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\Documents\Documents\Mary\2020_TrabajoenCasa\EstimacionMenores15yMapas\ProductosActualizados\Finales_Menores15\SubirDatosAbiertos\"/>
    </mc:Choice>
  </mc:AlternateContent>
  <xr:revisionPtr revIDLastSave="0" documentId="13_ncr:1_{81689BF1-C6A0-4014-BF02-DBF2228590FE}" xr6:coauthVersionLast="45" xr6:coauthVersionMax="45" xr10:uidLastSave="{00000000-0000-0000-0000-000000000000}"/>
  <bookViews>
    <workbookView xWindow="-120" yWindow="-120" windowWidth="20730" windowHeight="11160" tabRatio="952" xr2:uid="{00000000-000D-0000-FFFF-FFFF00000000}"/>
  </bookViews>
  <sheets>
    <sheet name="Contenido" sheetId="4" r:id="rId1"/>
    <sheet name="Número,Razón y Tasa" sheetId="75" r:id="rId2"/>
    <sheet name="NACIMIENTO" sheetId="76" r:id="rId3"/>
    <sheet name="DeclaraNac" sheetId="77" r:id="rId4"/>
    <sheet name="Agente_AtendioParto" sheetId="78" r:id="rId5"/>
    <sheet name="MADRE" sheetId="79" r:id="rId6"/>
    <sheet name="Lug.Res" sheetId="80" r:id="rId7"/>
    <sheet name="Tasa LR" sheetId="81" r:id="rId8"/>
    <sheet name="Sit. Cony" sheetId="82" r:id="rId9"/>
    <sheet name="Act.Econ." sheetId="83" r:id="rId10"/>
    <sheet name="Sit.Laboral." sheetId="84" r:id="rId11"/>
    <sheet name="Escolaridad." sheetId="85" r:id="rId12"/>
    <sheet name="HNV" sheetId="86" r:id="rId13"/>
    <sheet name="PADRE" sheetId="87" r:id="rId14"/>
    <sheet name="Edad" sheetId="88" r:id="rId15"/>
    <sheet name="Act.Econ" sheetId="89" r:id="rId16"/>
    <sheet name="Sit.Laboral" sheetId="90" r:id="rId17"/>
    <sheet name="Escolaridad" sheetId="91" r:id="rId18"/>
  </sheets>
  <definedNames>
    <definedName name="_xlnm._FilterDatabase" localSheetId="1" hidden="1">'Número,Razón y Tasa'!$B$9:$P$1032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'Número,Razón y Tasa'!$O$25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 iterate="1" iterateCount="1000" calcOnSave="0"/>
</workbook>
</file>

<file path=xl/calcChain.xml><?xml version="1.0" encoding="utf-8"?>
<calcChain xmlns="http://schemas.openxmlformats.org/spreadsheetml/2006/main">
  <c r="F1032" i="75" l="1"/>
  <c r="F1031" i="75"/>
  <c r="O1031" i="75" s="1"/>
  <c r="F1030" i="75"/>
  <c r="O1030" i="75" s="1"/>
  <c r="F1029" i="75"/>
  <c r="O1029" i="75" s="1"/>
  <c r="F1028" i="75"/>
  <c r="F1027" i="75"/>
  <c r="O1027" i="75" s="1"/>
  <c r="F1026" i="75"/>
  <c r="F1025" i="75"/>
  <c r="O1025" i="75" s="1"/>
  <c r="F1024" i="75"/>
  <c r="O1024" i="75" s="1"/>
  <c r="F1023" i="75"/>
  <c r="O1023" i="75" s="1"/>
  <c r="F1022" i="75"/>
  <c r="F1021" i="75"/>
  <c r="O1021" i="75" s="1"/>
  <c r="F1020" i="75"/>
  <c r="F1019" i="75"/>
  <c r="O1019" i="75" s="1"/>
  <c r="F1018" i="75"/>
  <c r="F1017" i="75"/>
  <c r="O1017" i="75" s="1"/>
  <c r="F1016" i="75"/>
  <c r="F1015" i="75"/>
  <c r="O1015" i="75" s="1"/>
  <c r="F1014" i="75"/>
  <c r="O1014" i="75" s="1"/>
  <c r="F1013" i="75"/>
  <c r="O1013" i="75" s="1"/>
  <c r="F1012" i="75"/>
  <c r="F1011" i="75"/>
  <c r="O1011" i="75" s="1"/>
  <c r="F1010" i="75"/>
  <c r="O1010" i="75" s="1"/>
  <c r="F1009" i="75"/>
  <c r="O1009" i="75" s="1"/>
  <c r="F1008" i="75"/>
  <c r="F1007" i="75"/>
  <c r="O1007" i="75" s="1"/>
  <c r="F1006" i="75"/>
  <c r="O1006" i="75" s="1"/>
  <c r="F1005" i="75"/>
  <c r="O1005" i="75" s="1"/>
  <c r="F1004" i="75"/>
  <c r="F1003" i="75"/>
  <c r="O1003" i="75" s="1"/>
  <c r="F1002" i="75"/>
  <c r="F1001" i="75"/>
  <c r="O1001" i="75" s="1"/>
  <c r="F1000" i="75"/>
  <c r="O1000" i="75" s="1"/>
  <c r="F999" i="75"/>
  <c r="F998" i="75"/>
  <c r="O998" i="75" s="1"/>
  <c r="F997" i="75"/>
  <c r="F996" i="75"/>
  <c r="O996" i="75" s="1"/>
  <c r="F995" i="75"/>
  <c r="F994" i="75"/>
  <c r="O994" i="75" s="1"/>
  <c r="F993" i="75"/>
  <c r="F992" i="75"/>
  <c r="O992" i="75" s="1"/>
  <c r="F991" i="75"/>
  <c r="O991" i="75" s="1"/>
  <c r="F990" i="75"/>
  <c r="O990" i="75" s="1"/>
  <c r="F989" i="75"/>
  <c r="F988" i="75"/>
  <c r="O988" i="75" s="1"/>
  <c r="F987" i="75"/>
  <c r="F986" i="75"/>
  <c r="O986" i="75" s="1"/>
  <c r="F985" i="75"/>
  <c r="F984" i="75"/>
  <c r="O984" i="75" s="1"/>
  <c r="F983" i="75"/>
  <c r="F982" i="75"/>
  <c r="O982" i="75" s="1"/>
  <c r="F981" i="75"/>
  <c r="F980" i="75"/>
  <c r="O980" i="75" s="1"/>
  <c r="F979" i="75"/>
  <c r="O979" i="75" s="1"/>
  <c r="F978" i="75"/>
  <c r="O978" i="75" s="1"/>
  <c r="F977" i="75"/>
  <c r="F976" i="75"/>
  <c r="O976" i="75" s="1"/>
  <c r="F975" i="75"/>
  <c r="F974" i="75"/>
  <c r="O974" i="75" s="1"/>
  <c r="F973" i="75"/>
  <c r="F972" i="75"/>
  <c r="O972" i="75" s="1"/>
  <c r="F971" i="75"/>
  <c r="F970" i="75"/>
  <c r="F969" i="75"/>
  <c r="O969" i="75" s="1"/>
  <c r="F968" i="75"/>
  <c r="F967" i="75"/>
  <c r="O967" i="75" s="1"/>
  <c r="F966" i="75"/>
  <c r="F965" i="75"/>
  <c r="O965" i="75" s="1"/>
  <c r="F964" i="75"/>
  <c r="F963" i="75"/>
  <c r="O963" i="75" s="1"/>
  <c r="F962" i="75"/>
  <c r="F961" i="75"/>
  <c r="O961" i="75" s="1"/>
  <c r="F960" i="75"/>
  <c r="O960" i="75" s="1"/>
  <c r="F959" i="75"/>
  <c r="O959" i="75" s="1"/>
  <c r="F958" i="75"/>
  <c r="F957" i="75"/>
  <c r="O957" i="75" s="1"/>
  <c r="F956" i="75"/>
  <c r="F955" i="75"/>
  <c r="O955" i="75" s="1"/>
  <c r="F954" i="75"/>
  <c r="O954" i="75" s="1"/>
  <c r="F953" i="75"/>
  <c r="O953" i="75" s="1"/>
  <c r="F952" i="75"/>
  <c r="O952" i="75" s="1"/>
  <c r="F951" i="75"/>
  <c r="F950" i="75"/>
  <c r="F949" i="75"/>
  <c r="O949" i="75" s="1"/>
  <c r="F948" i="75"/>
  <c r="E948" i="75" s="1"/>
  <c r="N948" i="75" s="1"/>
  <c r="F947" i="75"/>
  <c r="E947" i="75" s="1"/>
  <c r="N947" i="75" s="1"/>
  <c r="F946" i="75"/>
  <c r="F945" i="75"/>
  <c r="O945" i="75" s="1"/>
  <c r="F944" i="75"/>
  <c r="E944" i="75" s="1"/>
  <c r="N944" i="75" s="1"/>
  <c r="F943" i="75"/>
  <c r="O943" i="75" s="1"/>
  <c r="F942" i="75"/>
  <c r="F941" i="75"/>
  <c r="O941" i="75" s="1"/>
  <c r="F940" i="75"/>
  <c r="E940" i="75" s="1"/>
  <c r="N940" i="75" s="1"/>
  <c r="F939" i="75"/>
  <c r="O939" i="75" s="1"/>
  <c r="F938" i="75"/>
  <c r="O938" i="75" s="1"/>
  <c r="F937" i="75"/>
  <c r="F936" i="75"/>
  <c r="O936" i="75" s="1"/>
  <c r="F935" i="75"/>
  <c r="F934" i="75"/>
  <c r="E934" i="75" s="1"/>
  <c r="N934" i="75" s="1"/>
  <c r="F933" i="75"/>
  <c r="E933" i="75" s="1"/>
  <c r="N933" i="75" s="1"/>
  <c r="F932" i="75"/>
  <c r="E932" i="75" s="1"/>
  <c r="N932" i="75" s="1"/>
  <c r="F931" i="75"/>
  <c r="O931" i="75" s="1"/>
  <c r="F930" i="75"/>
  <c r="F929" i="75"/>
  <c r="F928" i="75"/>
  <c r="O928" i="75" s="1"/>
  <c r="F927" i="75"/>
  <c r="F926" i="75"/>
  <c r="F925" i="75"/>
  <c r="E925" i="75" s="1"/>
  <c r="N925" i="75" s="1"/>
  <c r="F924" i="75"/>
  <c r="E924" i="75" s="1"/>
  <c r="N924" i="75" s="1"/>
  <c r="F923" i="75"/>
  <c r="O923" i="75" s="1"/>
  <c r="F922" i="75"/>
  <c r="O922" i="75" s="1"/>
  <c r="F921" i="75"/>
  <c r="F920" i="75"/>
  <c r="O920" i="75" s="1"/>
  <c r="F919" i="75"/>
  <c r="F918" i="75"/>
  <c r="E918" i="75" s="1"/>
  <c r="N918" i="75" s="1"/>
  <c r="F917" i="75"/>
  <c r="E917" i="75" s="1"/>
  <c r="N917" i="75" s="1"/>
  <c r="F916" i="75"/>
  <c r="E916" i="75" s="1"/>
  <c r="N916" i="75" s="1"/>
  <c r="F915" i="75"/>
  <c r="O915" i="75" s="1"/>
  <c r="F914" i="75"/>
  <c r="F913" i="75"/>
  <c r="F912" i="75"/>
  <c r="O912" i="75" s="1"/>
  <c r="F911" i="75"/>
  <c r="F910" i="75"/>
  <c r="F909" i="75"/>
  <c r="E909" i="75" s="1"/>
  <c r="N909" i="75" s="1"/>
  <c r="F908" i="75"/>
  <c r="F907" i="75"/>
  <c r="F906" i="75"/>
  <c r="E906" i="75" s="1"/>
  <c r="N906" i="75" s="1"/>
  <c r="F905" i="75"/>
  <c r="O905" i="75" s="1"/>
  <c r="F904" i="75"/>
  <c r="F903" i="75"/>
  <c r="E903" i="75" s="1"/>
  <c r="N903" i="75" s="1"/>
  <c r="F902" i="75"/>
  <c r="E902" i="75" s="1"/>
  <c r="N902" i="75" s="1"/>
  <c r="F901" i="75"/>
  <c r="E901" i="75" s="1"/>
  <c r="N901" i="75" s="1"/>
  <c r="F900" i="75"/>
  <c r="F899" i="75"/>
  <c r="O899" i="75" s="1"/>
  <c r="F898" i="75"/>
  <c r="E898" i="75" s="1"/>
  <c r="N898" i="75" s="1"/>
  <c r="F897" i="75"/>
  <c r="O897" i="75" s="1"/>
  <c r="F896" i="75"/>
  <c r="F895" i="75"/>
  <c r="F894" i="75"/>
  <c r="F893" i="75"/>
  <c r="E893" i="75" s="1"/>
  <c r="N893" i="75" s="1"/>
  <c r="F892" i="75"/>
  <c r="F891" i="75"/>
  <c r="F890" i="75"/>
  <c r="E890" i="75" s="1"/>
  <c r="N890" i="75" s="1"/>
  <c r="F889" i="75"/>
  <c r="O889" i="75" s="1"/>
  <c r="E889" i="75"/>
  <c r="N889" i="75" s="1"/>
  <c r="F888" i="75"/>
  <c r="F887" i="75"/>
  <c r="O887" i="75" s="1"/>
  <c r="F886" i="75"/>
  <c r="F885" i="75"/>
  <c r="E885" i="75" s="1"/>
  <c r="N885" i="75" s="1"/>
  <c r="F884" i="75"/>
  <c r="F883" i="75"/>
  <c r="O883" i="75" s="1"/>
  <c r="F882" i="75"/>
  <c r="E882" i="75" s="1"/>
  <c r="N882" i="75" s="1"/>
  <c r="F881" i="75"/>
  <c r="O881" i="75" s="1"/>
  <c r="F880" i="75"/>
  <c r="F879" i="75"/>
  <c r="F878" i="75"/>
  <c r="F877" i="75"/>
  <c r="O877" i="75" s="1"/>
  <c r="F876" i="75"/>
  <c r="O876" i="75" s="1"/>
  <c r="F875" i="75"/>
  <c r="F874" i="75"/>
  <c r="O874" i="75" s="1"/>
  <c r="F873" i="75"/>
  <c r="F872" i="75"/>
  <c r="E872" i="75" s="1"/>
  <c r="N872" i="75" s="1"/>
  <c r="F871" i="75"/>
  <c r="F870" i="75"/>
  <c r="F869" i="75"/>
  <c r="O869" i="75" s="1"/>
  <c r="F868" i="75"/>
  <c r="F867" i="75"/>
  <c r="F866" i="75"/>
  <c r="O866" i="75" s="1"/>
  <c r="F865" i="75"/>
  <c r="F864" i="75"/>
  <c r="E864" i="75" s="1"/>
  <c r="N864" i="75" s="1"/>
  <c r="F863" i="75"/>
  <c r="F862" i="75"/>
  <c r="E862" i="75" s="1"/>
  <c r="N862" i="75" s="1"/>
  <c r="F861" i="75"/>
  <c r="O861" i="75" s="1"/>
  <c r="F860" i="75"/>
  <c r="O860" i="75" s="1"/>
  <c r="F859" i="75"/>
  <c r="F858" i="75"/>
  <c r="O858" i="75" s="1"/>
  <c r="F857" i="75"/>
  <c r="F856" i="75"/>
  <c r="E856" i="75" s="1"/>
  <c r="N856" i="75" s="1"/>
  <c r="F855" i="75"/>
  <c r="F854" i="75"/>
  <c r="F853" i="75"/>
  <c r="O853" i="75" s="1"/>
  <c r="F852" i="75"/>
  <c r="F851" i="75"/>
  <c r="F850" i="75"/>
  <c r="O850" i="75" s="1"/>
  <c r="F849" i="75"/>
  <c r="F848" i="75"/>
  <c r="E848" i="75" s="1"/>
  <c r="N848" i="75" s="1"/>
  <c r="F847" i="75"/>
  <c r="F846" i="75"/>
  <c r="F845" i="75"/>
  <c r="F844" i="75"/>
  <c r="E844" i="75" s="1"/>
  <c r="N844" i="75" s="1"/>
  <c r="F843" i="75"/>
  <c r="F842" i="75"/>
  <c r="F841" i="75"/>
  <c r="F840" i="75"/>
  <c r="F839" i="75"/>
  <c r="F838" i="75"/>
  <c r="F837" i="75"/>
  <c r="E837" i="75" s="1"/>
  <c r="N837" i="75" s="1"/>
  <c r="F836" i="75"/>
  <c r="E836" i="75" s="1"/>
  <c r="N836" i="75" s="1"/>
  <c r="F835" i="75"/>
  <c r="O835" i="75" s="1"/>
  <c r="F834" i="75"/>
  <c r="F833" i="75"/>
  <c r="E833" i="75" s="1"/>
  <c r="N833" i="75" s="1"/>
  <c r="F832" i="75"/>
  <c r="F831" i="75"/>
  <c r="E831" i="75" s="1"/>
  <c r="N831" i="75" s="1"/>
  <c r="F830" i="75"/>
  <c r="F829" i="75"/>
  <c r="F828" i="75"/>
  <c r="E828" i="75" s="1"/>
  <c r="N828" i="75" s="1"/>
  <c r="F827" i="75"/>
  <c r="O827" i="75" s="1"/>
  <c r="F826" i="75"/>
  <c r="F825" i="75"/>
  <c r="E825" i="75" s="1"/>
  <c r="N825" i="75" s="1"/>
  <c r="F824" i="75"/>
  <c r="F823" i="75"/>
  <c r="F822" i="75"/>
  <c r="F821" i="75"/>
  <c r="E821" i="75" s="1"/>
  <c r="N821" i="75" s="1"/>
  <c r="F820" i="75"/>
  <c r="E820" i="75" s="1"/>
  <c r="N820" i="75" s="1"/>
  <c r="F819" i="75"/>
  <c r="O819" i="75" s="1"/>
  <c r="F818" i="75"/>
  <c r="F817" i="75"/>
  <c r="F816" i="75"/>
  <c r="F815" i="75"/>
  <c r="O815" i="75" s="1"/>
  <c r="F814" i="75"/>
  <c r="F813" i="75"/>
  <c r="F812" i="75"/>
  <c r="O812" i="75" s="1"/>
  <c r="F811" i="75"/>
  <c r="F810" i="75"/>
  <c r="E810" i="75" s="1"/>
  <c r="N810" i="75" s="1"/>
  <c r="F809" i="75"/>
  <c r="F808" i="75"/>
  <c r="F807" i="75"/>
  <c r="O807" i="75" s="1"/>
  <c r="F806" i="75"/>
  <c r="F805" i="75"/>
  <c r="F804" i="75"/>
  <c r="O804" i="75" s="1"/>
  <c r="F803" i="75"/>
  <c r="F802" i="75"/>
  <c r="E802" i="75" s="1"/>
  <c r="N802" i="75" s="1"/>
  <c r="F801" i="75"/>
  <c r="F800" i="75"/>
  <c r="E800" i="75" s="1"/>
  <c r="N800" i="75" s="1"/>
  <c r="F799" i="75"/>
  <c r="F798" i="75"/>
  <c r="F797" i="75"/>
  <c r="O797" i="75" s="1"/>
  <c r="F796" i="75"/>
  <c r="F795" i="75"/>
  <c r="F794" i="75"/>
  <c r="E794" i="75" s="1"/>
  <c r="N794" i="75" s="1"/>
  <c r="F793" i="75"/>
  <c r="F792" i="75"/>
  <c r="F791" i="75"/>
  <c r="F790" i="75"/>
  <c r="F789" i="75"/>
  <c r="O789" i="75" s="1"/>
  <c r="F788" i="75"/>
  <c r="F787" i="75"/>
  <c r="F786" i="75"/>
  <c r="O786" i="75" s="1"/>
  <c r="F785" i="75"/>
  <c r="F784" i="75"/>
  <c r="E784" i="75" s="1"/>
  <c r="N784" i="75" s="1"/>
  <c r="F783" i="75"/>
  <c r="F782" i="75"/>
  <c r="O782" i="75" s="1"/>
  <c r="F781" i="75"/>
  <c r="O781" i="75" s="1"/>
  <c r="F780" i="75"/>
  <c r="F779" i="75"/>
  <c r="O779" i="75" s="1"/>
  <c r="F778" i="75"/>
  <c r="F777" i="75"/>
  <c r="O777" i="75" s="1"/>
  <c r="F776" i="75"/>
  <c r="F775" i="75"/>
  <c r="F774" i="75"/>
  <c r="O774" i="75" s="1"/>
  <c r="F773" i="75"/>
  <c r="O773" i="75" s="1"/>
  <c r="F772" i="75"/>
  <c r="F771" i="75"/>
  <c r="O771" i="75" s="1"/>
  <c r="F770" i="75"/>
  <c r="F769" i="75"/>
  <c r="O769" i="75" s="1"/>
  <c r="F768" i="75"/>
  <c r="E768" i="75" s="1"/>
  <c r="N768" i="75" s="1"/>
  <c r="F767" i="75"/>
  <c r="F766" i="75"/>
  <c r="O766" i="75" s="1"/>
  <c r="F765" i="75"/>
  <c r="O765" i="75" s="1"/>
  <c r="F764" i="75"/>
  <c r="F763" i="75"/>
  <c r="O763" i="75" s="1"/>
  <c r="F762" i="75"/>
  <c r="F761" i="75"/>
  <c r="O761" i="75" s="1"/>
  <c r="F760" i="75"/>
  <c r="E760" i="75" s="1"/>
  <c r="N760" i="75" s="1"/>
  <c r="F759" i="75"/>
  <c r="F758" i="75"/>
  <c r="O758" i="75" s="1"/>
  <c r="F757" i="75"/>
  <c r="O757" i="75" s="1"/>
  <c r="F756" i="75"/>
  <c r="F755" i="75"/>
  <c r="O755" i="75" s="1"/>
  <c r="F754" i="75"/>
  <c r="F753" i="75"/>
  <c r="E753" i="75" s="1"/>
  <c r="N753" i="75" s="1"/>
  <c r="F752" i="75"/>
  <c r="F751" i="75"/>
  <c r="F750" i="75"/>
  <c r="E750" i="75" s="1"/>
  <c r="N750" i="75" s="1"/>
  <c r="F749" i="75"/>
  <c r="F748" i="75"/>
  <c r="F747" i="75"/>
  <c r="F746" i="75"/>
  <c r="F745" i="75"/>
  <c r="E745" i="75" s="1"/>
  <c r="N745" i="75" s="1"/>
  <c r="F744" i="75"/>
  <c r="F743" i="75"/>
  <c r="F742" i="75"/>
  <c r="F741" i="75"/>
  <c r="F740" i="75"/>
  <c r="E740" i="75" s="1"/>
  <c r="N740" i="75" s="1"/>
  <c r="F739" i="75"/>
  <c r="F738" i="75"/>
  <c r="E738" i="75" s="1"/>
  <c r="N738" i="75" s="1"/>
  <c r="F737" i="75"/>
  <c r="E737" i="75" s="1"/>
  <c r="N737" i="75" s="1"/>
  <c r="F736" i="75"/>
  <c r="F735" i="75"/>
  <c r="F734" i="75"/>
  <c r="F733" i="75"/>
  <c r="F732" i="75"/>
  <c r="E732" i="75" s="1"/>
  <c r="N732" i="75" s="1"/>
  <c r="F731" i="75"/>
  <c r="F730" i="75"/>
  <c r="E730" i="75" s="1"/>
  <c r="N730" i="75" s="1"/>
  <c r="F729" i="75"/>
  <c r="E729" i="75" s="1"/>
  <c r="N729" i="75" s="1"/>
  <c r="F728" i="75"/>
  <c r="F727" i="75"/>
  <c r="F726" i="75"/>
  <c r="O726" i="75" s="1"/>
  <c r="E726" i="75"/>
  <c r="N726" i="75" s="1"/>
  <c r="F725" i="75"/>
  <c r="F724" i="75"/>
  <c r="O724" i="75" s="1"/>
  <c r="F723" i="75"/>
  <c r="F722" i="75"/>
  <c r="E722" i="75" s="1"/>
  <c r="N722" i="75" s="1"/>
  <c r="F721" i="75"/>
  <c r="F720" i="75"/>
  <c r="O720" i="75" s="1"/>
  <c r="F719" i="75"/>
  <c r="F718" i="75"/>
  <c r="F717" i="75"/>
  <c r="O717" i="75" s="1"/>
  <c r="F716" i="75"/>
  <c r="F715" i="75"/>
  <c r="E715" i="75" s="1"/>
  <c r="N715" i="75" s="1"/>
  <c r="F714" i="75"/>
  <c r="E714" i="75" s="1"/>
  <c r="N714" i="75" s="1"/>
  <c r="F713" i="75"/>
  <c r="F712" i="75"/>
  <c r="O712" i="75" s="1"/>
  <c r="F711" i="75"/>
  <c r="O711" i="75" s="1"/>
  <c r="F710" i="75"/>
  <c r="F709" i="75"/>
  <c r="O709" i="75" s="1"/>
  <c r="F708" i="75"/>
  <c r="F707" i="75"/>
  <c r="F706" i="75"/>
  <c r="E706" i="75" s="1"/>
  <c r="N706" i="75" s="1"/>
  <c r="F705" i="75"/>
  <c r="F704" i="75"/>
  <c r="O704" i="75" s="1"/>
  <c r="F703" i="75"/>
  <c r="F702" i="75"/>
  <c r="F701" i="75"/>
  <c r="O701" i="75" s="1"/>
  <c r="F700" i="75"/>
  <c r="F699" i="75"/>
  <c r="E699" i="75" s="1"/>
  <c r="N699" i="75" s="1"/>
  <c r="F698" i="75"/>
  <c r="E698" i="75" s="1"/>
  <c r="N698" i="75" s="1"/>
  <c r="F697" i="75"/>
  <c r="F696" i="75"/>
  <c r="O696" i="75" s="1"/>
  <c r="F695" i="75"/>
  <c r="O695" i="75" s="1"/>
  <c r="F694" i="75"/>
  <c r="F693" i="75"/>
  <c r="O693" i="75" s="1"/>
  <c r="F692" i="75"/>
  <c r="F691" i="75"/>
  <c r="E691" i="75" s="1"/>
  <c r="N691" i="75" s="1"/>
  <c r="F690" i="75"/>
  <c r="F689" i="75"/>
  <c r="O689" i="75" s="1"/>
  <c r="F688" i="75"/>
  <c r="F687" i="75"/>
  <c r="F686" i="75"/>
  <c r="F685" i="75"/>
  <c r="F684" i="75"/>
  <c r="F683" i="75"/>
  <c r="E683" i="75" s="1"/>
  <c r="N683" i="75" s="1"/>
  <c r="F682" i="75"/>
  <c r="F681" i="75"/>
  <c r="F680" i="75"/>
  <c r="E680" i="75" s="1"/>
  <c r="N680" i="75" s="1"/>
  <c r="F679" i="75"/>
  <c r="F678" i="75"/>
  <c r="O678" i="75" s="1"/>
  <c r="F677" i="75"/>
  <c r="F676" i="75"/>
  <c r="O676" i="75" s="1"/>
  <c r="F675" i="75"/>
  <c r="E675" i="75" s="1"/>
  <c r="N675" i="75" s="1"/>
  <c r="F674" i="75"/>
  <c r="F673" i="75"/>
  <c r="O673" i="75" s="1"/>
  <c r="F672" i="75"/>
  <c r="F671" i="75"/>
  <c r="F670" i="75"/>
  <c r="F669" i="75"/>
  <c r="F668" i="75"/>
  <c r="F667" i="75"/>
  <c r="E667" i="75" s="1"/>
  <c r="N667" i="75" s="1"/>
  <c r="F666" i="75"/>
  <c r="F665" i="75"/>
  <c r="F664" i="75"/>
  <c r="F663" i="75"/>
  <c r="F662" i="75"/>
  <c r="O662" i="75" s="1"/>
  <c r="F661" i="75"/>
  <c r="F660" i="75"/>
  <c r="E660" i="75" s="1"/>
  <c r="N660" i="75" s="1"/>
  <c r="F659" i="75"/>
  <c r="F658" i="75"/>
  <c r="O658" i="75" s="1"/>
  <c r="F657" i="75"/>
  <c r="O657" i="75" s="1"/>
  <c r="F656" i="75"/>
  <c r="F655" i="75"/>
  <c r="O655" i="75" s="1"/>
  <c r="F654" i="75"/>
  <c r="F653" i="75"/>
  <c r="F652" i="75"/>
  <c r="E652" i="75" s="1"/>
  <c r="N652" i="75" s="1"/>
  <c r="F651" i="75"/>
  <c r="F650" i="75"/>
  <c r="O650" i="75" s="1"/>
  <c r="F649" i="75"/>
  <c r="F648" i="75"/>
  <c r="F647" i="75"/>
  <c r="O647" i="75" s="1"/>
  <c r="F646" i="75"/>
  <c r="F645" i="75"/>
  <c r="E645" i="75" s="1"/>
  <c r="N645" i="75" s="1"/>
  <c r="F644" i="75"/>
  <c r="E644" i="75" s="1"/>
  <c r="N644" i="75" s="1"/>
  <c r="F643" i="75"/>
  <c r="F642" i="75"/>
  <c r="O642" i="75" s="1"/>
  <c r="F641" i="75"/>
  <c r="O641" i="75" s="1"/>
  <c r="F640" i="75"/>
  <c r="F639" i="75"/>
  <c r="O639" i="75" s="1"/>
  <c r="F638" i="75"/>
  <c r="F637" i="75"/>
  <c r="F636" i="75"/>
  <c r="E636" i="75" s="1"/>
  <c r="N636" i="75" s="1"/>
  <c r="F635" i="75"/>
  <c r="F634" i="75"/>
  <c r="O634" i="75" s="1"/>
  <c r="F633" i="75"/>
  <c r="F632" i="75"/>
  <c r="F631" i="75"/>
  <c r="O631" i="75" s="1"/>
  <c r="F630" i="75"/>
  <c r="F629" i="75"/>
  <c r="E629" i="75" s="1"/>
  <c r="N629" i="75" s="1"/>
  <c r="F628" i="75"/>
  <c r="F627" i="75"/>
  <c r="F626" i="75"/>
  <c r="F625" i="75"/>
  <c r="F624" i="75"/>
  <c r="O624" i="75" s="1"/>
  <c r="F623" i="75"/>
  <c r="F622" i="75"/>
  <c r="F621" i="75"/>
  <c r="F620" i="75"/>
  <c r="O620" i="75" s="1"/>
  <c r="F619" i="75"/>
  <c r="F618" i="75"/>
  <c r="F617" i="75"/>
  <c r="F616" i="75"/>
  <c r="O616" i="75" s="1"/>
  <c r="F615" i="75"/>
  <c r="F614" i="75"/>
  <c r="E614" i="75" s="1"/>
  <c r="N614" i="75" s="1"/>
  <c r="F613" i="75"/>
  <c r="F612" i="75"/>
  <c r="O612" i="75" s="1"/>
  <c r="F611" i="75"/>
  <c r="F610" i="75"/>
  <c r="F609" i="75"/>
  <c r="F608" i="75"/>
  <c r="O608" i="75" s="1"/>
  <c r="F607" i="75"/>
  <c r="F606" i="75"/>
  <c r="E606" i="75" s="1"/>
  <c r="N606" i="75" s="1"/>
  <c r="F605" i="75"/>
  <c r="F604" i="75"/>
  <c r="O604" i="75" s="1"/>
  <c r="F603" i="75"/>
  <c r="F602" i="75"/>
  <c r="F601" i="75"/>
  <c r="F600" i="75"/>
  <c r="O600" i="75" s="1"/>
  <c r="F599" i="75"/>
  <c r="F598" i="75"/>
  <c r="F597" i="75"/>
  <c r="O597" i="75" s="1"/>
  <c r="F596" i="75"/>
  <c r="F595" i="75"/>
  <c r="F594" i="75"/>
  <c r="F593" i="75"/>
  <c r="F592" i="75"/>
  <c r="O592" i="75" s="1"/>
  <c r="F591" i="75"/>
  <c r="F590" i="75"/>
  <c r="F589" i="75"/>
  <c r="O589" i="75" s="1"/>
  <c r="F588" i="75"/>
  <c r="O588" i="75" s="1"/>
  <c r="F587" i="75"/>
  <c r="F586" i="75"/>
  <c r="F585" i="75"/>
  <c r="O585" i="75" s="1"/>
  <c r="F584" i="75"/>
  <c r="O584" i="75" s="1"/>
  <c r="F583" i="75"/>
  <c r="F582" i="75"/>
  <c r="F581" i="75"/>
  <c r="O581" i="75" s="1"/>
  <c r="F580" i="75"/>
  <c r="O580" i="75" s="1"/>
  <c r="F579" i="75"/>
  <c r="O579" i="75" s="1"/>
  <c r="F578" i="75"/>
  <c r="F577" i="75"/>
  <c r="O577" i="75" s="1"/>
  <c r="F576" i="75"/>
  <c r="F575" i="75"/>
  <c r="F574" i="75"/>
  <c r="F573" i="75"/>
  <c r="O573" i="75" s="1"/>
  <c r="F572" i="75"/>
  <c r="F571" i="75"/>
  <c r="O571" i="75" s="1"/>
  <c r="F570" i="75"/>
  <c r="F569" i="75"/>
  <c r="F568" i="75"/>
  <c r="F567" i="75"/>
  <c r="F566" i="75"/>
  <c r="F565" i="75"/>
  <c r="O565" i="75" s="1"/>
  <c r="F564" i="75"/>
  <c r="F563" i="75"/>
  <c r="F562" i="75"/>
  <c r="O562" i="75" s="1"/>
  <c r="F561" i="75"/>
  <c r="O561" i="75" s="1"/>
  <c r="F560" i="75"/>
  <c r="F559" i="75"/>
  <c r="F558" i="75"/>
  <c r="O558" i="75" s="1"/>
  <c r="F557" i="75"/>
  <c r="O557" i="75" s="1"/>
  <c r="F556" i="75"/>
  <c r="E556" i="75" s="1"/>
  <c r="N556" i="75" s="1"/>
  <c r="F555" i="75"/>
  <c r="F554" i="75"/>
  <c r="O554" i="75" s="1"/>
  <c r="F553" i="75"/>
  <c r="O553" i="75" s="1"/>
  <c r="F552" i="75"/>
  <c r="F551" i="75"/>
  <c r="F550" i="75"/>
  <c r="O550" i="75" s="1"/>
  <c r="F549" i="75"/>
  <c r="O549" i="75" s="1"/>
  <c r="F548" i="75"/>
  <c r="F547" i="75"/>
  <c r="F546" i="75"/>
  <c r="O546" i="75" s="1"/>
  <c r="F545" i="75"/>
  <c r="F544" i="75"/>
  <c r="O544" i="75" s="1"/>
  <c r="F543" i="75"/>
  <c r="F542" i="75"/>
  <c r="O542" i="75" s="1"/>
  <c r="F541" i="75"/>
  <c r="F540" i="75"/>
  <c r="F539" i="75"/>
  <c r="F538" i="75"/>
  <c r="O538" i="75" s="1"/>
  <c r="E538" i="75"/>
  <c r="N538" i="75" s="1"/>
  <c r="F537" i="75"/>
  <c r="F536" i="75"/>
  <c r="F535" i="75"/>
  <c r="O535" i="75" s="1"/>
  <c r="F534" i="75"/>
  <c r="O534" i="75" s="1"/>
  <c r="F533" i="75"/>
  <c r="E533" i="75" s="1"/>
  <c r="N533" i="75" s="1"/>
  <c r="F532" i="75"/>
  <c r="F531" i="75"/>
  <c r="F530" i="75"/>
  <c r="O530" i="75" s="1"/>
  <c r="F529" i="75"/>
  <c r="E529" i="75" s="1"/>
  <c r="N529" i="75" s="1"/>
  <c r="F528" i="75"/>
  <c r="F527" i="75"/>
  <c r="O527" i="75" s="1"/>
  <c r="F526" i="75"/>
  <c r="O525" i="75"/>
  <c r="F525" i="75"/>
  <c r="E525" i="75" s="1"/>
  <c r="N525" i="75" s="1"/>
  <c r="F524" i="75"/>
  <c r="F523" i="75"/>
  <c r="O523" i="75" s="1"/>
  <c r="F522" i="75"/>
  <c r="O522" i="75" s="1"/>
  <c r="F521" i="75"/>
  <c r="E521" i="75" s="1"/>
  <c r="N521" i="75" s="1"/>
  <c r="F520" i="75"/>
  <c r="F519" i="75"/>
  <c r="O519" i="75" s="1"/>
  <c r="F518" i="75"/>
  <c r="O518" i="75" s="1"/>
  <c r="F517" i="75"/>
  <c r="F516" i="75"/>
  <c r="F515" i="75"/>
  <c r="F514" i="75"/>
  <c r="O514" i="75" s="1"/>
  <c r="F513" i="75"/>
  <c r="F512" i="75"/>
  <c r="F511" i="75"/>
  <c r="F510" i="75"/>
  <c r="O510" i="75" s="1"/>
  <c r="F509" i="75"/>
  <c r="E509" i="75" s="1"/>
  <c r="N509" i="75" s="1"/>
  <c r="F508" i="75"/>
  <c r="F507" i="75"/>
  <c r="O507" i="75" s="1"/>
  <c r="F506" i="75"/>
  <c r="O506" i="75" s="1"/>
  <c r="F505" i="75"/>
  <c r="F504" i="75"/>
  <c r="F503" i="75"/>
  <c r="F502" i="75"/>
  <c r="F501" i="75"/>
  <c r="F500" i="75"/>
  <c r="F499" i="75"/>
  <c r="O499" i="75" s="1"/>
  <c r="F498" i="75"/>
  <c r="O498" i="75" s="1"/>
  <c r="F497" i="75"/>
  <c r="F496" i="75"/>
  <c r="O496" i="75" s="1"/>
  <c r="F495" i="75"/>
  <c r="O495" i="75" s="1"/>
  <c r="F494" i="75"/>
  <c r="O494" i="75" s="1"/>
  <c r="F493" i="75"/>
  <c r="F492" i="75"/>
  <c r="F491" i="75"/>
  <c r="O491" i="75" s="1"/>
  <c r="F490" i="75"/>
  <c r="F489" i="75"/>
  <c r="F488" i="75"/>
  <c r="O488" i="75" s="1"/>
  <c r="E488" i="75"/>
  <c r="N488" i="75" s="1"/>
  <c r="F487" i="75"/>
  <c r="O487" i="75" s="1"/>
  <c r="F486" i="75"/>
  <c r="O486" i="75" s="1"/>
  <c r="F485" i="75"/>
  <c r="F484" i="75"/>
  <c r="O484" i="75" s="1"/>
  <c r="F483" i="75"/>
  <c r="F482" i="75"/>
  <c r="O482" i="75" s="1"/>
  <c r="F481" i="75"/>
  <c r="F480" i="75"/>
  <c r="F479" i="75"/>
  <c r="O479" i="75" s="1"/>
  <c r="F478" i="75"/>
  <c r="F477" i="75"/>
  <c r="F476" i="75"/>
  <c r="O476" i="75" s="1"/>
  <c r="F475" i="75"/>
  <c r="F474" i="75"/>
  <c r="F473" i="75"/>
  <c r="O473" i="75" s="1"/>
  <c r="F472" i="75"/>
  <c r="F471" i="75"/>
  <c r="O471" i="75" s="1"/>
  <c r="F470" i="75"/>
  <c r="E470" i="75" s="1"/>
  <c r="N470" i="75" s="1"/>
  <c r="F469" i="75"/>
  <c r="O469" i="75" s="1"/>
  <c r="F468" i="75"/>
  <c r="O468" i="75" s="1"/>
  <c r="F467" i="75"/>
  <c r="O467" i="75" s="1"/>
  <c r="F466" i="75"/>
  <c r="O466" i="75" s="1"/>
  <c r="F465" i="75"/>
  <c r="F464" i="75"/>
  <c r="E464" i="75" s="1"/>
  <c r="N464" i="75" s="1"/>
  <c r="F463" i="75"/>
  <c r="E463" i="75" s="1"/>
  <c r="N463" i="75" s="1"/>
  <c r="F462" i="75"/>
  <c r="O462" i="75" s="1"/>
  <c r="F461" i="75"/>
  <c r="F460" i="75"/>
  <c r="F459" i="75"/>
  <c r="E459" i="75" s="1"/>
  <c r="N459" i="75" s="1"/>
  <c r="F458" i="75"/>
  <c r="O458" i="75" s="1"/>
  <c r="F457" i="75"/>
  <c r="F456" i="75"/>
  <c r="E456" i="75" s="1"/>
  <c r="N456" i="75" s="1"/>
  <c r="F455" i="75"/>
  <c r="E455" i="75" s="1"/>
  <c r="N455" i="75" s="1"/>
  <c r="F454" i="75"/>
  <c r="O454" i="75" s="1"/>
  <c r="F453" i="75"/>
  <c r="F452" i="75"/>
  <c r="O452" i="75" s="1"/>
  <c r="F451" i="75"/>
  <c r="E451" i="75" s="1"/>
  <c r="N451" i="75" s="1"/>
  <c r="F450" i="75"/>
  <c r="O450" i="75" s="1"/>
  <c r="F449" i="75"/>
  <c r="F448" i="75"/>
  <c r="E448" i="75" s="1"/>
  <c r="N448" i="75" s="1"/>
  <c r="F447" i="75"/>
  <c r="E447" i="75" s="1"/>
  <c r="N447" i="75" s="1"/>
  <c r="F446" i="75"/>
  <c r="O446" i="75" s="1"/>
  <c r="F445" i="75"/>
  <c r="F444" i="75"/>
  <c r="O444" i="75" s="1"/>
  <c r="F443" i="75"/>
  <c r="E443" i="75" s="1"/>
  <c r="N443" i="75" s="1"/>
  <c r="F442" i="75"/>
  <c r="O442" i="75" s="1"/>
  <c r="F441" i="75"/>
  <c r="F440" i="75"/>
  <c r="F439" i="75"/>
  <c r="E439" i="75" s="1"/>
  <c r="N439" i="75" s="1"/>
  <c r="F438" i="75"/>
  <c r="O438" i="75" s="1"/>
  <c r="F437" i="75"/>
  <c r="F436" i="75"/>
  <c r="O436" i="75" s="1"/>
  <c r="E436" i="75"/>
  <c r="N436" i="75" s="1"/>
  <c r="F435" i="75"/>
  <c r="E435" i="75" s="1"/>
  <c r="N435" i="75" s="1"/>
  <c r="F434" i="75"/>
  <c r="O434" i="75" s="1"/>
  <c r="F433" i="75"/>
  <c r="F432" i="75"/>
  <c r="E432" i="75" s="1"/>
  <c r="N432" i="75" s="1"/>
  <c r="F431" i="75"/>
  <c r="E431" i="75" s="1"/>
  <c r="N431" i="75" s="1"/>
  <c r="F430" i="75"/>
  <c r="O430" i="75" s="1"/>
  <c r="F429" i="75"/>
  <c r="F428" i="75"/>
  <c r="F427" i="75"/>
  <c r="E427" i="75" s="1"/>
  <c r="N427" i="75" s="1"/>
  <c r="F426" i="75"/>
  <c r="O426" i="75" s="1"/>
  <c r="F425" i="75"/>
  <c r="F424" i="75"/>
  <c r="E424" i="75" s="1"/>
  <c r="N424" i="75" s="1"/>
  <c r="F423" i="75"/>
  <c r="E423" i="75" s="1"/>
  <c r="N423" i="75" s="1"/>
  <c r="F422" i="75"/>
  <c r="O422" i="75" s="1"/>
  <c r="F421" i="75"/>
  <c r="F420" i="75"/>
  <c r="F419" i="75"/>
  <c r="E419" i="75" s="1"/>
  <c r="N419" i="75" s="1"/>
  <c r="F418" i="75"/>
  <c r="O418" i="75" s="1"/>
  <c r="F417" i="75"/>
  <c r="O417" i="75" s="1"/>
  <c r="F416" i="75"/>
  <c r="E416" i="75" s="1"/>
  <c r="N416" i="75" s="1"/>
  <c r="F415" i="75"/>
  <c r="E415" i="75" s="1"/>
  <c r="N415" i="75" s="1"/>
  <c r="F414" i="75"/>
  <c r="O414" i="75" s="1"/>
  <c r="F413" i="75"/>
  <c r="F412" i="75"/>
  <c r="O412" i="75" s="1"/>
  <c r="F411" i="75"/>
  <c r="E411" i="75" s="1"/>
  <c r="N411" i="75" s="1"/>
  <c r="F410" i="75"/>
  <c r="O410" i="75" s="1"/>
  <c r="F409" i="75"/>
  <c r="O409" i="75" s="1"/>
  <c r="F408" i="75"/>
  <c r="O408" i="75" s="1"/>
  <c r="E408" i="75"/>
  <c r="N408" i="75" s="1"/>
  <c r="F407" i="75"/>
  <c r="E407" i="75" s="1"/>
  <c r="N407" i="75" s="1"/>
  <c r="F406" i="75"/>
  <c r="O406" i="75" s="1"/>
  <c r="F405" i="75"/>
  <c r="O405" i="75" s="1"/>
  <c r="E405" i="75"/>
  <c r="N405" i="75" s="1"/>
  <c r="F404" i="75"/>
  <c r="E404" i="75" s="1"/>
  <c r="N404" i="75" s="1"/>
  <c r="F403" i="75"/>
  <c r="E403" i="75" s="1"/>
  <c r="N403" i="75" s="1"/>
  <c r="F402" i="75"/>
  <c r="O402" i="75" s="1"/>
  <c r="F401" i="75"/>
  <c r="O401" i="75" s="1"/>
  <c r="F400" i="75"/>
  <c r="F399" i="75"/>
  <c r="O399" i="75" s="1"/>
  <c r="F398" i="75"/>
  <c r="F397" i="75"/>
  <c r="E397" i="75" s="1"/>
  <c r="N397" i="75" s="1"/>
  <c r="F396" i="75"/>
  <c r="O396" i="75" s="1"/>
  <c r="F395" i="75"/>
  <c r="F394" i="75"/>
  <c r="O394" i="75" s="1"/>
  <c r="F393" i="75"/>
  <c r="E393" i="75" s="1"/>
  <c r="N393" i="75" s="1"/>
  <c r="F392" i="75"/>
  <c r="O392" i="75" s="1"/>
  <c r="F391" i="75"/>
  <c r="O391" i="75" s="1"/>
  <c r="E391" i="75"/>
  <c r="N391" i="75" s="1"/>
  <c r="F390" i="75"/>
  <c r="F389" i="75"/>
  <c r="F388" i="75"/>
  <c r="F387" i="75"/>
  <c r="O387" i="75" s="1"/>
  <c r="F386" i="75"/>
  <c r="O386" i="75" s="1"/>
  <c r="F385" i="75"/>
  <c r="F384" i="75"/>
  <c r="F383" i="75"/>
  <c r="O383" i="75" s="1"/>
  <c r="F382" i="75"/>
  <c r="E382" i="75" s="1"/>
  <c r="N382" i="75" s="1"/>
  <c r="F381" i="75"/>
  <c r="F380" i="75"/>
  <c r="O380" i="75" s="1"/>
  <c r="F379" i="75"/>
  <c r="O379" i="75" s="1"/>
  <c r="F378" i="75"/>
  <c r="E378" i="75" s="1"/>
  <c r="N378" i="75" s="1"/>
  <c r="F377" i="75"/>
  <c r="F376" i="75"/>
  <c r="F375" i="75"/>
  <c r="O375" i="75" s="1"/>
  <c r="E375" i="75"/>
  <c r="N375" i="75" s="1"/>
  <c r="F374" i="75"/>
  <c r="E374" i="75" s="1"/>
  <c r="N374" i="75" s="1"/>
  <c r="F373" i="75"/>
  <c r="F372" i="75"/>
  <c r="O372" i="75" s="1"/>
  <c r="E372" i="75"/>
  <c r="N372" i="75" s="1"/>
  <c r="F371" i="75"/>
  <c r="O371" i="75" s="1"/>
  <c r="F370" i="75"/>
  <c r="O370" i="75" s="1"/>
  <c r="E370" i="75"/>
  <c r="N370" i="75" s="1"/>
  <c r="F369" i="75"/>
  <c r="F368" i="75"/>
  <c r="F367" i="75"/>
  <c r="O367" i="75" s="1"/>
  <c r="E367" i="75"/>
  <c r="N367" i="75" s="1"/>
  <c r="F366" i="75"/>
  <c r="O366" i="75" s="1"/>
  <c r="F365" i="75"/>
  <c r="E365" i="75" s="1"/>
  <c r="N365" i="75" s="1"/>
  <c r="F364" i="75"/>
  <c r="F363" i="75"/>
  <c r="O363" i="75" s="1"/>
  <c r="O362" i="75"/>
  <c r="F362" i="75"/>
  <c r="E362" i="75" s="1"/>
  <c r="N362" i="75" s="1"/>
  <c r="F361" i="75"/>
  <c r="E361" i="75" s="1"/>
  <c r="N361" i="75" s="1"/>
  <c r="F360" i="75"/>
  <c r="O360" i="75" s="1"/>
  <c r="F359" i="75"/>
  <c r="F358" i="75"/>
  <c r="O358" i="75" s="1"/>
  <c r="O357" i="75"/>
  <c r="F357" i="75"/>
  <c r="E357" i="75" s="1"/>
  <c r="N357" i="75" s="1"/>
  <c r="F356" i="75"/>
  <c r="O356" i="75" s="1"/>
  <c r="F355" i="75"/>
  <c r="F354" i="75"/>
  <c r="O354" i="75" s="1"/>
  <c r="F353" i="75"/>
  <c r="F352" i="75"/>
  <c r="F351" i="75"/>
  <c r="O351" i="75" s="1"/>
  <c r="F350" i="75"/>
  <c r="O350" i="75" s="1"/>
  <c r="E350" i="75"/>
  <c r="N350" i="75" s="1"/>
  <c r="F349" i="75"/>
  <c r="E349" i="75" s="1"/>
  <c r="N349" i="75" s="1"/>
  <c r="F348" i="75"/>
  <c r="O348" i="75" s="1"/>
  <c r="F347" i="75"/>
  <c r="F346" i="75"/>
  <c r="E346" i="75" s="1"/>
  <c r="N346" i="75" s="1"/>
  <c r="O345" i="75"/>
  <c r="F345" i="75"/>
  <c r="E345" i="75" s="1"/>
  <c r="N345" i="75" s="1"/>
  <c r="F344" i="75"/>
  <c r="O344" i="75" s="1"/>
  <c r="F343" i="75"/>
  <c r="F342" i="75"/>
  <c r="O342" i="75" s="1"/>
  <c r="F341" i="75"/>
  <c r="E341" i="75" s="1"/>
  <c r="N341" i="75" s="1"/>
  <c r="F340" i="75"/>
  <c r="O340" i="75" s="1"/>
  <c r="E340" i="75"/>
  <c r="N340" i="75" s="1"/>
  <c r="F339" i="75"/>
  <c r="O339" i="75" s="1"/>
  <c r="F338" i="75"/>
  <c r="F337" i="75"/>
  <c r="F336" i="75"/>
  <c r="F335" i="75"/>
  <c r="F334" i="75"/>
  <c r="O334" i="75" s="1"/>
  <c r="E334" i="75"/>
  <c r="N334" i="75" s="1"/>
  <c r="F333" i="75"/>
  <c r="E333" i="75" s="1"/>
  <c r="N333" i="75" s="1"/>
  <c r="F332" i="75"/>
  <c r="O332" i="75" s="1"/>
  <c r="F331" i="75"/>
  <c r="O331" i="75" s="1"/>
  <c r="F330" i="75"/>
  <c r="F329" i="75"/>
  <c r="E329" i="75" s="1"/>
  <c r="N329" i="75" s="1"/>
  <c r="F328" i="75"/>
  <c r="O328" i="75" s="1"/>
  <c r="F327" i="75"/>
  <c r="O327" i="75" s="1"/>
  <c r="F326" i="75"/>
  <c r="E326" i="75" s="1"/>
  <c r="N326" i="75" s="1"/>
  <c r="F325" i="75"/>
  <c r="F324" i="75"/>
  <c r="F323" i="75"/>
  <c r="F322" i="75"/>
  <c r="O322" i="75" s="1"/>
  <c r="F321" i="75"/>
  <c r="E321" i="75" s="1"/>
  <c r="N321" i="75" s="1"/>
  <c r="F320" i="75"/>
  <c r="O320" i="75" s="1"/>
  <c r="E320" i="75"/>
  <c r="N320" i="75" s="1"/>
  <c r="F319" i="75"/>
  <c r="F318" i="75"/>
  <c r="F317" i="75"/>
  <c r="E317" i="75" s="1"/>
  <c r="N317" i="75" s="1"/>
  <c r="F316" i="75"/>
  <c r="O316" i="75" s="1"/>
  <c r="F315" i="75"/>
  <c r="O315" i="75" s="1"/>
  <c r="F314" i="75"/>
  <c r="E314" i="75" s="1"/>
  <c r="N314" i="75" s="1"/>
  <c r="F313" i="75"/>
  <c r="E313" i="75" s="1"/>
  <c r="N313" i="75" s="1"/>
  <c r="F312" i="75"/>
  <c r="O312" i="75" s="1"/>
  <c r="F311" i="75"/>
  <c r="F310" i="75"/>
  <c r="F309" i="75"/>
  <c r="F308" i="75"/>
  <c r="F307" i="75"/>
  <c r="F306" i="75"/>
  <c r="O306" i="75" s="1"/>
  <c r="F305" i="75"/>
  <c r="E305" i="75" s="1"/>
  <c r="N305" i="75" s="1"/>
  <c r="F304" i="75"/>
  <c r="O304" i="75" s="1"/>
  <c r="E304" i="75"/>
  <c r="N304" i="75" s="1"/>
  <c r="F303" i="75"/>
  <c r="O303" i="75" s="1"/>
  <c r="E303" i="75"/>
  <c r="N303" i="75" s="1"/>
  <c r="F302" i="75"/>
  <c r="O302" i="75" s="1"/>
  <c r="E302" i="75"/>
  <c r="N302" i="75" s="1"/>
  <c r="F301" i="75"/>
  <c r="E301" i="75" s="1"/>
  <c r="N301" i="75" s="1"/>
  <c r="F300" i="75"/>
  <c r="O300" i="75" s="1"/>
  <c r="E300" i="75"/>
  <c r="N300" i="75" s="1"/>
  <c r="F299" i="75"/>
  <c r="F298" i="75"/>
  <c r="F297" i="75"/>
  <c r="E297" i="75" s="1"/>
  <c r="N297" i="75" s="1"/>
  <c r="F296" i="75"/>
  <c r="O296" i="75" s="1"/>
  <c r="F295" i="75"/>
  <c r="F294" i="75"/>
  <c r="O294" i="75" s="1"/>
  <c r="E294" i="75"/>
  <c r="N294" i="75" s="1"/>
  <c r="F293" i="75"/>
  <c r="F292" i="75"/>
  <c r="F291" i="75"/>
  <c r="O291" i="75" s="1"/>
  <c r="E291" i="75"/>
  <c r="N291" i="75" s="1"/>
  <c r="F290" i="75"/>
  <c r="O290" i="75" s="1"/>
  <c r="F289" i="75"/>
  <c r="E289" i="75" s="1"/>
  <c r="N289" i="75" s="1"/>
  <c r="F288" i="75"/>
  <c r="O288" i="75" s="1"/>
  <c r="F287" i="75"/>
  <c r="O287" i="75" s="1"/>
  <c r="F286" i="75"/>
  <c r="O286" i="75" s="1"/>
  <c r="F285" i="75"/>
  <c r="F284" i="75"/>
  <c r="O284" i="75" s="1"/>
  <c r="F283" i="75"/>
  <c r="O283" i="75" s="1"/>
  <c r="E283" i="75"/>
  <c r="N283" i="75" s="1"/>
  <c r="F282" i="75"/>
  <c r="O282" i="75" s="1"/>
  <c r="F281" i="75"/>
  <c r="O281" i="75" s="1"/>
  <c r="F280" i="75"/>
  <c r="O280" i="75" s="1"/>
  <c r="F279" i="75"/>
  <c r="O279" i="75" s="1"/>
  <c r="E279" i="75"/>
  <c r="N279" i="75" s="1"/>
  <c r="F278" i="75"/>
  <c r="O278" i="75" s="1"/>
  <c r="F277" i="75"/>
  <c r="F276" i="75"/>
  <c r="O276" i="75" s="1"/>
  <c r="F275" i="75"/>
  <c r="O275" i="75" s="1"/>
  <c r="F274" i="75"/>
  <c r="O274" i="75" s="1"/>
  <c r="F273" i="75"/>
  <c r="O273" i="75" s="1"/>
  <c r="E273" i="75"/>
  <c r="N273" i="75" s="1"/>
  <c r="F272" i="75"/>
  <c r="O272" i="75" s="1"/>
  <c r="F271" i="75"/>
  <c r="O271" i="75" s="1"/>
  <c r="F270" i="75"/>
  <c r="O270" i="75" s="1"/>
  <c r="F269" i="75"/>
  <c r="F268" i="75"/>
  <c r="O268" i="75" s="1"/>
  <c r="F267" i="75"/>
  <c r="O267" i="75" s="1"/>
  <c r="E267" i="75"/>
  <c r="N267" i="75" s="1"/>
  <c r="F266" i="75"/>
  <c r="O266" i="75" s="1"/>
  <c r="F265" i="75"/>
  <c r="O265" i="75" s="1"/>
  <c r="F264" i="75"/>
  <c r="O264" i="75" s="1"/>
  <c r="F263" i="75"/>
  <c r="O263" i="75" s="1"/>
  <c r="E263" i="75"/>
  <c r="N263" i="75" s="1"/>
  <c r="F262" i="75"/>
  <c r="O262" i="75" s="1"/>
  <c r="F261" i="75"/>
  <c r="F260" i="75"/>
  <c r="O260" i="75" s="1"/>
  <c r="F259" i="75"/>
  <c r="O259" i="75" s="1"/>
  <c r="F258" i="75"/>
  <c r="O258" i="75" s="1"/>
  <c r="F257" i="75"/>
  <c r="O257" i="75" s="1"/>
  <c r="F256" i="75"/>
  <c r="O256" i="75" s="1"/>
  <c r="F255" i="75"/>
  <c r="O255" i="75" s="1"/>
  <c r="E255" i="75"/>
  <c r="N255" i="75" s="1"/>
  <c r="F254" i="75"/>
  <c r="O254" i="75" s="1"/>
  <c r="F253" i="75"/>
  <c r="F252" i="75"/>
  <c r="O252" i="75" s="1"/>
  <c r="F251" i="75"/>
  <c r="O251" i="75" s="1"/>
  <c r="F250" i="75"/>
  <c r="O250" i="75" s="1"/>
  <c r="F249" i="75"/>
  <c r="O249" i="75" s="1"/>
  <c r="E249" i="75"/>
  <c r="N249" i="75" s="1"/>
  <c r="F248" i="75"/>
  <c r="O248" i="75" s="1"/>
  <c r="F247" i="75"/>
  <c r="O247" i="75" s="1"/>
  <c r="F246" i="75"/>
  <c r="O246" i="75" s="1"/>
  <c r="F245" i="75"/>
  <c r="F244" i="75"/>
  <c r="O244" i="75" s="1"/>
  <c r="F243" i="75"/>
  <c r="O243" i="75" s="1"/>
  <c r="F242" i="75"/>
  <c r="O242" i="75" s="1"/>
  <c r="F241" i="75"/>
  <c r="O241" i="75" s="1"/>
  <c r="F240" i="75"/>
  <c r="O240" i="75" s="1"/>
  <c r="F239" i="75"/>
  <c r="O239" i="75" s="1"/>
  <c r="E239" i="75"/>
  <c r="N239" i="75" s="1"/>
  <c r="F238" i="75"/>
  <c r="O238" i="75" s="1"/>
  <c r="F237" i="75"/>
  <c r="F236" i="75"/>
  <c r="O236" i="75" s="1"/>
  <c r="F235" i="75"/>
  <c r="O235" i="75" s="1"/>
  <c r="F234" i="75"/>
  <c r="O234" i="75" s="1"/>
  <c r="F233" i="75"/>
  <c r="O233" i="75" s="1"/>
  <c r="F232" i="75"/>
  <c r="O232" i="75" s="1"/>
  <c r="F231" i="75"/>
  <c r="O231" i="75" s="1"/>
  <c r="F230" i="75"/>
  <c r="O230" i="75" s="1"/>
  <c r="F229" i="75"/>
  <c r="F228" i="75"/>
  <c r="O228" i="75" s="1"/>
  <c r="F227" i="75"/>
  <c r="O227" i="75" s="1"/>
  <c r="F226" i="75"/>
  <c r="O226" i="75" s="1"/>
  <c r="F225" i="75"/>
  <c r="O225" i="75" s="1"/>
  <c r="E225" i="75"/>
  <c r="N225" i="75" s="1"/>
  <c r="F224" i="75"/>
  <c r="O224" i="75" s="1"/>
  <c r="F223" i="75"/>
  <c r="O223" i="75" s="1"/>
  <c r="F222" i="75"/>
  <c r="O222" i="75" s="1"/>
  <c r="F221" i="75"/>
  <c r="F220" i="75"/>
  <c r="O220" i="75" s="1"/>
  <c r="F219" i="75"/>
  <c r="O219" i="75" s="1"/>
  <c r="E219" i="75"/>
  <c r="N219" i="75" s="1"/>
  <c r="F218" i="75"/>
  <c r="O218" i="75" s="1"/>
  <c r="F217" i="75"/>
  <c r="O217" i="75" s="1"/>
  <c r="F216" i="75"/>
  <c r="O216" i="75" s="1"/>
  <c r="F215" i="75"/>
  <c r="O215" i="75" s="1"/>
  <c r="E215" i="75"/>
  <c r="N215" i="75" s="1"/>
  <c r="F214" i="75"/>
  <c r="O214" i="75" s="1"/>
  <c r="F213" i="75"/>
  <c r="F212" i="75"/>
  <c r="O212" i="75" s="1"/>
  <c r="F211" i="75"/>
  <c r="O211" i="75" s="1"/>
  <c r="F210" i="75"/>
  <c r="O210" i="75" s="1"/>
  <c r="F209" i="75"/>
  <c r="O209" i="75" s="1"/>
  <c r="E209" i="75"/>
  <c r="N209" i="75" s="1"/>
  <c r="F208" i="75"/>
  <c r="O208" i="75" s="1"/>
  <c r="F207" i="75"/>
  <c r="O207" i="75" s="1"/>
  <c r="F206" i="75"/>
  <c r="O206" i="75" s="1"/>
  <c r="F205" i="75"/>
  <c r="F204" i="75"/>
  <c r="O204" i="75" s="1"/>
  <c r="F203" i="75"/>
  <c r="O203" i="75" s="1"/>
  <c r="F202" i="75"/>
  <c r="O202" i="75" s="1"/>
  <c r="F201" i="75"/>
  <c r="O201" i="75" s="1"/>
  <c r="F200" i="75"/>
  <c r="O200" i="75" s="1"/>
  <c r="F199" i="75"/>
  <c r="O199" i="75" s="1"/>
  <c r="F198" i="75"/>
  <c r="O198" i="75" s="1"/>
  <c r="F197" i="75"/>
  <c r="F196" i="75"/>
  <c r="O196" i="75" s="1"/>
  <c r="F195" i="75"/>
  <c r="O195" i="75" s="1"/>
  <c r="F194" i="75"/>
  <c r="O194" i="75" s="1"/>
  <c r="F193" i="75"/>
  <c r="O193" i="75" s="1"/>
  <c r="F192" i="75"/>
  <c r="F191" i="75"/>
  <c r="O191" i="75" s="1"/>
  <c r="E191" i="75"/>
  <c r="N191" i="75" s="1"/>
  <c r="F190" i="75"/>
  <c r="F189" i="75"/>
  <c r="F188" i="75"/>
  <c r="F187" i="75"/>
  <c r="O187" i="75" s="1"/>
  <c r="F186" i="75"/>
  <c r="F185" i="75"/>
  <c r="O185" i="75" s="1"/>
  <c r="E185" i="75"/>
  <c r="N185" i="75" s="1"/>
  <c r="F184" i="75"/>
  <c r="F183" i="75"/>
  <c r="O183" i="75" s="1"/>
  <c r="F182" i="75"/>
  <c r="F181" i="75"/>
  <c r="F180" i="75"/>
  <c r="F179" i="75"/>
  <c r="O179" i="75" s="1"/>
  <c r="F178" i="75"/>
  <c r="F177" i="75"/>
  <c r="O177" i="75" s="1"/>
  <c r="F176" i="75"/>
  <c r="F175" i="75"/>
  <c r="O175" i="75" s="1"/>
  <c r="F174" i="75"/>
  <c r="F173" i="75"/>
  <c r="O173" i="75" s="1"/>
  <c r="E173" i="75"/>
  <c r="N173" i="75" s="1"/>
  <c r="F172" i="75"/>
  <c r="F171" i="75"/>
  <c r="O171" i="75" s="1"/>
  <c r="F170" i="75"/>
  <c r="F169" i="75"/>
  <c r="O169" i="75" s="1"/>
  <c r="F168" i="75"/>
  <c r="F167" i="75"/>
  <c r="O167" i="75" s="1"/>
  <c r="F166" i="75"/>
  <c r="F165" i="75"/>
  <c r="O165" i="75" s="1"/>
  <c r="F164" i="75"/>
  <c r="F163" i="75"/>
  <c r="O163" i="75" s="1"/>
  <c r="E163" i="75"/>
  <c r="N163" i="75" s="1"/>
  <c r="F162" i="75"/>
  <c r="F161" i="75"/>
  <c r="O161" i="75" s="1"/>
  <c r="F160" i="75"/>
  <c r="F159" i="75"/>
  <c r="O159" i="75" s="1"/>
  <c r="F158" i="75"/>
  <c r="F157" i="75"/>
  <c r="O157" i="75" s="1"/>
  <c r="E157" i="75"/>
  <c r="N157" i="75" s="1"/>
  <c r="F156" i="75"/>
  <c r="F155" i="75"/>
  <c r="O155" i="75" s="1"/>
  <c r="F154" i="75"/>
  <c r="F153" i="75"/>
  <c r="O153" i="75" s="1"/>
  <c r="E153" i="75"/>
  <c r="N153" i="75" s="1"/>
  <c r="F152" i="75"/>
  <c r="F151" i="75"/>
  <c r="O151" i="75" s="1"/>
  <c r="F150" i="75"/>
  <c r="F149" i="75"/>
  <c r="O149" i="75" s="1"/>
  <c r="F148" i="75"/>
  <c r="F147" i="75"/>
  <c r="O147" i="75" s="1"/>
  <c r="E147" i="75"/>
  <c r="N147" i="75" s="1"/>
  <c r="F146" i="75"/>
  <c r="F145" i="75"/>
  <c r="O145" i="75" s="1"/>
  <c r="F144" i="75"/>
  <c r="F143" i="75"/>
  <c r="O143" i="75" s="1"/>
  <c r="F142" i="75"/>
  <c r="F141" i="75"/>
  <c r="O141" i="75" s="1"/>
  <c r="E141" i="75"/>
  <c r="N141" i="75" s="1"/>
  <c r="F140" i="75"/>
  <c r="F139" i="75"/>
  <c r="O139" i="75" s="1"/>
  <c r="F138" i="75"/>
  <c r="F137" i="75"/>
  <c r="O137" i="75" s="1"/>
  <c r="E137" i="75"/>
  <c r="N137" i="75" s="1"/>
  <c r="F136" i="75"/>
  <c r="F135" i="75"/>
  <c r="O135" i="75" s="1"/>
  <c r="F134" i="75"/>
  <c r="F133" i="75"/>
  <c r="O133" i="75" s="1"/>
  <c r="F132" i="75"/>
  <c r="F131" i="75"/>
  <c r="O131" i="75" s="1"/>
  <c r="F130" i="75"/>
  <c r="F129" i="75"/>
  <c r="O129" i="75" s="1"/>
  <c r="F128" i="75"/>
  <c r="F127" i="75"/>
  <c r="O127" i="75" s="1"/>
  <c r="F126" i="75"/>
  <c r="F125" i="75"/>
  <c r="O125" i="75" s="1"/>
  <c r="F124" i="75"/>
  <c r="F123" i="75"/>
  <c r="O123" i="75" s="1"/>
  <c r="F122" i="75"/>
  <c r="F121" i="75"/>
  <c r="O121" i="75" s="1"/>
  <c r="F120" i="75"/>
  <c r="F119" i="75"/>
  <c r="O119" i="75" s="1"/>
  <c r="F118" i="75"/>
  <c r="F117" i="75"/>
  <c r="O117" i="75" s="1"/>
  <c r="F116" i="75"/>
  <c r="F115" i="75"/>
  <c r="O115" i="75" s="1"/>
  <c r="F114" i="75"/>
  <c r="F113" i="75"/>
  <c r="O113" i="75" s="1"/>
  <c r="F112" i="75"/>
  <c r="F111" i="75"/>
  <c r="O111" i="75" s="1"/>
  <c r="F110" i="75"/>
  <c r="F109" i="75"/>
  <c r="O109" i="75" s="1"/>
  <c r="E109" i="75"/>
  <c r="N109" i="75" s="1"/>
  <c r="F108" i="75"/>
  <c r="F107" i="75"/>
  <c r="O107" i="75" s="1"/>
  <c r="F106" i="75"/>
  <c r="F105" i="75"/>
  <c r="O105" i="75" s="1"/>
  <c r="F104" i="75"/>
  <c r="F103" i="75"/>
  <c r="O103" i="75" s="1"/>
  <c r="F102" i="75"/>
  <c r="F101" i="75"/>
  <c r="O101" i="75" s="1"/>
  <c r="F100" i="75"/>
  <c r="F99" i="75"/>
  <c r="O99" i="75" s="1"/>
  <c r="E99" i="75"/>
  <c r="N99" i="75" s="1"/>
  <c r="F98" i="75"/>
  <c r="F97" i="75"/>
  <c r="O97" i="75" s="1"/>
  <c r="F96" i="75"/>
  <c r="F95" i="75"/>
  <c r="O95" i="75" s="1"/>
  <c r="F94" i="75"/>
  <c r="F93" i="75"/>
  <c r="O93" i="75" s="1"/>
  <c r="E93" i="75"/>
  <c r="N93" i="75" s="1"/>
  <c r="F92" i="75"/>
  <c r="F91" i="75"/>
  <c r="O91" i="75" s="1"/>
  <c r="F90" i="75"/>
  <c r="F89" i="75"/>
  <c r="O89" i="75" s="1"/>
  <c r="E89" i="75"/>
  <c r="N89" i="75" s="1"/>
  <c r="F88" i="75"/>
  <c r="F87" i="75"/>
  <c r="O87" i="75" s="1"/>
  <c r="F86" i="75"/>
  <c r="F85" i="75"/>
  <c r="O85" i="75" s="1"/>
  <c r="F84" i="75"/>
  <c r="F83" i="75"/>
  <c r="O83" i="75" s="1"/>
  <c r="E83" i="75"/>
  <c r="N83" i="75" s="1"/>
  <c r="F82" i="75"/>
  <c r="F81" i="75"/>
  <c r="O81" i="75" s="1"/>
  <c r="F80" i="75"/>
  <c r="F79" i="75"/>
  <c r="O79" i="75" s="1"/>
  <c r="F78" i="75"/>
  <c r="F77" i="75"/>
  <c r="O77" i="75" s="1"/>
  <c r="E77" i="75"/>
  <c r="N77" i="75" s="1"/>
  <c r="F76" i="75"/>
  <c r="F75" i="75"/>
  <c r="O75" i="75" s="1"/>
  <c r="F74" i="75"/>
  <c r="F73" i="75"/>
  <c r="O73" i="75" s="1"/>
  <c r="E73" i="75"/>
  <c r="N73" i="75" s="1"/>
  <c r="F72" i="75"/>
  <c r="F71" i="75"/>
  <c r="O71" i="75" s="1"/>
  <c r="F70" i="75"/>
  <c r="F69" i="75"/>
  <c r="O69" i="75" s="1"/>
  <c r="F68" i="75"/>
  <c r="F67" i="75"/>
  <c r="O67" i="75" s="1"/>
  <c r="E67" i="75"/>
  <c r="N67" i="75" s="1"/>
  <c r="F66" i="75"/>
  <c r="F65" i="75"/>
  <c r="O65" i="75" s="1"/>
  <c r="F64" i="75"/>
  <c r="F63" i="75"/>
  <c r="O63" i="75" s="1"/>
  <c r="F62" i="75"/>
  <c r="F61" i="75"/>
  <c r="O61" i="75" s="1"/>
  <c r="F60" i="75"/>
  <c r="O60" i="75" s="1"/>
  <c r="E60" i="75"/>
  <c r="N60" i="75" s="1"/>
  <c r="F59" i="75"/>
  <c r="O59" i="75" s="1"/>
  <c r="F58" i="75"/>
  <c r="O58" i="75" s="1"/>
  <c r="E58" i="75"/>
  <c r="N58" i="75" s="1"/>
  <c r="F57" i="75"/>
  <c r="O57" i="75" s="1"/>
  <c r="F56" i="75"/>
  <c r="O56" i="75" s="1"/>
  <c r="E56" i="75"/>
  <c r="N56" i="75" s="1"/>
  <c r="F55" i="75"/>
  <c r="O55" i="75" s="1"/>
  <c r="F54" i="75"/>
  <c r="O54" i="75" s="1"/>
  <c r="E54" i="75"/>
  <c r="N54" i="75" s="1"/>
  <c r="F53" i="75"/>
  <c r="O53" i="75" s="1"/>
  <c r="F52" i="75"/>
  <c r="O52" i="75" s="1"/>
  <c r="E52" i="75"/>
  <c r="N52" i="75" s="1"/>
  <c r="F51" i="75"/>
  <c r="O51" i="75" s="1"/>
  <c r="F50" i="75"/>
  <c r="O50" i="75" s="1"/>
  <c r="E50" i="75"/>
  <c r="N50" i="75" s="1"/>
  <c r="F49" i="75"/>
  <c r="O49" i="75" s="1"/>
  <c r="F48" i="75"/>
  <c r="O48" i="75" s="1"/>
  <c r="E48" i="75"/>
  <c r="N48" i="75" s="1"/>
  <c r="F47" i="75"/>
  <c r="O47" i="75" s="1"/>
  <c r="F46" i="75"/>
  <c r="O46" i="75" s="1"/>
  <c r="E46" i="75"/>
  <c r="N46" i="75" s="1"/>
  <c r="F45" i="75"/>
  <c r="O45" i="75" s="1"/>
  <c r="F44" i="75"/>
  <c r="O44" i="75" s="1"/>
  <c r="E44" i="75"/>
  <c r="N44" i="75" s="1"/>
  <c r="F43" i="75"/>
  <c r="O43" i="75" s="1"/>
  <c r="F42" i="75"/>
  <c r="O42" i="75" s="1"/>
  <c r="E42" i="75"/>
  <c r="N42" i="75" s="1"/>
  <c r="F41" i="75"/>
  <c r="O41" i="75" s="1"/>
  <c r="K40" i="75"/>
  <c r="J40" i="75"/>
  <c r="I40" i="75"/>
  <c r="H40" i="75"/>
  <c r="G40" i="75"/>
  <c r="K39" i="75"/>
  <c r="J39" i="75"/>
  <c r="I39" i="75"/>
  <c r="H39" i="75"/>
  <c r="G39" i="75"/>
  <c r="K38" i="75"/>
  <c r="J38" i="75"/>
  <c r="I38" i="75"/>
  <c r="H38" i="75"/>
  <c r="G38" i="75"/>
  <c r="K37" i="75"/>
  <c r="J37" i="75"/>
  <c r="I37" i="75"/>
  <c r="H37" i="75"/>
  <c r="G37" i="75"/>
  <c r="K36" i="75"/>
  <c r="J36" i="75"/>
  <c r="I36" i="75"/>
  <c r="H36" i="75"/>
  <c r="G36" i="75"/>
  <c r="K35" i="75"/>
  <c r="J35" i="75"/>
  <c r="I35" i="75"/>
  <c r="H35" i="75"/>
  <c r="G35" i="75"/>
  <c r="K34" i="75"/>
  <c r="J34" i="75"/>
  <c r="I34" i="75"/>
  <c r="H34" i="75"/>
  <c r="G34" i="75"/>
  <c r="K33" i="75"/>
  <c r="J33" i="75"/>
  <c r="I33" i="75"/>
  <c r="H33" i="75"/>
  <c r="G33" i="75"/>
  <c r="K32" i="75"/>
  <c r="J32" i="75"/>
  <c r="I32" i="75"/>
  <c r="H32" i="75"/>
  <c r="G32" i="75"/>
  <c r="K31" i="75"/>
  <c r="J31" i="75"/>
  <c r="I31" i="75"/>
  <c r="H31" i="75"/>
  <c r="G31" i="75"/>
  <c r="K30" i="75"/>
  <c r="J30" i="75"/>
  <c r="I30" i="75"/>
  <c r="H30" i="75"/>
  <c r="G30" i="75"/>
  <c r="K29" i="75"/>
  <c r="J29" i="75"/>
  <c r="I29" i="75"/>
  <c r="H29" i="75"/>
  <c r="G29" i="75"/>
  <c r="K28" i="75"/>
  <c r="J28" i="75"/>
  <c r="I28" i="75"/>
  <c r="H28" i="75"/>
  <c r="G28" i="75"/>
  <c r="K27" i="75"/>
  <c r="J27" i="75"/>
  <c r="I27" i="75"/>
  <c r="H27" i="75"/>
  <c r="G27" i="75"/>
  <c r="K26" i="75"/>
  <c r="J26" i="75"/>
  <c r="I26" i="75"/>
  <c r="H26" i="75"/>
  <c r="G26" i="75"/>
  <c r="K25" i="75"/>
  <c r="J25" i="75"/>
  <c r="I25" i="75"/>
  <c r="H25" i="75"/>
  <c r="G25" i="75"/>
  <c r="K24" i="75"/>
  <c r="J24" i="75"/>
  <c r="I24" i="75"/>
  <c r="H24" i="75"/>
  <c r="G24" i="75"/>
  <c r="K23" i="75"/>
  <c r="J23" i="75"/>
  <c r="I23" i="75"/>
  <c r="H23" i="75"/>
  <c r="G23" i="75"/>
  <c r="K22" i="75"/>
  <c r="J22" i="75"/>
  <c r="I22" i="75"/>
  <c r="H22" i="75"/>
  <c r="G22" i="75"/>
  <c r="K21" i="75"/>
  <c r="J21" i="75"/>
  <c r="I21" i="75"/>
  <c r="H21" i="75"/>
  <c r="G21" i="75"/>
  <c r="K20" i="75"/>
  <c r="J20" i="75"/>
  <c r="I20" i="75"/>
  <c r="H20" i="75"/>
  <c r="G20" i="75"/>
  <c r="K19" i="75"/>
  <c r="J19" i="75"/>
  <c r="I19" i="75"/>
  <c r="H19" i="75"/>
  <c r="G19" i="75"/>
  <c r="K18" i="75"/>
  <c r="J18" i="75"/>
  <c r="I18" i="75"/>
  <c r="H18" i="75"/>
  <c r="G18" i="75"/>
  <c r="K17" i="75"/>
  <c r="J17" i="75"/>
  <c r="I17" i="75"/>
  <c r="H17" i="75"/>
  <c r="G17" i="75"/>
  <c r="K16" i="75"/>
  <c r="J16" i="75"/>
  <c r="I16" i="75"/>
  <c r="H16" i="75"/>
  <c r="G16" i="75"/>
  <c r="K15" i="75"/>
  <c r="J15" i="75"/>
  <c r="I15" i="75"/>
  <c r="H15" i="75"/>
  <c r="G15" i="75"/>
  <c r="K14" i="75"/>
  <c r="J14" i="75"/>
  <c r="I14" i="75"/>
  <c r="H14" i="75"/>
  <c r="G14" i="75"/>
  <c r="K13" i="75"/>
  <c r="J13" i="75"/>
  <c r="I13" i="75"/>
  <c r="H13" i="75"/>
  <c r="G13" i="75"/>
  <c r="K12" i="75"/>
  <c r="J12" i="75"/>
  <c r="I12" i="75"/>
  <c r="H12" i="75"/>
  <c r="G12" i="75"/>
  <c r="K11" i="75"/>
  <c r="J11" i="75"/>
  <c r="I11" i="75"/>
  <c r="H11" i="75"/>
  <c r="G11" i="75"/>
  <c r="K10" i="75"/>
  <c r="J10" i="75"/>
  <c r="I10" i="75"/>
  <c r="H10" i="75"/>
  <c r="G10" i="75"/>
  <c r="O794" i="75" l="1"/>
  <c r="E121" i="75"/>
  <c r="N121" i="75" s="1"/>
  <c r="E131" i="75"/>
  <c r="N131" i="75" s="1"/>
  <c r="E199" i="75"/>
  <c r="N199" i="75" s="1"/>
  <c r="E233" i="75"/>
  <c r="N233" i="75" s="1"/>
  <c r="E243" i="75"/>
  <c r="N243" i="75" s="1"/>
  <c r="E339" i="75"/>
  <c r="N339" i="75" s="1"/>
  <c r="E383" i="75"/>
  <c r="N383" i="75" s="1"/>
  <c r="E386" i="75"/>
  <c r="N386" i="75" s="1"/>
  <c r="E392" i="75"/>
  <c r="N392" i="75" s="1"/>
  <c r="E444" i="75"/>
  <c r="N444" i="75" s="1"/>
  <c r="E887" i="75"/>
  <c r="N887" i="75" s="1"/>
  <c r="E943" i="75"/>
  <c r="N943" i="75" s="1"/>
  <c r="E41" i="75"/>
  <c r="N41" i="75" s="1"/>
  <c r="E43" i="75"/>
  <c r="N43" i="75" s="1"/>
  <c r="E45" i="75"/>
  <c r="N45" i="75" s="1"/>
  <c r="E47" i="75"/>
  <c r="N47" i="75" s="1"/>
  <c r="E49" i="75"/>
  <c r="N49" i="75" s="1"/>
  <c r="E51" i="75"/>
  <c r="N51" i="75" s="1"/>
  <c r="E53" i="75"/>
  <c r="N53" i="75" s="1"/>
  <c r="E55" i="75"/>
  <c r="N55" i="75" s="1"/>
  <c r="E57" i="75"/>
  <c r="N57" i="75" s="1"/>
  <c r="E59" i="75"/>
  <c r="N59" i="75" s="1"/>
  <c r="E61" i="75"/>
  <c r="N61" i="75" s="1"/>
  <c r="E105" i="75"/>
  <c r="N105" i="75" s="1"/>
  <c r="E115" i="75"/>
  <c r="N115" i="75" s="1"/>
  <c r="E125" i="75"/>
  <c r="N125" i="75" s="1"/>
  <c r="E169" i="75"/>
  <c r="N169" i="75" s="1"/>
  <c r="E179" i="75"/>
  <c r="N179" i="75" s="1"/>
  <c r="E203" i="75"/>
  <c r="N203" i="75" s="1"/>
  <c r="E342" i="75"/>
  <c r="N342" i="75" s="1"/>
  <c r="E351" i="75"/>
  <c r="N351" i="75" s="1"/>
  <c r="E354" i="75"/>
  <c r="N354" i="75" s="1"/>
  <c r="E360" i="75"/>
  <c r="N360" i="75" s="1"/>
  <c r="E371" i="75"/>
  <c r="N371" i="75" s="1"/>
  <c r="E452" i="75"/>
  <c r="N452" i="75" s="1"/>
  <c r="E724" i="75"/>
  <c r="N724" i="75" s="1"/>
  <c r="E786" i="75"/>
  <c r="N786" i="75" s="1"/>
  <c r="O901" i="75"/>
  <c r="O932" i="75"/>
  <c r="E69" i="75"/>
  <c r="N69" i="75" s="1"/>
  <c r="E75" i="75"/>
  <c r="N75" i="75" s="1"/>
  <c r="E81" i="75"/>
  <c r="N81" i="75" s="1"/>
  <c r="E101" i="75"/>
  <c r="N101" i="75" s="1"/>
  <c r="E107" i="75"/>
  <c r="N107" i="75" s="1"/>
  <c r="E113" i="75"/>
  <c r="N113" i="75" s="1"/>
  <c r="E133" i="75"/>
  <c r="N133" i="75" s="1"/>
  <c r="E139" i="75"/>
  <c r="N139" i="75" s="1"/>
  <c r="E145" i="75"/>
  <c r="N145" i="75" s="1"/>
  <c r="E165" i="75"/>
  <c r="N165" i="75" s="1"/>
  <c r="E171" i="75"/>
  <c r="N171" i="75" s="1"/>
  <c r="E177" i="75"/>
  <c r="N177" i="75" s="1"/>
  <c r="E183" i="75"/>
  <c r="N183" i="75" s="1"/>
  <c r="E201" i="75"/>
  <c r="N201" i="75" s="1"/>
  <c r="E207" i="75"/>
  <c r="N207" i="75" s="1"/>
  <c r="E231" i="75"/>
  <c r="N231" i="75" s="1"/>
  <c r="E251" i="75"/>
  <c r="N251" i="75" s="1"/>
  <c r="E257" i="75"/>
  <c r="N257" i="75" s="1"/>
  <c r="E275" i="75"/>
  <c r="N275" i="75" s="1"/>
  <c r="E281" i="75"/>
  <c r="N281" i="75" s="1"/>
  <c r="E287" i="75"/>
  <c r="N287" i="75" s="1"/>
  <c r="E290" i="75"/>
  <c r="N290" i="75" s="1"/>
  <c r="E315" i="75"/>
  <c r="N315" i="75" s="1"/>
  <c r="E327" i="75"/>
  <c r="N327" i="75" s="1"/>
  <c r="E332" i="75"/>
  <c r="N332" i="75" s="1"/>
  <c r="O346" i="75"/>
  <c r="O349" i="75"/>
  <c r="O361" i="75"/>
  <c r="E363" i="75"/>
  <c r="N363" i="75" s="1"/>
  <c r="E366" i="75"/>
  <c r="N366" i="75" s="1"/>
  <c r="O374" i="75"/>
  <c r="O529" i="75"/>
  <c r="O810" i="75"/>
  <c r="O825" i="75"/>
  <c r="O856" i="75"/>
  <c r="O903" i="75"/>
  <c r="E1006" i="75"/>
  <c r="N1006" i="75" s="1"/>
  <c r="O606" i="75"/>
  <c r="O645" i="75"/>
  <c r="O738" i="75"/>
  <c r="O872" i="75"/>
  <c r="E65" i="75"/>
  <c r="N65" i="75" s="1"/>
  <c r="E85" i="75"/>
  <c r="N85" i="75" s="1"/>
  <c r="E91" i="75"/>
  <c r="N91" i="75" s="1"/>
  <c r="E97" i="75"/>
  <c r="N97" i="75" s="1"/>
  <c r="E117" i="75"/>
  <c r="N117" i="75" s="1"/>
  <c r="E123" i="75"/>
  <c r="N123" i="75" s="1"/>
  <c r="E129" i="75"/>
  <c r="N129" i="75" s="1"/>
  <c r="E149" i="75"/>
  <c r="N149" i="75" s="1"/>
  <c r="E155" i="75"/>
  <c r="N155" i="75" s="1"/>
  <c r="E161" i="75"/>
  <c r="N161" i="75" s="1"/>
  <c r="E187" i="75"/>
  <c r="N187" i="75" s="1"/>
  <c r="E193" i="75"/>
  <c r="N193" i="75" s="1"/>
  <c r="E211" i="75"/>
  <c r="N211" i="75" s="1"/>
  <c r="E217" i="75"/>
  <c r="N217" i="75" s="1"/>
  <c r="E223" i="75"/>
  <c r="N223" i="75" s="1"/>
  <c r="E235" i="75"/>
  <c r="N235" i="75" s="1"/>
  <c r="E241" i="75"/>
  <c r="N241" i="75" s="1"/>
  <c r="E247" i="75"/>
  <c r="N247" i="75" s="1"/>
  <c r="E265" i="75"/>
  <c r="N265" i="75" s="1"/>
  <c r="E271" i="75"/>
  <c r="N271" i="75" s="1"/>
  <c r="E296" i="75"/>
  <c r="N296" i="75" s="1"/>
  <c r="O301" i="75"/>
  <c r="E306" i="75"/>
  <c r="N306" i="75" s="1"/>
  <c r="E316" i="75"/>
  <c r="N316" i="75" s="1"/>
  <c r="E322" i="75"/>
  <c r="N322" i="75" s="1"/>
  <c r="E328" i="75"/>
  <c r="N328" i="75" s="1"/>
  <c r="E331" i="75"/>
  <c r="N331" i="75" s="1"/>
  <c r="O341" i="75"/>
  <c r="E344" i="75"/>
  <c r="N344" i="75" s="1"/>
  <c r="E356" i="75"/>
  <c r="N356" i="75" s="1"/>
  <c r="E358" i="75"/>
  <c r="N358" i="75" s="1"/>
  <c r="E379" i="75"/>
  <c r="N379" i="75" s="1"/>
  <c r="E387" i="75"/>
  <c r="N387" i="75" s="1"/>
  <c r="E409" i="75"/>
  <c r="N409" i="75" s="1"/>
  <c r="E412" i="75"/>
  <c r="N412" i="75" s="1"/>
  <c r="E468" i="75"/>
  <c r="N468" i="75" s="1"/>
  <c r="E498" i="75"/>
  <c r="N498" i="75" s="1"/>
  <c r="E558" i="75"/>
  <c r="N558" i="75" s="1"/>
  <c r="E581" i="75"/>
  <c r="N581" i="75" s="1"/>
  <c r="O916" i="75"/>
  <c r="O934" i="75"/>
  <c r="E949" i="75"/>
  <c r="N949" i="75" s="1"/>
  <c r="O146" i="75"/>
  <c r="E146" i="75"/>
  <c r="N146" i="75" s="1"/>
  <c r="O162" i="75"/>
  <c r="E162" i="75"/>
  <c r="N162" i="75" s="1"/>
  <c r="O181" i="75"/>
  <c r="E181" i="75"/>
  <c r="N181" i="75" s="1"/>
  <c r="O190" i="75"/>
  <c r="E190" i="75"/>
  <c r="N190" i="75" s="1"/>
  <c r="O213" i="75"/>
  <c r="E213" i="75"/>
  <c r="N213" i="75" s="1"/>
  <c r="O310" i="75"/>
  <c r="E310" i="75"/>
  <c r="N310" i="75" s="1"/>
  <c r="O319" i="75"/>
  <c r="E319" i="75"/>
  <c r="N319" i="75" s="1"/>
  <c r="E817" i="75"/>
  <c r="N817" i="75" s="1"/>
  <c r="O817" i="75"/>
  <c r="E910" i="75"/>
  <c r="N910" i="75" s="1"/>
  <c r="O910" i="75"/>
  <c r="O64" i="75"/>
  <c r="E64" i="75"/>
  <c r="N64" i="75" s="1"/>
  <c r="O72" i="75"/>
  <c r="E72" i="75"/>
  <c r="N72" i="75" s="1"/>
  <c r="O80" i="75"/>
  <c r="E80" i="75"/>
  <c r="N80" i="75" s="1"/>
  <c r="O88" i="75"/>
  <c r="E88" i="75"/>
  <c r="N88" i="75" s="1"/>
  <c r="O96" i="75"/>
  <c r="E96" i="75"/>
  <c r="N96" i="75" s="1"/>
  <c r="O104" i="75"/>
  <c r="E104" i="75"/>
  <c r="N104" i="75" s="1"/>
  <c r="O112" i="75"/>
  <c r="E112" i="75"/>
  <c r="N112" i="75" s="1"/>
  <c r="O120" i="75"/>
  <c r="E120" i="75"/>
  <c r="N120" i="75" s="1"/>
  <c r="O128" i="75"/>
  <c r="E128" i="75"/>
  <c r="N128" i="75" s="1"/>
  <c r="O136" i="75"/>
  <c r="E136" i="75"/>
  <c r="N136" i="75" s="1"/>
  <c r="O144" i="75"/>
  <c r="E144" i="75"/>
  <c r="N144" i="75" s="1"/>
  <c r="O152" i="75"/>
  <c r="E152" i="75"/>
  <c r="N152" i="75" s="1"/>
  <c r="O160" i="75"/>
  <c r="E160" i="75"/>
  <c r="N160" i="75" s="1"/>
  <c r="O168" i="75"/>
  <c r="E168" i="75"/>
  <c r="N168" i="75" s="1"/>
  <c r="O176" i="75"/>
  <c r="E176" i="75"/>
  <c r="N176" i="75" s="1"/>
  <c r="O182" i="75"/>
  <c r="E182" i="75"/>
  <c r="N182" i="75" s="1"/>
  <c r="O205" i="75"/>
  <c r="E205" i="75"/>
  <c r="N205" i="75" s="1"/>
  <c r="O237" i="75"/>
  <c r="E237" i="75"/>
  <c r="N237" i="75" s="1"/>
  <c r="O269" i="75"/>
  <c r="E269" i="75"/>
  <c r="N269" i="75" s="1"/>
  <c r="O307" i="75"/>
  <c r="E307" i="75"/>
  <c r="N307" i="75" s="1"/>
  <c r="O311" i="75"/>
  <c r="E311" i="75"/>
  <c r="N311" i="75" s="1"/>
  <c r="O314" i="75"/>
  <c r="O376" i="75"/>
  <c r="E376" i="75"/>
  <c r="N376" i="75" s="1"/>
  <c r="O382" i="75"/>
  <c r="E390" i="75"/>
  <c r="N390" i="75" s="1"/>
  <c r="O390" i="75"/>
  <c r="O788" i="75"/>
  <c r="E788" i="75"/>
  <c r="N788" i="75" s="1"/>
  <c r="E792" i="75"/>
  <c r="N792" i="75" s="1"/>
  <c r="O792" i="75"/>
  <c r="E814" i="75"/>
  <c r="N814" i="75" s="1"/>
  <c r="O814" i="75"/>
  <c r="E841" i="75"/>
  <c r="N841" i="75" s="1"/>
  <c r="O841" i="75"/>
  <c r="O879" i="75"/>
  <c r="E879" i="75"/>
  <c r="N879" i="75" s="1"/>
  <c r="E926" i="75"/>
  <c r="N926" i="75" s="1"/>
  <c r="O926" i="75"/>
  <c r="O962" i="75"/>
  <c r="E962" i="75"/>
  <c r="N962" i="75" s="1"/>
  <c r="O82" i="75"/>
  <c r="E82" i="75"/>
  <c r="N82" i="75" s="1"/>
  <c r="O90" i="75"/>
  <c r="E90" i="75"/>
  <c r="N90" i="75" s="1"/>
  <c r="O98" i="75"/>
  <c r="E98" i="75"/>
  <c r="N98" i="75" s="1"/>
  <c r="O106" i="75"/>
  <c r="E106" i="75"/>
  <c r="N106" i="75" s="1"/>
  <c r="O114" i="75"/>
  <c r="E114" i="75"/>
  <c r="N114" i="75" s="1"/>
  <c r="O122" i="75"/>
  <c r="E122" i="75"/>
  <c r="N122" i="75" s="1"/>
  <c r="O138" i="75"/>
  <c r="E138" i="75"/>
  <c r="N138" i="75" s="1"/>
  <c r="O184" i="75"/>
  <c r="E184" i="75"/>
  <c r="N184" i="75" s="1"/>
  <c r="E389" i="75"/>
  <c r="N389" i="75" s="1"/>
  <c r="O389" i="75"/>
  <c r="O62" i="75"/>
  <c r="E62" i="75"/>
  <c r="N62" i="75" s="1"/>
  <c r="O70" i="75"/>
  <c r="E70" i="75"/>
  <c r="N70" i="75" s="1"/>
  <c r="O78" i="75"/>
  <c r="E78" i="75"/>
  <c r="N78" i="75" s="1"/>
  <c r="O86" i="75"/>
  <c r="E86" i="75"/>
  <c r="N86" i="75" s="1"/>
  <c r="O94" i="75"/>
  <c r="E94" i="75"/>
  <c r="N94" i="75" s="1"/>
  <c r="O102" i="75"/>
  <c r="E102" i="75"/>
  <c r="N102" i="75" s="1"/>
  <c r="O110" i="75"/>
  <c r="E110" i="75"/>
  <c r="N110" i="75" s="1"/>
  <c r="O118" i="75"/>
  <c r="E118" i="75"/>
  <c r="N118" i="75" s="1"/>
  <c r="O126" i="75"/>
  <c r="E126" i="75"/>
  <c r="N126" i="75" s="1"/>
  <c r="O134" i="75"/>
  <c r="E134" i="75"/>
  <c r="N134" i="75" s="1"/>
  <c r="O142" i="75"/>
  <c r="E142" i="75"/>
  <c r="N142" i="75" s="1"/>
  <c r="O150" i="75"/>
  <c r="E150" i="75"/>
  <c r="N150" i="75" s="1"/>
  <c r="O158" i="75"/>
  <c r="E158" i="75"/>
  <c r="N158" i="75" s="1"/>
  <c r="O166" i="75"/>
  <c r="E166" i="75"/>
  <c r="N166" i="75" s="1"/>
  <c r="O174" i="75"/>
  <c r="E174" i="75"/>
  <c r="N174" i="75" s="1"/>
  <c r="O197" i="75"/>
  <c r="E197" i="75"/>
  <c r="N197" i="75" s="1"/>
  <c r="O229" i="75"/>
  <c r="E229" i="75"/>
  <c r="N229" i="75" s="1"/>
  <c r="O261" i="75"/>
  <c r="E261" i="75"/>
  <c r="N261" i="75" s="1"/>
  <c r="O298" i="75"/>
  <c r="E298" i="75"/>
  <c r="N298" i="75" s="1"/>
  <c r="E338" i="75"/>
  <c r="N338" i="75" s="1"/>
  <c r="O338" i="75"/>
  <c r="O359" i="75"/>
  <c r="E359" i="75"/>
  <c r="N359" i="75" s="1"/>
  <c r="E377" i="75"/>
  <c r="N377" i="75" s="1"/>
  <c r="O377" i="75"/>
  <c r="O478" i="75"/>
  <c r="E478" i="75"/>
  <c r="N478" i="75" s="1"/>
  <c r="E653" i="75"/>
  <c r="N653" i="75" s="1"/>
  <c r="O653" i="75"/>
  <c r="E742" i="75"/>
  <c r="N742" i="75" s="1"/>
  <c r="O742" i="75"/>
  <c r="O66" i="75"/>
  <c r="E66" i="75"/>
  <c r="N66" i="75" s="1"/>
  <c r="O74" i="75"/>
  <c r="E74" i="75"/>
  <c r="N74" i="75" s="1"/>
  <c r="O130" i="75"/>
  <c r="E130" i="75"/>
  <c r="N130" i="75" s="1"/>
  <c r="O154" i="75"/>
  <c r="E154" i="75"/>
  <c r="N154" i="75" s="1"/>
  <c r="O170" i="75"/>
  <c r="E170" i="75"/>
  <c r="N170" i="75" s="1"/>
  <c r="O245" i="75"/>
  <c r="E245" i="75"/>
  <c r="N245" i="75" s="1"/>
  <c r="O277" i="75"/>
  <c r="E277" i="75"/>
  <c r="N277" i="75" s="1"/>
  <c r="E398" i="75"/>
  <c r="N398" i="75" s="1"/>
  <c r="O398" i="75"/>
  <c r="E748" i="75"/>
  <c r="N748" i="75" s="1"/>
  <c r="O748" i="75"/>
  <c r="O977" i="75"/>
  <c r="E977" i="75"/>
  <c r="N977" i="75" s="1"/>
  <c r="E63" i="75"/>
  <c r="N63" i="75" s="1"/>
  <c r="O68" i="75"/>
  <c r="E68" i="75"/>
  <c r="N68" i="75" s="1"/>
  <c r="E71" i="75"/>
  <c r="N71" i="75" s="1"/>
  <c r="O76" i="75"/>
  <c r="E76" i="75"/>
  <c r="N76" i="75" s="1"/>
  <c r="E79" i="75"/>
  <c r="N79" i="75" s="1"/>
  <c r="O84" i="75"/>
  <c r="E84" i="75"/>
  <c r="N84" i="75" s="1"/>
  <c r="E87" i="75"/>
  <c r="N87" i="75" s="1"/>
  <c r="O92" i="75"/>
  <c r="E92" i="75"/>
  <c r="N92" i="75" s="1"/>
  <c r="E95" i="75"/>
  <c r="N95" i="75" s="1"/>
  <c r="O100" i="75"/>
  <c r="E100" i="75"/>
  <c r="N100" i="75" s="1"/>
  <c r="E103" i="75"/>
  <c r="N103" i="75" s="1"/>
  <c r="O108" i="75"/>
  <c r="E108" i="75"/>
  <c r="N108" i="75" s="1"/>
  <c r="E111" i="75"/>
  <c r="N111" i="75" s="1"/>
  <c r="O116" i="75"/>
  <c r="E116" i="75"/>
  <c r="N116" i="75" s="1"/>
  <c r="E119" i="75"/>
  <c r="N119" i="75" s="1"/>
  <c r="O124" i="75"/>
  <c r="E124" i="75"/>
  <c r="N124" i="75" s="1"/>
  <c r="E127" i="75"/>
  <c r="N127" i="75" s="1"/>
  <c r="O132" i="75"/>
  <c r="E132" i="75"/>
  <c r="N132" i="75" s="1"/>
  <c r="E135" i="75"/>
  <c r="N135" i="75" s="1"/>
  <c r="O140" i="75"/>
  <c r="E140" i="75"/>
  <c r="N140" i="75" s="1"/>
  <c r="E143" i="75"/>
  <c r="N143" i="75" s="1"/>
  <c r="O148" i="75"/>
  <c r="E148" i="75"/>
  <c r="N148" i="75" s="1"/>
  <c r="E151" i="75"/>
  <c r="N151" i="75" s="1"/>
  <c r="O156" i="75"/>
  <c r="E156" i="75"/>
  <c r="N156" i="75" s="1"/>
  <c r="E159" i="75"/>
  <c r="N159" i="75" s="1"/>
  <c r="O164" i="75"/>
  <c r="E164" i="75"/>
  <c r="N164" i="75" s="1"/>
  <c r="E167" i="75"/>
  <c r="N167" i="75" s="1"/>
  <c r="O172" i="75"/>
  <c r="E172" i="75"/>
  <c r="N172" i="75" s="1"/>
  <c r="E175" i="75"/>
  <c r="N175" i="75" s="1"/>
  <c r="O189" i="75"/>
  <c r="E189" i="75"/>
  <c r="N189" i="75" s="1"/>
  <c r="O192" i="75"/>
  <c r="E192" i="75"/>
  <c r="N192" i="75" s="1"/>
  <c r="E195" i="75"/>
  <c r="N195" i="75" s="1"/>
  <c r="O221" i="75"/>
  <c r="E221" i="75"/>
  <c r="N221" i="75" s="1"/>
  <c r="E227" i="75"/>
  <c r="N227" i="75" s="1"/>
  <c r="O253" i="75"/>
  <c r="E253" i="75"/>
  <c r="N253" i="75" s="1"/>
  <c r="E259" i="75"/>
  <c r="N259" i="75" s="1"/>
  <c r="O285" i="75"/>
  <c r="E285" i="75"/>
  <c r="N285" i="75" s="1"/>
  <c r="O299" i="75"/>
  <c r="E299" i="75"/>
  <c r="N299" i="75" s="1"/>
  <c r="O318" i="75"/>
  <c r="E318" i="75"/>
  <c r="N318" i="75" s="1"/>
  <c r="E330" i="75"/>
  <c r="N330" i="75" s="1"/>
  <c r="O330" i="75"/>
  <c r="O347" i="75"/>
  <c r="E347" i="75"/>
  <c r="N347" i="75" s="1"/>
  <c r="O355" i="75"/>
  <c r="E355" i="75"/>
  <c r="N355" i="75" s="1"/>
  <c r="E373" i="75"/>
  <c r="N373" i="75" s="1"/>
  <c r="O373" i="75"/>
  <c r="E394" i="75"/>
  <c r="N394" i="75" s="1"/>
  <c r="O404" i="75"/>
  <c r="O460" i="75"/>
  <c r="E460" i="75"/>
  <c r="N460" i="75" s="1"/>
  <c r="E513" i="75"/>
  <c r="N513" i="75" s="1"/>
  <c r="O513" i="75"/>
  <c r="O180" i="75"/>
  <c r="E180" i="75"/>
  <c r="N180" i="75" s="1"/>
  <c r="O188" i="75"/>
  <c r="E188" i="75"/>
  <c r="N188" i="75" s="1"/>
  <c r="O335" i="75"/>
  <c r="E335" i="75"/>
  <c r="N335" i="75" s="1"/>
  <c r="O364" i="75"/>
  <c r="E364" i="75"/>
  <c r="N364" i="75" s="1"/>
  <c r="O395" i="75"/>
  <c r="E395" i="75"/>
  <c r="N395" i="75" s="1"/>
  <c r="O428" i="75"/>
  <c r="E428" i="75"/>
  <c r="N428" i="75" s="1"/>
  <c r="E746" i="75"/>
  <c r="N746" i="75" s="1"/>
  <c r="O746" i="75"/>
  <c r="E808" i="75"/>
  <c r="N808" i="75" s="1"/>
  <c r="O808" i="75"/>
  <c r="E823" i="75"/>
  <c r="N823" i="75" s="1"/>
  <c r="O823" i="75"/>
  <c r="E854" i="75"/>
  <c r="N854" i="75" s="1"/>
  <c r="O854" i="75"/>
  <c r="O951" i="75"/>
  <c r="E951" i="75"/>
  <c r="N951" i="75" s="1"/>
  <c r="O178" i="75"/>
  <c r="E178" i="75"/>
  <c r="N178" i="75" s="1"/>
  <c r="O186" i="75"/>
  <c r="E186" i="75"/>
  <c r="N186" i="75" s="1"/>
  <c r="O295" i="75"/>
  <c r="E295" i="75"/>
  <c r="N295" i="75" s="1"/>
  <c r="O323" i="75"/>
  <c r="E323" i="75"/>
  <c r="N323" i="75" s="1"/>
  <c r="O326" i="75"/>
  <c r="O343" i="75"/>
  <c r="E343" i="75"/>
  <c r="N343" i="75" s="1"/>
  <c r="O378" i="75"/>
  <c r="E381" i="75"/>
  <c r="N381" i="75" s="1"/>
  <c r="O381" i="75"/>
  <c r="O388" i="75"/>
  <c r="E388" i="75"/>
  <c r="N388" i="75" s="1"/>
  <c r="E664" i="75"/>
  <c r="N664" i="75" s="1"/>
  <c r="O664" i="75"/>
  <c r="O740" i="75"/>
  <c r="E839" i="75"/>
  <c r="N839" i="75" s="1"/>
  <c r="O839" i="75"/>
  <c r="O843" i="75"/>
  <c r="E843" i="75"/>
  <c r="N843" i="75" s="1"/>
  <c r="E870" i="75"/>
  <c r="N870" i="75" s="1"/>
  <c r="O870" i="75"/>
  <c r="O895" i="75"/>
  <c r="E895" i="75"/>
  <c r="N895" i="75" s="1"/>
  <c r="E194" i="75"/>
  <c r="N194" i="75" s="1"/>
  <c r="E196" i="75"/>
  <c r="N196" i="75" s="1"/>
  <c r="E198" i="75"/>
  <c r="N198" i="75" s="1"/>
  <c r="E200" i="75"/>
  <c r="N200" i="75" s="1"/>
  <c r="E202" i="75"/>
  <c r="N202" i="75" s="1"/>
  <c r="E204" i="75"/>
  <c r="N204" i="75" s="1"/>
  <c r="E206" i="75"/>
  <c r="N206" i="75" s="1"/>
  <c r="E208" i="75"/>
  <c r="N208" i="75" s="1"/>
  <c r="E210" i="75"/>
  <c r="N210" i="75" s="1"/>
  <c r="E212" i="75"/>
  <c r="N212" i="75" s="1"/>
  <c r="E214" i="75"/>
  <c r="N214" i="75" s="1"/>
  <c r="E216" i="75"/>
  <c r="N216" i="75" s="1"/>
  <c r="E218" i="75"/>
  <c r="N218" i="75" s="1"/>
  <c r="E220" i="75"/>
  <c r="N220" i="75" s="1"/>
  <c r="E222" i="75"/>
  <c r="N222" i="75" s="1"/>
  <c r="E224" i="75"/>
  <c r="N224" i="75" s="1"/>
  <c r="E226" i="75"/>
  <c r="N226" i="75" s="1"/>
  <c r="E228" i="75"/>
  <c r="N228" i="75" s="1"/>
  <c r="E230" i="75"/>
  <c r="N230" i="75" s="1"/>
  <c r="E232" i="75"/>
  <c r="N232" i="75" s="1"/>
  <c r="E234" i="75"/>
  <c r="N234" i="75" s="1"/>
  <c r="E236" i="75"/>
  <c r="N236" i="75" s="1"/>
  <c r="E238" i="75"/>
  <c r="N238" i="75" s="1"/>
  <c r="E240" i="75"/>
  <c r="N240" i="75" s="1"/>
  <c r="E242" i="75"/>
  <c r="N242" i="75" s="1"/>
  <c r="E244" i="75"/>
  <c r="N244" i="75" s="1"/>
  <c r="E246" i="75"/>
  <c r="N246" i="75" s="1"/>
  <c r="E248" i="75"/>
  <c r="N248" i="75" s="1"/>
  <c r="E250" i="75"/>
  <c r="N250" i="75" s="1"/>
  <c r="E252" i="75"/>
  <c r="N252" i="75" s="1"/>
  <c r="E254" i="75"/>
  <c r="N254" i="75" s="1"/>
  <c r="E256" i="75"/>
  <c r="N256" i="75" s="1"/>
  <c r="E258" i="75"/>
  <c r="N258" i="75" s="1"/>
  <c r="E260" i="75"/>
  <c r="N260" i="75" s="1"/>
  <c r="E262" i="75"/>
  <c r="N262" i="75" s="1"/>
  <c r="E264" i="75"/>
  <c r="N264" i="75" s="1"/>
  <c r="E266" i="75"/>
  <c r="N266" i="75" s="1"/>
  <c r="E268" i="75"/>
  <c r="N268" i="75" s="1"/>
  <c r="E270" i="75"/>
  <c r="N270" i="75" s="1"/>
  <c r="E272" i="75"/>
  <c r="N272" i="75" s="1"/>
  <c r="E274" i="75"/>
  <c r="N274" i="75" s="1"/>
  <c r="E276" i="75"/>
  <c r="N276" i="75" s="1"/>
  <c r="E278" i="75"/>
  <c r="N278" i="75" s="1"/>
  <c r="E280" i="75"/>
  <c r="N280" i="75" s="1"/>
  <c r="E282" i="75"/>
  <c r="N282" i="75" s="1"/>
  <c r="E284" i="75"/>
  <c r="N284" i="75" s="1"/>
  <c r="E286" i="75"/>
  <c r="N286" i="75" s="1"/>
  <c r="E288" i="75"/>
  <c r="N288" i="75" s="1"/>
  <c r="E399" i="75"/>
  <c r="N399" i="75" s="1"/>
  <c r="O768" i="75"/>
  <c r="O802" i="75"/>
  <c r="O821" i="75"/>
  <c r="O837" i="75"/>
  <c r="O848" i="75"/>
  <c r="O864" i="75"/>
  <c r="E881" i="75"/>
  <c r="N881" i="75" s="1"/>
  <c r="E897" i="75"/>
  <c r="N897" i="75" s="1"/>
  <c r="E905" i="75"/>
  <c r="N905" i="75" s="1"/>
  <c r="O924" i="75"/>
  <c r="E941" i="75"/>
  <c r="N941" i="75" s="1"/>
  <c r="O317" i="75"/>
  <c r="O333" i="75"/>
  <c r="O393" i="75"/>
  <c r="O416" i="75"/>
  <c r="O730" i="75"/>
  <c r="O800" i="75"/>
  <c r="O831" i="75"/>
  <c r="O862" i="75"/>
  <c r="O918" i="75"/>
  <c r="E293" i="75"/>
  <c r="N293" i="75" s="1"/>
  <c r="O293" i="75"/>
  <c r="O308" i="75"/>
  <c r="E308" i="75"/>
  <c r="N308" i="75" s="1"/>
  <c r="O289" i="75"/>
  <c r="E309" i="75"/>
  <c r="N309" i="75" s="1"/>
  <c r="O309" i="75"/>
  <c r="O324" i="75"/>
  <c r="E324" i="75"/>
  <c r="N324" i="75" s="1"/>
  <c r="O456" i="75"/>
  <c r="O511" i="75"/>
  <c r="E511" i="75"/>
  <c r="N511" i="75" s="1"/>
  <c r="O680" i="75"/>
  <c r="O699" i="75"/>
  <c r="E707" i="75"/>
  <c r="N707" i="75" s="1"/>
  <c r="O707" i="75"/>
  <c r="F29" i="75"/>
  <c r="O29" i="75" s="1"/>
  <c r="F35" i="75"/>
  <c r="O35" i="75" s="1"/>
  <c r="O305" i="75"/>
  <c r="E325" i="75"/>
  <c r="N325" i="75" s="1"/>
  <c r="O325" i="75"/>
  <c r="E440" i="75"/>
  <c r="N440" i="75" s="1"/>
  <c r="O440" i="75"/>
  <c r="F34" i="75"/>
  <c r="O34" i="75" s="1"/>
  <c r="O292" i="75"/>
  <c r="E292" i="75"/>
  <c r="N292" i="75" s="1"/>
  <c r="E312" i="75"/>
  <c r="N312" i="75" s="1"/>
  <c r="O321" i="75"/>
  <c r="E353" i="75"/>
  <c r="N353" i="75" s="1"/>
  <c r="O353" i="75"/>
  <c r="O368" i="75"/>
  <c r="E368" i="75"/>
  <c r="N368" i="75" s="1"/>
  <c r="O397" i="75"/>
  <c r="O336" i="75"/>
  <c r="E336" i="75"/>
  <c r="N336" i="75" s="1"/>
  <c r="E369" i="75"/>
  <c r="N369" i="75" s="1"/>
  <c r="O369" i="75"/>
  <c r="O384" i="75"/>
  <c r="E384" i="75"/>
  <c r="N384" i="75" s="1"/>
  <c r="O420" i="75"/>
  <c r="E420" i="75"/>
  <c r="N420" i="75" s="1"/>
  <c r="E548" i="75"/>
  <c r="N548" i="75" s="1"/>
  <c r="O548" i="75"/>
  <c r="O297" i="75"/>
  <c r="O313" i="75"/>
  <c r="O329" i="75"/>
  <c r="E337" i="75"/>
  <c r="N337" i="75" s="1"/>
  <c r="O337" i="75"/>
  <c r="O352" i="75"/>
  <c r="E352" i="75"/>
  <c r="N352" i="75" s="1"/>
  <c r="O365" i="75"/>
  <c r="E385" i="75"/>
  <c r="N385" i="75" s="1"/>
  <c r="O385" i="75"/>
  <c r="O400" i="75"/>
  <c r="E400" i="75"/>
  <c r="N400" i="75" s="1"/>
  <c r="O421" i="75"/>
  <c r="E421" i="75"/>
  <c r="N421" i="75" s="1"/>
  <c r="O424" i="75"/>
  <c r="O483" i="75"/>
  <c r="E483" i="75"/>
  <c r="N483" i="75" s="1"/>
  <c r="E348" i="75"/>
  <c r="N348" i="75" s="1"/>
  <c r="E380" i="75"/>
  <c r="N380" i="75" s="1"/>
  <c r="E396" i="75"/>
  <c r="N396" i="75" s="1"/>
  <c r="E502" i="75"/>
  <c r="N502" i="75" s="1"/>
  <c r="O502" i="75"/>
  <c r="E637" i="75"/>
  <c r="N637" i="75" s="1"/>
  <c r="O637" i="75"/>
  <c r="E776" i="75"/>
  <c r="N776" i="75" s="1"/>
  <c r="O776" i="75"/>
  <c r="E796" i="75"/>
  <c r="N796" i="75" s="1"/>
  <c r="O796" i="75"/>
  <c r="O432" i="75"/>
  <c r="O448" i="75"/>
  <c r="O464" i="75"/>
  <c r="O470" i="75"/>
  <c r="O614" i="75"/>
  <c r="E622" i="75"/>
  <c r="N622" i="75" s="1"/>
  <c r="O622" i="75"/>
  <c r="E734" i="75"/>
  <c r="N734" i="75" s="1"/>
  <c r="O734" i="75"/>
  <c r="E506" i="75"/>
  <c r="N506" i="75" s="1"/>
  <c r="E519" i="75"/>
  <c r="N519" i="75" s="1"/>
  <c r="E522" i="75"/>
  <c r="N522" i="75" s="1"/>
  <c r="E535" i="75"/>
  <c r="N535" i="75" s="1"/>
  <c r="E774" i="75"/>
  <c r="N774" i="75" s="1"/>
  <c r="E804" i="75"/>
  <c r="N804" i="75" s="1"/>
  <c r="E827" i="75"/>
  <c r="N827" i="75" s="1"/>
  <c r="E1030" i="75"/>
  <c r="N1030" i="75" s="1"/>
  <c r="O556" i="75"/>
  <c r="O715" i="75"/>
  <c r="O722" i="75"/>
  <c r="O732" i="75"/>
  <c r="O750" i="75"/>
  <c r="E758" i="75"/>
  <c r="N758" i="75" s="1"/>
  <c r="O760" i="75"/>
  <c r="O784" i="75"/>
  <c r="O833" i="75"/>
  <c r="E850" i="75"/>
  <c r="N850" i="75" s="1"/>
  <c r="E858" i="75"/>
  <c r="N858" i="75" s="1"/>
  <c r="E866" i="75"/>
  <c r="N866" i="75" s="1"/>
  <c r="E874" i="75"/>
  <c r="N874" i="75" s="1"/>
  <c r="O885" i="75"/>
  <c r="O893" i="75"/>
  <c r="E912" i="75"/>
  <c r="N912" i="75" s="1"/>
  <c r="E920" i="75"/>
  <c r="N920" i="75" s="1"/>
  <c r="E928" i="75"/>
  <c r="N928" i="75" s="1"/>
  <c r="E936" i="75"/>
  <c r="N936" i="75" s="1"/>
  <c r="O947" i="75"/>
  <c r="E952" i="75"/>
  <c r="N952" i="75" s="1"/>
  <c r="E1001" i="75"/>
  <c r="N1001" i="75" s="1"/>
  <c r="O425" i="75"/>
  <c r="E425" i="75"/>
  <c r="N425" i="75" s="1"/>
  <c r="O433" i="75"/>
  <c r="E433" i="75"/>
  <c r="N433" i="75" s="1"/>
  <c r="O441" i="75"/>
  <c r="E441" i="75"/>
  <c r="N441" i="75" s="1"/>
  <c r="O449" i="75"/>
  <c r="E449" i="75"/>
  <c r="N449" i="75" s="1"/>
  <c r="O457" i="75"/>
  <c r="E457" i="75"/>
  <c r="N457" i="75" s="1"/>
  <c r="O465" i="75"/>
  <c r="E465" i="75"/>
  <c r="N465" i="75" s="1"/>
  <c r="O475" i="75"/>
  <c r="E475" i="75"/>
  <c r="N475" i="75" s="1"/>
  <c r="O492" i="75"/>
  <c r="E492" i="75"/>
  <c r="N492" i="75" s="1"/>
  <c r="O566" i="75"/>
  <c r="E566" i="75"/>
  <c r="N566" i="75" s="1"/>
  <c r="O593" i="75"/>
  <c r="E593" i="75"/>
  <c r="N593" i="75" s="1"/>
  <c r="E626" i="75"/>
  <c r="N626" i="75" s="1"/>
  <c r="O626" i="75"/>
  <c r="E852" i="75"/>
  <c r="N852" i="75" s="1"/>
  <c r="O852" i="75"/>
  <c r="E868" i="75"/>
  <c r="N868" i="75" s="1"/>
  <c r="O868" i="75"/>
  <c r="E914" i="75"/>
  <c r="N914" i="75" s="1"/>
  <c r="O914" i="75"/>
  <c r="E930" i="75"/>
  <c r="N930" i="75" s="1"/>
  <c r="O930" i="75"/>
  <c r="O1018" i="75"/>
  <c r="E1018" i="75"/>
  <c r="N1018" i="75" s="1"/>
  <c r="O413" i="75"/>
  <c r="E413" i="75"/>
  <c r="N413" i="75" s="1"/>
  <c r="O472" i="75"/>
  <c r="E472" i="75"/>
  <c r="N472" i="75" s="1"/>
  <c r="E602" i="75"/>
  <c r="N602" i="75" s="1"/>
  <c r="O602" i="75"/>
  <c r="E401" i="75"/>
  <c r="N401" i="75" s="1"/>
  <c r="E417" i="75"/>
  <c r="N417" i="75" s="1"/>
  <c r="O429" i="75"/>
  <c r="E429" i="75"/>
  <c r="N429" i="75" s="1"/>
  <c r="O437" i="75"/>
  <c r="E437" i="75"/>
  <c r="N437" i="75" s="1"/>
  <c r="O445" i="75"/>
  <c r="E445" i="75"/>
  <c r="N445" i="75" s="1"/>
  <c r="O453" i="75"/>
  <c r="E453" i="75"/>
  <c r="N453" i="75" s="1"/>
  <c r="O461" i="75"/>
  <c r="E461" i="75"/>
  <c r="N461" i="75" s="1"/>
  <c r="O480" i="75"/>
  <c r="E480" i="75"/>
  <c r="N480" i="75" s="1"/>
  <c r="O490" i="75"/>
  <c r="E490" i="75"/>
  <c r="N490" i="75" s="1"/>
  <c r="O526" i="75"/>
  <c r="E526" i="75"/>
  <c r="N526" i="75" s="1"/>
  <c r="E564" i="75"/>
  <c r="N564" i="75" s="1"/>
  <c r="O564" i="75"/>
  <c r="E610" i="75"/>
  <c r="N610" i="75" s="1"/>
  <c r="O610" i="75"/>
  <c r="E672" i="75"/>
  <c r="N672" i="75" s="1"/>
  <c r="O672" i="75"/>
  <c r="E845" i="75"/>
  <c r="N845" i="75" s="1"/>
  <c r="O845" i="75"/>
  <c r="E891" i="75"/>
  <c r="N891" i="75" s="1"/>
  <c r="O891" i="75"/>
  <c r="E907" i="75"/>
  <c r="N907" i="75" s="1"/>
  <c r="O907" i="75"/>
  <c r="O956" i="75"/>
  <c r="E956" i="75"/>
  <c r="N956" i="75" s="1"/>
  <c r="O540" i="75"/>
  <c r="E540" i="75"/>
  <c r="N540" i="75" s="1"/>
  <c r="O569" i="75"/>
  <c r="E569" i="75"/>
  <c r="N569" i="75" s="1"/>
  <c r="O596" i="75"/>
  <c r="E596" i="75"/>
  <c r="N596" i="75" s="1"/>
  <c r="E618" i="75"/>
  <c r="N618" i="75" s="1"/>
  <c r="O618" i="75"/>
  <c r="E688" i="75"/>
  <c r="N688" i="75" s="1"/>
  <c r="O688" i="75"/>
  <c r="E806" i="75"/>
  <c r="N806" i="75" s="1"/>
  <c r="O806" i="75"/>
  <c r="E829" i="75"/>
  <c r="N829" i="75" s="1"/>
  <c r="O829" i="75"/>
  <c r="E402" i="75"/>
  <c r="N402" i="75" s="1"/>
  <c r="E406" i="75"/>
  <c r="N406" i="75" s="1"/>
  <c r="E410" i="75"/>
  <c r="N410" i="75" s="1"/>
  <c r="E414" i="75"/>
  <c r="N414" i="75" s="1"/>
  <c r="E418" i="75"/>
  <c r="N418" i="75" s="1"/>
  <c r="E422" i="75"/>
  <c r="N422" i="75" s="1"/>
  <c r="E426" i="75"/>
  <c r="N426" i="75" s="1"/>
  <c r="E430" i="75"/>
  <c r="N430" i="75" s="1"/>
  <c r="E434" i="75"/>
  <c r="N434" i="75" s="1"/>
  <c r="E438" i="75"/>
  <c r="N438" i="75" s="1"/>
  <c r="E442" i="75"/>
  <c r="N442" i="75" s="1"/>
  <c r="E446" i="75"/>
  <c r="N446" i="75" s="1"/>
  <c r="E450" i="75"/>
  <c r="N450" i="75" s="1"/>
  <c r="E454" i="75"/>
  <c r="N454" i="75" s="1"/>
  <c r="E458" i="75"/>
  <c r="N458" i="75" s="1"/>
  <c r="E462" i="75"/>
  <c r="N462" i="75" s="1"/>
  <c r="E466" i="75"/>
  <c r="N466" i="75" s="1"/>
  <c r="E471" i="75"/>
  <c r="N471" i="75" s="1"/>
  <c r="E476" i="75"/>
  <c r="N476" i="75" s="1"/>
  <c r="E491" i="75"/>
  <c r="N491" i="75" s="1"/>
  <c r="E496" i="75"/>
  <c r="N496" i="75" s="1"/>
  <c r="E514" i="75"/>
  <c r="N514" i="75" s="1"/>
  <c r="E530" i="75"/>
  <c r="N530" i="75" s="1"/>
  <c r="E544" i="75"/>
  <c r="N544" i="75" s="1"/>
  <c r="E550" i="75"/>
  <c r="N550" i="75" s="1"/>
  <c r="E562" i="75"/>
  <c r="N562" i="75" s="1"/>
  <c r="E573" i="75"/>
  <c r="N573" i="75" s="1"/>
  <c r="E579" i="75"/>
  <c r="N579" i="75" s="1"/>
  <c r="E585" i="75"/>
  <c r="N585" i="75" s="1"/>
  <c r="E597" i="75"/>
  <c r="N597" i="75" s="1"/>
  <c r="E860" i="75"/>
  <c r="N860" i="75" s="1"/>
  <c r="E876" i="75"/>
  <c r="N876" i="75" s="1"/>
  <c r="E883" i="75"/>
  <c r="N883" i="75" s="1"/>
  <c r="E899" i="75"/>
  <c r="N899" i="75" s="1"/>
  <c r="E922" i="75"/>
  <c r="N922" i="75" s="1"/>
  <c r="E938" i="75"/>
  <c r="N938" i="75" s="1"/>
  <c r="E945" i="75"/>
  <c r="N945" i="75" s="1"/>
  <c r="E991" i="75"/>
  <c r="N991" i="75" s="1"/>
  <c r="E482" i="75"/>
  <c r="N482" i="75" s="1"/>
  <c r="E484" i="75"/>
  <c r="N484" i="75" s="1"/>
  <c r="E487" i="75"/>
  <c r="N487" i="75" s="1"/>
  <c r="E494" i="75"/>
  <c r="N494" i="75" s="1"/>
  <c r="E499" i="75"/>
  <c r="N499" i="75" s="1"/>
  <c r="E507" i="75"/>
  <c r="N507" i="75" s="1"/>
  <c r="E510" i="75"/>
  <c r="N510" i="75" s="1"/>
  <c r="E518" i="75"/>
  <c r="N518" i="75" s="1"/>
  <c r="E523" i="75"/>
  <c r="N523" i="75" s="1"/>
  <c r="E534" i="75"/>
  <c r="N534" i="75" s="1"/>
  <c r="E542" i="75"/>
  <c r="N542" i="75" s="1"/>
  <c r="E554" i="75"/>
  <c r="N554" i="75" s="1"/>
  <c r="E571" i="75"/>
  <c r="N571" i="75" s="1"/>
  <c r="E577" i="75"/>
  <c r="N577" i="75" s="1"/>
  <c r="E589" i="75"/>
  <c r="N589" i="75" s="1"/>
  <c r="E631" i="75"/>
  <c r="N631" i="75" s="1"/>
  <c r="E634" i="75"/>
  <c r="N634" i="75" s="1"/>
  <c r="E639" i="75"/>
  <c r="N639" i="75" s="1"/>
  <c r="E642" i="75"/>
  <c r="N642" i="75" s="1"/>
  <c r="E647" i="75"/>
  <c r="N647" i="75" s="1"/>
  <c r="E650" i="75"/>
  <c r="N650" i="75" s="1"/>
  <c r="E655" i="75"/>
  <c r="N655" i="75" s="1"/>
  <c r="E658" i="75"/>
  <c r="N658" i="75" s="1"/>
  <c r="E693" i="75"/>
  <c r="N693" i="75" s="1"/>
  <c r="E696" i="75"/>
  <c r="N696" i="75" s="1"/>
  <c r="E701" i="75"/>
  <c r="N701" i="75" s="1"/>
  <c r="E704" i="75"/>
  <c r="N704" i="75" s="1"/>
  <c r="E709" i="75"/>
  <c r="N709" i="75" s="1"/>
  <c r="E712" i="75"/>
  <c r="N712" i="75" s="1"/>
  <c r="E717" i="75"/>
  <c r="N717" i="75" s="1"/>
  <c r="E720" i="75"/>
  <c r="N720" i="75" s="1"/>
  <c r="E766" i="75"/>
  <c r="N766" i="75" s="1"/>
  <c r="E782" i="75"/>
  <c r="N782" i="75" s="1"/>
  <c r="E812" i="75"/>
  <c r="N812" i="75" s="1"/>
  <c r="E819" i="75"/>
  <c r="N819" i="75" s="1"/>
  <c r="E835" i="75"/>
  <c r="N835" i="75" s="1"/>
  <c r="O500" i="75"/>
  <c r="E500" i="75"/>
  <c r="N500" i="75" s="1"/>
  <c r="O515" i="75"/>
  <c r="E515" i="75"/>
  <c r="N515" i="75" s="1"/>
  <c r="O541" i="75"/>
  <c r="E541" i="75"/>
  <c r="N541" i="75" s="1"/>
  <c r="E552" i="75"/>
  <c r="N552" i="75" s="1"/>
  <c r="O552" i="75"/>
  <c r="O575" i="75"/>
  <c r="E575" i="75"/>
  <c r="N575" i="75" s="1"/>
  <c r="E587" i="75"/>
  <c r="N587" i="75" s="1"/>
  <c r="O587" i="75"/>
  <c r="O599" i="75"/>
  <c r="E599" i="75"/>
  <c r="N599" i="75" s="1"/>
  <c r="O607" i="75"/>
  <c r="E607" i="75"/>
  <c r="N607" i="75" s="1"/>
  <c r="O615" i="75"/>
  <c r="E615" i="75"/>
  <c r="N615" i="75" s="1"/>
  <c r="O623" i="75"/>
  <c r="E623" i="75"/>
  <c r="N623" i="75" s="1"/>
  <c r="O665" i="75"/>
  <c r="E665" i="75"/>
  <c r="N665" i="75" s="1"/>
  <c r="O681" i="75"/>
  <c r="E681" i="75"/>
  <c r="N681" i="75" s="1"/>
  <c r="E813" i="75"/>
  <c r="N813" i="75" s="1"/>
  <c r="O813" i="75"/>
  <c r="O822" i="75"/>
  <c r="E822" i="75"/>
  <c r="N822" i="75" s="1"/>
  <c r="O838" i="75"/>
  <c r="E838" i="75"/>
  <c r="N838" i="75" s="1"/>
  <c r="E859" i="75"/>
  <c r="N859" i="75" s="1"/>
  <c r="O859" i="75"/>
  <c r="E875" i="75"/>
  <c r="N875" i="75" s="1"/>
  <c r="O875" i="75"/>
  <c r="O884" i="75"/>
  <c r="E884" i="75"/>
  <c r="N884" i="75" s="1"/>
  <c r="O900" i="75"/>
  <c r="E900" i="75"/>
  <c r="N900" i="75" s="1"/>
  <c r="E921" i="75"/>
  <c r="N921" i="75" s="1"/>
  <c r="O921" i="75"/>
  <c r="E937" i="75"/>
  <c r="N937" i="75" s="1"/>
  <c r="O937" i="75"/>
  <c r="O946" i="75"/>
  <c r="E946" i="75"/>
  <c r="N946" i="75" s="1"/>
  <c r="O971" i="75"/>
  <c r="E971" i="75"/>
  <c r="N971" i="75" s="1"/>
  <c r="F33" i="75"/>
  <c r="O33" i="75" s="1"/>
  <c r="O403" i="75"/>
  <c r="O407" i="75"/>
  <c r="O411" i="75"/>
  <c r="O415" i="75"/>
  <c r="O419" i="75"/>
  <c r="O423" i="75"/>
  <c r="O427" i="75"/>
  <c r="O431" i="75"/>
  <c r="O435" i="75"/>
  <c r="O439" i="75"/>
  <c r="O443" i="75"/>
  <c r="O447" i="75"/>
  <c r="O451" i="75"/>
  <c r="O455" i="75"/>
  <c r="O459" i="75"/>
  <c r="O463" i="75"/>
  <c r="O503" i="75"/>
  <c r="E503" i="75"/>
  <c r="N503" i="75" s="1"/>
  <c r="O521" i="75"/>
  <c r="O576" i="75"/>
  <c r="E576" i="75"/>
  <c r="N576" i="75" s="1"/>
  <c r="E591" i="75"/>
  <c r="N591" i="75" s="1"/>
  <c r="O591" i="75"/>
  <c r="E633" i="75"/>
  <c r="N633" i="75" s="1"/>
  <c r="O633" i="75"/>
  <c r="E649" i="75"/>
  <c r="N649" i="75" s="1"/>
  <c r="O649" i="75"/>
  <c r="O670" i="75"/>
  <c r="E670" i="75"/>
  <c r="N670" i="75" s="1"/>
  <c r="O686" i="75"/>
  <c r="E686" i="75"/>
  <c r="N686" i="75" s="1"/>
  <c r="E703" i="75"/>
  <c r="N703" i="75" s="1"/>
  <c r="O703" i="75"/>
  <c r="E719" i="75"/>
  <c r="N719" i="75" s="1"/>
  <c r="O719" i="75"/>
  <c r="O735" i="75"/>
  <c r="E735" i="75"/>
  <c r="N735" i="75" s="1"/>
  <c r="O751" i="75"/>
  <c r="E751" i="75"/>
  <c r="N751" i="75" s="1"/>
  <c r="E791" i="75"/>
  <c r="N791" i="75" s="1"/>
  <c r="O791" i="75"/>
  <c r="O968" i="75"/>
  <c r="E968" i="75"/>
  <c r="N968" i="75" s="1"/>
  <c r="F30" i="75"/>
  <c r="O30" i="75" s="1"/>
  <c r="F31" i="75"/>
  <c r="O31" i="75" s="1"/>
  <c r="F37" i="75"/>
  <c r="O37" i="75" s="1"/>
  <c r="F39" i="75"/>
  <c r="O39" i="75" s="1"/>
  <c r="O504" i="75"/>
  <c r="E504" i="75"/>
  <c r="N504" i="75" s="1"/>
  <c r="O509" i="75"/>
  <c r="E517" i="75"/>
  <c r="N517" i="75" s="1"/>
  <c r="O517" i="75"/>
  <c r="O531" i="75"/>
  <c r="E531" i="75"/>
  <c r="N531" i="75" s="1"/>
  <c r="O537" i="75"/>
  <c r="E537" i="75"/>
  <c r="N537" i="75" s="1"/>
  <c r="O568" i="75"/>
  <c r="E568" i="75"/>
  <c r="N568" i="75" s="1"/>
  <c r="E467" i="75"/>
  <c r="N467" i="75" s="1"/>
  <c r="E479" i="75"/>
  <c r="N479" i="75" s="1"/>
  <c r="E486" i="75"/>
  <c r="N486" i="75" s="1"/>
  <c r="E495" i="75"/>
  <c r="N495" i="75" s="1"/>
  <c r="E527" i="75"/>
  <c r="N527" i="75" s="1"/>
  <c r="E546" i="75"/>
  <c r="N546" i="75" s="1"/>
  <c r="E560" i="75"/>
  <c r="N560" i="75" s="1"/>
  <c r="O560" i="75"/>
  <c r="E595" i="75"/>
  <c r="N595" i="75" s="1"/>
  <c r="O595" i="75"/>
  <c r="O603" i="75"/>
  <c r="E603" i="75"/>
  <c r="N603" i="75" s="1"/>
  <c r="O611" i="75"/>
  <c r="E611" i="75"/>
  <c r="N611" i="75" s="1"/>
  <c r="O619" i="75"/>
  <c r="E619" i="75"/>
  <c r="N619" i="75" s="1"/>
  <c r="O627" i="75"/>
  <c r="E627" i="75"/>
  <c r="N627" i="75" s="1"/>
  <c r="E805" i="75"/>
  <c r="N805" i="75" s="1"/>
  <c r="O805" i="75"/>
  <c r="O830" i="75"/>
  <c r="E830" i="75"/>
  <c r="N830" i="75" s="1"/>
  <c r="O846" i="75"/>
  <c r="E846" i="75"/>
  <c r="N846" i="75" s="1"/>
  <c r="E851" i="75"/>
  <c r="N851" i="75" s="1"/>
  <c r="O851" i="75"/>
  <c r="E867" i="75"/>
  <c r="N867" i="75" s="1"/>
  <c r="O867" i="75"/>
  <c r="O892" i="75"/>
  <c r="E892" i="75"/>
  <c r="N892" i="75" s="1"/>
  <c r="O908" i="75"/>
  <c r="E908" i="75"/>
  <c r="N908" i="75" s="1"/>
  <c r="E913" i="75"/>
  <c r="N913" i="75" s="1"/>
  <c r="O913" i="75"/>
  <c r="E929" i="75"/>
  <c r="N929" i="75" s="1"/>
  <c r="O929" i="75"/>
  <c r="O995" i="75"/>
  <c r="E995" i="75"/>
  <c r="N995" i="75" s="1"/>
  <c r="O533" i="75"/>
  <c r="O545" i="75"/>
  <c r="E545" i="75"/>
  <c r="N545" i="75" s="1"/>
  <c r="O572" i="75"/>
  <c r="E572" i="75"/>
  <c r="N572" i="75" s="1"/>
  <c r="E583" i="75"/>
  <c r="N583" i="75" s="1"/>
  <c r="O583" i="75"/>
  <c r="E668" i="75"/>
  <c r="N668" i="75" s="1"/>
  <c r="O668" i="75"/>
  <c r="E684" i="75"/>
  <c r="N684" i="75" s="1"/>
  <c r="O684" i="75"/>
  <c r="O727" i="75"/>
  <c r="E727" i="75"/>
  <c r="N727" i="75" s="1"/>
  <c r="O743" i="75"/>
  <c r="E743" i="75"/>
  <c r="N743" i="75" s="1"/>
  <c r="E799" i="75"/>
  <c r="N799" i="75" s="1"/>
  <c r="O799" i="75"/>
  <c r="O985" i="75"/>
  <c r="E985" i="75"/>
  <c r="N985" i="75" s="1"/>
  <c r="E549" i="75"/>
  <c r="N549" i="75" s="1"/>
  <c r="E553" i="75"/>
  <c r="N553" i="75" s="1"/>
  <c r="E557" i="75"/>
  <c r="N557" i="75" s="1"/>
  <c r="E561" i="75"/>
  <c r="N561" i="75" s="1"/>
  <c r="E565" i="75"/>
  <c r="N565" i="75" s="1"/>
  <c r="E600" i="75"/>
  <c r="N600" i="75" s="1"/>
  <c r="E604" i="75"/>
  <c r="N604" i="75" s="1"/>
  <c r="E608" i="75"/>
  <c r="N608" i="75" s="1"/>
  <c r="E612" i="75"/>
  <c r="N612" i="75" s="1"/>
  <c r="E616" i="75"/>
  <c r="N616" i="75" s="1"/>
  <c r="E620" i="75"/>
  <c r="N620" i="75" s="1"/>
  <c r="E624" i="75"/>
  <c r="N624" i="75" s="1"/>
  <c r="E641" i="75"/>
  <c r="N641" i="75" s="1"/>
  <c r="E657" i="75"/>
  <c r="N657" i="75" s="1"/>
  <c r="E662" i="75"/>
  <c r="N662" i="75" s="1"/>
  <c r="E673" i="75"/>
  <c r="N673" i="75" s="1"/>
  <c r="E676" i="75"/>
  <c r="N676" i="75" s="1"/>
  <c r="E678" i="75"/>
  <c r="N678" i="75" s="1"/>
  <c r="E689" i="75"/>
  <c r="N689" i="75" s="1"/>
  <c r="E695" i="75"/>
  <c r="N695" i="75" s="1"/>
  <c r="E711" i="75"/>
  <c r="N711" i="75" s="1"/>
  <c r="E755" i="75"/>
  <c r="N755" i="75" s="1"/>
  <c r="E757" i="75"/>
  <c r="N757" i="75" s="1"/>
  <c r="E761" i="75"/>
  <c r="N761" i="75" s="1"/>
  <c r="E763" i="75"/>
  <c r="N763" i="75" s="1"/>
  <c r="E765" i="75"/>
  <c r="N765" i="75" s="1"/>
  <c r="E769" i="75"/>
  <c r="N769" i="75" s="1"/>
  <c r="E771" i="75"/>
  <c r="N771" i="75" s="1"/>
  <c r="E773" i="75"/>
  <c r="N773" i="75" s="1"/>
  <c r="E777" i="75"/>
  <c r="N777" i="75" s="1"/>
  <c r="E779" i="75"/>
  <c r="N779" i="75" s="1"/>
  <c r="E781" i="75"/>
  <c r="N781" i="75" s="1"/>
  <c r="E789" i="75"/>
  <c r="N789" i="75" s="1"/>
  <c r="E797" i="75"/>
  <c r="N797" i="75" s="1"/>
  <c r="E807" i="75"/>
  <c r="N807" i="75" s="1"/>
  <c r="E815" i="75"/>
  <c r="N815" i="75" s="1"/>
  <c r="E853" i="75"/>
  <c r="N853" i="75" s="1"/>
  <c r="E861" i="75"/>
  <c r="N861" i="75" s="1"/>
  <c r="E869" i="75"/>
  <c r="N869" i="75" s="1"/>
  <c r="E877" i="75"/>
  <c r="N877" i="75" s="1"/>
  <c r="E915" i="75"/>
  <c r="N915" i="75" s="1"/>
  <c r="E923" i="75"/>
  <c r="N923" i="75" s="1"/>
  <c r="E931" i="75"/>
  <c r="N931" i="75" s="1"/>
  <c r="E939" i="75"/>
  <c r="N939" i="75" s="1"/>
  <c r="E954" i="75"/>
  <c r="N954" i="75" s="1"/>
  <c r="E960" i="75"/>
  <c r="N960" i="75" s="1"/>
  <c r="E1014" i="75"/>
  <c r="N1014" i="75" s="1"/>
  <c r="E1024" i="75"/>
  <c r="N1024" i="75" s="1"/>
  <c r="E580" i="75"/>
  <c r="N580" i="75" s="1"/>
  <c r="E584" i="75"/>
  <c r="N584" i="75" s="1"/>
  <c r="E588" i="75"/>
  <c r="N588" i="75" s="1"/>
  <c r="E592" i="75"/>
  <c r="N592" i="75" s="1"/>
  <c r="O729" i="75"/>
  <c r="O737" i="75"/>
  <c r="O745" i="75"/>
  <c r="O753" i="75"/>
  <c r="O820" i="75"/>
  <c r="O828" i="75"/>
  <c r="O836" i="75"/>
  <c r="O844" i="75"/>
  <c r="O882" i="75"/>
  <c r="O890" i="75"/>
  <c r="O898" i="75"/>
  <c r="O906" i="75"/>
  <c r="O944" i="75"/>
  <c r="E474" i="75"/>
  <c r="N474" i="75" s="1"/>
  <c r="O474" i="75"/>
  <c r="E477" i="75"/>
  <c r="N477" i="75" s="1"/>
  <c r="O477" i="75"/>
  <c r="E481" i="75"/>
  <c r="N481" i="75" s="1"/>
  <c r="O481" i="75"/>
  <c r="E485" i="75"/>
  <c r="N485" i="75" s="1"/>
  <c r="O485" i="75"/>
  <c r="E489" i="75"/>
  <c r="N489" i="75" s="1"/>
  <c r="O489" i="75"/>
  <c r="E493" i="75"/>
  <c r="N493" i="75" s="1"/>
  <c r="O493" i="75"/>
  <c r="E497" i="75"/>
  <c r="N497" i="75" s="1"/>
  <c r="O497" i="75"/>
  <c r="E501" i="75"/>
  <c r="N501" i="75" s="1"/>
  <c r="O501" i="75"/>
  <c r="E505" i="75"/>
  <c r="N505" i="75" s="1"/>
  <c r="O505" i="75"/>
  <c r="E508" i="75"/>
  <c r="N508" i="75" s="1"/>
  <c r="O508" i="75"/>
  <c r="E512" i="75"/>
  <c r="N512" i="75" s="1"/>
  <c r="O512" i="75"/>
  <c r="E516" i="75"/>
  <c r="N516" i="75" s="1"/>
  <c r="O516" i="75"/>
  <c r="E520" i="75"/>
  <c r="N520" i="75" s="1"/>
  <c r="O520" i="75"/>
  <c r="E524" i="75"/>
  <c r="N524" i="75" s="1"/>
  <c r="O524" i="75"/>
  <c r="E528" i="75"/>
  <c r="N528" i="75" s="1"/>
  <c r="O528" i="75"/>
  <c r="E532" i="75"/>
  <c r="N532" i="75" s="1"/>
  <c r="O532" i="75"/>
  <c r="E536" i="75"/>
  <c r="N536" i="75" s="1"/>
  <c r="O536" i="75"/>
  <c r="E539" i="75"/>
  <c r="N539" i="75" s="1"/>
  <c r="O539" i="75"/>
  <c r="E543" i="75"/>
  <c r="N543" i="75" s="1"/>
  <c r="O543" i="75"/>
  <c r="E547" i="75"/>
  <c r="N547" i="75" s="1"/>
  <c r="O547" i="75"/>
  <c r="E551" i="75"/>
  <c r="N551" i="75" s="1"/>
  <c r="O551" i="75"/>
  <c r="E555" i="75"/>
  <c r="N555" i="75" s="1"/>
  <c r="O555" i="75"/>
  <c r="E559" i="75"/>
  <c r="N559" i="75" s="1"/>
  <c r="O559" i="75"/>
  <c r="E563" i="75"/>
  <c r="N563" i="75" s="1"/>
  <c r="O563" i="75"/>
  <c r="E567" i="75"/>
  <c r="N567" i="75" s="1"/>
  <c r="O567" i="75"/>
  <c r="E570" i="75"/>
  <c r="N570" i="75" s="1"/>
  <c r="O570" i="75"/>
  <c r="E574" i="75"/>
  <c r="N574" i="75" s="1"/>
  <c r="O574" i="75"/>
  <c r="E578" i="75"/>
  <c r="N578" i="75" s="1"/>
  <c r="O578" i="75"/>
  <c r="E582" i="75"/>
  <c r="N582" i="75" s="1"/>
  <c r="O582" i="75"/>
  <c r="E586" i="75"/>
  <c r="N586" i="75" s="1"/>
  <c r="O586" i="75"/>
  <c r="E590" i="75"/>
  <c r="N590" i="75" s="1"/>
  <c r="O590" i="75"/>
  <c r="E594" i="75"/>
  <c r="N594" i="75" s="1"/>
  <c r="O594" i="75"/>
  <c r="E598" i="75"/>
  <c r="N598" i="75" s="1"/>
  <c r="O598" i="75"/>
  <c r="E601" i="75"/>
  <c r="N601" i="75" s="1"/>
  <c r="O601" i="75"/>
  <c r="E605" i="75"/>
  <c r="N605" i="75" s="1"/>
  <c r="O605" i="75"/>
  <c r="E609" i="75"/>
  <c r="N609" i="75" s="1"/>
  <c r="O609" i="75"/>
  <c r="E613" i="75"/>
  <c r="N613" i="75" s="1"/>
  <c r="O613" i="75"/>
  <c r="E617" i="75"/>
  <c r="N617" i="75" s="1"/>
  <c r="O617" i="75"/>
  <c r="E621" i="75"/>
  <c r="N621" i="75" s="1"/>
  <c r="O621" i="75"/>
  <c r="E625" i="75"/>
  <c r="N625" i="75" s="1"/>
  <c r="O625" i="75"/>
  <c r="E635" i="75"/>
  <c r="N635" i="75" s="1"/>
  <c r="O635" i="75"/>
  <c r="E640" i="75"/>
  <c r="N640" i="75" s="1"/>
  <c r="O640" i="75"/>
  <c r="E651" i="75"/>
  <c r="N651" i="75" s="1"/>
  <c r="O651" i="75"/>
  <c r="E656" i="75"/>
  <c r="N656" i="75" s="1"/>
  <c r="O656" i="75"/>
  <c r="E666" i="75"/>
  <c r="N666" i="75" s="1"/>
  <c r="O666" i="75"/>
  <c r="E671" i="75"/>
  <c r="N671" i="75" s="1"/>
  <c r="O671" i="75"/>
  <c r="E682" i="75"/>
  <c r="N682" i="75" s="1"/>
  <c r="O682" i="75"/>
  <c r="E687" i="75"/>
  <c r="N687" i="75" s="1"/>
  <c r="O687" i="75"/>
  <c r="E697" i="75"/>
  <c r="N697" i="75" s="1"/>
  <c r="O697" i="75"/>
  <c r="E702" i="75"/>
  <c r="N702" i="75" s="1"/>
  <c r="O702" i="75"/>
  <c r="E713" i="75"/>
  <c r="N713" i="75" s="1"/>
  <c r="O713" i="75"/>
  <c r="E718" i="75"/>
  <c r="N718" i="75" s="1"/>
  <c r="O718" i="75"/>
  <c r="O723" i="75"/>
  <c r="E723" i="75"/>
  <c r="N723" i="75" s="1"/>
  <c r="E725" i="75"/>
  <c r="N725" i="75" s="1"/>
  <c r="O725" i="75"/>
  <c r="O731" i="75"/>
  <c r="E731" i="75"/>
  <c r="N731" i="75" s="1"/>
  <c r="E733" i="75"/>
  <c r="N733" i="75" s="1"/>
  <c r="O733" i="75"/>
  <c r="O739" i="75"/>
  <c r="E739" i="75"/>
  <c r="N739" i="75" s="1"/>
  <c r="E741" i="75"/>
  <c r="N741" i="75" s="1"/>
  <c r="O741" i="75"/>
  <c r="O747" i="75"/>
  <c r="E747" i="75"/>
  <c r="N747" i="75" s="1"/>
  <c r="E749" i="75"/>
  <c r="N749" i="75" s="1"/>
  <c r="O749" i="75"/>
  <c r="O754" i="75"/>
  <c r="E754" i="75"/>
  <c r="N754" i="75" s="1"/>
  <c r="E756" i="75"/>
  <c r="N756" i="75" s="1"/>
  <c r="O756" i="75"/>
  <c r="O762" i="75"/>
  <c r="E762" i="75"/>
  <c r="N762" i="75" s="1"/>
  <c r="E764" i="75"/>
  <c r="N764" i="75" s="1"/>
  <c r="O764" i="75"/>
  <c r="O770" i="75"/>
  <c r="E770" i="75"/>
  <c r="N770" i="75" s="1"/>
  <c r="E772" i="75"/>
  <c r="N772" i="75" s="1"/>
  <c r="O772" i="75"/>
  <c r="O778" i="75"/>
  <c r="E778" i="75"/>
  <c r="N778" i="75" s="1"/>
  <c r="E780" i="75"/>
  <c r="N780" i="75" s="1"/>
  <c r="O780" i="75"/>
  <c r="O785" i="75"/>
  <c r="E785" i="75"/>
  <c r="N785" i="75" s="1"/>
  <c r="E787" i="75"/>
  <c r="N787" i="75" s="1"/>
  <c r="O787" i="75"/>
  <c r="O793" i="75"/>
  <c r="E793" i="75"/>
  <c r="N793" i="75" s="1"/>
  <c r="E795" i="75"/>
  <c r="N795" i="75" s="1"/>
  <c r="O795" i="75"/>
  <c r="O801" i="75"/>
  <c r="E801" i="75"/>
  <c r="N801" i="75" s="1"/>
  <c r="O803" i="75"/>
  <c r="E803" i="75"/>
  <c r="N803" i="75" s="1"/>
  <c r="E809" i="75"/>
  <c r="N809" i="75" s="1"/>
  <c r="O809" i="75"/>
  <c r="O811" i="75"/>
  <c r="E811" i="75"/>
  <c r="N811" i="75" s="1"/>
  <c r="E816" i="75"/>
  <c r="N816" i="75" s="1"/>
  <c r="O816" i="75"/>
  <c r="O818" i="75"/>
  <c r="E818" i="75"/>
  <c r="N818" i="75" s="1"/>
  <c r="E824" i="75"/>
  <c r="N824" i="75" s="1"/>
  <c r="O824" i="75"/>
  <c r="O826" i="75"/>
  <c r="E826" i="75"/>
  <c r="N826" i="75" s="1"/>
  <c r="E832" i="75"/>
  <c r="N832" i="75" s="1"/>
  <c r="O832" i="75"/>
  <c r="O834" i="75"/>
  <c r="E834" i="75"/>
  <c r="N834" i="75" s="1"/>
  <c r="E840" i="75"/>
  <c r="N840" i="75" s="1"/>
  <c r="O840" i="75"/>
  <c r="O842" i="75"/>
  <c r="E842" i="75"/>
  <c r="N842" i="75" s="1"/>
  <c r="E847" i="75"/>
  <c r="N847" i="75" s="1"/>
  <c r="O847" i="75"/>
  <c r="O849" i="75"/>
  <c r="E849" i="75"/>
  <c r="N849" i="75" s="1"/>
  <c r="E855" i="75"/>
  <c r="N855" i="75" s="1"/>
  <c r="O855" i="75"/>
  <c r="O857" i="75"/>
  <c r="E857" i="75"/>
  <c r="N857" i="75" s="1"/>
  <c r="E863" i="75"/>
  <c r="N863" i="75" s="1"/>
  <c r="O863" i="75"/>
  <c r="O865" i="75"/>
  <c r="E865" i="75"/>
  <c r="N865" i="75" s="1"/>
  <c r="E871" i="75"/>
  <c r="N871" i="75" s="1"/>
  <c r="O871" i="75"/>
  <c r="O873" i="75"/>
  <c r="E873" i="75"/>
  <c r="N873" i="75" s="1"/>
  <c r="E878" i="75"/>
  <c r="N878" i="75" s="1"/>
  <c r="O878" i="75"/>
  <c r="O880" i="75"/>
  <c r="E880" i="75"/>
  <c r="N880" i="75" s="1"/>
  <c r="E886" i="75"/>
  <c r="N886" i="75" s="1"/>
  <c r="O886" i="75"/>
  <c r="O888" i="75"/>
  <c r="E888" i="75"/>
  <c r="N888" i="75" s="1"/>
  <c r="E894" i="75"/>
  <c r="N894" i="75" s="1"/>
  <c r="O894" i="75"/>
  <c r="O896" i="75"/>
  <c r="E896" i="75"/>
  <c r="N896" i="75" s="1"/>
  <c r="O904" i="75"/>
  <c r="E904" i="75"/>
  <c r="N904" i="75" s="1"/>
  <c r="O911" i="75"/>
  <c r="E911" i="75"/>
  <c r="N911" i="75" s="1"/>
  <c r="O919" i="75"/>
  <c r="E919" i="75"/>
  <c r="N919" i="75" s="1"/>
  <c r="O927" i="75"/>
  <c r="E927" i="75"/>
  <c r="N927" i="75" s="1"/>
  <c r="O935" i="75"/>
  <c r="E935" i="75"/>
  <c r="N935" i="75" s="1"/>
  <c r="O942" i="75"/>
  <c r="E942" i="75"/>
  <c r="N942" i="75" s="1"/>
  <c r="O950" i="75"/>
  <c r="E950" i="75"/>
  <c r="N950" i="75" s="1"/>
  <c r="O964" i="75"/>
  <c r="E964" i="75"/>
  <c r="N964" i="75" s="1"/>
  <c r="O987" i="75"/>
  <c r="E987" i="75"/>
  <c r="N987" i="75" s="1"/>
  <c r="F24" i="75"/>
  <c r="E24" i="75" s="1"/>
  <c r="N24" i="75" s="1"/>
  <c r="F28" i="75"/>
  <c r="E469" i="75"/>
  <c r="N469" i="75" s="1"/>
  <c r="O638" i="75"/>
  <c r="E638" i="75"/>
  <c r="N638" i="75" s="1"/>
  <c r="O654" i="75"/>
  <c r="E654" i="75"/>
  <c r="N654" i="75" s="1"/>
  <c r="O669" i="75"/>
  <c r="E669" i="75"/>
  <c r="N669" i="75" s="1"/>
  <c r="O685" i="75"/>
  <c r="E685" i="75"/>
  <c r="N685" i="75" s="1"/>
  <c r="O700" i="75"/>
  <c r="E700" i="75"/>
  <c r="N700" i="75" s="1"/>
  <c r="O716" i="75"/>
  <c r="E716" i="75"/>
  <c r="N716" i="75" s="1"/>
  <c r="F10" i="75"/>
  <c r="O10" i="75" s="1"/>
  <c r="F11" i="75"/>
  <c r="E11" i="75" s="1"/>
  <c r="N11" i="75" s="1"/>
  <c r="F13" i="75"/>
  <c r="E13" i="75" s="1"/>
  <c r="N13" i="75" s="1"/>
  <c r="F14" i="75"/>
  <c r="E14" i="75" s="1"/>
  <c r="N14" i="75" s="1"/>
  <c r="F15" i="75"/>
  <c r="O15" i="75" s="1"/>
  <c r="F17" i="75"/>
  <c r="E17" i="75" s="1"/>
  <c r="N17" i="75" s="1"/>
  <c r="F18" i="75"/>
  <c r="O18" i="75" s="1"/>
  <c r="F19" i="75"/>
  <c r="O19" i="75" s="1"/>
  <c r="F21" i="75"/>
  <c r="O21" i="75" s="1"/>
  <c r="F22" i="75"/>
  <c r="E22" i="75" s="1"/>
  <c r="N22" i="75" s="1"/>
  <c r="F23" i="75"/>
  <c r="E23" i="75" s="1"/>
  <c r="N23" i="75" s="1"/>
  <c r="F25" i="75"/>
  <c r="E25" i="75" s="1"/>
  <c r="N25" i="75" s="1"/>
  <c r="F26" i="75"/>
  <c r="O26" i="75" s="1"/>
  <c r="F27" i="75"/>
  <c r="E27" i="75" s="1"/>
  <c r="N27" i="75" s="1"/>
  <c r="E473" i="75"/>
  <c r="N473" i="75" s="1"/>
  <c r="E628" i="75"/>
  <c r="N628" i="75" s="1"/>
  <c r="O628" i="75"/>
  <c r="E632" i="75"/>
  <c r="N632" i="75" s="1"/>
  <c r="O632" i="75"/>
  <c r="E643" i="75"/>
  <c r="N643" i="75" s="1"/>
  <c r="O643" i="75"/>
  <c r="E648" i="75"/>
  <c r="N648" i="75" s="1"/>
  <c r="O648" i="75"/>
  <c r="E659" i="75"/>
  <c r="N659" i="75" s="1"/>
  <c r="O659" i="75"/>
  <c r="E663" i="75"/>
  <c r="N663" i="75" s="1"/>
  <c r="O663" i="75"/>
  <c r="E674" i="75"/>
  <c r="N674" i="75" s="1"/>
  <c r="O674" i="75"/>
  <c r="E679" i="75"/>
  <c r="N679" i="75" s="1"/>
  <c r="O679" i="75"/>
  <c r="E690" i="75"/>
  <c r="N690" i="75" s="1"/>
  <c r="O690" i="75"/>
  <c r="E694" i="75"/>
  <c r="N694" i="75" s="1"/>
  <c r="O694" i="75"/>
  <c r="E705" i="75"/>
  <c r="N705" i="75" s="1"/>
  <c r="O705" i="75"/>
  <c r="E710" i="75"/>
  <c r="N710" i="75" s="1"/>
  <c r="O710" i="75"/>
  <c r="E721" i="75"/>
  <c r="N721" i="75" s="1"/>
  <c r="O721" i="75"/>
  <c r="E728" i="75"/>
  <c r="N728" i="75" s="1"/>
  <c r="O728" i="75"/>
  <c r="E736" i="75"/>
  <c r="N736" i="75" s="1"/>
  <c r="O736" i="75"/>
  <c r="E744" i="75"/>
  <c r="N744" i="75" s="1"/>
  <c r="O744" i="75"/>
  <c r="E752" i="75"/>
  <c r="N752" i="75" s="1"/>
  <c r="O752" i="75"/>
  <c r="E759" i="75"/>
  <c r="N759" i="75" s="1"/>
  <c r="O759" i="75"/>
  <c r="E767" i="75"/>
  <c r="N767" i="75" s="1"/>
  <c r="O767" i="75"/>
  <c r="E775" i="75"/>
  <c r="N775" i="75" s="1"/>
  <c r="O775" i="75"/>
  <c r="E783" i="75"/>
  <c r="N783" i="75" s="1"/>
  <c r="O783" i="75"/>
  <c r="E790" i="75"/>
  <c r="N790" i="75" s="1"/>
  <c r="O790" i="75"/>
  <c r="E798" i="75"/>
  <c r="N798" i="75" s="1"/>
  <c r="O798" i="75"/>
  <c r="F12" i="75"/>
  <c r="O12" i="75" s="1"/>
  <c r="F16" i="75"/>
  <c r="O16" i="75" s="1"/>
  <c r="F20" i="75"/>
  <c r="O20" i="75" s="1"/>
  <c r="F32" i="75"/>
  <c r="E32" i="75" s="1"/>
  <c r="N32" i="75" s="1"/>
  <c r="F36" i="75"/>
  <c r="E36" i="75" s="1"/>
  <c r="N36" i="75" s="1"/>
  <c r="O630" i="75"/>
  <c r="E630" i="75"/>
  <c r="N630" i="75" s="1"/>
  <c r="O646" i="75"/>
  <c r="E646" i="75"/>
  <c r="N646" i="75" s="1"/>
  <c r="O661" i="75"/>
  <c r="E661" i="75"/>
  <c r="N661" i="75" s="1"/>
  <c r="O677" i="75"/>
  <c r="E677" i="75"/>
  <c r="N677" i="75" s="1"/>
  <c r="O692" i="75"/>
  <c r="E692" i="75"/>
  <c r="N692" i="75" s="1"/>
  <c r="O708" i="75"/>
  <c r="E708" i="75"/>
  <c r="N708" i="75" s="1"/>
  <c r="F40" i="75"/>
  <c r="O40" i="75" s="1"/>
  <c r="F38" i="75"/>
  <c r="E38" i="75" s="1"/>
  <c r="N38" i="75" s="1"/>
  <c r="O629" i="75"/>
  <c r="O636" i="75"/>
  <c r="O644" i="75"/>
  <c r="O652" i="75"/>
  <c r="O660" i="75"/>
  <c r="O667" i="75"/>
  <c r="O675" i="75"/>
  <c r="O683" i="75"/>
  <c r="O691" i="75"/>
  <c r="O698" i="75"/>
  <c r="O706" i="75"/>
  <c r="O714" i="75"/>
  <c r="O975" i="75"/>
  <c r="E975" i="75"/>
  <c r="N975" i="75" s="1"/>
  <c r="O999" i="75"/>
  <c r="E999" i="75"/>
  <c r="N999" i="75" s="1"/>
  <c r="O1008" i="75"/>
  <c r="E1008" i="75"/>
  <c r="N1008" i="75" s="1"/>
  <c r="O1022" i="75"/>
  <c r="E1022" i="75"/>
  <c r="N1022" i="75" s="1"/>
  <c r="O1032" i="75"/>
  <c r="E1032" i="75"/>
  <c r="N1032" i="75" s="1"/>
  <c r="O902" i="75"/>
  <c r="O909" i="75"/>
  <c r="O917" i="75"/>
  <c r="O925" i="75"/>
  <c r="O933" i="75"/>
  <c r="O940" i="75"/>
  <c r="O948" i="75"/>
  <c r="O970" i="75"/>
  <c r="E970" i="75"/>
  <c r="N970" i="75" s="1"/>
  <c r="O983" i="75"/>
  <c r="E983" i="75"/>
  <c r="N983" i="75" s="1"/>
  <c r="O993" i="75"/>
  <c r="E993" i="75"/>
  <c r="N993" i="75" s="1"/>
  <c r="O1002" i="75"/>
  <c r="E1002" i="75"/>
  <c r="N1002" i="75" s="1"/>
  <c r="O1016" i="75"/>
  <c r="E1016" i="75"/>
  <c r="N1016" i="75" s="1"/>
  <c r="O1026" i="75"/>
  <c r="E1026" i="75"/>
  <c r="N1026" i="75" s="1"/>
  <c r="O13" i="75"/>
  <c r="O23" i="75"/>
  <c r="E16" i="75"/>
  <c r="N16" i="75" s="1"/>
  <c r="O36" i="75"/>
  <c r="O28" i="75"/>
  <c r="E28" i="75"/>
  <c r="N28" i="75" s="1"/>
  <c r="O17" i="75"/>
  <c r="O966" i="75"/>
  <c r="E966" i="75"/>
  <c r="N966" i="75" s="1"/>
  <c r="O997" i="75"/>
  <c r="E997" i="75"/>
  <c r="N997" i="75" s="1"/>
  <c r="O1028" i="75"/>
  <c r="E1028" i="75"/>
  <c r="N1028" i="75" s="1"/>
  <c r="O958" i="75"/>
  <c r="E958" i="75"/>
  <c r="N958" i="75" s="1"/>
  <c r="O989" i="75"/>
  <c r="E989" i="75"/>
  <c r="N989" i="75" s="1"/>
  <c r="O1020" i="75"/>
  <c r="E1020" i="75"/>
  <c r="N1020" i="75" s="1"/>
  <c r="O981" i="75"/>
  <c r="E981" i="75"/>
  <c r="N981" i="75" s="1"/>
  <c r="O1012" i="75"/>
  <c r="E1012" i="75"/>
  <c r="N1012" i="75" s="1"/>
  <c r="E35" i="75"/>
  <c r="N35" i="75" s="1"/>
  <c r="E39" i="75"/>
  <c r="N39" i="75" s="1"/>
  <c r="O973" i="75"/>
  <c r="E973" i="75"/>
  <c r="N973" i="75" s="1"/>
  <c r="E979" i="75"/>
  <c r="N979" i="75" s="1"/>
  <c r="O1004" i="75"/>
  <c r="E1004" i="75"/>
  <c r="N1004" i="75" s="1"/>
  <c r="E1010" i="75"/>
  <c r="N1010" i="75" s="1"/>
  <c r="E953" i="75"/>
  <c r="N953" i="75" s="1"/>
  <c r="E955" i="75"/>
  <c r="N955" i="75" s="1"/>
  <c r="E957" i="75"/>
  <c r="N957" i="75" s="1"/>
  <c r="E959" i="75"/>
  <c r="N959" i="75" s="1"/>
  <c r="E961" i="75"/>
  <c r="N961" i="75" s="1"/>
  <c r="E963" i="75"/>
  <c r="N963" i="75" s="1"/>
  <c r="E965" i="75"/>
  <c r="N965" i="75" s="1"/>
  <c r="E967" i="75"/>
  <c r="N967" i="75" s="1"/>
  <c r="E969" i="75"/>
  <c r="N969" i="75" s="1"/>
  <c r="E972" i="75"/>
  <c r="N972" i="75" s="1"/>
  <c r="E974" i="75"/>
  <c r="N974" i="75" s="1"/>
  <c r="E976" i="75"/>
  <c r="N976" i="75" s="1"/>
  <c r="E978" i="75"/>
  <c r="N978" i="75" s="1"/>
  <c r="E980" i="75"/>
  <c r="N980" i="75" s="1"/>
  <c r="E982" i="75"/>
  <c r="N982" i="75" s="1"/>
  <c r="E984" i="75"/>
  <c r="N984" i="75" s="1"/>
  <c r="E986" i="75"/>
  <c r="N986" i="75" s="1"/>
  <c r="E988" i="75"/>
  <c r="N988" i="75" s="1"/>
  <c r="E990" i="75"/>
  <c r="N990" i="75" s="1"/>
  <c r="E992" i="75"/>
  <c r="N992" i="75" s="1"/>
  <c r="E994" i="75"/>
  <c r="N994" i="75" s="1"/>
  <c r="E996" i="75"/>
  <c r="N996" i="75" s="1"/>
  <c r="E998" i="75"/>
  <c r="N998" i="75" s="1"/>
  <c r="E1000" i="75"/>
  <c r="N1000" i="75" s="1"/>
  <c r="E1003" i="75"/>
  <c r="N1003" i="75" s="1"/>
  <c r="E1005" i="75"/>
  <c r="N1005" i="75" s="1"/>
  <c r="E1007" i="75"/>
  <c r="N1007" i="75" s="1"/>
  <c r="E1009" i="75"/>
  <c r="N1009" i="75" s="1"/>
  <c r="E1011" i="75"/>
  <c r="N1011" i="75" s="1"/>
  <c r="E1013" i="75"/>
  <c r="N1013" i="75" s="1"/>
  <c r="E1015" i="75"/>
  <c r="N1015" i="75" s="1"/>
  <c r="E1017" i="75"/>
  <c r="N1017" i="75" s="1"/>
  <c r="E1019" i="75"/>
  <c r="N1019" i="75" s="1"/>
  <c r="E1021" i="75"/>
  <c r="N1021" i="75" s="1"/>
  <c r="E1023" i="75"/>
  <c r="N1023" i="75" s="1"/>
  <c r="E1025" i="75"/>
  <c r="N1025" i="75" s="1"/>
  <c r="E1027" i="75"/>
  <c r="N1027" i="75" s="1"/>
  <c r="E1029" i="75"/>
  <c r="N1029" i="75" s="1"/>
  <c r="E1031" i="75"/>
  <c r="N1031" i="75" s="1"/>
  <c r="E21" i="75" l="1"/>
  <c r="N21" i="75" s="1"/>
  <c r="E15" i="75"/>
  <c r="N15" i="75" s="1"/>
  <c r="E37" i="75"/>
  <c r="N37" i="75" s="1"/>
  <c r="E26" i="75"/>
  <c r="N26" i="75" s="1"/>
  <c r="O32" i="75"/>
  <c r="E29" i="75"/>
  <c r="N29" i="75" s="1"/>
  <c r="E10" i="75"/>
  <c r="N10" i="75" s="1"/>
  <c r="E30" i="75"/>
  <c r="N30" i="75" s="1"/>
  <c r="E33" i="75"/>
  <c r="N33" i="75" s="1"/>
  <c r="E34" i="75"/>
  <c r="N34" i="75" s="1"/>
  <c r="E18" i="75"/>
  <c r="N18" i="75" s="1"/>
  <c r="E40" i="75"/>
  <c r="N40" i="75" s="1"/>
  <c r="O27" i="75"/>
  <c r="E31" i="75"/>
  <c r="N31" i="75" s="1"/>
  <c r="O22" i="75"/>
  <c r="O25" i="75"/>
  <c r="E19" i="75"/>
  <c r="N19" i="75" s="1"/>
  <c r="O11" i="75"/>
  <c r="E12" i="75"/>
  <c r="N12" i="75" s="1"/>
  <c r="O24" i="75"/>
  <c r="O14" i="75"/>
  <c r="E20" i="75"/>
  <c r="N20" i="75" s="1"/>
  <c r="O38" i="75"/>
</calcChain>
</file>

<file path=xl/sharedStrings.xml><?xml version="1.0" encoding="utf-8"?>
<sst xmlns="http://schemas.openxmlformats.org/spreadsheetml/2006/main" count="1570" uniqueCount="139">
  <si>
    <t>Clave</t>
  </si>
  <si>
    <t>Año</t>
  </si>
  <si>
    <t>Nacional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</si>
  <si>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</si>
  <si>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</si>
  <si>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</si>
  <si>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</si>
  <si>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</si>
  <si>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</si>
  <si>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</si>
  <si>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</si>
  <si>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</si>
  <si>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</si>
  <si>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</si>
  <si>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</si>
  <si>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</si>
  <si>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</si>
  <si>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</si>
  <si>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</si>
  <si>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</si>
  <si>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</si>
  <si>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</si>
  <si>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</si>
  <si>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</si>
  <si>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</si>
  <si>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</si>
  <si>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</si>
  <si>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</si>
  <si>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</si>
  <si>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</si>
  <si>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</si>
  <si>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Regresar</t>
  </si>
  <si>
    <t>Tema</t>
  </si>
  <si>
    <t>Vínculo</t>
  </si>
  <si>
    <t>Entidad</t>
  </si>
  <si>
    <t>Coahuila de Zaragoza</t>
  </si>
  <si>
    <t>Michoacán de Ocampo</t>
  </si>
  <si>
    <t>Veracruz de Ignacio de la Llave</t>
  </si>
  <si>
    <t>10 a 14 años</t>
  </si>
  <si>
    <t>Volúmenes, tasas y razones</t>
  </si>
  <si>
    <t>Número de nacimientos, tasas y razón de fecundidad en niñas y adolescentes de 10 a 14 años de edad reconstruidos a 7 años, 1990-2020</t>
  </si>
  <si>
    <t>10 años</t>
  </si>
  <si>
    <t>11 años</t>
  </si>
  <si>
    <t>12 años</t>
  </si>
  <si>
    <t>13 años</t>
  </si>
  <si>
    <t>14 años</t>
  </si>
  <si>
    <t>Ciudad de México</t>
  </si>
  <si>
    <t>Fecundidad en niñas y adolescentes de 10 a 14 años, 1990-2020</t>
  </si>
  <si>
    <t>De 15 a 19 años</t>
  </si>
  <si>
    <t>* A partir del año 2013 se estima el total de nacimientos a partir de diferentes metodologías dependiendo el comportamiento de cada entidad federativa. Lo anterior se determino después de un riguroso análisis de sensibilidad.</t>
  </si>
  <si>
    <t xml:space="preserve">Fuente:         **Estimaciones del CONAPO con base en el INEGI, estadísticas vitales de nacimientos, 1990-2019.
</t>
  </si>
  <si>
    <t>***CONAPO. Conciliación demográfica de México 1950-2015 y las Proyecciones de la población de México y de las entidades federativas 2016-2050.</t>
  </si>
  <si>
    <t>Nacimientos reconstruidos a 7 años**</t>
  </si>
  <si>
    <t>Niñas y adolescentes de 10 a 14 años***</t>
  </si>
  <si>
    <t>Razón de fecundidad de niñas y adolescentes de 10 a 14 años</t>
  </si>
  <si>
    <t>Tasa de fecundidad de niñas y adolescentes de 12 a 14 años</t>
  </si>
  <si>
    <t>12 a 14 años</t>
  </si>
  <si>
    <t>Reconstrucción a 7** años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</si>
  <si>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</si>
  <si>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</si>
  <si>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</si>
  <si>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</si>
  <si>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</si>
  <si>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</si>
  <si>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</si>
  <si>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</si>
  <si>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Análisis descriptivo de las características del nacimiento en madres de 10 a 14 años de edad</t>
  </si>
  <si>
    <t>República Mexicana. Distribución porcentual de nacimientos en niñas y adolescentes de 10 a 14 años de edad por persona que declaró el nacimiento, 1990-2019</t>
  </si>
  <si>
    <t>* Estimación con base en la reconstrucción de nacimientos.</t>
  </si>
  <si>
    <t>Fuente: Estimaciones del CONAPO con base en el INEGI, estadísticas vitales de nacimientos, 1990-2019.</t>
  </si>
  <si>
    <t>Ambos</t>
  </si>
  <si>
    <t>Madre</t>
  </si>
  <si>
    <t>Padre</t>
  </si>
  <si>
    <t>Registrado</t>
  </si>
  <si>
    <t>Otra persona</t>
  </si>
  <si>
    <t>No especificado</t>
  </si>
  <si>
    <t>República Mexicana. Distribución porcentual de nacimientos en niñas y adolescentes de 10 a 14 años de edad por agente que atendió el parto, 1990-2019</t>
  </si>
  <si>
    <t>Médico(a)</t>
  </si>
  <si>
    <t>Enfermero(a) o partera</t>
  </si>
  <si>
    <t>Otra</t>
  </si>
  <si>
    <t>Análisis descriptivo de las características sociodemográficas
de las niñas y adolescentes madres de 10 a 14 años de edad</t>
  </si>
  <si>
    <t>República Mexicana. Distribución porcentual de nacimientos en niñas y adolescentes de 10 a 14 años de edad por lugar de residencia, 1990-2019</t>
  </si>
  <si>
    <t>Área rural</t>
  </si>
  <si>
    <t>Área urbana</t>
  </si>
  <si>
    <t>Fuente: Estimaciones del CONAPO con base en el INEGI, estadísticas vitales de nacimientos 1990-2019, Encuesta Intercensal 2015 y CONAPO. Conciliación demográfica de México 1950-2015 y las Proyecciones de la población de México y de las entidades federativas 2016-2050.</t>
  </si>
  <si>
    <t>Soltera</t>
  </si>
  <si>
    <t>Casada</t>
  </si>
  <si>
    <t>Unión libre</t>
  </si>
  <si>
    <t>Separada</t>
  </si>
  <si>
    <t>Divorciada</t>
  </si>
  <si>
    <t>Viuda</t>
  </si>
  <si>
    <t>República Mexicana. Distribución porcentual de nacimientos en niñas y adolescentes de 10 a 14 años de edad por condición de actividad económica, 1990-2019</t>
  </si>
  <si>
    <t>Trabajo remunerado</t>
  </si>
  <si>
    <t>Trabajo no remunerado</t>
  </si>
  <si>
    <t>República Mexicana. Distribución porcentual de nacimientos en niñas y adolescentes de 10 a 14 años de edad por tipo de ocupación, 2009-2019</t>
  </si>
  <si>
    <t>Nota: La desagregación sobre la actividad a la que se dedican los progenitores que no desempeñan una actividad económica comenzó a captarse a partir de 2009.</t>
  </si>
  <si>
    <t>* Estimación con base en la reconstrucción de nacimientos.
Fuente: Estimaciones del CONAPO con base en el INEGI, estadísticas vitales de nacimientos, 2009-2019.</t>
  </si>
  <si>
    <t>Dedicado a quehaceres del hogar</t>
  </si>
  <si>
    <t>Estudiante</t>
  </si>
  <si>
    <t>Incapacitado permanentemente para trabajar</t>
  </si>
  <si>
    <t>Jubilado o pensionado</t>
  </si>
  <si>
    <t>República Mexicana. Distribución porcentual de nacimientos en niñas y adolescentes de 10 a 14 años de edad por escolaridad, 1990-2019</t>
  </si>
  <si>
    <t>* Estimación con base en la reconstrucción de nacimientos.
Fuente: Estimaciones del CONAPO con base en el INEGI, estadísticas vitales de nacimientos, 1990-2019.</t>
  </si>
  <si>
    <t>Sin escolaridad</t>
  </si>
  <si>
    <t>Primaria incompleta</t>
  </si>
  <si>
    <t>Primaria completa</t>
  </si>
  <si>
    <t>Secundaria o equivalente</t>
  </si>
  <si>
    <t>República Mexicana. Distribución porcentual de nacimientos en niñas y adolescentes de 10 a 14 años de edad por orden de nacimiento del último(a) hijo(a) nacido(a) vivo(a), 1990-2019</t>
  </si>
  <si>
    <t>Con 1 hijo(a)</t>
  </si>
  <si>
    <t>Con 2 hijos(as)</t>
  </si>
  <si>
    <t>Con 3 hijos(as)</t>
  </si>
  <si>
    <t>Con 4 hijos(as) o más</t>
  </si>
  <si>
    <t>2012*</t>
  </si>
  <si>
    <t>Análisis descriptivo de las características sociodemográficas de los progenitores de los(as) hijos(as) de las niñas y adolescentes
 madres de 10 a 14 años</t>
  </si>
  <si>
    <t>República Mexicana. Distribución porcentual de nacimientos en niñas y adolescentes de 10 a 14 años de edad por edad del progenitor de sus hijos(as), 1990-2019</t>
  </si>
  <si>
    <t>Menor de 15 años</t>
  </si>
  <si>
    <t>De 20 a 24 años</t>
  </si>
  <si>
    <t>De 25 a 29 años</t>
  </si>
  <si>
    <t>De 30 a 34 años</t>
  </si>
  <si>
    <t>De 35 y más</t>
  </si>
  <si>
    <t>República Mexicana. Distribución porcentual de nacimientos de niñas y adolescentes de 10 a 14 años de edad por condición de actividad económica del progenitor de sus hijos(as), 1990-2019</t>
  </si>
  <si>
    <t>República Mexicana. Distribución porcentual de nacimientos de niñas y adolescentes de 10 a 14 años de edad por tipo de ocupación del progenitor de sus hijos(as), 2009-2019</t>
  </si>
  <si>
    <t>República Mexicana. Distribución porcentual de nacimientos de niñas y adolescentes de 10 a 14 años de edad por escolaridad del progenitor de sus hijos(as), 1990-2019</t>
  </si>
  <si>
    <t>República Mexicana. Tasa y razón de fecundidad en niñas y adolescentes de 10 a 14 años de edad por lugar de residencia, 2015-2020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</si>
  <si>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</si>
  <si>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</si>
  <si>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</si>
  <si>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</si>
  <si>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</si>
  <si>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</si>
  <si>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</si>
  <si>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</si>
  <si>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</si>
  <si>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</si>
  <si>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</si>
  <si>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</si>
  <si>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</si>
  <si>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</si>
  <si>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República Mexicana. Distribución porcentual de nacimientos en niñas y adolescentes de 10 a 14 años de edad por situación conyugal, 1990-2019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</si>
</sst>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€-2]* #,##0.00_-;\-[$€-2]* #,##0.00_-;_-[$€-2]* &quot;-&quot;??_-"/>
    <numFmt numFmtId="165" formatCode="0.0"/>
    <numFmt numFmtId="166" formatCode="_-* #,##0.00\ _€_-;\-* #,##0.00\ _€_-;_-* &quot;-&quot;??\ _€_-;_-@_-"/>
  </numFmts>
  <fonts count="66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G Omega (W1)"/>
    </font>
    <font>
      <sz val="10"/>
      <color theme="1"/>
      <name val="Times New Roman"/>
      <family val="2"/>
    </font>
    <font>
      <sz val="10"/>
      <color theme="1"/>
      <name val="Montserrat"/>
      <family val="3"/>
    </font>
    <font>
      <b/>
      <sz val="10"/>
      <color theme="2" tint="-0.249977111117893"/>
      <name val="Montserrat"/>
      <family val="3"/>
    </font>
    <font>
      <sz val="10"/>
      <color theme="5"/>
      <name val="Montserrat"/>
      <family val="3"/>
    </font>
    <font>
      <sz val="10"/>
      <color theme="9"/>
      <name val="Montserrat"/>
      <family val="3"/>
    </font>
    <font>
      <b/>
      <sz val="10"/>
      <color theme="1"/>
      <name val="Montserrat"/>
      <family val="3"/>
    </font>
    <font>
      <b/>
      <sz val="10"/>
      <color theme="9"/>
      <name val="Montserrat"/>
      <family val="3"/>
    </font>
    <font>
      <b/>
      <sz val="10"/>
      <color rgb="FF7030A0"/>
      <name val="Montserrat"/>
      <family val="3"/>
    </font>
    <font>
      <b/>
      <sz val="12"/>
      <color theme="5" tint="-0.249977111117893"/>
      <name val="Montserrat"/>
      <family val="3"/>
    </font>
    <font>
      <b/>
      <sz val="10"/>
      <name val="Montserrat"/>
      <family val="3"/>
    </font>
    <font>
      <b/>
      <sz val="10"/>
      <color theme="5"/>
      <name val="Montserrat"/>
      <family val="3"/>
    </font>
    <font>
      <sz val="10"/>
      <name val="Montserrat"/>
      <family val="3"/>
    </font>
    <font>
      <b/>
      <sz val="10"/>
      <color rgb="FF002060"/>
      <name val="Montserrat"/>
      <family val="3"/>
    </font>
    <font>
      <b/>
      <sz val="14"/>
      <color theme="5"/>
      <name val="Montserrat"/>
      <family val="3"/>
    </font>
    <font>
      <sz val="11"/>
      <color theme="1"/>
      <name val="Montserrat"/>
      <family val="3"/>
    </font>
    <font>
      <b/>
      <sz val="12"/>
      <color theme="5"/>
      <name val="Montserrat"/>
      <family val="3"/>
    </font>
    <font>
      <b/>
      <sz val="14"/>
      <color theme="9"/>
      <name val="Montserrat"/>
      <family val="3"/>
    </font>
    <font>
      <sz val="12"/>
      <color theme="5"/>
      <name val="Montserrat"/>
      <family val="3"/>
    </font>
    <font>
      <b/>
      <sz val="12"/>
      <name val="Montserrat"/>
      <family val="3"/>
    </font>
    <font>
      <u/>
      <sz val="12"/>
      <color theme="10"/>
      <name val="Montserrat"/>
      <family val="3"/>
    </font>
    <font>
      <sz val="12"/>
      <name val="Montserrat"/>
      <family val="3"/>
    </font>
    <font>
      <sz val="12"/>
      <color theme="9"/>
      <name val="Montserrat"/>
      <family val="3"/>
    </font>
    <font>
      <b/>
      <sz val="11"/>
      <name val="Montserrat"/>
      <family val="3"/>
    </font>
    <font>
      <sz val="11"/>
      <name val="Montserrat"/>
      <family val="3"/>
    </font>
    <font>
      <b/>
      <sz val="14"/>
      <color rgb="FF006666"/>
      <name val="Montserrat"/>
      <family val="3"/>
    </font>
    <font>
      <b/>
      <u/>
      <sz val="12"/>
      <color theme="5"/>
      <name val="Montserrat"/>
      <family val="3"/>
    </font>
    <font>
      <u/>
      <sz val="8"/>
      <color rgb="FF006666"/>
      <name val="Montserrat"/>
      <family val="3"/>
    </font>
    <font>
      <b/>
      <sz val="12"/>
      <color rgb="FF7030A0"/>
      <name val="Montserrat"/>
      <family val="3"/>
    </font>
    <font>
      <sz val="10"/>
      <color rgb="FF000000"/>
      <name val="Montserrat"/>
      <family val="3"/>
    </font>
    <font>
      <b/>
      <sz val="11"/>
      <color theme="1"/>
      <name val="Montserrat"/>
      <family val="3"/>
    </font>
    <font>
      <sz val="11"/>
      <color rgb="FF000000"/>
      <name val="Montserrat"/>
      <family val="3"/>
    </font>
    <font>
      <sz val="8"/>
      <name val="Calibri"/>
      <family val="2"/>
    </font>
    <font>
      <sz val="12"/>
      <color rgb="FF006666"/>
      <name val="Montserrat"/>
      <family val="3"/>
    </font>
    <font>
      <b/>
      <sz val="22"/>
      <color theme="5" tint="-0.249977111117893"/>
      <name val="Montserrat"/>
      <family val="3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medium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 style="medium">
        <color theme="5"/>
      </bottom>
      <diagonal/>
    </border>
  </borders>
  <cellStyleXfs count="1491">
    <xf numFmtId="0" fontId="0" fillId="0" borderId="0"/>
    <xf numFmtId="0" fontId="1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4" applyNumberFormat="0" applyAlignment="0" applyProtection="0"/>
    <xf numFmtId="0" fontId="23" fillId="7" borderId="5" applyNumberFormat="0" applyAlignment="0" applyProtection="0"/>
    <xf numFmtId="0" fontId="24" fillId="7" borderId="4" applyNumberFormat="0" applyAlignment="0" applyProtection="0"/>
    <xf numFmtId="0" fontId="25" fillId="0" borderId="6" applyNumberFormat="0" applyFill="0" applyAlignment="0" applyProtection="0"/>
    <xf numFmtId="0" fontId="26" fillId="8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0" borderId="0"/>
    <xf numFmtId="0" fontId="7" fillId="9" borderId="8" applyNumberFormat="0" applyFont="0" applyAlignment="0" applyProtection="0"/>
    <xf numFmtId="0" fontId="6" fillId="0" borderId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0" fillId="0" borderId="0" applyFont="0" applyFill="0" applyBorder="0" applyAlignment="0" applyProtection="0"/>
    <xf numFmtId="0" fontId="6" fillId="0" borderId="0"/>
    <xf numFmtId="0" fontId="6" fillId="9" borderId="8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32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13" fillId="0" borderId="0"/>
    <xf numFmtId="0" fontId="5" fillId="9" borderId="8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3" fillId="0" borderId="0"/>
    <xf numFmtId="0" fontId="32" fillId="0" borderId="0"/>
    <xf numFmtId="0" fontId="2" fillId="0" borderId="0"/>
    <xf numFmtId="0" fontId="1" fillId="0" borderId="0"/>
    <xf numFmtId="0" fontId="1" fillId="0" borderId="0"/>
  </cellStyleXfs>
  <cellXfs count="111">
    <xf numFmtId="0" fontId="0" fillId="0" borderId="0" xfId="0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2" borderId="0" xfId="0" applyFont="1" applyFill="1" applyAlignment="1">
      <alignment vertical="center" wrapText="1"/>
    </xf>
    <xf numFmtId="0" fontId="39" fillId="2" borderId="0" xfId="0" applyFont="1" applyFill="1" applyAlignment="1">
      <alignment vertical="center" wrapText="1"/>
    </xf>
    <xf numFmtId="0" fontId="40" fillId="2" borderId="0" xfId="0" applyFont="1" applyFill="1" applyAlignment="1">
      <alignment vertical="center" wrapText="1"/>
    </xf>
    <xf numFmtId="0" fontId="41" fillId="0" borderId="0" xfId="0" applyFont="1" applyAlignment="1">
      <alignment vertical="center"/>
    </xf>
    <xf numFmtId="0" fontId="42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vertical="center"/>
    </xf>
    <xf numFmtId="0" fontId="41" fillId="2" borderId="0" xfId="0" applyFont="1" applyFill="1" applyAlignment="1">
      <alignment vertical="center"/>
    </xf>
    <xf numFmtId="0" fontId="43" fillId="2" borderId="0" xfId="0" applyFont="1" applyFill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50" fillId="2" borderId="0" xfId="0" applyFont="1" applyFill="1" applyAlignment="1">
      <alignment vertical="center"/>
    </xf>
    <xf numFmtId="0" fontId="47" fillId="2" borderId="0" xfId="0" applyFont="1" applyFill="1" applyAlignment="1" applyProtection="1">
      <alignment horizontal="center" vertical="center"/>
    </xf>
    <xf numFmtId="0" fontId="52" fillId="0" borderId="0" xfId="0" applyFont="1" applyAlignment="1" applyProtection="1">
      <alignment vertical="center"/>
    </xf>
    <xf numFmtId="0" fontId="52" fillId="2" borderId="0" xfId="0" applyFont="1" applyFill="1" applyAlignment="1" applyProtection="1">
      <alignment vertical="center" wrapText="1"/>
    </xf>
    <xf numFmtId="0" fontId="53" fillId="2" borderId="0" xfId="0" applyFont="1" applyFill="1" applyAlignment="1">
      <alignment vertical="center"/>
    </xf>
    <xf numFmtId="0" fontId="47" fillId="2" borderId="0" xfId="0" applyFont="1" applyFill="1" applyAlignment="1" applyProtection="1">
      <alignment vertical="center"/>
    </xf>
    <xf numFmtId="0" fontId="52" fillId="0" borderId="0" xfId="0" applyFont="1" applyAlignment="1">
      <alignment vertical="center"/>
    </xf>
    <xf numFmtId="0" fontId="47" fillId="2" borderId="0" xfId="0" applyFont="1" applyFill="1" applyAlignment="1">
      <alignment horizontal="center" vertical="center"/>
    </xf>
    <xf numFmtId="0" fontId="52" fillId="2" borderId="0" xfId="0" applyFont="1" applyFill="1" applyAlignment="1">
      <alignment vertical="center"/>
    </xf>
    <xf numFmtId="0" fontId="50" fillId="0" borderId="0" xfId="0" applyFont="1" applyAlignment="1" applyProtection="1">
      <alignment vertical="center"/>
    </xf>
    <xf numFmtId="0" fontId="49" fillId="0" borderId="0" xfId="1" applyFont="1" applyFill="1" applyAlignment="1">
      <alignment horizontal="center" vertical="center"/>
    </xf>
    <xf numFmtId="0" fontId="57" fillId="2" borderId="0" xfId="1" applyFont="1" applyFill="1" applyAlignment="1">
      <alignment horizontal="center" vertical="center"/>
    </xf>
    <xf numFmtId="0" fontId="55" fillId="0" borderId="0" xfId="1489" applyFont="1"/>
    <xf numFmtId="0" fontId="1" fillId="0" borderId="0" xfId="1489"/>
    <xf numFmtId="0" fontId="55" fillId="0" borderId="0" xfId="1489" applyFont="1" applyAlignment="1">
      <alignment vertical="center"/>
    </xf>
    <xf numFmtId="0" fontId="33" fillId="0" borderId="0" xfId="1485" applyFont="1" applyAlignment="1">
      <alignment horizontal="center" vertical="center" wrapText="1"/>
    </xf>
    <xf numFmtId="0" fontId="33" fillId="0" borderId="0" xfId="1485" applyFont="1" applyAlignment="1">
      <alignment vertical="center"/>
    </xf>
    <xf numFmtId="0" fontId="33" fillId="2" borderId="0" xfId="1485" applyFont="1" applyFill="1" applyAlignment="1">
      <alignment horizontal="center" vertical="center" wrapText="1"/>
    </xf>
    <xf numFmtId="0" fontId="33" fillId="2" borderId="0" xfId="1485" applyFont="1" applyFill="1" applyAlignment="1">
      <alignment vertical="center"/>
    </xf>
    <xf numFmtId="165" fontId="33" fillId="2" borderId="0" xfId="1485" applyNumberFormat="1" applyFont="1" applyFill="1" applyAlignment="1">
      <alignment vertical="center"/>
    </xf>
    <xf numFmtId="0" fontId="58" fillId="2" borderId="0" xfId="1" applyFont="1" applyFill="1" applyAlignment="1">
      <alignment horizontal="center" vertical="center"/>
    </xf>
    <xf numFmtId="2" fontId="47" fillId="2" borderId="0" xfId="1490" applyNumberFormat="1" applyFont="1" applyFill="1" applyAlignment="1">
      <alignment horizontal="left" vertical="top"/>
    </xf>
    <xf numFmtId="2" fontId="59" fillId="2" borderId="0" xfId="1490" applyNumberFormat="1" applyFont="1" applyFill="1" applyAlignment="1">
      <alignment horizontal="left" vertical="top" wrapText="1"/>
    </xf>
    <xf numFmtId="0" fontId="33" fillId="0" borderId="0" xfId="1485" applyFont="1" applyAlignment="1">
      <alignment vertical="top"/>
    </xf>
    <xf numFmtId="0" fontId="60" fillId="0" borderId="0" xfId="1485" applyFont="1" applyAlignment="1">
      <alignment horizontal="left" vertical="top" readingOrder="1"/>
    </xf>
    <xf numFmtId="0" fontId="60" fillId="0" borderId="0" xfId="1485" applyFont="1" applyAlignment="1">
      <alignment horizontal="left" vertical="center" readingOrder="1"/>
    </xf>
    <xf numFmtId="2" fontId="59" fillId="2" borderId="0" xfId="1490" applyNumberFormat="1" applyFont="1" applyFill="1" applyAlignment="1">
      <alignment horizontal="left" vertical="center" wrapText="1"/>
    </xf>
    <xf numFmtId="0" fontId="60" fillId="0" borderId="0" xfId="1485" applyFont="1" applyAlignment="1">
      <alignment horizontal="left" readingOrder="1"/>
    </xf>
    <xf numFmtId="2" fontId="59" fillId="2" borderId="0" xfId="1490" applyNumberFormat="1" applyFont="1" applyFill="1" applyAlignment="1">
      <alignment horizontal="left" vertical="center"/>
    </xf>
    <xf numFmtId="2" fontId="47" fillId="2" borderId="0" xfId="1490" applyNumberFormat="1" applyFont="1" applyFill="1" applyAlignment="1">
      <alignment horizontal="left" vertical="center"/>
    </xf>
    <xf numFmtId="0" fontId="37" fillId="2" borderId="12" xfId="1485" applyFont="1" applyFill="1" applyBorder="1" applyAlignment="1">
      <alignment horizontal="center" vertical="center" wrapText="1"/>
    </xf>
    <xf numFmtId="0" fontId="37" fillId="2" borderId="0" xfId="1485" applyFont="1" applyFill="1" applyAlignment="1">
      <alignment vertical="center"/>
    </xf>
    <xf numFmtId="0" fontId="41" fillId="2" borderId="11" xfId="1490" applyFont="1" applyFill="1" applyBorder="1" applyAlignment="1">
      <alignment horizontal="center" vertical="center" wrapText="1"/>
    </xf>
    <xf numFmtId="0" fontId="37" fillId="2" borderId="11" xfId="1485" applyFont="1" applyFill="1" applyBorder="1" applyAlignment="1">
      <alignment horizontal="center" vertical="center" wrapText="1"/>
    </xf>
    <xf numFmtId="0" fontId="41" fillId="2" borderId="0" xfId="1490" applyFont="1" applyFill="1" applyAlignment="1">
      <alignment horizontal="center" vertical="center"/>
    </xf>
    <xf numFmtId="0" fontId="33" fillId="2" borderId="0" xfId="1485" applyFont="1" applyFill="1" applyAlignment="1">
      <alignment horizontal="left"/>
    </xf>
    <xf numFmtId="3" fontId="33" fillId="2" borderId="0" xfId="1485" applyNumberFormat="1" applyFont="1" applyFill="1"/>
    <xf numFmtId="2" fontId="33" fillId="2" borderId="0" xfId="1485" applyNumberFormat="1" applyFont="1" applyFill="1"/>
    <xf numFmtId="0" fontId="37" fillId="0" borderId="0" xfId="1485" applyFont="1" applyAlignment="1">
      <alignment horizontal="center" vertical="center"/>
    </xf>
    <xf numFmtId="0" fontId="33" fillId="0" borderId="0" xfId="1485" applyFont="1" applyAlignment="1">
      <alignment vertical="top" wrapText="1"/>
    </xf>
    <xf numFmtId="0" fontId="60" fillId="0" borderId="0" xfId="1485" applyFont="1"/>
    <xf numFmtId="0" fontId="33" fillId="0" borderId="0" xfId="1485" applyFont="1" applyAlignment="1">
      <alignment horizontal="left" vertical="center" wrapText="1"/>
    </xf>
    <xf numFmtId="0" fontId="33" fillId="0" borderId="0" xfId="1485" applyFont="1" applyAlignment="1">
      <alignment horizontal="left" vertical="center"/>
    </xf>
    <xf numFmtId="3" fontId="33" fillId="0" borderId="0" xfId="1485" applyNumberFormat="1" applyFont="1" applyAlignment="1">
      <alignment vertical="center"/>
    </xf>
    <xf numFmtId="0" fontId="1" fillId="0" borderId="0" xfId="1489" applyAlignment="1">
      <alignment vertical="center"/>
    </xf>
    <xf numFmtId="0" fontId="62" fillId="0" borderId="0" xfId="1489" applyFont="1" applyAlignment="1">
      <alignment vertical="center" readingOrder="1"/>
    </xf>
    <xf numFmtId="0" fontId="62" fillId="0" borderId="0" xfId="1489" applyFont="1" applyAlignment="1">
      <alignment vertical="center" wrapText="1" readingOrder="1"/>
    </xf>
    <xf numFmtId="0" fontId="46" fillId="0" borderId="0" xfId="1489" applyFont="1" applyAlignment="1">
      <alignment vertical="center"/>
    </xf>
    <xf numFmtId="0" fontId="54" fillId="0" borderId="14" xfId="1489" applyFont="1" applyBorder="1" applyAlignment="1">
      <alignment vertical="center" wrapText="1"/>
    </xf>
    <xf numFmtId="0" fontId="54" fillId="0" borderId="14" xfId="1489" applyFont="1" applyBorder="1" applyAlignment="1">
      <alignment horizontal="center" vertical="center" wrapText="1"/>
    </xf>
    <xf numFmtId="0" fontId="55" fillId="0" borderId="0" xfId="1489" applyFont="1" applyAlignment="1">
      <alignment horizontal="left"/>
    </xf>
    <xf numFmtId="165" fontId="55" fillId="0" borderId="0" xfId="1489" applyNumberFormat="1" applyFont="1" applyAlignment="1">
      <alignment horizontal="right" vertical="center"/>
    </xf>
    <xf numFmtId="0" fontId="55" fillId="0" borderId="13" xfId="1489" applyFont="1" applyBorder="1" applyAlignment="1">
      <alignment horizontal="left"/>
    </xf>
    <xf numFmtId="165" fontId="55" fillId="0" borderId="13" xfId="1489" applyNumberFormat="1" applyFont="1" applyBorder="1" applyAlignment="1">
      <alignment horizontal="right" vertical="center"/>
    </xf>
    <xf numFmtId="165" fontId="55" fillId="0" borderId="13" xfId="1489" applyNumberFormat="1" applyFont="1" applyBorder="1" applyAlignment="1">
      <alignment horizontal="right"/>
    </xf>
    <xf numFmtId="0" fontId="54" fillId="0" borderId="10" xfId="1489" applyFont="1" applyBorder="1" applyAlignment="1">
      <alignment horizontal="center" vertical="center" wrapText="1"/>
    </xf>
    <xf numFmtId="165" fontId="55" fillId="0" borderId="0" xfId="1489" applyNumberFormat="1" applyFont="1"/>
    <xf numFmtId="0" fontId="41" fillId="0" borderId="0" xfId="1485" applyFont="1" applyAlignment="1">
      <alignment vertical="center" wrapText="1"/>
    </xf>
    <xf numFmtId="0" fontId="54" fillId="0" borderId="11" xfId="1489" quotePrefix="1" applyFont="1" applyBorder="1" applyAlignment="1">
      <alignment horizontal="center" vertical="center" wrapText="1"/>
    </xf>
    <xf numFmtId="0" fontId="54" fillId="0" borderId="11" xfId="1489" applyFont="1" applyBorder="1" applyAlignment="1">
      <alignment horizontal="center" vertical="center" wrapText="1"/>
    </xf>
    <xf numFmtId="0" fontId="55" fillId="0" borderId="0" xfId="1489" applyFont="1" applyAlignment="1">
      <alignment horizontal="left" vertical="center" wrapText="1"/>
    </xf>
    <xf numFmtId="2" fontId="55" fillId="0" borderId="0" xfId="1489" quotePrefix="1" applyNumberFormat="1" applyFont="1" applyAlignment="1">
      <alignment horizontal="right" vertical="center" wrapText="1"/>
    </xf>
    <xf numFmtId="2" fontId="55" fillId="0" borderId="0" xfId="1489" applyNumberFormat="1" applyFont="1" applyAlignment="1">
      <alignment horizontal="right" vertical="center" wrapText="1"/>
    </xf>
    <xf numFmtId="0" fontId="55" fillId="0" borderId="0" xfId="1489" applyFont="1" applyAlignment="1">
      <alignment horizontal="left" vertical="center"/>
    </xf>
    <xf numFmtId="2" fontId="55" fillId="0" borderId="0" xfId="1489" applyNumberFormat="1" applyFont="1" applyAlignment="1">
      <alignment horizontal="right" vertical="center"/>
    </xf>
    <xf numFmtId="2" fontId="55" fillId="0" borderId="0" xfId="1489" applyNumberFormat="1" applyFont="1"/>
    <xf numFmtId="2" fontId="55" fillId="34" borderId="13" xfId="1489" applyNumberFormat="1" applyFont="1" applyFill="1" applyBorder="1" applyAlignment="1">
      <alignment horizontal="right" vertical="center"/>
    </xf>
    <xf numFmtId="2" fontId="55" fillId="34" borderId="13" xfId="1489" applyNumberFormat="1" applyFont="1" applyFill="1" applyBorder="1"/>
    <xf numFmtId="0" fontId="47" fillId="2" borderId="0" xfId="0" applyFont="1" applyFill="1" applyAlignment="1" applyProtection="1">
      <alignment horizontal="left" vertical="center"/>
    </xf>
    <xf numFmtId="0" fontId="38" fillId="2" borderId="11" xfId="0" applyFont="1" applyFill="1" applyBorder="1" applyAlignment="1">
      <alignment horizontal="center" vertical="center"/>
    </xf>
    <xf numFmtId="0" fontId="56" fillId="2" borderId="11" xfId="1" applyFont="1" applyFill="1" applyBorder="1" applyAlignment="1">
      <alignment horizontal="left" vertical="center"/>
    </xf>
    <xf numFmtId="0" fontId="48" fillId="2" borderId="11" xfId="0" applyFont="1" applyFill="1" applyBorder="1" applyAlignment="1">
      <alignment vertical="center"/>
    </xf>
    <xf numFmtId="0" fontId="44" fillId="0" borderId="11" xfId="0" applyFont="1" applyBorder="1" applyAlignment="1">
      <alignment vertical="center"/>
    </xf>
    <xf numFmtId="0" fontId="50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5" fillId="2" borderId="0" xfId="0" applyFont="1" applyFill="1" applyAlignment="1">
      <alignment vertical="center"/>
    </xf>
    <xf numFmtId="0" fontId="55" fillId="0" borderId="0" xfId="0" applyFont="1" applyAlignment="1" applyProtection="1">
      <alignment vertical="center"/>
    </xf>
    <xf numFmtId="0" fontId="64" fillId="2" borderId="0" xfId="1" applyFont="1" applyFill="1" applyAlignment="1">
      <alignment horizontal="right" vertical="center"/>
    </xf>
    <xf numFmtId="0" fontId="64" fillId="2" borderId="0" xfId="0" applyFont="1" applyFill="1" applyAlignment="1">
      <alignment horizontal="right" vertical="center"/>
    </xf>
    <xf numFmtId="0" fontId="64" fillId="0" borderId="0" xfId="0" applyFont="1" applyAlignment="1">
      <alignment horizontal="right" vertical="center"/>
    </xf>
    <xf numFmtId="0" fontId="64" fillId="0" borderId="0" xfId="0" applyFont="1" applyAlignment="1" applyProtection="1">
      <alignment horizontal="right" vertical="center"/>
    </xf>
    <xf numFmtId="0" fontId="64" fillId="0" borderId="0" xfId="0" applyFont="1" applyAlignment="1">
      <alignment vertical="center"/>
    </xf>
    <xf numFmtId="0" fontId="51" fillId="0" borderId="0" xfId="1" applyFont="1" applyFill="1" applyAlignment="1">
      <alignment horizontal="center" vertical="center"/>
    </xf>
    <xf numFmtId="0" fontId="56" fillId="2" borderId="11" xfId="0" applyFont="1" applyFill="1" applyBorder="1" applyAlignment="1">
      <alignment vertical="center"/>
    </xf>
    <xf numFmtId="0" fontId="65" fillId="2" borderId="0" xfId="0" applyFont="1" applyFill="1" applyAlignment="1">
      <alignment horizontal="center" vertical="center" wrapText="1"/>
    </xf>
    <xf numFmtId="0" fontId="41" fillId="2" borderId="10" xfId="1490" applyFont="1" applyFill="1" applyBorder="1" applyAlignment="1">
      <alignment horizontal="center" vertical="center" wrapText="1"/>
    </xf>
    <xf numFmtId="0" fontId="41" fillId="2" borderId="11" xfId="1490" applyFont="1" applyFill="1" applyBorder="1" applyAlignment="1">
      <alignment horizontal="center" vertical="center" wrapText="1"/>
    </xf>
    <xf numFmtId="0" fontId="37" fillId="2" borderId="12" xfId="1485" applyFont="1" applyFill="1" applyBorder="1" applyAlignment="1">
      <alignment horizontal="center" vertical="center" wrapText="1"/>
    </xf>
    <xf numFmtId="0" fontId="61" fillId="0" borderId="0" xfId="1489" applyFont="1" applyAlignment="1">
      <alignment horizontal="center" vertical="center" wrapText="1"/>
    </xf>
    <xf numFmtId="0" fontId="45" fillId="0" borderId="0" xfId="1485" applyFont="1" applyAlignment="1">
      <alignment horizontal="left" vertical="center" wrapText="1"/>
    </xf>
    <xf numFmtId="0" fontId="62" fillId="0" borderId="13" xfId="1489" applyFont="1" applyBorder="1" applyAlignment="1">
      <alignment horizontal="left" vertical="center" wrapText="1" readingOrder="1"/>
    </xf>
    <xf numFmtId="0" fontId="54" fillId="0" borderId="10" xfId="1489" applyFont="1" applyBorder="1" applyAlignment="1">
      <alignment horizontal="center" vertical="center" wrapText="1"/>
    </xf>
    <xf numFmtId="0" fontId="54" fillId="0" borderId="11" xfId="1489" applyFont="1" applyBorder="1" applyAlignment="1">
      <alignment horizontal="center" vertical="center" wrapText="1"/>
    </xf>
    <xf numFmtId="0" fontId="54" fillId="0" borderId="12" xfId="1489" applyFont="1" applyBorder="1" applyAlignment="1">
      <alignment horizontal="center" vertical="center" wrapText="1"/>
    </xf>
    <xf numFmtId="0" fontId="62" fillId="0" borderId="0" xfId="1489" applyFont="1" applyAlignment="1">
      <alignment horizontal="left" vertical="center" wrapText="1" readingOrder="1"/>
    </xf>
  </cellXfs>
  <cellStyles count="1491">
    <cellStyle name="20% - Énfasis1" xfId="679" builtinId="30" customBuiltin="1"/>
    <cellStyle name="20% - Énfasis1 2" xfId="705" xr:uid="{00000000-0005-0000-0000-000001000000}"/>
    <cellStyle name="20% - Énfasis1 3" xfId="1464" xr:uid="{00000000-0005-0000-0000-000002000000}"/>
    <cellStyle name="20% - Énfasis2" xfId="683" builtinId="34" customBuiltin="1"/>
    <cellStyle name="20% - Énfasis2 2" xfId="707" xr:uid="{00000000-0005-0000-0000-000004000000}"/>
    <cellStyle name="20% - Énfasis2 3" xfId="1466" xr:uid="{00000000-0005-0000-0000-000005000000}"/>
    <cellStyle name="20% - Énfasis3" xfId="687" builtinId="38" customBuiltin="1"/>
    <cellStyle name="20% - Énfasis3 2" xfId="709" xr:uid="{00000000-0005-0000-0000-000007000000}"/>
    <cellStyle name="20% - Énfasis3 3" xfId="1468" xr:uid="{00000000-0005-0000-0000-000008000000}"/>
    <cellStyle name="20% - Énfasis4" xfId="691" builtinId="42" customBuiltin="1"/>
    <cellStyle name="20% - Énfasis4 2" xfId="711" xr:uid="{00000000-0005-0000-0000-00000A000000}"/>
    <cellStyle name="20% - Énfasis4 3" xfId="1470" xr:uid="{00000000-0005-0000-0000-00000B000000}"/>
    <cellStyle name="20% - Énfasis5" xfId="695" builtinId="46" customBuiltin="1"/>
    <cellStyle name="20% - Énfasis5 2" xfId="713" xr:uid="{00000000-0005-0000-0000-00000D000000}"/>
    <cellStyle name="20% - Énfasis5 3" xfId="1472" xr:uid="{00000000-0005-0000-0000-00000E000000}"/>
    <cellStyle name="20% - Énfasis6" xfId="699" builtinId="50" customBuiltin="1"/>
    <cellStyle name="20% - Énfasis6 2" xfId="715" xr:uid="{00000000-0005-0000-0000-000010000000}"/>
    <cellStyle name="20% - Énfasis6 3" xfId="1474" xr:uid="{00000000-0005-0000-0000-000011000000}"/>
    <cellStyle name="40% - Énfasis1" xfId="680" builtinId="31" customBuiltin="1"/>
    <cellStyle name="40% - Énfasis1 2" xfId="706" xr:uid="{00000000-0005-0000-0000-000013000000}"/>
    <cellStyle name="40% - Énfasis1 3" xfId="1465" xr:uid="{00000000-0005-0000-0000-000014000000}"/>
    <cellStyle name="40% - Énfasis2" xfId="684" builtinId="35" customBuiltin="1"/>
    <cellStyle name="40% - Énfasis2 2" xfId="708" xr:uid="{00000000-0005-0000-0000-000016000000}"/>
    <cellStyle name="40% - Énfasis2 3" xfId="1467" xr:uid="{00000000-0005-0000-0000-000017000000}"/>
    <cellStyle name="40% - Énfasis3" xfId="688" builtinId="39" customBuiltin="1"/>
    <cellStyle name="40% - Énfasis3 2" xfId="710" xr:uid="{00000000-0005-0000-0000-000019000000}"/>
    <cellStyle name="40% - Énfasis3 3" xfId="1469" xr:uid="{00000000-0005-0000-0000-00001A000000}"/>
    <cellStyle name="40% - Énfasis4" xfId="692" builtinId="43" customBuiltin="1"/>
    <cellStyle name="40% - Énfasis4 2" xfId="712" xr:uid="{00000000-0005-0000-0000-00001C000000}"/>
    <cellStyle name="40% - Énfasis4 3" xfId="1471" xr:uid="{00000000-0005-0000-0000-00001D000000}"/>
    <cellStyle name="40% - Énfasis5" xfId="696" builtinId="47" customBuiltin="1"/>
    <cellStyle name="40% - Énfasis5 2" xfId="714" xr:uid="{00000000-0005-0000-0000-00001F000000}"/>
    <cellStyle name="40% - Énfasis5 3" xfId="1473" xr:uid="{00000000-0005-0000-0000-000020000000}"/>
    <cellStyle name="40% - Énfasis6" xfId="700" builtinId="51" customBuiltin="1"/>
    <cellStyle name="40% - Énfasis6 2" xfId="716" xr:uid="{00000000-0005-0000-0000-000022000000}"/>
    <cellStyle name="40% - Énfasis6 3" xfId="1475" xr:uid="{00000000-0005-0000-0000-000023000000}"/>
    <cellStyle name="60% - Énfasis1" xfId="681" builtinId="32" customBuiltin="1"/>
    <cellStyle name="60% - Énfasis2" xfId="685" builtinId="36" customBuiltin="1"/>
    <cellStyle name="60% - Énfasis3" xfId="689" builtinId="40" customBuiltin="1"/>
    <cellStyle name="60% - Énfasis4" xfId="693" builtinId="44" customBuiltin="1"/>
    <cellStyle name="60% - Énfasis5" xfId="697" builtinId="48" customBuiltin="1"/>
    <cellStyle name="60% - Énfasis6" xfId="701" builtinId="52" customBuiltin="1"/>
    <cellStyle name="Bueno" xfId="667" builtinId="26" customBuiltin="1"/>
    <cellStyle name="Cálculo" xfId="672" builtinId="22" customBuiltin="1"/>
    <cellStyle name="Celda de comprobación" xfId="674" builtinId="23" customBuiltin="1"/>
    <cellStyle name="Celda vinculada" xfId="673" builtinId="24" customBuiltin="1"/>
    <cellStyle name="Encabezado 1" xfId="663" builtinId="16" customBuiltin="1"/>
    <cellStyle name="Encabezado 4" xfId="666" builtinId="19" customBuiltin="1"/>
    <cellStyle name="Énfasis1" xfId="678" builtinId="29" customBuiltin="1"/>
    <cellStyle name="Énfasis2" xfId="682" builtinId="33" customBuiltin="1"/>
    <cellStyle name="Énfasis3" xfId="686" builtinId="37" customBuiltin="1"/>
    <cellStyle name="Énfasis4" xfId="690" builtinId="41" customBuiltin="1"/>
    <cellStyle name="Énfasis5" xfId="694" builtinId="45" customBuiltin="1"/>
    <cellStyle name="Énfasis6" xfId="698" builtinId="49" customBuiltin="1"/>
    <cellStyle name="Entrada" xfId="670" builtinId="20" customBuiltin="1"/>
    <cellStyle name="Euro" xfId="2" xr:uid="{00000000-0005-0000-0000-000036000000}"/>
    <cellStyle name="Hipervínculo" xfId="1" builtinId="8"/>
    <cellStyle name="Incorrecto" xfId="668" builtinId="27" customBuiltin="1"/>
    <cellStyle name="Millares 2" xfId="1373" xr:uid="{00000000-0005-0000-0000-00003B000000}"/>
    <cellStyle name="Millares 2 2" xfId="1477" xr:uid="{00000000-0005-0000-0000-00003C000000}"/>
    <cellStyle name="Millares 3" xfId="1377" xr:uid="{00000000-0005-0000-0000-00003D000000}"/>
    <cellStyle name="Millares 3 2" xfId="1478" xr:uid="{00000000-0005-0000-0000-00003E000000}"/>
    <cellStyle name="Millares 4" xfId="1376" xr:uid="{00000000-0005-0000-0000-00003F000000}"/>
    <cellStyle name="Millares 5" xfId="1476" xr:uid="{00000000-0005-0000-0000-000040000000}"/>
    <cellStyle name="Millares 6" xfId="1482" xr:uid="{00000000-0005-0000-0000-000041000000}"/>
    <cellStyle name="Neutral" xfId="669" builtinId="28" customBuiltin="1"/>
    <cellStyle name="Normal" xfId="0" builtinId="0"/>
    <cellStyle name="Normal 10" xfId="333" xr:uid="{00000000-0005-0000-0000-000044000000}"/>
    <cellStyle name="Normal 10 2" xfId="1045" xr:uid="{00000000-0005-0000-0000-000045000000}"/>
    <cellStyle name="Normal 10 3" xfId="1485" xr:uid="{B8C88C6F-56C6-4DB7-B81B-E7F3296F2E15}"/>
    <cellStyle name="Normal 11" xfId="702" xr:uid="{00000000-0005-0000-0000-000046000000}"/>
    <cellStyle name="Normal 11 2" xfId="1374" xr:uid="{00000000-0005-0000-0000-000047000000}"/>
    <cellStyle name="Normal 11 3" xfId="1484" xr:uid="{00000000-0005-0000-0000-000048000000}"/>
    <cellStyle name="Normal 12" xfId="717" xr:uid="{00000000-0005-0000-0000-000049000000}"/>
    <cellStyle name="Normal 13" xfId="704" xr:uid="{00000000-0005-0000-0000-00004A000000}"/>
    <cellStyle name="Normal 14" xfId="1378" xr:uid="{00000000-0005-0000-0000-00004B000000}"/>
    <cellStyle name="Normal 15" xfId="1488" xr:uid="{2A327FE1-FF58-4715-8730-320024556DC6}"/>
    <cellStyle name="Normal 16" xfId="1489" xr:uid="{F2E6ECC1-492C-4EB4-81DB-59892D50C132}"/>
    <cellStyle name="Normal 2" xfId="3" xr:uid="{00000000-0005-0000-0000-00004C000000}"/>
    <cellStyle name="Normal 2 2" xfId="4" xr:uid="{00000000-0005-0000-0000-00004D000000}"/>
    <cellStyle name="Normal 2 2 2" xfId="296" xr:uid="{00000000-0005-0000-0000-00004E000000}"/>
    <cellStyle name="Normal 2 2 2 2" xfId="625" xr:uid="{00000000-0005-0000-0000-00004F000000}"/>
    <cellStyle name="Normal 2 2 2 2 2" xfId="1336" xr:uid="{00000000-0005-0000-0000-000050000000}"/>
    <cellStyle name="Normal 2 2 2 3" xfId="1008" xr:uid="{00000000-0005-0000-0000-000051000000}"/>
    <cellStyle name="Normal 2 2 3" xfId="335" xr:uid="{00000000-0005-0000-0000-000052000000}"/>
    <cellStyle name="Normal 2 2 3 2" xfId="1046" xr:uid="{00000000-0005-0000-0000-000053000000}"/>
    <cellStyle name="Normal 2 2 4" xfId="718" xr:uid="{00000000-0005-0000-0000-000054000000}"/>
    <cellStyle name="Normal 2 2 5" xfId="1460" xr:uid="{00000000-0005-0000-0000-000055000000}"/>
    <cellStyle name="Normal 2 3" xfId="1457" xr:uid="{00000000-0005-0000-0000-000056000000}"/>
    <cellStyle name="Normal 2 4" xfId="1453" xr:uid="{00000000-0005-0000-0000-000057000000}"/>
    <cellStyle name="Normal 2 5" xfId="1456" xr:uid="{00000000-0005-0000-0000-000058000000}"/>
    <cellStyle name="Normal 2 6" xfId="1379" xr:uid="{00000000-0005-0000-0000-000059000000}"/>
    <cellStyle name="Normal 3" xfId="5" xr:uid="{00000000-0005-0000-0000-00005A000000}"/>
    <cellStyle name="Normal 3 2" xfId="1452" xr:uid="{00000000-0005-0000-0000-00005B000000}"/>
    <cellStyle name="Normal 4" xfId="6" xr:uid="{00000000-0005-0000-0000-00005C000000}"/>
    <cellStyle name="Normal 4 2" xfId="7" xr:uid="{00000000-0005-0000-0000-00005D000000}"/>
    <cellStyle name="Normal 4 2 2" xfId="311" xr:uid="{00000000-0005-0000-0000-00005E000000}"/>
    <cellStyle name="Normal 4 2 2 2" xfId="640" xr:uid="{00000000-0005-0000-0000-00005F000000}"/>
    <cellStyle name="Normal 4 2 2 2 2" xfId="1351" xr:uid="{00000000-0005-0000-0000-000060000000}"/>
    <cellStyle name="Normal 4 2 2 3" xfId="1023" xr:uid="{00000000-0005-0000-0000-000061000000}"/>
    <cellStyle name="Normal 4 2 2 4" xfId="1461" xr:uid="{00000000-0005-0000-0000-000062000000}"/>
    <cellStyle name="Normal 4 2 3" xfId="337" xr:uid="{00000000-0005-0000-0000-000063000000}"/>
    <cellStyle name="Normal 4 2 3 2" xfId="1048" xr:uid="{00000000-0005-0000-0000-000064000000}"/>
    <cellStyle name="Normal 4 2 4" xfId="720" xr:uid="{00000000-0005-0000-0000-000065000000}"/>
    <cellStyle name="Normal 4 2 5" xfId="1459" xr:uid="{00000000-0005-0000-0000-000066000000}"/>
    <cellStyle name="Normal 4 3" xfId="336" xr:uid="{00000000-0005-0000-0000-000067000000}"/>
    <cellStyle name="Normal 4 3 2" xfId="1047" xr:uid="{00000000-0005-0000-0000-000068000000}"/>
    <cellStyle name="Normal 4 3 3" xfId="1462" xr:uid="{00000000-0005-0000-0000-000069000000}"/>
    <cellStyle name="Normal 4 4" xfId="719" xr:uid="{00000000-0005-0000-0000-00006A000000}"/>
    <cellStyle name="Normal 4 5" xfId="1458" xr:uid="{00000000-0005-0000-0000-00006B000000}"/>
    <cellStyle name="Normal 5" xfId="8" xr:uid="{00000000-0005-0000-0000-00006C000000}"/>
    <cellStyle name="Normal 5 2" xfId="9" xr:uid="{00000000-0005-0000-0000-00006D000000}"/>
    <cellStyle name="Normal 5 2 2" xfId="294" xr:uid="{00000000-0005-0000-0000-00006E000000}"/>
    <cellStyle name="Normal 5 2 2 2" xfId="623" xr:uid="{00000000-0005-0000-0000-00006F000000}"/>
    <cellStyle name="Normal 5 2 2 2 2" xfId="1334" xr:uid="{00000000-0005-0000-0000-000070000000}"/>
    <cellStyle name="Normal 5 2 2 3" xfId="1006" xr:uid="{00000000-0005-0000-0000-000071000000}"/>
    <cellStyle name="Normal 5 2 2 4" xfId="1483" xr:uid="{00000000-0005-0000-0000-000072000000}"/>
    <cellStyle name="Normal 5 2 2 5" xfId="1486" xr:uid="{4155968B-6337-490E-8123-5A660165F5B0}"/>
    <cellStyle name="Normal 5 2 2 6" xfId="1490" xr:uid="{5D2E3795-D456-475A-B532-21EC9CBBDF43}"/>
    <cellStyle name="Normal 5 2 3" xfId="339" xr:uid="{00000000-0005-0000-0000-000073000000}"/>
    <cellStyle name="Normal 5 2 3 2" xfId="1050" xr:uid="{00000000-0005-0000-0000-000074000000}"/>
    <cellStyle name="Normal 5 2 4" xfId="722" xr:uid="{00000000-0005-0000-0000-000075000000}"/>
    <cellStyle name="Normal 5 3" xfId="338" xr:uid="{00000000-0005-0000-0000-000076000000}"/>
    <cellStyle name="Normal 5 3 2" xfId="1049" xr:uid="{00000000-0005-0000-0000-000077000000}"/>
    <cellStyle name="Normal 5 4" xfId="721" xr:uid="{00000000-0005-0000-0000-000078000000}"/>
    <cellStyle name="Normal 5 5" xfId="1455" xr:uid="{00000000-0005-0000-0000-000079000000}"/>
    <cellStyle name="Normal 6" xfId="10" xr:uid="{00000000-0005-0000-0000-00007A000000}"/>
    <cellStyle name="Normal 6 2" xfId="340" xr:uid="{00000000-0005-0000-0000-00007B000000}"/>
    <cellStyle name="Normal 6 2 2" xfId="1051" xr:uid="{00000000-0005-0000-0000-00007C000000}"/>
    <cellStyle name="Normal 6 3" xfId="723" xr:uid="{00000000-0005-0000-0000-00007D000000}"/>
    <cellStyle name="Normal 6 4" xfId="1454" xr:uid="{00000000-0005-0000-0000-00007E000000}"/>
    <cellStyle name="Normal 7" xfId="11" xr:uid="{00000000-0005-0000-0000-00007F000000}"/>
    <cellStyle name="Normal 7 2" xfId="317" xr:uid="{00000000-0005-0000-0000-000080000000}"/>
    <cellStyle name="Normal 7 2 2" xfId="646" xr:uid="{00000000-0005-0000-0000-000081000000}"/>
    <cellStyle name="Normal 7 2 2 2" xfId="1357" xr:uid="{00000000-0005-0000-0000-000082000000}"/>
    <cellStyle name="Normal 7 2 3" xfId="1029" xr:uid="{00000000-0005-0000-0000-000083000000}"/>
    <cellStyle name="Normal 7 3" xfId="341" xr:uid="{00000000-0005-0000-0000-000084000000}"/>
    <cellStyle name="Normal 7 3 2" xfId="1052" xr:uid="{00000000-0005-0000-0000-000085000000}"/>
    <cellStyle name="Normal 7 4" xfId="724" xr:uid="{00000000-0005-0000-0000-000086000000}"/>
    <cellStyle name="Normal 7 5" xfId="1479" xr:uid="{00000000-0005-0000-0000-000087000000}"/>
    <cellStyle name="Normal 8" xfId="12" xr:uid="{00000000-0005-0000-0000-000088000000}"/>
    <cellStyle name="Normal 8 2" xfId="342" xr:uid="{00000000-0005-0000-0000-000089000000}"/>
    <cellStyle name="Normal 8 2 2" xfId="1053" xr:uid="{00000000-0005-0000-0000-00008A000000}"/>
    <cellStyle name="Normal 8 3" xfId="725" xr:uid="{00000000-0005-0000-0000-00008B000000}"/>
    <cellStyle name="Normal 8 4" xfId="1487" xr:uid="{96C5EB95-D3D5-42CE-A59E-6768EF4CB1E9}"/>
    <cellStyle name="Normal 9" xfId="334" xr:uid="{00000000-0005-0000-0000-00008C000000}"/>
    <cellStyle name="Notas 2" xfId="703" xr:uid="{00000000-0005-0000-0000-0000AF000000}"/>
    <cellStyle name="Notas 2 2" xfId="1375" xr:uid="{00000000-0005-0000-0000-0000B0000000}"/>
    <cellStyle name="Notas 3" xfId="1463" xr:uid="{00000000-0005-0000-0000-0000B1000000}"/>
    <cellStyle name="Porcentaje 2" xfId="13" xr:uid="{00000000-0005-0000-0000-0000B2000000}"/>
    <cellStyle name="Porcentaje 3" xfId="14" xr:uid="{00000000-0005-0000-0000-0000B3000000}"/>
    <cellStyle name="Porcentaje 3 2" xfId="15" xr:uid="{00000000-0005-0000-0000-0000B4000000}"/>
    <cellStyle name="Porcentaje 3 2 2" xfId="344" xr:uid="{00000000-0005-0000-0000-0000B5000000}"/>
    <cellStyle name="Porcentaje 3 2 2 2" xfId="1055" xr:uid="{00000000-0005-0000-0000-0000B6000000}"/>
    <cellStyle name="Porcentaje 3 2 3" xfId="727" xr:uid="{00000000-0005-0000-0000-0000B7000000}"/>
    <cellStyle name="Porcentaje 3 3" xfId="343" xr:uid="{00000000-0005-0000-0000-0000B8000000}"/>
    <cellStyle name="Porcentaje 3 3 2" xfId="1054" xr:uid="{00000000-0005-0000-0000-0000B9000000}"/>
    <cellStyle name="Porcentaje 3 4" xfId="726" xr:uid="{00000000-0005-0000-0000-0000BA000000}"/>
    <cellStyle name="Salida" xfId="671" builtinId="21" customBuiltin="1"/>
    <cellStyle name="style1438802172474" xfId="16" xr:uid="{00000000-0005-0000-0000-0000BC000000}"/>
    <cellStyle name="style1438802172474 2" xfId="345" xr:uid="{00000000-0005-0000-0000-0000BD000000}"/>
    <cellStyle name="style1438802172474 2 2" xfId="1056" xr:uid="{00000000-0005-0000-0000-0000BE000000}"/>
    <cellStyle name="style1438802172474 3" xfId="728" xr:uid="{00000000-0005-0000-0000-0000BF000000}"/>
    <cellStyle name="style1438802172550" xfId="17" xr:uid="{00000000-0005-0000-0000-0000C0000000}"/>
    <cellStyle name="style1438802172550 2" xfId="346" xr:uid="{00000000-0005-0000-0000-0000C1000000}"/>
    <cellStyle name="style1438802172550 2 2" xfId="1057" xr:uid="{00000000-0005-0000-0000-0000C2000000}"/>
    <cellStyle name="style1438802172550 3" xfId="729" xr:uid="{00000000-0005-0000-0000-0000C3000000}"/>
    <cellStyle name="style1438802172594" xfId="18" xr:uid="{00000000-0005-0000-0000-0000C4000000}"/>
    <cellStyle name="style1438802172594 2" xfId="347" xr:uid="{00000000-0005-0000-0000-0000C5000000}"/>
    <cellStyle name="style1438802172594 2 2" xfId="1058" xr:uid="{00000000-0005-0000-0000-0000C6000000}"/>
    <cellStyle name="style1438802172594 3" xfId="730" xr:uid="{00000000-0005-0000-0000-0000C7000000}"/>
    <cellStyle name="style1438802172637" xfId="19" xr:uid="{00000000-0005-0000-0000-0000C8000000}"/>
    <cellStyle name="style1438802172637 2" xfId="348" xr:uid="{00000000-0005-0000-0000-0000C9000000}"/>
    <cellStyle name="style1438802172637 2 2" xfId="1059" xr:uid="{00000000-0005-0000-0000-0000CA000000}"/>
    <cellStyle name="style1438802172637 3" xfId="731" xr:uid="{00000000-0005-0000-0000-0000CB000000}"/>
    <cellStyle name="style1438802172678" xfId="20" xr:uid="{00000000-0005-0000-0000-0000CC000000}"/>
    <cellStyle name="style1438802172678 2" xfId="349" xr:uid="{00000000-0005-0000-0000-0000CD000000}"/>
    <cellStyle name="style1438802172678 2 2" xfId="1060" xr:uid="{00000000-0005-0000-0000-0000CE000000}"/>
    <cellStyle name="style1438802172678 3" xfId="732" xr:uid="{00000000-0005-0000-0000-0000CF000000}"/>
    <cellStyle name="style1438802172718" xfId="21" xr:uid="{00000000-0005-0000-0000-0000D0000000}"/>
    <cellStyle name="style1438802172718 2" xfId="350" xr:uid="{00000000-0005-0000-0000-0000D1000000}"/>
    <cellStyle name="style1438802172718 2 2" xfId="1061" xr:uid="{00000000-0005-0000-0000-0000D2000000}"/>
    <cellStyle name="style1438802172718 3" xfId="733" xr:uid="{00000000-0005-0000-0000-0000D3000000}"/>
    <cellStyle name="style1438802172757" xfId="22" xr:uid="{00000000-0005-0000-0000-0000D4000000}"/>
    <cellStyle name="style1438802172757 2" xfId="351" xr:uid="{00000000-0005-0000-0000-0000D5000000}"/>
    <cellStyle name="style1438802172757 2 2" xfId="1062" xr:uid="{00000000-0005-0000-0000-0000D6000000}"/>
    <cellStyle name="style1438802172757 3" xfId="734" xr:uid="{00000000-0005-0000-0000-0000D7000000}"/>
    <cellStyle name="style1438802172794" xfId="23" xr:uid="{00000000-0005-0000-0000-0000D8000000}"/>
    <cellStyle name="style1438802172794 2" xfId="352" xr:uid="{00000000-0005-0000-0000-0000D9000000}"/>
    <cellStyle name="style1438802172794 2 2" xfId="1063" xr:uid="{00000000-0005-0000-0000-0000DA000000}"/>
    <cellStyle name="style1438802172794 3" xfId="735" xr:uid="{00000000-0005-0000-0000-0000DB000000}"/>
    <cellStyle name="style1438802172927" xfId="24" xr:uid="{00000000-0005-0000-0000-0000DC000000}"/>
    <cellStyle name="style1438802172927 2" xfId="353" xr:uid="{00000000-0005-0000-0000-0000DD000000}"/>
    <cellStyle name="style1438802172927 2 2" xfId="1064" xr:uid="{00000000-0005-0000-0000-0000DE000000}"/>
    <cellStyle name="style1438802172927 3" xfId="736" xr:uid="{00000000-0005-0000-0000-0000DF000000}"/>
    <cellStyle name="style1438802172974" xfId="25" xr:uid="{00000000-0005-0000-0000-0000E0000000}"/>
    <cellStyle name="style1438802172974 2" xfId="354" xr:uid="{00000000-0005-0000-0000-0000E1000000}"/>
    <cellStyle name="style1438802172974 2 2" xfId="1065" xr:uid="{00000000-0005-0000-0000-0000E2000000}"/>
    <cellStyle name="style1438802172974 3" xfId="737" xr:uid="{00000000-0005-0000-0000-0000E3000000}"/>
    <cellStyle name="style1438802173014" xfId="26" xr:uid="{00000000-0005-0000-0000-0000E4000000}"/>
    <cellStyle name="style1438802173014 2" xfId="355" xr:uid="{00000000-0005-0000-0000-0000E5000000}"/>
    <cellStyle name="style1438802173014 2 2" xfId="1066" xr:uid="{00000000-0005-0000-0000-0000E6000000}"/>
    <cellStyle name="style1438802173014 3" xfId="738" xr:uid="{00000000-0005-0000-0000-0000E7000000}"/>
    <cellStyle name="style1438802173050" xfId="27" xr:uid="{00000000-0005-0000-0000-0000E8000000}"/>
    <cellStyle name="style1438802173050 2" xfId="356" xr:uid="{00000000-0005-0000-0000-0000E9000000}"/>
    <cellStyle name="style1438802173050 2 2" xfId="1067" xr:uid="{00000000-0005-0000-0000-0000EA000000}"/>
    <cellStyle name="style1438802173050 3" xfId="739" xr:uid="{00000000-0005-0000-0000-0000EB000000}"/>
    <cellStyle name="style1438802173086" xfId="28" xr:uid="{00000000-0005-0000-0000-0000EC000000}"/>
    <cellStyle name="style1438802173086 2" xfId="357" xr:uid="{00000000-0005-0000-0000-0000ED000000}"/>
    <cellStyle name="style1438802173086 2 2" xfId="1068" xr:uid="{00000000-0005-0000-0000-0000EE000000}"/>
    <cellStyle name="style1438802173086 3" xfId="740" xr:uid="{00000000-0005-0000-0000-0000EF000000}"/>
    <cellStyle name="style1438802173127" xfId="29" xr:uid="{00000000-0005-0000-0000-0000F0000000}"/>
    <cellStyle name="style1438802173127 2" xfId="358" xr:uid="{00000000-0005-0000-0000-0000F1000000}"/>
    <cellStyle name="style1438802173127 2 2" xfId="1069" xr:uid="{00000000-0005-0000-0000-0000F2000000}"/>
    <cellStyle name="style1438802173127 3" xfId="741" xr:uid="{00000000-0005-0000-0000-0000F3000000}"/>
    <cellStyle name="style1438802173165" xfId="30" xr:uid="{00000000-0005-0000-0000-0000F4000000}"/>
    <cellStyle name="style1438802173165 2" xfId="359" xr:uid="{00000000-0005-0000-0000-0000F5000000}"/>
    <cellStyle name="style1438802173165 2 2" xfId="1070" xr:uid="{00000000-0005-0000-0000-0000F6000000}"/>
    <cellStyle name="style1438802173165 3" xfId="742" xr:uid="{00000000-0005-0000-0000-0000F7000000}"/>
    <cellStyle name="style1438802173201" xfId="31" xr:uid="{00000000-0005-0000-0000-0000F8000000}"/>
    <cellStyle name="style1438802173201 2" xfId="360" xr:uid="{00000000-0005-0000-0000-0000F9000000}"/>
    <cellStyle name="style1438802173201 2 2" xfId="1071" xr:uid="{00000000-0005-0000-0000-0000FA000000}"/>
    <cellStyle name="style1438802173201 3" xfId="743" xr:uid="{00000000-0005-0000-0000-0000FB000000}"/>
    <cellStyle name="style1438802173235" xfId="32" xr:uid="{00000000-0005-0000-0000-0000FC000000}"/>
    <cellStyle name="style1438802173235 2" xfId="361" xr:uid="{00000000-0005-0000-0000-0000FD000000}"/>
    <cellStyle name="style1438802173235 2 2" xfId="1072" xr:uid="{00000000-0005-0000-0000-0000FE000000}"/>
    <cellStyle name="style1438802173235 3" xfId="744" xr:uid="{00000000-0005-0000-0000-0000FF000000}"/>
    <cellStyle name="style1438802173263" xfId="33" xr:uid="{00000000-0005-0000-0000-000000010000}"/>
    <cellStyle name="style1438802173263 2" xfId="362" xr:uid="{00000000-0005-0000-0000-000001010000}"/>
    <cellStyle name="style1438802173263 2 2" xfId="1073" xr:uid="{00000000-0005-0000-0000-000002010000}"/>
    <cellStyle name="style1438802173263 3" xfId="745" xr:uid="{00000000-0005-0000-0000-000003010000}"/>
    <cellStyle name="style1438802173299" xfId="34" xr:uid="{00000000-0005-0000-0000-000004010000}"/>
    <cellStyle name="style1438802173299 2" xfId="363" xr:uid="{00000000-0005-0000-0000-000005010000}"/>
    <cellStyle name="style1438802173299 2 2" xfId="1074" xr:uid="{00000000-0005-0000-0000-000006010000}"/>
    <cellStyle name="style1438802173299 3" xfId="746" xr:uid="{00000000-0005-0000-0000-000007010000}"/>
    <cellStyle name="style1438802173340" xfId="35" xr:uid="{00000000-0005-0000-0000-000008010000}"/>
    <cellStyle name="style1438802173340 2" xfId="364" xr:uid="{00000000-0005-0000-0000-000009010000}"/>
    <cellStyle name="style1438802173340 2 2" xfId="1075" xr:uid="{00000000-0005-0000-0000-00000A010000}"/>
    <cellStyle name="style1438802173340 3" xfId="747" xr:uid="{00000000-0005-0000-0000-00000B010000}"/>
    <cellStyle name="style1438802173487" xfId="36" xr:uid="{00000000-0005-0000-0000-00000C010000}"/>
    <cellStyle name="style1438802173487 2" xfId="365" xr:uid="{00000000-0005-0000-0000-00000D010000}"/>
    <cellStyle name="style1438802173487 2 2" xfId="1076" xr:uid="{00000000-0005-0000-0000-00000E010000}"/>
    <cellStyle name="style1438802173487 3" xfId="748" xr:uid="{00000000-0005-0000-0000-00000F010000}"/>
    <cellStyle name="style1438802173548" xfId="37" xr:uid="{00000000-0005-0000-0000-000010010000}"/>
    <cellStyle name="style1438802173548 2" xfId="366" xr:uid="{00000000-0005-0000-0000-000011010000}"/>
    <cellStyle name="style1438802173548 2 2" xfId="1077" xr:uid="{00000000-0005-0000-0000-000012010000}"/>
    <cellStyle name="style1438802173548 3" xfId="749" xr:uid="{00000000-0005-0000-0000-000013010000}"/>
    <cellStyle name="style1438802173582" xfId="38" xr:uid="{00000000-0005-0000-0000-000014010000}"/>
    <cellStyle name="style1438802173582 2" xfId="367" xr:uid="{00000000-0005-0000-0000-000015010000}"/>
    <cellStyle name="style1438802173582 2 2" xfId="1078" xr:uid="{00000000-0005-0000-0000-000016010000}"/>
    <cellStyle name="style1438802173582 3" xfId="750" xr:uid="{00000000-0005-0000-0000-000017010000}"/>
    <cellStyle name="style1438802173619" xfId="39" xr:uid="{00000000-0005-0000-0000-000018010000}"/>
    <cellStyle name="style1438802173619 2" xfId="368" xr:uid="{00000000-0005-0000-0000-000019010000}"/>
    <cellStyle name="style1438802173619 2 2" xfId="1079" xr:uid="{00000000-0005-0000-0000-00001A010000}"/>
    <cellStyle name="style1438802173619 3" xfId="751" xr:uid="{00000000-0005-0000-0000-00001B010000}"/>
    <cellStyle name="style1438802173653" xfId="40" xr:uid="{00000000-0005-0000-0000-00001C010000}"/>
    <cellStyle name="style1438802173653 2" xfId="369" xr:uid="{00000000-0005-0000-0000-00001D010000}"/>
    <cellStyle name="style1438802173653 2 2" xfId="1080" xr:uid="{00000000-0005-0000-0000-00001E010000}"/>
    <cellStyle name="style1438802173653 3" xfId="752" xr:uid="{00000000-0005-0000-0000-00001F010000}"/>
    <cellStyle name="style1438802173687" xfId="41" xr:uid="{00000000-0005-0000-0000-000020010000}"/>
    <cellStyle name="style1438802173687 2" xfId="370" xr:uid="{00000000-0005-0000-0000-000021010000}"/>
    <cellStyle name="style1438802173687 2 2" xfId="1081" xr:uid="{00000000-0005-0000-0000-000022010000}"/>
    <cellStyle name="style1438802173687 3" xfId="753" xr:uid="{00000000-0005-0000-0000-000023010000}"/>
    <cellStyle name="style1438802173721" xfId="42" xr:uid="{00000000-0005-0000-0000-000024010000}"/>
    <cellStyle name="style1438802173721 2" xfId="371" xr:uid="{00000000-0005-0000-0000-000025010000}"/>
    <cellStyle name="style1438802173721 2 2" xfId="1082" xr:uid="{00000000-0005-0000-0000-000026010000}"/>
    <cellStyle name="style1438802173721 3" xfId="754" xr:uid="{00000000-0005-0000-0000-000027010000}"/>
    <cellStyle name="style1438802173755" xfId="43" xr:uid="{00000000-0005-0000-0000-000028010000}"/>
    <cellStyle name="style1438802173755 2" xfId="372" xr:uid="{00000000-0005-0000-0000-000029010000}"/>
    <cellStyle name="style1438802173755 2 2" xfId="1083" xr:uid="{00000000-0005-0000-0000-00002A010000}"/>
    <cellStyle name="style1438802173755 3" xfId="755" xr:uid="{00000000-0005-0000-0000-00002B010000}"/>
    <cellStyle name="style1438802173788" xfId="44" xr:uid="{00000000-0005-0000-0000-00002C010000}"/>
    <cellStyle name="style1438802173788 2" xfId="373" xr:uid="{00000000-0005-0000-0000-00002D010000}"/>
    <cellStyle name="style1438802173788 2 2" xfId="1084" xr:uid="{00000000-0005-0000-0000-00002E010000}"/>
    <cellStyle name="style1438802173788 3" xfId="756" xr:uid="{00000000-0005-0000-0000-00002F010000}"/>
    <cellStyle name="style1438802173823" xfId="45" xr:uid="{00000000-0005-0000-0000-000030010000}"/>
    <cellStyle name="style1438802173823 2" xfId="374" xr:uid="{00000000-0005-0000-0000-000031010000}"/>
    <cellStyle name="style1438802173823 2 2" xfId="1085" xr:uid="{00000000-0005-0000-0000-000032010000}"/>
    <cellStyle name="style1438802173823 3" xfId="757" xr:uid="{00000000-0005-0000-0000-000033010000}"/>
    <cellStyle name="style1438802173850" xfId="46" xr:uid="{00000000-0005-0000-0000-000034010000}"/>
    <cellStyle name="style1438802173850 2" xfId="375" xr:uid="{00000000-0005-0000-0000-000035010000}"/>
    <cellStyle name="style1438802173850 2 2" xfId="1086" xr:uid="{00000000-0005-0000-0000-000036010000}"/>
    <cellStyle name="style1438802173850 3" xfId="758" xr:uid="{00000000-0005-0000-0000-000037010000}"/>
    <cellStyle name="style1438802173993" xfId="47" xr:uid="{00000000-0005-0000-0000-000038010000}"/>
    <cellStyle name="style1438802173993 2" xfId="376" xr:uid="{00000000-0005-0000-0000-000039010000}"/>
    <cellStyle name="style1438802173993 2 2" xfId="1087" xr:uid="{00000000-0005-0000-0000-00003A010000}"/>
    <cellStyle name="style1438802173993 3" xfId="759" xr:uid="{00000000-0005-0000-0000-00003B010000}"/>
    <cellStyle name="style1438802174029" xfId="48" xr:uid="{00000000-0005-0000-0000-00003C010000}"/>
    <cellStyle name="style1438802174029 2" xfId="377" xr:uid="{00000000-0005-0000-0000-00003D010000}"/>
    <cellStyle name="style1438802174029 2 2" xfId="1088" xr:uid="{00000000-0005-0000-0000-00003E010000}"/>
    <cellStyle name="style1438802174029 3" xfId="760" xr:uid="{00000000-0005-0000-0000-00003F010000}"/>
    <cellStyle name="style1438802174063" xfId="49" xr:uid="{00000000-0005-0000-0000-000040010000}"/>
    <cellStyle name="style1438802174063 2" xfId="378" xr:uid="{00000000-0005-0000-0000-000041010000}"/>
    <cellStyle name="style1438802174063 2 2" xfId="1089" xr:uid="{00000000-0005-0000-0000-000042010000}"/>
    <cellStyle name="style1438802174063 3" xfId="761" xr:uid="{00000000-0005-0000-0000-000043010000}"/>
    <cellStyle name="style1438802174099" xfId="50" xr:uid="{00000000-0005-0000-0000-000044010000}"/>
    <cellStyle name="style1438802174099 2" xfId="379" xr:uid="{00000000-0005-0000-0000-000045010000}"/>
    <cellStyle name="style1438802174099 2 2" xfId="1090" xr:uid="{00000000-0005-0000-0000-000046010000}"/>
    <cellStyle name="style1438802174099 3" xfId="762" xr:uid="{00000000-0005-0000-0000-000047010000}"/>
    <cellStyle name="style1438802174129" xfId="51" xr:uid="{00000000-0005-0000-0000-000048010000}"/>
    <cellStyle name="style1438802174129 2" xfId="380" xr:uid="{00000000-0005-0000-0000-000049010000}"/>
    <cellStyle name="style1438802174129 2 2" xfId="1091" xr:uid="{00000000-0005-0000-0000-00004A010000}"/>
    <cellStyle name="style1438802174129 3" xfId="763" xr:uid="{00000000-0005-0000-0000-00004B010000}"/>
    <cellStyle name="style1438802174158" xfId="52" xr:uid="{00000000-0005-0000-0000-00004C010000}"/>
    <cellStyle name="style1438802174158 2" xfId="381" xr:uid="{00000000-0005-0000-0000-00004D010000}"/>
    <cellStyle name="style1438802174158 2 2" xfId="1092" xr:uid="{00000000-0005-0000-0000-00004E010000}"/>
    <cellStyle name="style1438802174158 3" xfId="764" xr:uid="{00000000-0005-0000-0000-00004F010000}"/>
    <cellStyle name="style1438802174247" xfId="53" xr:uid="{00000000-0005-0000-0000-000050010000}"/>
    <cellStyle name="style1438802174247 2" xfId="382" xr:uid="{00000000-0005-0000-0000-000051010000}"/>
    <cellStyle name="style1438802174247 2 2" xfId="1093" xr:uid="{00000000-0005-0000-0000-000052010000}"/>
    <cellStyle name="style1438802174247 3" xfId="765" xr:uid="{00000000-0005-0000-0000-000053010000}"/>
    <cellStyle name="style1438802174293" xfId="54" xr:uid="{00000000-0005-0000-0000-000054010000}"/>
    <cellStyle name="style1438802174293 2" xfId="383" xr:uid="{00000000-0005-0000-0000-000055010000}"/>
    <cellStyle name="style1438802174293 2 2" xfId="1094" xr:uid="{00000000-0005-0000-0000-000056010000}"/>
    <cellStyle name="style1438802174293 3" xfId="766" xr:uid="{00000000-0005-0000-0000-000057010000}"/>
    <cellStyle name="style1438802174326" xfId="55" xr:uid="{00000000-0005-0000-0000-000058010000}"/>
    <cellStyle name="style1438802174326 2" xfId="384" xr:uid="{00000000-0005-0000-0000-000059010000}"/>
    <cellStyle name="style1438802174326 2 2" xfId="1095" xr:uid="{00000000-0005-0000-0000-00005A010000}"/>
    <cellStyle name="style1438802174326 3" xfId="767" xr:uid="{00000000-0005-0000-0000-00005B010000}"/>
    <cellStyle name="style1438802174351" xfId="56" xr:uid="{00000000-0005-0000-0000-00005C010000}"/>
    <cellStyle name="style1438802174351 2" xfId="385" xr:uid="{00000000-0005-0000-0000-00005D010000}"/>
    <cellStyle name="style1438802174351 2 2" xfId="1096" xr:uid="{00000000-0005-0000-0000-00005E010000}"/>
    <cellStyle name="style1438802174351 3" xfId="768" xr:uid="{00000000-0005-0000-0000-00005F010000}"/>
    <cellStyle name="style1438802174421" xfId="57" xr:uid="{00000000-0005-0000-0000-000060010000}"/>
    <cellStyle name="style1438802174421 2" xfId="386" xr:uid="{00000000-0005-0000-0000-000061010000}"/>
    <cellStyle name="style1438802174421 2 2" xfId="1097" xr:uid="{00000000-0005-0000-0000-000062010000}"/>
    <cellStyle name="style1438802174421 3" xfId="769" xr:uid="{00000000-0005-0000-0000-000063010000}"/>
    <cellStyle name="style1438802174493" xfId="58" xr:uid="{00000000-0005-0000-0000-000064010000}"/>
    <cellStyle name="style1438802174493 2" xfId="387" xr:uid="{00000000-0005-0000-0000-000065010000}"/>
    <cellStyle name="style1438802174493 2 2" xfId="1098" xr:uid="{00000000-0005-0000-0000-000066010000}"/>
    <cellStyle name="style1438802174493 3" xfId="770" xr:uid="{00000000-0005-0000-0000-000067010000}"/>
    <cellStyle name="style1438802174520" xfId="59" xr:uid="{00000000-0005-0000-0000-000068010000}"/>
    <cellStyle name="style1438802174520 2" xfId="388" xr:uid="{00000000-0005-0000-0000-000069010000}"/>
    <cellStyle name="style1438802174520 2 2" xfId="1099" xr:uid="{00000000-0005-0000-0000-00006A010000}"/>
    <cellStyle name="style1438802174520 3" xfId="771" xr:uid="{00000000-0005-0000-0000-00006B010000}"/>
    <cellStyle name="style1438802174764" xfId="60" xr:uid="{00000000-0005-0000-0000-00006C010000}"/>
    <cellStyle name="style1438802174764 2" xfId="389" xr:uid="{00000000-0005-0000-0000-00006D010000}"/>
    <cellStyle name="style1438802174764 2 2" xfId="1100" xr:uid="{00000000-0005-0000-0000-00006E010000}"/>
    <cellStyle name="style1438802174764 3" xfId="772" xr:uid="{00000000-0005-0000-0000-00006F010000}"/>
    <cellStyle name="style1438803090362" xfId="61" xr:uid="{00000000-0005-0000-0000-000070010000}"/>
    <cellStyle name="style1438803090362 2" xfId="62" xr:uid="{00000000-0005-0000-0000-000071010000}"/>
    <cellStyle name="style1438803090362 2 2" xfId="391" xr:uid="{00000000-0005-0000-0000-000072010000}"/>
    <cellStyle name="style1438803090362 2 2 2" xfId="1102" xr:uid="{00000000-0005-0000-0000-000073010000}"/>
    <cellStyle name="style1438803090362 2 3" xfId="774" xr:uid="{00000000-0005-0000-0000-000074010000}"/>
    <cellStyle name="style1438803090362 3" xfId="390" xr:uid="{00000000-0005-0000-0000-000075010000}"/>
    <cellStyle name="style1438803090362 3 2" xfId="1101" xr:uid="{00000000-0005-0000-0000-000076010000}"/>
    <cellStyle name="style1438803090362 4" xfId="773" xr:uid="{00000000-0005-0000-0000-000077010000}"/>
    <cellStyle name="style1438803090396" xfId="63" xr:uid="{00000000-0005-0000-0000-000078010000}"/>
    <cellStyle name="style1438803090396 2" xfId="64" xr:uid="{00000000-0005-0000-0000-000079010000}"/>
    <cellStyle name="style1438803090396 2 2" xfId="393" xr:uid="{00000000-0005-0000-0000-00007A010000}"/>
    <cellStyle name="style1438803090396 2 2 2" xfId="1104" xr:uid="{00000000-0005-0000-0000-00007B010000}"/>
    <cellStyle name="style1438803090396 2 3" xfId="776" xr:uid="{00000000-0005-0000-0000-00007C010000}"/>
    <cellStyle name="style1438803090396 3" xfId="392" xr:uid="{00000000-0005-0000-0000-00007D010000}"/>
    <cellStyle name="style1438803090396 3 2" xfId="1103" xr:uid="{00000000-0005-0000-0000-00007E010000}"/>
    <cellStyle name="style1438803090396 4" xfId="775" xr:uid="{00000000-0005-0000-0000-00007F010000}"/>
    <cellStyle name="style1438803090425" xfId="65" xr:uid="{00000000-0005-0000-0000-000080010000}"/>
    <cellStyle name="style1438803090425 2" xfId="66" xr:uid="{00000000-0005-0000-0000-000081010000}"/>
    <cellStyle name="style1438803090425 2 2" xfId="395" xr:uid="{00000000-0005-0000-0000-000082010000}"/>
    <cellStyle name="style1438803090425 2 2 2" xfId="1106" xr:uid="{00000000-0005-0000-0000-000083010000}"/>
    <cellStyle name="style1438803090425 2 3" xfId="778" xr:uid="{00000000-0005-0000-0000-000084010000}"/>
    <cellStyle name="style1438803090425 3" xfId="394" xr:uid="{00000000-0005-0000-0000-000085010000}"/>
    <cellStyle name="style1438803090425 3 2" xfId="1105" xr:uid="{00000000-0005-0000-0000-000086010000}"/>
    <cellStyle name="style1438803090425 4" xfId="777" xr:uid="{00000000-0005-0000-0000-000087010000}"/>
    <cellStyle name="style1438803090454" xfId="67" xr:uid="{00000000-0005-0000-0000-000088010000}"/>
    <cellStyle name="style1438803090454 2" xfId="68" xr:uid="{00000000-0005-0000-0000-000089010000}"/>
    <cellStyle name="style1438803090454 2 2" xfId="397" xr:uid="{00000000-0005-0000-0000-00008A010000}"/>
    <cellStyle name="style1438803090454 2 2 2" xfId="1108" xr:uid="{00000000-0005-0000-0000-00008B010000}"/>
    <cellStyle name="style1438803090454 2 3" xfId="780" xr:uid="{00000000-0005-0000-0000-00008C010000}"/>
    <cellStyle name="style1438803090454 3" xfId="396" xr:uid="{00000000-0005-0000-0000-00008D010000}"/>
    <cellStyle name="style1438803090454 3 2" xfId="1107" xr:uid="{00000000-0005-0000-0000-00008E010000}"/>
    <cellStyle name="style1438803090454 4" xfId="779" xr:uid="{00000000-0005-0000-0000-00008F010000}"/>
    <cellStyle name="style1438803090483" xfId="69" xr:uid="{00000000-0005-0000-0000-000090010000}"/>
    <cellStyle name="style1438803090483 2" xfId="70" xr:uid="{00000000-0005-0000-0000-000091010000}"/>
    <cellStyle name="style1438803090483 2 2" xfId="399" xr:uid="{00000000-0005-0000-0000-000092010000}"/>
    <cellStyle name="style1438803090483 2 2 2" xfId="1110" xr:uid="{00000000-0005-0000-0000-000093010000}"/>
    <cellStyle name="style1438803090483 2 3" xfId="782" xr:uid="{00000000-0005-0000-0000-000094010000}"/>
    <cellStyle name="style1438803090483 3" xfId="398" xr:uid="{00000000-0005-0000-0000-000095010000}"/>
    <cellStyle name="style1438803090483 3 2" xfId="1109" xr:uid="{00000000-0005-0000-0000-000096010000}"/>
    <cellStyle name="style1438803090483 4" xfId="781" xr:uid="{00000000-0005-0000-0000-000097010000}"/>
    <cellStyle name="style1438803090511" xfId="71" xr:uid="{00000000-0005-0000-0000-000098010000}"/>
    <cellStyle name="style1438803090511 2" xfId="72" xr:uid="{00000000-0005-0000-0000-000099010000}"/>
    <cellStyle name="style1438803090511 2 2" xfId="401" xr:uid="{00000000-0005-0000-0000-00009A010000}"/>
    <cellStyle name="style1438803090511 2 2 2" xfId="1112" xr:uid="{00000000-0005-0000-0000-00009B010000}"/>
    <cellStyle name="style1438803090511 2 3" xfId="784" xr:uid="{00000000-0005-0000-0000-00009C010000}"/>
    <cellStyle name="style1438803090511 3" xfId="400" xr:uid="{00000000-0005-0000-0000-00009D010000}"/>
    <cellStyle name="style1438803090511 3 2" xfId="1111" xr:uid="{00000000-0005-0000-0000-00009E010000}"/>
    <cellStyle name="style1438803090511 4" xfId="783" xr:uid="{00000000-0005-0000-0000-00009F010000}"/>
    <cellStyle name="style1438803090540" xfId="73" xr:uid="{00000000-0005-0000-0000-0000A0010000}"/>
    <cellStyle name="style1438803090540 2" xfId="74" xr:uid="{00000000-0005-0000-0000-0000A1010000}"/>
    <cellStyle name="style1438803090540 2 2" xfId="403" xr:uid="{00000000-0005-0000-0000-0000A2010000}"/>
    <cellStyle name="style1438803090540 2 2 2" xfId="1114" xr:uid="{00000000-0005-0000-0000-0000A3010000}"/>
    <cellStyle name="style1438803090540 2 3" xfId="786" xr:uid="{00000000-0005-0000-0000-0000A4010000}"/>
    <cellStyle name="style1438803090540 3" xfId="402" xr:uid="{00000000-0005-0000-0000-0000A5010000}"/>
    <cellStyle name="style1438803090540 3 2" xfId="1113" xr:uid="{00000000-0005-0000-0000-0000A6010000}"/>
    <cellStyle name="style1438803090540 4" xfId="785" xr:uid="{00000000-0005-0000-0000-0000A7010000}"/>
    <cellStyle name="style1438803090568" xfId="75" xr:uid="{00000000-0005-0000-0000-0000A8010000}"/>
    <cellStyle name="style1438803090568 2" xfId="404" xr:uid="{00000000-0005-0000-0000-0000A9010000}"/>
    <cellStyle name="style1438803090568 2 2" xfId="1115" xr:uid="{00000000-0005-0000-0000-0000AA010000}"/>
    <cellStyle name="style1438803090568 3" xfId="787" xr:uid="{00000000-0005-0000-0000-0000AB010000}"/>
    <cellStyle name="style1438803090596" xfId="76" xr:uid="{00000000-0005-0000-0000-0000AC010000}"/>
    <cellStyle name="style1438803090596 2" xfId="77" xr:uid="{00000000-0005-0000-0000-0000AD010000}"/>
    <cellStyle name="style1438803090596 2 2" xfId="406" xr:uid="{00000000-0005-0000-0000-0000AE010000}"/>
    <cellStyle name="style1438803090596 2 2 2" xfId="1117" xr:uid="{00000000-0005-0000-0000-0000AF010000}"/>
    <cellStyle name="style1438803090596 2 3" xfId="789" xr:uid="{00000000-0005-0000-0000-0000B0010000}"/>
    <cellStyle name="style1438803090596 3" xfId="405" xr:uid="{00000000-0005-0000-0000-0000B1010000}"/>
    <cellStyle name="style1438803090596 3 2" xfId="1116" xr:uid="{00000000-0005-0000-0000-0000B2010000}"/>
    <cellStyle name="style1438803090596 4" xfId="788" xr:uid="{00000000-0005-0000-0000-0000B3010000}"/>
    <cellStyle name="style1438803090629" xfId="78" xr:uid="{00000000-0005-0000-0000-0000B4010000}"/>
    <cellStyle name="style1438803090629 2" xfId="79" xr:uid="{00000000-0005-0000-0000-0000B5010000}"/>
    <cellStyle name="style1438803090629 2 2" xfId="408" xr:uid="{00000000-0005-0000-0000-0000B6010000}"/>
    <cellStyle name="style1438803090629 2 2 2" xfId="1119" xr:uid="{00000000-0005-0000-0000-0000B7010000}"/>
    <cellStyle name="style1438803090629 2 3" xfId="791" xr:uid="{00000000-0005-0000-0000-0000B8010000}"/>
    <cellStyle name="style1438803090629 3" xfId="407" xr:uid="{00000000-0005-0000-0000-0000B9010000}"/>
    <cellStyle name="style1438803090629 3 2" xfId="1118" xr:uid="{00000000-0005-0000-0000-0000BA010000}"/>
    <cellStyle name="style1438803090629 4" xfId="790" xr:uid="{00000000-0005-0000-0000-0000BB010000}"/>
    <cellStyle name="style1438803090657" xfId="80" xr:uid="{00000000-0005-0000-0000-0000BC010000}"/>
    <cellStyle name="style1438803090657 2" xfId="409" xr:uid="{00000000-0005-0000-0000-0000BD010000}"/>
    <cellStyle name="style1438803090657 2 2" xfId="1120" xr:uid="{00000000-0005-0000-0000-0000BE010000}"/>
    <cellStyle name="style1438803090657 3" xfId="792" xr:uid="{00000000-0005-0000-0000-0000BF010000}"/>
    <cellStyle name="style1438803090686" xfId="81" xr:uid="{00000000-0005-0000-0000-0000C0010000}"/>
    <cellStyle name="style1438803090686 2" xfId="410" xr:uid="{00000000-0005-0000-0000-0000C1010000}"/>
    <cellStyle name="style1438803090686 2 2" xfId="1121" xr:uid="{00000000-0005-0000-0000-0000C2010000}"/>
    <cellStyle name="style1438803090686 3" xfId="793" xr:uid="{00000000-0005-0000-0000-0000C3010000}"/>
    <cellStyle name="style1438803090716" xfId="82" xr:uid="{00000000-0005-0000-0000-0000C4010000}"/>
    <cellStyle name="style1438803090716 2" xfId="83" xr:uid="{00000000-0005-0000-0000-0000C5010000}"/>
    <cellStyle name="style1438803090716 2 2" xfId="412" xr:uid="{00000000-0005-0000-0000-0000C6010000}"/>
    <cellStyle name="style1438803090716 2 2 2" xfId="1123" xr:uid="{00000000-0005-0000-0000-0000C7010000}"/>
    <cellStyle name="style1438803090716 2 3" xfId="795" xr:uid="{00000000-0005-0000-0000-0000C8010000}"/>
    <cellStyle name="style1438803090716 3" xfId="411" xr:uid="{00000000-0005-0000-0000-0000C9010000}"/>
    <cellStyle name="style1438803090716 3 2" xfId="1122" xr:uid="{00000000-0005-0000-0000-0000CA010000}"/>
    <cellStyle name="style1438803090716 4" xfId="794" xr:uid="{00000000-0005-0000-0000-0000CB010000}"/>
    <cellStyle name="style1438803090740" xfId="84" xr:uid="{00000000-0005-0000-0000-0000CC010000}"/>
    <cellStyle name="style1438803090740 2" xfId="85" xr:uid="{00000000-0005-0000-0000-0000CD010000}"/>
    <cellStyle name="style1438803090740 2 2" xfId="414" xr:uid="{00000000-0005-0000-0000-0000CE010000}"/>
    <cellStyle name="style1438803090740 2 2 2" xfId="1125" xr:uid="{00000000-0005-0000-0000-0000CF010000}"/>
    <cellStyle name="style1438803090740 2 3" xfId="797" xr:uid="{00000000-0005-0000-0000-0000D0010000}"/>
    <cellStyle name="style1438803090740 3" xfId="413" xr:uid="{00000000-0005-0000-0000-0000D1010000}"/>
    <cellStyle name="style1438803090740 3 2" xfId="1124" xr:uid="{00000000-0005-0000-0000-0000D2010000}"/>
    <cellStyle name="style1438803090740 4" xfId="796" xr:uid="{00000000-0005-0000-0000-0000D3010000}"/>
    <cellStyle name="style1438803090769" xfId="86" xr:uid="{00000000-0005-0000-0000-0000D4010000}"/>
    <cellStyle name="style1438803090769 2" xfId="415" xr:uid="{00000000-0005-0000-0000-0000D5010000}"/>
    <cellStyle name="style1438803090769 2 2" xfId="1126" xr:uid="{00000000-0005-0000-0000-0000D6010000}"/>
    <cellStyle name="style1438803090769 3" xfId="798" xr:uid="{00000000-0005-0000-0000-0000D7010000}"/>
    <cellStyle name="style1438803090799" xfId="87" xr:uid="{00000000-0005-0000-0000-0000D8010000}"/>
    <cellStyle name="style1438803090799 2" xfId="416" xr:uid="{00000000-0005-0000-0000-0000D9010000}"/>
    <cellStyle name="style1438803090799 2 2" xfId="1127" xr:uid="{00000000-0005-0000-0000-0000DA010000}"/>
    <cellStyle name="style1438803090799 3" xfId="799" xr:uid="{00000000-0005-0000-0000-0000DB010000}"/>
    <cellStyle name="style1438803090821" xfId="88" xr:uid="{00000000-0005-0000-0000-0000DC010000}"/>
    <cellStyle name="style1438803090821 2" xfId="417" xr:uid="{00000000-0005-0000-0000-0000DD010000}"/>
    <cellStyle name="style1438803090821 2 2" xfId="1128" xr:uid="{00000000-0005-0000-0000-0000DE010000}"/>
    <cellStyle name="style1438803090821 3" xfId="800" xr:uid="{00000000-0005-0000-0000-0000DF010000}"/>
    <cellStyle name="style1438803090850" xfId="89" xr:uid="{00000000-0005-0000-0000-0000E0010000}"/>
    <cellStyle name="style1438803090850 2" xfId="418" xr:uid="{00000000-0005-0000-0000-0000E1010000}"/>
    <cellStyle name="style1438803090850 2 2" xfId="1129" xr:uid="{00000000-0005-0000-0000-0000E2010000}"/>
    <cellStyle name="style1438803090850 3" xfId="801" xr:uid="{00000000-0005-0000-0000-0000E3010000}"/>
    <cellStyle name="style1438803091386" xfId="90" xr:uid="{00000000-0005-0000-0000-0000E4010000}"/>
    <cellStyle name="style1438803091386 2" xfId="91" xr:uid="{00000000-0005-0000-0000-0000E5010000}"/>
    <cellStyle name="style1438803091386 2 2" xfId="420" xr:uid="{00000000-0005-0000-0000-0000E6010000}"/>
    <cellStyle name="style1438803091386 2 2 2" xfId="1131" xr:uid="{00000000-0005-0000-0000-0000E7010000}"/>
    <cellStyle name="style1438803091386 2 3" xfId="803" xr:uid="{00000000-0005-0000-0000-0000E8010000}"/>
    <cellStyle name="style1438803091386 3" xfId="419" xr:uid="{00000000-0005-0000-0000-0000E9010000}"/>
    <cellStyle name="style1438803091386 3 2" xfId="1130" xr:uid="{00000000-0005-0000-0000-0000EA010000}"/>
    <cellStyle name="style1438803091386 4" xfId="802" xr:uid="{00000000-0005-0000-0000-0000EB010000}"/>
    <cellStyle name="style1438803091415" xfId="92" xr:uid="{00000000-0005-0000-0000-0000EC010000}"/>
    <cellStyle name="style1438803091415 2" xfId="93" xr:uid="{00000000-0005-0000-0000-0000ED010000}"/>
    <cellStyle name="style1438803091415 2 2" xfId="422" xr:uid="{00000000-0005-0000-0000-0000EE010000}"/>
    <cellStyle name="style1438803091415 2 2 2" xfId="1133" xr:uid="{00000000-0005-0000-0000-0000EF010000}"/>
    <cellStyle name="style1438803091415 2 3" xfId="805" xr:uid="{00000000-0005-0000-0000-0000F0010000}"/>
    <cellStyle name="style1438803091415 3" xfId="421" xr:uid="{00000000-0005-0000-0000-0000F1010000}"/>
    <cellStyle name="style1438803091415 3 2" xfId="1132" xr:uid="{00000000-0005-0000-0000-0000F2010000}"/>
    <cellStyle name="style1438803091415 4" xfId="804" xr:uid="{00000000-0005-0000-0000-0000F3010000}"/>
    <cellStyle name="style1438803091439" xfId="94" xr:uid="{00000000-0005-0000-0000-0000F4010000}"/>
    <cellStyle name="style1438803091439 2" xfId="95" xr:uid="{00000000-0005-0000-0000-0000F5010000}"/>
    <cellStyle name="style1438803091439 2 2" xfId="424" xr:uid="{00000000-0005-0000-0000-0000F6010000}"/>
    <cellStyle name="style1438803091439 2 2 2" xfId="1135" xr:uid="{00000000-0005-0000-0000-0000F7010000}"/>
    <cellStyle name="style1438803091439 2 3" xfId="807" xr:uid="{00000000-0005-0000-0000-0000F8010000}"/>
    <cellStyle name="style1438803091439 3" xfId="423" xr:uid="{00000000-0005-0000-0000-0000F9010000}"/>
    <cellStyle name="style1438803091439 3 2" xfId="1134" xr:uid="{00000000-0005-0000-0000-0000FA010000}"/>
    <cellStyle name="style1438803091439 4" xfId="806" xr:uid="{00000000-0005-0000-0000-0000FB010000}"/>
    <cellStyle name="style1438803091484" xfId="96" xr:uid="{00000000-0005-0000-0000-0000FC010000}"/>
    <cellStyle name="style1438803091484 2" xfId="97" xr:uid="{00000000-0005-0000-0000-0000FD010000}"/>
    <cellStyle name="style1438803091484 2 2" xfId="426" xr:uid="{00000000-0005-0000-0000-0000FE010000}"/>
    <cellStyle name="style1438803091484 2 2 2" xfId="1137" xr:uid="{00000000-0005-0000-0000-0000FF010000}"/>
    <cellStyle name="style1438803091484 2 3" xfId="809" xr:uid="{00000000-0005-0000-0000-000000020000}"/>
    <cellStyle name="style1438803091484 3" xfId="425" xr:uid="{00000000-0005-0000-0000-000001020000}"/>
    <cellStyle name="style1438803091484 3 2" xfId="1136" xr:uid="{00000000-0005-0000-0000-000002020000}"/>
    <cellStyle name="style1438803091484 4" xfId="808" xr:uid="{00000000-0005-0000-0000-000003020000}"/>
    <cellStyle name="style1438803091508" xfId="98" xr:uid="{00000000-0005-0000-0000-000004020000}"/>
    <cellStyle name="style1438803091508 2" xfId="427" xr:uid="{00000000-0005-0000-0000-000005020000}"/>
    <cellStyle name="style1438803091508 2 2" xfId="1138" xr:uid="{00000000-0005-0000-0000-000006020000}"/>
    <cellStyle name="style1438803091508 3" xfId="810" xr:uid="{00000000-0005-0000-0000-000007020000}"/>
    <cellStyle name="style1438803092477" xfId="99" xr:uid="{00000000-0005-0000-0000-000008020000}"/>
    <cellStyle name="style1438803092477 2" xfId="100" xr:uid="{00000000-0005-0000-0000-000009020000}"/>
    <cellStyle name="style1438803092477 2 2" xfId="429" xr:uid="{00000000-0005-0000-0000-00000A020000}"/>
    <cellStyle name="style1438803092477 2 2 2" xfId="1140" xr:uid="{00000000-0005-0000-0000-00000B020000}"/>
    <cellStyle name="style1438803092477 2 3" xfId="812" xr:uid="{00000000-0005-0000-0000-00000C020000}"/>
    <cellStyle name="style1438803092477 3" xfId="428" xr:uid="{00000000-0005-0000-0000-00000D020000}"/>
    <cellStyle name="style1438803092477 3 2" xfId="1139" xr:uid="{00000000-0005-0000-0000-00000E020000}"/>
    <cellStyle name="style1438803092477 4" xfId="811" xr:uid="{00000000-0005-0000-0000-00000F020000}"/>
    <cellStyle name="style1438803092523" xfId="101" xr:uid="{00000000-0005-0000-0000-000010020000}"/>
    <cellStyle name="style1438803092523 2" xfId="102" xr:uid="{00000000-0005-0000-0000-000011020000}"/>
    <cellStyle name="style1438803092523 2 2" xfId="431" xr:uid="{00000000-0005-0000-0000-000012020000}"/>
    <cellStyle name="style1438803092523 2 2 2" xfId="1142" xr:uid="{00000000-0005-0000-0000-000013020000}"/>
    <cellStyle name="style1438803092523 2 3" xfId="814" xr:uid="{00000000-0005-0000-0000-000014020000}"/>
    <cellStyle name="style1438803092523 3" xfId="430" xr:uid="{00000000-0005-0000-0000-000015020000}"/>
    <cellStyle name="style1438803092523 3 2" xfId="1141" xr:uid="{00000000-0005-0000-0000-000016020000}"/>
    <cellStyle name="style1438803092523 4" xfId="813" xr:uid="{00000000-0005-0000-0000-000017020000}"/>
    <cellStyle name="style1438803092558" xfId="103" xr:uid="{00000000-0005-0000-0000-000018020000}"/>
    <cellStyle name="style1438803092558 2" xfId="104" xr:uid="{00000000-0005-0000-0000-000019020000}"/>
    <cellStyle name="style1438803092558 2 2" xfId="433" xr:uid="{00000000-0005-0000-0000-00001A020000}"/>
    <cellStyle name="style1438803092558 2 2 2" xfId="1144" xr:uid="{00000000-0005-0000-0000-00001B020000}"/>
    <cellStyle name="style1438803092558 2 3" xfId="816" xr:uid="{00000000-0005-0000-0000-00001C020000}"/>
    <cellStyle name="style1438803092558 3" xfId="432" xr:uid="{00000000-0005-0000-0000-00001D020000}"/>
    <cellStyle name="style1438803092558 3 2" xfId="1143" xr:uid="{00000000-0005-0000-0000-00001E020000}"/>
    <cellStyle name="style1438803092558 4" xfId="815" xr:uid="{00000000-0005-0000-0000-00001F020000}"/>
    <cellStyle name="style1438803092587" xfId="105" xr:uid="{00000000-0005-0000-0000-000020020000}"/>
    <cellStyle name="style1438803092587 2" xfId="434" xr:uid="{00000000-0005-0000-0000-000021020000}"/>
    <cellStyle name="style1438803092587 2 2" xfId="1145" xr:uid="{00000000-0005-0000-0000-000022020000}"/>
    <cellStyle name="style1438803092587 3" xfId="817" xr:uid="{00000000-0005-0000-0000-000023020000}"/>
    <cellStyle name="style1438803092615" xfId="106" xr:uid="{00000000-0005-0000-0000-000024020000}"/>
    <cellStyle name="style1438803092615 2" xfId="435" xr:uid="{00000000-0005-0000-0000-000025020000}"/>
    <cellStyle name="style1438803092615 2 2" xfId="1146" xr:uid="{00000000-0005-0000-0000-000026020000}"/>
    <cellStyle name="style1438803092615 3" xfId="818" xr:uid="{00000000-0005-0000-0000-000027020000}"/>
    <cellStyle name="style1438803092644" xfId="107" xr:uid="{00000000-0005-0000-0000-000028020000}"/>
    <cellStyle name="style1438803092644 2" xfId="436" xr:uid="{00000000-0005-0000-0000-000029020000}"/>
    <cellStyle name="style1438803092644 2 2" xfId="1147" xr:uid="{00000000-0005-0000-0000-00002A020000}"/>
    <cellStyle name="style1438803092644 3" xfId="819" xr:uid="{00000000-0005-0000-0000-00002B020000}"/>
    <cellStyle name="style1438803092672" xfId="108" xr:uid="{00000000-0005-0000-0000-00002C020000}"/>
    <cellStyle name="style1438803092672 2" xfId="109" xr:uid="{00000000-0005-0000-0000-00002D020000}"/>
    <cellStyle name="style1438803092672 2 2" xfId="438" xr:uid="{00000000-0005-0000-0000-00002E020000}"/>
    <cellStyle name="style1438803092672 2 2 2" xfId="1149" xr:uid="{00000000-0005-0000-0000-00002F020000}"/>
    <cellStyle name="style1438803092672 2 3" xfId="821" xr:uid="{00000000-0005-0000-0000-000030020000}"/>
    <cellStyle name="style1438803092672 3" xfId="437" xr:uid="{00000000-0005-0000-0000-000031020000}"/>
    <cellStyle name="style1438803092672 3 2" xfId="1148" xr:uid="{00000000-0005-0000-0000-000032020000}"/>
    <cellStyle name="style1438803092672 4" xfId="820" xr:uid="{00000000-0005-0000-0000-000033020000}"/>
    <cellStyle name="style1438803092700" xfId="110" xr:uid="{00000000-0005-0000-0000-000034020000}"/>
    <cellStyle name="style1438803092700 2" xfId="111" xr:uid="{00000000-0005-0000-0000-000035020000}"/>
    <cellStyle name="style1438803092700 2 2" xfId="440" xr:uid="{00000000-0005-0000-0000-000036020000}"/>
    <cellStyle name="style1438803092700 2 2 2" xfId="1151" xr:uid="{00000000-0005-0000-0000-000037020000}"/>
    <cellStyle name="style1438803092700 2 3" xfId="823" xr:uid="{00000000-0005-0000-0000-000038020000}"/>
    <cellStyle name="style1438803092700 3" xfId="439" xr:uid="{00000000-0005-0000-0000-000039020000}"/>
    <cellStyle name="style1438803092700 3 2" xfId="1150" xr:uid="{00000000-0005-0000-0000-00003A020000}"/>
    <cellStyle name="style1438803092700 4" xfId="822" xr:uid="{00000000-0005-0000-0000-00003B020000}"/>
    <cellStyle name="style1438803092728" xfId="112" xr:uid="{00000000-0005-0000-0000-00003C020000}"/>
    <cellStyle name="style1438803092728 2" xfId="113" xr:uid="{00000000-0005-0000-0000-00003D020000}"/>
    <cellStyle name="style1438803092728 2 2" xfId="442" xr:uid="{00000000-0005-0000-0000-00003E020000}"/>
    <cellStyle name="style1438803092728 2 2 2" xfId="1153" xr:uid="{00000000-0005-0000-0000-00003F020000}"/>
    <cellStyle name="style1438803092728 2 3" xfId="825" xr:uid="{00000000-0005-0000-0000-000040020000}"/>
    <cellStyle name="style1438803092728 3" xfId="441" xr:uid="{00000000-0005-0000-0000-000041020000}"/>
    <cellStyle name="style1438803092728 3 2" xfId="1152" xr:uid="{00000000-0005-0000-0000-000042020000}"/>
    <cellStyle name="style1438803092728 4" xfId="824" xr:uid="{00000000-0005-0000-0000-000043020000}"/>
    <cellStyle name="style1438803092750" xfId="114" xr:uid="{00000000-0005-0000-0000-000044020000}"/>
    <cellStyle name="style1438803092750 2" xfId="115" xr:uid="{00000000-0005-0000-0000-000045020000}"/>
    <cellStyle name="style1438803092750 2 2" xfId="444" xr:uid="{00000000-0005-0000-0000-000046020000}"/>
    <cellStyle name="style1438803092750 2 2 2" xfId="1155" xr:uid="{00000000-0005-0000-0000-000047020000}"/>
    <cellStyle name="style1438803092750 2 3" xfId="827" xr:uid="{00000000-0005-0000-0000-000048020000}"/>
    <cellStyle name="style1438803092750 3" xfId="443" xr:uid="{00000000-0005-0000-0000-000049020000}"/>
    <cellStyle name="style1438803092750 3 2" xfId="1154" xr:uid="{00000000-0005-0000-0000-00004A020000}"/>
    <cellStyle name="style1438803092750 4" xfId="826" xr:uid="{00000000-0005-0000-0000-00004B020000}"/>
    <cellStyle name="style1438803092787" xfId="116" xr:uid="{00000000-0005-0000-0000-00004C020000}"/>
    <cellStyle name="style1438803092787 2" xfId="117" xr:uid="{00000000-0005-0000-0000-00004D020000}"/>
    <cellStyle name="style1438803092787 2 2" xfId="446" xr:uid="{00000000-0005-0000-0000-00004E020000}"/>
    <cellStyle name="style1438803092787 2 2 2" xfId="1157" xr:uid="{00000000-0005-0000-0000-00004F020000}"/>
    <cellStyle name="style1438803092787 2 3" xfId="829" xr:uid="{00000000-0005-0000-0000-000050020000}"/>
    <cellStyle name="style1438803092787 3" xfId="445" xr:uid="{00000000-0005-0000-0000-000051020000}"/>
    <cellStyle name="style1438803092787 3 2" xfId="1156" xr:uid="{00000000-0005-0000-0000-000052020000}"/>
    <cellStyle name="style1438803092787 4" xfId="828" xr:uid="{00000000-0005-0000-0000-000053020000}"/>
    <cellStyle name="style1438803092815" xfId="118" xr:uid="{00000000-0005-0000-0000-000054020000}"/>
    <cellStyle name="style1438803092815 2" xfId="119" xr:uid="{00000000-0005-0000-0000-000055020000}"/>
    <cellStyle name="style1438803092815 2 2" xfId="448" xr:uid="{00000000-0005-0000-0000-000056020000}"/>
    <cellStyle name="style1438803092815 2 2 2" xfId="1159" xr:uid="{00000000-0005-0000-0000-000057020000}"/>
    <cellStyle name="style1438803092815 2 3" xfId="831" xr:uid="{00000000-0005-0000-0000-000058020000}"/>
    <cellStyle name="style1438803092815 3" xfId="447" xr:uid="{00000000-0005-0000-0000-000059020000}"/>
    <cellStyle name="style1438803092815 3 2" xfId="1158" xr:uid="{00000000-0005-0000-0000-00005A020000}"/>
    <cellStyle name="style1438803092815 4" xfId="830" xr:uid="{00000000-0005-0000-0000-00005B020000}"/>
    <cellStyle name="style1438803092843" xfId="120" xr:uid="{00000000-0005-0000-0000-00005C020000}"/>
    <cellStyle name="style1438803092843 2" xfId="121" xr:uid="{00000000-0005-0000-0000-00005D020000}"/>
    <cellStyle name="style1438803092843 2 2" xfId="450" xr:uid="{00000000-0005-0000-0000-00005E020000}"/>
    <cellStyle name="style1438803092843 2 2 2" xfId="1161" xr:uid="{00000000-0005-0000-0000-00005F020000}"/>
    <cellStyle name="style1438803092843 2 3" xfId="833" xr:uid="{00000000-0005-0000-0000-000060020000}"/>
    <cellStyle name="style1438803092843 3" xfId="449" xr:uid="{00000000-0005-0000-0000-000061020000}"/>
    <cellStyle name="style1438803092843 3 2" xfId="1160" xr:uid="{00000000-0005-0000-0000-000062020000}"/>
    <cellStyle name="style1438803092843 4" xfId="832" xr:uid="{00000000-0005-0000-0000-000063020000}"/>
    <cellStyle name="style1438803092875" xfId="122" xr:uid="{00000000-0005-0000-0000-000064020000}"/>
    <cellStyle name="style1438803092875 2" xfId="123" xr:uid="{00000000-0005-0000-0000-000065020000}"/>
    <cellStyle name="style1438803092875 2 2" xfId="452" xr:uid="{00000000-0005-0000-0000-000066020000}"/>
    <cellStyle name="style1438803092875 2 2 2" xfId="1163" xr:uid="{00000000-0005-0000-0000-000067020000}"/>
    <cellStyle name="style1438803092875 2 3" xfId="835" xr:uid="{00000000-0005-0000-0000-000068020000}"/>
    <cellStyle name="style1438803092875 3" xfId="451" xr:uid="{00000000-0005-0000-0000-000069020000}"/>
    <cellStyle name="style1438803092875 3 2" xfId="1162" xr:uid="{00000000-0005-0000-0000-00006A020000}"/>
    <cellStyle name="style1438803092875 4" xfId="834" xr:uid="{00000000-0005-0000-0000-00006B020000}"/>
    <cellStyle name="style1438803092899" xfId="124" xr:uid="{00000000-0005-0000-0000-00006C020000}"/>
    <cellStyle name="style1438803092899 2" xfId="125" xr:uid="{00000000-0005-0000-0000-00006D020000}"/>
    <cellStyle name="style1438803092899 2 2" xfId="454" xr:uid="{00000000-0005-0000-0000-00006E020000}"/>
    <cellStyle name="style1438803092899 2 2 2" xfId="1165" xr:uid="{00000000-0005-0000-0000-00006F020000}"/>
    <cellStyle name="style1438803092899 2 3" xfId="837" xr:uid="{00000000-0005-0000-0000-000070020000}"/>
    <cellStyle name="style1438803092899 3" xfId="453" xr:uid="{00000000-0005-0000-0000-000071020000}"/>
    <cellStyle name="style1438803092899 3 2" xfId="1164" xr:uid="{00000000-0005-0000-0000-000072020000}"/>
    <cellStyle name="style1438803092899 4" xfId="836" xr:uid="{00000000-0005-0000-0000-000073020000}"/>
    <cellStyle name="style1438803092954" xfId="126" xr:uid="{00000000-0005-0000-0000-000074020000}"/>
    <cellStyle name="style1438803092954 2" xfId="127" xr:uid="{00000000-0005-0000-0000-000075020000}"/>
    <cellStyle name="style1438803092954 2 2" xfId="456" xr:uid="{00000000-0005-0000-0000-000076020000}"/>
    <cellStyle name="style1438803092954 2 2 2" xfId="1167" xr:uid="{00000000-0005-0000-0000-000077020000}"/>
    <cellStyle name="style1438803092954 2 3" xfId="839" xr:uid="{00000000-0005-0000-0000-000078020000}"/>
    <cellStyle name="style1438803092954 3" xfId="455" xr:uid="{00000000-0005-0000-0000-000079020000}"/>
    <cellStyle name="style1438803092954 3 2" xfId="1166" xr:uid="{00000000-0005-0000-0000-00007A020000}"/>
    <cellStyle name="style1438803092954 4" xfId="838" xr:uid="{00000000-0005-0000-0000-00007B020000}"/>
    <cellStyle name="style1438803092977" xfId="128" xr:uid="{00000000-0005-0000-0000-00007C020000}"/>
    <cellStyle name="style1438803092977 2" xfId="129" xr:uid="{00000000-0005-0000-0000-00007D020000}"/>
    <cellStyle name="style1438803092977 2 2" xfId="458" xr:uid="{00000000-0005-0000-0000-00007E020000}"/>
    <cellStyle name="style1438803092977 2 2 2" xfId="1169" xr:uid="{00000000-0005-0000-0000-00007F020000}"/>
    <cellStyle name="style1438803092977 2 3" xfId="841" xr:uid="{00000000-0005-0000-0000-000080020000}"/>
    <cellStyle name="style1438803092977 3" xfId="457" xr:uid="{00000000-0005-0000-0000-000081020000}"/>
    <cellStyle name="style1438803092977 3 2" xfId="1168" xr:uid="{00000000-0005-0000-0000-000082020000}"/>
    <cellStyle name="style1438803092977 4" xfId="840" xr:uid="{00000000-0005-0000-0000-000083020000}"/>
    <cellStyle name="style1438803094172" xfId="130" xr:uid="{00000000-0005-0000-0000-000084020000}"/>
    <cellStyle name="style1438803094172 2" xfId="131" xr:uid="{00000000-0005-0000-0000-000085020000}"/>
    <cellStyle name="style1438803094172 2 2" xfId="460" xr:uid="{00000000-0005-0000-0000-000086020000}"/>
    <cellStyle name="style1438803094172 2 2 2" xfId="1171" xr:uid="{00000000-0005-0000-0000-000087020000}"/>
    <cellStyle name="style1438803094172 2 3" xfId="843" xr:uid="{00000000-0005-0000-0000-000088020000}"/>
    <cellStyle name="style1438803094172 3" xfId="459" xr:uid="{00000000-0005-0000-0000-000089020000}"/>
    <cellStyle name="style1438803094172 3 2" xfId="1170" xr:uid="{00000000-0005-0000-0000-00008A020000}"/>
    <cellStyle name="style1438803094172 4" xfId="842" xr:uid="{00000000-0005-0000-0000-00008B020000}"/>
    <cellStyle name="style1438803094201" xfId="132" xr:uid="{00000000-0005-0000-0000-00008C020000}"/>
    <cellStyle name="style1438803094201 2" xfId="133" xr:uid="{00000000-0005-0000-0000-00008D020000}"/>
    <cellStyle name="style1438803094201 2 2" xfId="462" xr:uid="{00000000-0005-0000-0000-00008E020000}"/>
    <cellStyle name="style1438803094201 2 2 2" xfId="1173" xr:uid="{00000000-0005-0000-0000-00008F020000}"/>
    <cellStyle name="style1438803094201 2 3" xfId="845" xr:uid="{00000000-0005-0000-0000-000090020000}"/>
    <cellStyle name="style1438803094201 3" xfId="461" xr:uid="{00000000-0005-0000-0000-000091020000}"/>
    <cellStyle name="style1438803094201 3 2" xfId="1172" xr:uid="{00000000-0005-0000-0000-000092020000}"/>
    <cellStyle name="style1438803094201 4" xfId="844" xr:uid="{00000000-0005-0000-0000-000093020000}"/>
    <cellStyle name="style1438803094229" xfId="134" xr:uid="{00000000-0005-0000-0000-000094020000}"/>
    <cellStyle name="style1438803094229 2" xfId="135" xr:uid="{00000000-0005-0000-0000-000095020000}"/>
    <cellStyle name="style1438803094229 2 2" xfId="464" xr:uid="{00000000-0005-0000-0000-000096020000}"/>
    <cellStyle name="style1438803094229 2 2 2" xfId="1175" xr:uid="{00000000-0005-0000-0000-000097020000}"/>
    <cellStyle name="style1438803094229 2 3" xfId="847" xr:uid="{00000000-0005-0000-0000-000098020000}"/>
    <cellStyle name="style1438803094229 3" xfId="463" xr:uid="{00000000-0005-0000-0000-000099020000}"/>
    <cellStyle name="style1438803094229 3 2" xfId="1174" xr:uid="{00000000-0005-0000-0000-00009A020000}"/>
    <cellStyle name="style1438803094229 4" xfId="846" xr:uid="{00000000-0005-0000-0000-00009B020000}"/>
    <cellStyle name="style1438803094251" xfId="136" xr:uid="{00000000-0005-0000-0000-00009C020000}"/>
    <cellStyle name="style1438803094251 2" xfId="137" xr:uid="{00000000-0005-0000-0000-00009D020000}"/>
    <cellStyle name="style1438803094251 2 2" xfId="466" xr:uid="{00000000-0005-0000-0000-00009E020000}"/>
    <cellStyle name="style1438803094251 2 2 2" xfId="1177" xr:uid="{00000000-0005-0000-0000-00009F020000}"/>
    <cellStyle name="style1438803094251 2 3" xfId="849" xr:uid="{00000000-0005-0000-0000-0000A0020000}"/>
    <cellStyle name="style1438803094251 3" xfId="465" xr:uid="{00000000-0005-0000-0000-0000A1020000}"/>
    <cellStyle name="style1438803094251 3 2" xfId="1176" xr:uid="{00000000-0005-0000-0000-0000A2020000}"/>
    <cellStyle name="style1438803094251 4" xfId="848" xr:uid="{00000000-0005-0000-0000-0000A3020000}"/>
    <cellStyle name="style1438803094539" xfId="138" xr:uid="{00000000-0005-0000-0000-0000A4020000}"/>
    <cellStyle name="style1438803094539 2" xfId="139" xr:uid="{00000000-0005-0000-0000-0000A5020000}"/>
    <cellStyle name="style1438803094539 2 2" xfId="468" xr:uid="{00000000-0005-0000-0000-0000A6020000}"/>
    <cellStyle name="style1438803094539 2 2 2" xfId="1179" xr:uid="{00000000-0005-0000-0000-0000A7020000}"/>
    <cellStyle name="style1438803094539 2 3" xfId="851" xr:uid="{00000000-0005-0000-0000-0000A8020000}"/>
    <cellStyle name="style1438803094539 3" xfId="467" xr:uid="{00000000-0005-0000-0000-0000A9020000}"/>
    <cellStyle name="style1438803094539 3 2" xfId="1178" xr:uid="{00000000-0005-0000-0000-0000AA020000}"/>
    <cellStyle name="style1438803094539 4" xfId="850" xr:uid="{00000000-0005-0000-0000-0000AB020000}"/>
    <cellStyle name="style1438803095756" xfId="140" xr:uid="{00000000-0005-0000-0000-0000AC020000}"/>
    <cellStyle name="style1438803095756 2" xfId="141" xr:uid="{00000000-0005-0000-0000-0000AD020000}"/>
    <cellStyle name="style1438803095756 2 2" xfId="470" xr:uid="{00000000-0005-0000-0000-0000AE020000}"/>
    <cellStyle name="style1438803095756 2 2 2" xfId="1181" xr:uid="{00000000-0005-0000-0000-0000AF020000}"/>
    <cellStyle name="style1438803095756 2 3" xfId="853" xr:uid="{00000000-0005-0000-0000-0000B0020000}"/>
    <cellStyle name="style1438803095756 3" xfId="469" xr:uid="{00000000-0005-0000-0000-0000B1020000}"/>
    <cellStyle name="style1438803095756 3 2" xfId="1180" xr:uid="{00000000-0005-0000-0000-0000B2020000}"/>
    <cellStyle name="style1438803095756 4" xfId="852" xr:uid="{00000000-0005-0000-0000-0000B3020000}"/>
    <cellStyle name="style1438803095779" xfId="142" xr:uid="{00000000-0005-0000-0000-0000B4020000}"/>
    <cellStyle name="style1438803095779 2" xfId="143" xr:uid="{00000000-0005-0000-0000-0000B5020000}"/>
    <cellStyle name="style1438803095779 2 2" xfId="472" xr:uid="{00000000-0005-0000-0000-0000B6020000}"/>
    <cellStyle name="style1438803095779 2 2 2" xfId="1183" xr:uid="{00000000-0005-0000-0000-0000B7020000}"/>
    <cellStyle name="style1438803095779 2 3" xfId="855" xr:uid="{00000000-0005-0000-0000-0000B8020000}"/>
    <cellStyle name="style1438803095779 3" xfId="471" xr:uid="{00000000-0005-0000-0000-0000B9020000}"/>
    <cellStyle name="style1438803095779 3 2" xfId="1182" xr:uid="{00000000-0005-0000-0000-0000BA020000}"/>
    <cellStyle name="style1438803095779 4" xfId="854" xr:uid="{00000000-0005-0000-0000-0000BB020000}"/>
    <cellStyle name="style1438803095831" xfId="144" xr:uid="{00000000-0005-0000-0000-0000BC020000}"/>
    <cellStyle name="style1438803095831 2" xfId="145" xr:uid="{00000000-0005-0000-0000-0000BD020000}"/>
    <cellStyle name="style1438803095831 2 2" xfId="474" xr:uid="{00000000-0005-0000-0000-0000BE020000}"/>
    <cellStyle name="style1438803095831 2 2 2" xfId="1185" xr:uid="{00000000-0005-0000-0000-0000BF020000}"/>
    <cellStyle name="style1438803095831 2 3" xfId="857" xr:uid="{00000000-0005-0000-0000-0000C0020000}"/>
    <cellStyle name="style1438803095831 3" xfId="473" xr:uid="{00000000-0005-0000-0000-0000C1020000}"/>
    <cellStyle name="style1438803095831 3 2" xfId="1184" xr:uid="{00000000-0005-0000-0000-0000C2020000}"/>
    <cellStyle name="style1438803095831 4" xfId="856" xr:uid="{00000000-0005-0000-0000-0000C3020000}"/>
    <cellStyle name="style1438803098729" xfId="146" xr:uid="{00000000-0005-0000-0000-0000C4020000}"/>
    <cellStyle name="style1438803098729 2" xfId="475" xr:uid="{00000000-0005-0000-0000-0000C5020000}"/>
    <cellStyle name="style1438803098729 2 2" xfId="1186" xr:uid="{00000000-0005-0000-0000-0000C6020000}"/>
    <cellStyle name="style1438803098729 3" xfId="858" xr:uid="{00000000-0005-0000-0000-0000C7020000}"/>
    <cellStyle name="style1438803098754" xfId="147" xr:uid="{00000000-0005-0000-0000-0000C8020000}"/>
    <cellStyle name="style1438803098754 2" xfId="476" xr:uid="{00000000-0005-0000-0000-0000C9020000}"/>
    <cellStyle name="style1438803098754 2 2" xfId="1187" xr:uid="{00000000-0005-0000-0000-0000CA020000}"/>
    <cellStyle name="style1438803098754 3" xfId="859" xr:uid="{00000000-0005-0000-0000-0000CB020000}"/>
    <cellStyle name="style1440618306242" xfId="148" xr:uid="{00000000-0005-0000-0000-0000CC020000}"/>
    <cellStyle name="style1440618306242 2" xfId="477" xr:uid="{00000000-0005-0000-0000-0000CD020000}"/>
    <cellStyle name="style1440618306242 2 2" xfId="1188" xr:uid="{00000000-0005-0000-0000-0000CE020000}"/>
    <cellStyle name="style1440618306242 3" xfId="860" xr:uid="{00000000-0005-0000-0000-0000CF020000}"/>
    <cellStyle name="style1440618306320" xfId="149" xr:uid="{00000000-0005-0000-0000-0000D0020000}"/>
    <cellStyle name="style1440618306320 2" xfId="478" xr:uid="{00000000-0005-0000-0000-0000D1020000}"/>
    <cellStyle name="style1440618306320 2 2" xfId="1189" xr:uid="{00000000-0005-0000-0000-0000D2020000}"/>
    <cellStyle name="style1440618306320 3" xfId="861" xr:uid="{00000000-0005-0000-0000-0000D3020000}"/>
    <cellStyle name="style1440618306367" xfId="150" xr:uid="{00000000-0005-0000-0000-0000D4020000}"/>
    <cellStyle name="style1440618306367 2" xfId="479" xr:uid="{00000000-0005-0000-0000-0000D5020000}"/>
    <cellStyle name="style1440618306367 2 2" xfId="1190" xr:uid="{00000000-0005-0000-0000-0000D6020000}"/>
    <cellStyle name="style1440618306367 3" xfId="862" xr:uid="{00000000-0005-0000-0000-0000D7020000}"/>
    <cellStyle name="style1440618306398" xfId="151" xr:uid="{00000000-0005-0000-0000-0000D8020000}"/>
    <cellStyle name="style1440618306398 2" xfId="480" xr:uid="{00000000-0005-0000-0000-0000D9020000}"/>
    <cellStyle name="style1440618306398 2 2" xfId="1191" xr:uid="{00000000-0005-0000-0000-0000DA020000}"/>
    <cellStyle name="style1440618306398 3" xfId="863" xr:uid="{00000000-0005-0000-0000-0000DB020000}"/>
    <cellStyle name="style1440618306445" xfId="152" xr:uid="{00000000-0005-0000-0000-0000DC020000}"/>
    <cellStyle name="style1440618306445 2" xfId="481" xr:uid="{00000000-0005-0000-0000-0000DD020000}"/>
    <cellStyle name="style1440618306445 2 2" xfId="1192" xr:uid="{00000000-0005-0000-0000-0000DE020000}"/>
    <cellStyle name="style1440618306445 3" xfId="864" xr:uid="{00000000-0005-0000-0000-0000DF020000}"/>
    <cellStyle name="style1440618306492" xfId="153" xr:uid="{00000000-0005-0000-0000-0000E0020000}"/>
    <cellStyle name="style1440618306492 2" xfId="482" xr:uid="{00000000-0005-0000-0000-0000E1020000}"/>
    <cellStyle name="style1440618306492 2 2" xfId="1193" xr:uid="{00000000-0005-0000-0000-0000E2020000}"/>
    <cellStyle name="style1440618306492 3" xfId="865" xr:uid="{00000000-0005-0000-0000-0000E3020000}"/>
    <cellStyle name="style1440618306538" xfId="154" xr:uid="{00000000-0005-0000-0000-0000E4020000}"/>
    <cellStyle name="style1440618306538 2" xfId="483" xr:uid="{00000000-0005-0000-0000-0000E5020000}"/>
    <cellStyle name="style1440618306538 2 2" xfId="1194" xr:uid="{00000000-0005-0000-0000-0000E6020000}"/>
    <cellStyle name="style1440618306538 3" xfId="866" xr:uid="{00000000-0005-0000-0000-0000E7020000}"/>
    <cellStyle name="style1440618306648" xfId="155" xr:uid="{00000000-0005-0000-0000-0000E8020000}"/>
    <cellStyle name="style1440618306648 2" xfId="484" xr:uid="{00000000-0005-0000-0000-0000E9020000}"/>
    <cellStyle name="style1440618306648 2 2" xfId="1195" xr:uid="{00000000-0005-0000-0000-0000EA020000}"/>
    <cellStyle name="style1440618306648 3" xfId="867" xr:uid="{00000000-0005-0000-0000-0000EB020000}"/>
    <cellStyle name="style1440618306679" xfId="156" xr:uid="{00000000-0005-0000-0000-0000EC020000}"/>
    <cellStyle name="style1440618306679 2" xfId="485" xr:uid="{00000000-0005-0000-0000-0000ED020000}"/>
    <cellStyle name="style1440618306679 2 2" xfId="1196" xr:uid="{00000000-0005-0000-0000-0000EE020000}"/>
    <cellStyle name="style1440618306679 3" xfId="868" xr:uid="{00000000-0005-0000-0000-0000EF020000}"/>
    <cellStyle name="style1440618306726" xfId="157" xr:uid="{00000000-0005-0000-0000-0000F0020000}"/>
    <cellStyle name="style1440618306726 2" xfId="486" xr:uid="{00000000-0005-0000-0000-0000F1020000}"/>
    <cellStyle name="style1440618306726 2 2" xfId="1197" xr:uid="{00000000-0005-0000-0000-0000F2020000}"/>
    <cellStyle name="style1440618306726 3" xfId="869" xr:uid="{00000000-0005-0000-0000-0000F3020000}"/>
    <cellStyle name="style1440618306757" xfId="158" xr:uid="{00000000-0005-0000-0000-0000F4020000}"/>
    <cellStyle name="style1440618306757 2" xfId="487" xr:uid="{00000000-0005-0000-0000-0000F5020000}"/>
    <cellStyle name="style1440618306757 2 2" xfId="1198" xr:uid="{00000000-0005-0000-0000-0000F6020000}"/>
    <cellStyle name="style1440618306757 3" xfId="870" xr:uid="{00000000-0005-0000-0000-0000F7020000}"/>
    <cellStyle name="style1440618306804" xfId="159" xr:uid="{00000000-0005-0000-0000-0000F8020000}"/>
    <cellStyle name="style1440618306804 2" xfId="488" xr:uid="{00000000-0005-0000-0000-0000F9020000}"/>
    <cellStyle name="style1440618306804 2 2" xfId="1199" xr:uid="{00000000-0005-0000-0000-0000FA020000}"/>
    <cellStyle name="style1440618306804 3" xfId="871" xr:uid="{00000000-0005-0000-0000-0000FB020000}"/>
    <cellStyle name="style1440618306835" xfId="160" xr:uid="{00000000-0005-0000-0000-0000FC020000}"/>
    <cellStyle name="style1440618306835 2" xfId="489" xr:uid="{00000000-0005-0000-0000-0000FD020000}"/>
    <cellStyle name="style1440618306835 2 2" xfId="1200" xr:uid="{00000000-0005-0000-0000-0000FE020000}"/>
    <cellStyle name="style1440618306835 3" xfId="872" xr:uid="{00000000-0005-0000-0000-0000FF020000}"/>
    <cellStyle name="style1440618306866" xfId="161" xr:uid="{00000000-0005-0000-0000-000000030000}"/>
    <cellStyle name="style1440618306866 2" xfId="490" xr:uid="{00000000-0005-0000-0000-000001030000}"/>
    <cellStyle name="style1440618306866 2 2" xfId="1201" xr:uid="{00000000-0005-0000-0000-000002030000}"/>
    <cellStyle name="style1440618306866 3" xfId="873" xr:uid="{00000000-0005-0000-0000-000003030000}"/>
    <cellStyle name="style1440618306897" xfId="162" xr:uid="{00000000-0005-0000-0000-000004030000}"/>
    <cellStyle name="style1440618306897 2" xfId="491" xr:uid="{00000000-0005-0000-0000-000005030000}"/>
    <cellStyle name="style1440618306897 2 2" xfId="1202" xr:uid="{00000000-0005-0000-0000-000006030000}"/>
    <cellStyle name="style1440618306897 3" xfId="874" xr:uid="{00000000-0005-0000-0000-000007030000}"/>
    <cellStyle name="style1440618306928" xfId="163" xr:uid="{00000000-0005-0000-0000-000008030000}"/>
    <cellStyle name="style1440618306928 2" xfId="492" xr:uid="{00000000-0005-0000-0000-000009030000}"/>
    <cellStyle name="style1440618306928 2 2" xfId="1203" xr:uid="{00000000-0005-0000-0000-00000A030000}"/>
    <cellStyle name="style1440618306928 3" xfId="875" xr:uid="{00000000-0005-0000-0000-00000B030000}"/>
    <cellStyle name="style1440618306960" xfId="164" xr:uid="{00000000-0005-0000-0000-00000C030000}"/>
    <cellStyle name="style1440618306960 2" xfId="493" xr:uid="{00000000-0005-0000-0000-00000D030000}"/>
    <cellStyle name="style1440618306960 2 2" xfId="1204" xr:uid="{00000000-0005-0000-0000-00000E030000}"/>
    <cellStyle name="style1440618306960 3" xfId="876" xr:uid="{00000000-0005-0000-0000-00000F030000}"/>
    <cellStyle name="style1440618306991" xfId="165" xr:uid="{00000000-0005-0000-0000-000010030000}"/>
    <cellStyle name="style1440618306991 2" xfId="310" xr:uid="{00000000-0005-0000-0000-000011030000}"/>
    <cellStyle name="style1440618306991 2 2" xfId="639" xr:uid="{00000000-0005-0000-0000-000012030000}"/>
    <cellStyle name="style1440618306991 2 2 2" xfId="1350" xr:uid="{00000000-0005-0000-0000-000013030000}"/>
    <cellStyle name="style1440618306991 2 3" xfId="1022" xr:uid="{00000000-0005-0000-0000-000014030000}"/>
    <cellStyle name="style1440618306991 3" xfId="494" xr:uid="{00000000-0005-0000-0000-000015030000}"/>
    <cellStyle name="style1440618306991 3 2" xfId="1205" xr:uid="{00000000-0005-0000-0000-000016030000}"/>
    <cellStyle name="style1440618306991 4" xfId="877" xr:uid="{00000000-0005-0000-0000-000017030000}"/>
    <cellStyle name="style1440618307084" xfId="166" xr:uid="{00000000-0005-0000-0000-000018030000}"/>
    <cellStyle name="style1440618307084 2" xfId="495" xr:uid="{00000000-0005-0000-0000-000019030000}"/>
    <cellStyle name="style1440618307084 2 2" xfId="1206" xr:uid="{00000000-0005-0000-0000-00001A030000}"/>
    <cellStyle name="style1440618307084 3" xfId="878" xr:uid="{00000000-0005-0000-0000-00001B030000}"/>
    <cellStyle name="style1440618307116" xfId="167" xr:uid="{00000000-0005-0000-0000-00001C030000}"/>
    <cellStyle name="style1440618307116 2" xfId="496" xr:uid="{00000000-0005-0000-0000-00001D030000}"/>
    <cellStyle name="style1440618307116 2 2" xfId="1207" xr:uid="{00000000-0005-0000-0000-00001E030000}"/>
    <cellStyle name="style1440618307116 3" xfId="879" xr:uid="{00000000-0005-0000-0000-00001F030000}"/>
    <cellStyle name="style1440618307147" xfId="168" xr:uid="{00000000-0005-0000-0000-000020030000}"/>
    <cellStyle name="style1440618307147 2" xfId="497" xr:uid="{00000000-0005-0000-0000-000021030000}"/>
    <cellStyle name="style1440618307147 2 2" xfId="1208" xr:uid="{00000000-0005-0000-0000-000022030000}"/>
    <cellStyle name="style1440618307147 3" xfId="880" xr:uid="{00000000-0005-0000-0000-000023030000}"/>
    <cellStyle name="style1440618307178" xfId="169" xr:uid="{00000000-0005-0000-0000-000024030000}"/>
    <cellStyle name="style1440618307178 2" xfId="498" xr:uid="{00000000-0005-0000-0000-000025030000}"/>
    <cellStyle name="style1440618307178 2 2" xfId="1209" xr:uid="{00000000-0005-0000-0000-000026030000}"/>
    <cellStyle name="style1440618307178 3" xfId="881" xr:uid="{00000000-0005-0000-0000-000027030000}"/>
    <cellStyle name="style1440618307225" xfId="170" xr:uid="{00000000-0005-0000-0000-000028030000}"/>
    <cellStyle name="style1440618307225 2" xfId="499" xr:uid="{00000000-0005-0000-0000-000029030000}"/>
    <cellStyle name="style1440618307225 2 2" xfId="1210" xr:uid="{00000000-0005-0000-0000-00002A030000}"/>
    <cellStyle name="style1440618307225 3" xfId="882" xr:uid="{00000000-0005-0000-0000-00002B030000}"/>
    <cellStyle name="style1440618307256" xfId="171" xr:uid="{00000000-0005-0000-0000-00002C030000}"/>
    <cellStyle name="style1440618307256 2" xfId="500" xr:uid="{00000000-0005-0000-0000-00002D030000}"/>
    <cellStyle name="style1440618307256 2 2" xfId="1211" xr:uid="{00000000-0005-0000-0000-00002E030000}"/>
    <cellStyle name="style1440618307256 3" xfId="883" xr:uid="{00000000-0005-0000-0000-00002F030000}"/>
    <cellStyle name="style1440618307276" xfId="172" xr:uid="{00000000-0005-0000-0000-000030030000}"/>
    <cellStyle name="style1440618307276 2" xfId="501" xr:uid="{00000000-0005-0000-0000-000031030000}"/>
    <cellStyle name="style1440618307276 2 2" xfId="1212" xr:uid="{00000000-0005-0000-0000-000032030000}"/>
    <cellStyle name="style1440618307276 3" xfId="884" xr:uid="{00000000-0005-0000-0000-000033030000}"/>
    <cellStyle name="style1440618307314" xfId="173" xr:uid="{00000000-0005-0000-0000-000034030000}"/>
    <cellStyle name="style1440618307314 2" xfId="502" xr:uid="{00000000-0005-0000-0000-000035030000}"/>
    <cellStyle name="style1440618307314 2 2" xfId="1213" xr:uid="{00000000-0005-0000-0000-000036030000}"/>
    <cellStyle name="style1440618307314 3" xfId="885" xr:uid="{00000000-0005-0000-0000-000037030000}"/>
    <cellStyle name="style1440618307351" xfId="174" xr:uid="{00000000-0005-0000-0000-000038030000}"/>
    <cellStyle name="style1440618307351 2" xfId="503" xr:uid="{00000000-0005-0000-0000-000039030000}"/>
    <cellStyle name="style1440618307351 2 2" xfId="1214" xr:uid="{00000000-0005-0000-0000-00003A030000}"/>
    <cellStyle name="style1440618307351 3" xfId="886" xr:uid="{00000000-0005-0000-0000-00003B030000}"/>
    <cellStyle name="style1440618307388" xfId="175" xr:uid="{00000000-0005-0000-0000-00003C030000}"/>
    <cellStyle name="style1440618307388 2" xfId="504" xr:uid="{00000000-0005-0000-0000-00003D030000}"/>
    <cellStyle name="style1440618307388 2 2" xfId="1215" xr:uid="{00000000-0005-0000-0000-00003E030000}"/>
    <cellStyle name="style1440618307388 3" xfId="887" xr:uid="{00000000-0005-0000-0000-00003F030000}"/>
    <cellStyle name="style1440618307428" xfId="176" xr:uid="{00000000-0005-0000-0000-000040030000}"/>
    <cellStyle name="style1440618307428 2" xfId="505" xr:uid="{00000000-0005-0000-0000-000041030000}"/>
    <cellStyle name="style1440618307428 2 2" xfId="1216" xr:uid="{00000000-0005-0000-0000-000042030000}"/>
    <cellStyle name="style1440618307428 3" xfId="888" xr:uid="{00000000-0005-0000-0000-000043030000}"/>
    <cellStyle name="style1440618307564" xfId="177" xr:uid="{00000000-0005-0000-0000-000044030000}"/>
    <cellStyle name="style1440618307564 2" xfId="322" xr:uid="{00000000-0005-0000-0000-000045030000}"/>
    <cellStyle name="style1440618307564 2 2" xfId="651" xr:uid="{00000000-0005-0000-0000-000046030000}"/>
    <cellStyle name="style1440618307564 2 2 2" xfId="1362" xr:uid="{00000000-0005-0000-0000-000047030000}"/>
    <cellStyle name="style1440618307564 2 3" xfId="1034" xr:uid="{00000000-0005-0000-0000-000048030000}"/>
    <cellStyle name="style1440618307564 3" xfId="506" xr:uid="{00000000-0005-0000-0000-000049030000}"/>
    <cellStyle name="style1440618307564 3 2" xfId="1217" xr:uid="{00000000-0005-0000-0000-00004A030000}"/>
    <cellStyle name="style1440618307564 4" xfId="889" xr:uid="{00000000-0005-0000-0000-00004B030000}"/>
    <cellStyle name="style1440618307595" xfId="178" xr:uid="{00000000-0005-0000-0000-00004C030000}"/>
    <cellStyle name="style1440618307595 2" xfId="507" xr:uid="{00000000-0005-0000-0000-00004D030000}"/>
    <cellStyle name="style1440618307595 2 2" xfId="1218" xr:uid="{00000000-0005-0000-0000-00004E030000}"/>
    <cellStyle name="style1440618307595 3" xfId="890" xr:uid="{00000000-0005-0000-0000-00004F030000}"/>
    <cellStyle name="style1440618307626" xfId="179" xr:uid="{00000000-0005-0000-0000-000050030000}"/>
    <cellStyle name="style1440618307626 2" xfId="508" xr:uid="{00000000-0005-0000-0000-000051030000}"/>
    <cellStyle name="style1440618307626 2 2" xfId="1219" xr:uid="{00000000-0005-0000-0000-000052030000}"/>
    <cellStyle name="style1440618307626 3" xfId="891" xr:uid="{00000000-0005-0000-0000-000053030000}"/>
    <cellStyle name="style1440618307673" xfId="180" xr:uid="{00000000-0005-0000-0000-000054030000}"/>
    <cellStyle name="style1440618307673 2" xfId="509" xr:uid="{00000000-0005-0000-0000-000055030000}"/>
    <cellStyle name="style1440618307673 2 2" xfId="1220" xr:uid="{00000000-0005-0000-0000-000056030000}"/>
    <cellStyle name="style1440618307673 3" xfId="892" xr:uid="{00000000-0005-0000-0000-000057030000}"/>
    <cellStyle name="style1440618307704" xfId="181" xr:uid="{00000000-0005-0000-0000-000058030000}"/>
    <cellStyle name="style1440618307704 2" xfId="510" xr:uid="{00000000-0005-0000-0000-000059030000}"/>
    <cellStyle name="style1440618307704 2 2" xfId="1221" xr:uid="{00000000-0005-0000-0000-00005A030000}"/>
    <cellStyle name="style1440618307704 3" xfId="893" xr:uid="{00000000-0005-0000-0000-00005B030000}"/>
    <cellStyle name="style1440618307736" xfId="182" xr:uid="{00000000-0005-0000-0000-00005C030000}"/>
    <cellStyle name="style1440618307736 2" xfId="511" xr:uid="{00000000-0005-0000-0000-00005D030000}"/>
    <cellStyle name="style1440618307736 2 2" xfId="1222" xr:uid="{00000000-0005-0000-0000-00005E030000}"/>
    <cellStyle name="style1440618307736 3" xfId="894" xr:uid="{00000000-0005-0000-0000-00005F030000}"/>
    <cellStyle name="style1440618307767" xfId="183" xr:uid="{00000000-0005-0000-0000-000060030000}"/>
    <cellStyle name="style1440618307767 2" xfId="512" xr:uid="{00000000-0005-0000-0000-000061030000}"/>
    <cellStyle name="style1440618307767 2 2" xfId="1223" xr:uid="{00000000-0005-0000-0000-000062030000}"/>
    <cellStyle name="style1440618307767 3" xfId="895" xr:uid="{00000000-0005-0000-0000-000063030000}"/>
    <cellStyle name="style1440618307798" xfId="184" xr:uid="{00000000-0005-0000-0000-000064030000}"/>
    <cellStyle name="style1440618307798 2" xfId="513" xr:uid="{00000000-0005-0000-0000-000065030000}"/>
    <cellStyle name="style1440618307798 2 2" xfId="1224" xr:uid="{00000000-0005-0000-0000-000066030000}"/>
    <cellStyle name="style1440618307798 3" xfId="896" xr:uid="{00000000-0005-0000-0000-000067030000}"/>
    <cellStyle name="style1440618307829" xfId="185" xr:uid="{00000000-0005-0000-0000-000068030000}"/>
    <cellStyle name="style1440618307829 2" xfId="514" xr:uid="{00000000-0005-0000-0000-000069030000}"/>
    <cellStyle name="style1440618307829 2 2" xfId="1225" xr:uid="{00000000-0005-0000-0000-00006A030000}"/>
    <cellStyle name="style1440618307829 3" xfId="897" xr:uid="{00000000-0005-0000-0000-00006B030000}"/>
    <cellStyle name="style1440618307829 4" xfId="1480" xr:uid="{00000000-0005-0000-0000-00006C030000}"/>
    <cellStyle name="style1440618307860" xfId="186" xr:uid="{00000000-0005-0000-0000-00006D030000}"/>
    <cellStyle name="style1440618307860 2" xfId="515" xr:uid="{00000000-0005-0000-0000-00006E030000}"/>
    <cellStyle name="style1440618307860 2 2" xfId="1226" xr:uid="{00000000-0005-0000-0000-00006F030000}"/>
    <cellStyle name="style1440618307860 3" xfId="898" xr:uid="{00000000-0005-0000-0000-000070030000}"/>
    <cellStyle name="style1440618307860 4" xfId="1481" xr:uid="{00000000-0005-0000-0000-000071030000}"/>
    <cellStyle name="style1440618307971" xfId="187" xr:uid="{00000000-0005-0000-0000-000072030000}"/>
    <cellStyle name="style1440618307971 2" xfId="516" xr:uid="{00000000-0005-0000-0000-000073030000}"/>
    <cellStyle name="style1440618307971 2 2" xfId="1227" xr:uid="{00000000-0005-0000-0000-000074030000}"/>
    <cellStyle name="style1440618307971 3" xfId="899" xr:uid="{00000000-0005-0000-0000-000075030000}"/>
    <cellStyle name="style1440618308005" xfId="188" xr:uid="{00000000-0005-0000-0000-000076030000}"/>
    <cellStyle name="style1440618308005 2" xfId="517" xr:uid="{00000000-0005-0000-0000-000077030000}"/>
    <cellStyle name="style1440618308005 2 2" xfId="1228" xr:uid="{00000000-0005-0000-0000-000078030000}"/>
    <cellStyle name="style1440618308005 3" xfId="900" xr:uid="{00000000-0005-0000-0000-000079030000}"/>
    <cellStyle name="style1440618308039" xfId="189" xr:uid="{00000000-0005-0000-0000-00007A030000}"/>
    <cellStyle name="style1440618308039 2" xfId="518" xr:uid="{00000000-0005-0000-0000-00007B030000}"/>
    <cellStyle name="style1440618308039 2 2" xfId="1229" xr:uid="{00000000-0005-0000-0000-00007C030000}"/>
    <cellStyle name="style1440618308039 3" xfId="901" xr:uid="{00000000-0005-0000-0000-00007D030000}"/>
    <cellStyle name="style1440618308066" xfId="190" xr:uid="{00000000-0005-0000-0000-00007E030000}"/>
    <cellStyle name="style1440618308066 2" xfId="519" xr:uid="{00000000-0005-0000-0000-00007F030000}"/>
    <cellStyle name="style1440618308066 2 2" xfId="1230" xr:uid="{00000000-0005-0000-0000-000080030000}"/>
    <cellStyle name="style1440618308066 3" xfId="902" xr:uid="{00000000-0005-0000-0000-000081030000}"/>
    <cellStyle name="style1440618308112" xfId="191" xr:uid="{00000000-0005-0000-0000-000082030000}"/>
    <cellStyle name="style1440618308112 2" xfId="520" xr:uid="{00000000-0005-0000-0000-000083030000}"/>
    <cellStyle name="style1440618308112 2 2" xfId="1231" xr:uid="{00000000-0005-0000-0000-000084030000}"/>
    <cellStyle name="style1440618308112 3" xfId="903" xr:uid="{00000000-0005-0000-0000-000085030000}"/>
    <cellStyle name="style1440618308139" xfId="192" xr:uid="{00000000-0005-0000-0000-000086030000}"/>
    <cellStyle name="style1440618308139 2" xfId="521" xr:uid="{00000000-0005-0000-0000-000087030000}"/>
    <cellStyle name="style1440618308139 2 2" xfId="1232" xr:uid="{00000000-0005-0000-0000-000088030000}"/>
    <cellStyle name="style1440618308139 3" xfId="904" xr:uid="{00000000-0005-0000-0000-000089030000}"/>
    <cellStyle name="style1440618308164" xfId="193" xr:uid="{00000000-0005-0000-0000-00008A030000}"/>
    <cellStyle name="style1440618308164 2" xfId="522" xr:uid="{00000000-0005-0000-0000-00008B030000}"/>
    <cellStyle name="style1440618308164 2 2" xfId="1233" xr:uid="{00000000-0005-0000-0000-00008C030000}"/>
    <cellStyle name="style1440618308164 3" xfId="905" xr:uid="{00000000-0005-0000-0000-00008D030000}"/>
    <cellStyle name="style1440618308194" xfId="194" xr:uid="{00000000-0005-0000-0000-00008E030000}"/>
    <cellStyle name="style1440618308194 2" xfId="523" xr:uid="{00000000-0005-0000-0000-00008F030000}"/>
    <cellStyle name="style1440618308194 2 2" xfId="1234" xr:uid="{00000000-0005-0000-0000-000090030000}"/>
    <cellStyle name="style1440618308194 3" xfId="906" xr:uid="{00000000-0005-0000-0000-000091030000}"/>
    <cellStyle name="style1440618308227" xfId="195" xr:uid="{00000000-0005-0000-0000-000092030000}"/>
    <cellStyle name="style1440618308227 2" xfId="524" xr:uid="{00000000-0005-0000-0000-000093030000}"/>
    <cellStyle name="style1440618308227 2 2" xfId="1235" xr:uid="{00000000-0005-0000-0000-000094030000}"/>
    <cellStyle name="style1440618308227 3" xfId="907" xr:uid="{00000000-0005-0000-0000-000095030000}"/>
    <cellStyle name="style1440618308259" xfId="196" xr:uid="{00000000-0005-0000-0000-000096030000}"/>
    <cellStyle name="style1440618308259 2" xfId="525" xr:uid="{00000000-0005-0000-0000-000097030000}"/>
    <cellStyle name="style1440618308259 2 2" xfId="1236" xr:uid="{00000000-0005-0000-0000-000098030000}"/>
    <cellStyle name="style1440618308259 3" xfId="908" xr:uid="{00000000-0005-0000-0000-000099030000}"/>
    <cellStyle name="style1440618308293" xfId="197" xr:uid="{00000000-0005-0000-0000-00009A030000}"/>
    <cellStyle name="style1440618308293 2" xfId="526" xr:uid="{00000000-0005-0000-0000-00009B030000}"/>
    <cellStyle name="style1440618308293 2 2" xfId="1237" xr:uid="{00000000-0005-0000-0000-00009C030000}"/>
    <cellStyle name="style1440618308293 3" xfId="909" xr:uid="{00000000-0005-0000-0000-00009D030000}"/>
    <cellStyle name="style1440618308320" xfId="198" xr:uid="{00000000-0005-0000-0000-00009E030000}"/>
    <cellStyle name="style1440618308320 2" xfId="527" xr:uid="{00000000-0005-0000-0000-00009F030000}"/>
    <cellStyle name="style1440618308320 2 2" xfId="1238" xr:uid="{00000000-0005-0000-0000-0000A0030000}"/>
    <cellStyle name="style1440618308320 3" xfId="910" xr:uid="{00000000-0005-0000-0000-0000A1030000}"/>
    <cellStyle name="style1440618308347" xfId="199" xr:uid="{00000000-0005-0000-0000-0000A2030000}"/>
    <cellStyle name="style1440618308347 2" xfId="528" xr:uid="{00000000-0005-0000-0000-0000A3030000}"/>
    <cellStyle name="style1440618308347 2 2" xfId="1239" xr:uid="{00000000-0005-0000-0000-0000A4030000}"/>
    <cellStyle name="style1440618308347 3" xfId="911" xr:uid="{00000000-0005-0000-0000-0000A5030000}"/>
    <cellStyle name="style1440618308406" xfId="200" xr:uid="{00000000-0005-0000-0000-0000A6030000}"/>
    <cellStyle name="style1440618308406 2" xfId="529" xr:uid="{00000000-0005-0000-0000-0000A7030000}"/>
    <cellStyle name="style1440618308406 2 2" xfId="1240" xr:uid="{00000000-0005-0000-0000-0000A8030000}"/>
    <cellStyle name="style1440618308406 3" xfId="912" xr:uid="{00000000-0005-0000-0000-0000A9030000}"/>
    <cellStyle name="style1440618308452" xfId="201" xr:uid="{00000000-0005-0000-0000-0000AA030000}"/>
    <cellStyle name="style1440618308452 2" xfId="530" xr:uid="{00000000-0005-0000-0000-0000AB030000}"/>
    <cellStyle name="style1440618308452 2 2" xfId="1241" xr:uid="{00000000-0005-0000-0000-0000AC030000}"/>
    <cellStyle name="style1440618308452 3" xfId="913" xr:uid="{00000000-0005-0000-0000-0000AD030000}"/>
    <cellStyle name="style1440618308468" xfId="202" xr:uid="{00000000-0005-0000-0000-0000AE030000}"/>
    <cellStyle name="style1440618308468 2" xfId="531" xr:uid="{00000000-0005-0000-0000-0000AF030000}"/>
    <cellStyle name="style1440618308468 2 2" xfId="1242" xr:uid="{00000000-0005-0000-0000-0000B0030000}"/>
    <cellStyle name="style1440618308468 3" xfId="914" xr:uid="{00000000-0005-0000-0000-0000B1030000}"/>
    <cellStyle name="style1440618308499" xfId="203" xr:uid="{00000000-0005-0000-0000-0000B2030000}"/>
    <cellStyle name="style1440618308499 2" xfId="532" xr:uid="{00000000-0005-0000-0000-0000B3030000}"/>
    <cellStyle name="style1440618308499 2 2" xfId="1243" xr:uid="{00000000-0005-0000-0000-0000B4030000}"/>
    <cellStyle name="style1440618308499 3" xfId="915" xr:uid="{00000000-0005-0000-0000-0000B5030000}"/>
    <cellStyle name="style1440618308593" xfId="204" xr:uid="{00000000-0005-0000-0000-0000B6030000}"/>
    <cellStyle name="style1440618308593 2" xfId="533" xr:uid="{00000000-0005-0000-0000-0000B7030000}"/>
    <cellStyle name="style1440618308593 2 2" xfId="1244" xr:uid="{00000000-0005-0000-0000-0000B8030000}"/>
    <cellStyle name="style1440618308593 3" xfId="916" xr:uid="{00000000-0005-0000-0000-0000B9030000}"/>
    <cellStyle name="style1440618308608" xfId="205" xr:uid="{00000000-0005-0000-0000-0000BA030000}"/>
    <cellStyle name="style1440618308608 2" xfId="534" xr:uid="{00000000-0005-0000-0000-0000BB030000}"/>
    <cellStyle name="style1440618308608 2 2" xfId="1245" xr:uid="{00000000-0005-0000-0000-0000BC030000}"/>
    <cellStyle name="style1440618308608 3" xfId="917" xr:uid="{00000000-0005-0000-0000-0000BD030000}"/>
    <cellStyle name="style1440618308640" xfId="206" xr:uid="{00000000-0005-0000-0000-0000BE030000}"/>
    <cellStyle name="style1440618308640 2" xfId="314" xr:uid="{00000000-0005-0000-0000-0000BF030000}"/>
    <cellStyle name="style1440618308640 2 2" xfId="643" xr:uid="{00000000-0005-0000-0000-0000C0030000}"/>
    <cellStyle name="style1440618308640 2 2 2" xfId="1354" xr:uid="{00000000-0005-0000-0000-0000C1030000}"/>
    <cellStyle name="style1440618308640 2 3" xfId="1026" xr:uid="{00000000-0005-0000-0000-0000C2030000}"/>
    <cellStyle name="style1440618308640 3" xfId="535" xr:uid="{00000000-0005-0000-0000-0000C3030000}"/>
    <cellStyle name="style1440618308640 3 2" xfId="1246" xr:uid="{00000000-0005-0000-0000-0000C4030000}"/>
    <cellStyle name="style1440618308640 4" xfId="918" xr:uid="{00000000-0005-0000-0000-0000C5030000}"/>
    <cellStyle name="style1440618308671" xfId="207" xr:uid="{00000000-0005-0000-0000-0000C6030000}"/>
    <cellStyle name="style1440618308671 2" xfId="536" xr:uid="{00000000-0005-0000-0000-0000C7030000}"/>
    <cellStyle name="style1440618308671 2 2" xfId="1247" xr:uid="{00000000-0005-0000-0000-0000C8030000}"/>
    <cellStyle name="style1440618308671 3" xfId="919" xr:uid="{00000000-0005-0000-0000-0000C9030000}"/>
    <cellStyle name="style1440618308686" xfId="208" xr:uid="{00000000-0005-0000-0000-0000CA030000}"/>
    <cellStyle name="style1440618308686 2" xfId="537" xr:uid="{00000000-0005-0000-0000-0000CB030000}"/>
    <cellStyle name="style1440618308686 2 2" xfId="1248" xr:uid="{00000000-0005-0000-0000-0000CC030000}"/>
    <cellStyle name="style1440618308686 3" xfId="920" xr:uid="{00000000-0005-0000-0000-0000CD030000}"/>
    <cellStyle name="style1440618308718" xfId="209" xr:uid="{00000000-0005-0000-0000-0000CE030000}"/>
    <cellStyle name="style1440618308718 2" xfId="312" xr:uid="{00000000-0005-0000-0000-0000CF030000}"/>
    <cellStyle name="style1440618308718 2 2" xfId="641" xr:uid="{00000000-0005-0000-0000-0000D0030000}"/>
    <cellStyle name="style1440618308718 2 2 2" xfId="1352" xr:uid="{00000000-0005-0000-0000-0000D1030000}"/>
    <cellStyle name="style1440618308718 2 3" xfId="1024" xr:uid="{00000000-0005-0000-0000-0000D2030000}"/>
    <cellStyle name="style1440618308718 3" xfId="538" xr:uid="{00000000-0005-0000-0000-0000D3030000}"/>
    <cellStyle name="style1440618308718 3 2" xfId="1249" xr:uid="{00000000-0005-0000-0000-0000D4030000}"/>
    <cellStyle name="style1440618308718 4" xfId="921" xr:uid="{00000000-0005-0000-0000-0000D5030000}"/>
    <cellStyle name="style1440618308749" xfId="210" xr:uid="{00000000-0005-0000-0000-0000D6030000}"/>
    <cellStyle name="style1440618308749 2" xfId="315" xr:uid="{00000000-0005-0000-0000-0000D7030000}"/>
    <cellStyle name="style1440618308749 2 2" xfId="644" xr:uid="{00000000-0005-0000-0000-0000D8030000}"/>
    <cellStyle name="style1440618308749 2 2 2" xfId="1355" xr:uid="{00000000-0005-0000-0000-0000D9030000}"/>
    <cellStyle name="style1440618308749 2 3" xfId="1027" xr:uid="{00000000-0005-0000-0000-0000DA030000}"/>
    <cellStyle name="style1440618308749 3" xfId="539" xr:uid="{00000000-0005-0000-0000-0000DB030000}"/>
    <cellStyle name="style1440618308749 3 2" xfId="1250" xr:uid="{00000000-0005-0000-0000-0000DC030000}"/>
    <cellStyle name="style1440618308749 4" xfId="922" xr:uid="{00000000-0005-0000-0000-0000DD030000}"/>
    <cellStyle name="style1440618308764" xfId="211" xr:uid="{00000000-0005-0000-0000-0000DE030000}"/>
    <cellStyle name="style1440618308764 2" xfId="540" xr:uid="{00000000-0005-0000-0000-0000DF030000}"/>
    <cellStyle name="style1440618308764 2 2" xfId="1251" xr:uid="{00000000-0005-0000-0000-0000E0030000}"/>
    <cellStyle name="style1440618308764 3" xfId="923" xr:uid="{00000000-0005-0000-0000-0000E1030000}"/>
    <cellStyle name="style1440618308796" xfId="212" xr:uid="{00000000-0005-0000-0000-0000E2030000}"/>
    <cellStyle name="style1440618308796 2" xfId="316" xr:uid="{00000000-0005-0000-0000-0000E3030000}"/>
    <cellStyle name="style1440618308796 2 2" xfId="645" xr:uid="{00000000-0005-0000-0000-0000E4030000}"/>
    <cellStyle name="style1440618308796 2 2 2" xfId="1356" xr:uid="{00000000-0005-0000-0000-0000E5030000}"/>
    <cellStyle name="style1440618308796 2 3" xfId="1028" xr:uid="{00000000-0005-0000-0000-0000E6030000}"/>
    <cellStyle name="style1440618308796 3" xfId="541" xr:uid="{00000000-0005-0000-0000-0000E7030000}"/>
    <cellStyle name="style1440618308796 3 2" xfId="1252" xr:uid="{00000000-0005-0000-0000-0000E8030000}"/>
    <cellStyle name="style1440618308796 4" xfId="924" xr:uid="{00000000-0005-0000-0000-0000E9030000}"/>
    <cellStyle name="style1440618308811" xfId="213" xr:uid="{00000000-0005-0000-0000-0000EA030000}"/>
    <cellStyle name="style1440618308811 2" xfId="542" xr:uid="{00000000-0005-0000-0000-0000EB030000}"/>
    <cellStyle name="style1440618308811 2 2" xfId="1253" xr:uid="{00000000-0005-0000-0000-0000EC030000}"/>
    <cellStyle name="style1440618308811 3" xfId="925" xr:uid="{00000000-0005-0000-0000-0000ED030000}"/>
    <cellStyle name="style1440618308858" xfId="214" xr:uid="{00000000-0005-0000-0000-0000EE030000}"/>
    <cellStyle name="style1440618308858 2" xfId="313" xr:uid="{00000000-0005-0000-0000-0000EF030000}"/>
    <cellStyle name="style1440618308858 2 2" xfId="642" xr:uid="{00000000-0005-0000-0000-0000F0030000}"/>
    <cellStyle name="style1440618308858 2 2 2" xfId="1353" xr:uid="{00000000-0005-0000-0000-0000F1030000}"/>
    <cellStyle name="style1440618308858 2 3" xfId="1025" xr:uid="{00000000-0005-0000-0000-0000F2030000}"/>
    <cellStyle name="style1440618308858 3" xfId="543" xr:uid="{00000000-0005-0000-0000-0000F3030000}"/>
    <cellStyle name="style1440618308858 3 2" xfId="1254" xr:uid="{00000000-0005-0000-0000-0000F4030000}"/>
    <cellStyle name="style1440618308858 4" xfId="926" xr:uid="{00000000-0005-0000-0000-0000F5030000}"/>
    <cellStyle name="style1440618308874" xfId="215" xr:uid="{00000000-0005-0000-0000-0000F6030000}"/>
    <cellStyle name="style1440618308874 2" xfId="544" xr:uid="{00000000-0005-0000-0000-0000F7030000}"/>
    <cellStyle name="style1440618308874 2 2" xfId="1255" xr:uid="{00000000-0005-0000-0000-0000F8030000}"/>
    <cellStyle name="style1440618308874 3" xfId="927" xr:uid="{00000000-0005-0000-0000-0000F9030000}"/>
    <cellStyle name="style1440618308920" xfId="216" xr:uid="{00000000-0005-0000-0000-0000FA030000}"/>
    <cellStyle name="style1440618308920 2" xfId="545" xr:uid="{00000000-0005-0000-0000-0000FB030000}"/>
    <cellStyle name="style1440618308920 2 2" xfId="1256" xr:uid="{00000000-0005-0000-0000-0000FC030000}"/>
    <cellStyle name="style1440618308920 3" xfId="928" xr:uid="{00000000-0005-0000-0000-0000FD030000}"/>
    <cellStyle name="style1440618309435" xfId="217" xr:uid="{00000000-0005-0000-0000-0000FE030000}"/>
    <cellStyle name="style1440618309435 2" xfId="546" xr:uid="{00000000-0005-0000-0000-0000FF030000}"/>
    <cellStyle name="style1440618309435 2 2" xfId="1257" xr:uid="{00000000-0005-0000-0000-000000040000}"/>
    <cellStyle name="style1440618309435 3" xfId="929" xr:uid="{00000000-0005-0000-0000-000001040000}"/>
    <cellStyle name="style1440687124550" xfId="218" xr:uid="{00000000-0005-0000-0000-000002040000}"/>
    <cellStyle name="style1440687124550 2" xfId="318" xr:uid="{00000000-0005-0000-0000-000003040000}"/>
    <cellStyle name="style1440687124550 2 2" xfId="647" xr:uid="{00000000-0005-0000-0000-000004040000}"/>
    <cellStyle name="style1440687124550 2 2 2" xfId="1358" xr:uid="{00000000-0005-0000-0000-000005040000}"/>
    <cellStyle name="style1440687124550 2 3" xfId="1030" xr:uid="{00000000-0005-0000-0000-000006040000}"/>
    <cellStyle name="style1440687124550 3" xfId="547" xr:uid="{00000000-0005-0000-0000-000007040000}"/>
    <cellStyle name="style1440687124550 3 2" xfId="1258" xr:uid="{00000000-0005-0000-0000-000008040000}"/>
    <cellStyle name="style1440687124550 4" xfId="930" xr:uid="{00000000-0005-0000-0000-000009040000}"/>
    <cellStyle name="style1440687124566" xfId="219" xr:uid="{00000000-0005-0000-0000-00000A040000}"/>
    <cellStyle name="style1440687124566 2" xfId="319" xr:uid="{00000000-0005-0000-0000-00000B040000}"/>
    <cellStyle name="style1440687124566 2 2" xfId="648" xr:uid="{00000000-0005-0000-0000-00000C040000}"/>
    <cellStyle name="style1440687124566 2 2 2" xfId="1359" xr:uid="{00000000-0005-0000-0000-00000D040000}"/>
    <cellStyle name="style1440687124566 2 3" xfId="1031" xr:uid="{00000000-0005-0000-0000-00000E040000}"/>
    <cellStyle name="style1440687124566 3" xfId="548" xr:uid="{00000000-0005-0000-0000-00000F040000}"/>
    <cellStyle name="style1440687124566 3 2" xfId="1259" xr:uid="{00000000-0005-0000-0000-000010040000}"/>
    <cellStyle name="style1440687124566 4" xfId="931" xr:uid="{00000000-0005-0000-0000-000011040000}"/>
    <cellStyle name="style1440687124940" xfId="220" xr:uid="{00000000-0005-0000-0000-000012040000}"/>
    <cellStyle name="style1440687124940 2" xfId="323" xr:uid="{00000000-0005-0000-0000-000013040000}"/>
    <cellStyle name="style1440687124940 2 2" xfId="652" xr:uid="{00000000-0005-0000-0000-000014040000}"/>
    <cellStyle name="style1440687124940 2 2 2" xfId="1363" xr:uid="{00000000-0005-0000-0000-000015040000}"/>
    <cellStyle name="style1440687124940 2 3" xfId="1035" xr:uid="{00000000-0005-0000-0000-000016040000}"/>
    <cellStyle name="style1440687124940 3" xfId="549" xr:uid="{00000000-0005-0000-0000-000017040000}"/>
    <cellStyle name="style1440687124940 3 2" xfId="1260" xr:uid="{00000000-0005-0000-0000-000018040000}"/>
    <cellStyle name="style1440687124940 4" xfId="932" xr:uid="{00000000-0005-0000-0000-000019040000}"/>
    <cellStyle name="style1440687124987" xfId="221" xr:uid="{00000000-0005-0000-0000-00001A040000}"/>
    <cellStyle name="style1440687124987 2" xfId="550" xr:uid="{00000000-0005-0000-0000-00001B040000}"/>
    <cellStyle name="style1440687124987 2 2" xfId="1261" xr:uid="{00000000-0005-0000-0000-00001C040000}"/>
    <cellStyle name="style1440687124987 3" xfId="933" xr:uid="{00000000-0005-0000-0000-00001D040000}"/>
    <cellStyle name="style1440687125018" xfId="222" xr:uid="{00000000-0005-0000-0000-00001E040000}"/>
    <cellStyle name="style1440687125018 2" xfId="320" xr:uid="{00000000-0005-0000-0000-00001F040000}"/>
    <cellStyle name="style1440687125018 2 2" xfId="649" xr:uid="{00000000-0005-0000-0000-000020040000}"/>
    <cellStyle name="style1440687125018 2 2 2" xfId="1360" xr:uid="{00000000-0005-0000-0000-000021040000}"/>
    <cellStyle name="style1440687125018 2 3" xfId="1032" xr:uid="{00000000-0005-0000-0000-000022040000}"/>
    <cellStyle name="style1440687125018 3" xfId="551" xr:uid="{00000000-0005-0000-0000-000023040000}"/>
    <cellStyle name="style1440687125018 3 2" xfId="1262" xr:uid="{00000000-0005-0000-0000-000024040000}"/>
    <cellStyle name="style1440687125018 4" xfId="934" xr:uid="{00000000-0005-0000-0000-000025040000}"/>
    <cellStyle name="style1440687125034" xfId="223" xr:uid="{00000000-0005-0000-0000-000026040000}"/>
    <cellStyle name="style1440687125034 2" xfId="324" xr:uid="{00000000-0005-0000-0000-000027040000}"/>
    <cellStyle name="style1440687125034 2 2" xfId="653" xr:uid="{00000000-0005-0000-0000-000028040000}"/>
    <cellStyle name="style1440687125034 2 2 2" xfId="1364" xr:uid="{00000000-0005-0000-0000-000029040000}"/>
    <cellStyle name="style1440687125034 2 3" xfId="1036" xr:uid="{00000000-0005-0000-0000-00002A040000}"/>
    <cellStyle name="style1440687125034 3" xfId="552" xr:uid="{00000000-0005-0000-0000-00002B040000}"/>
    <cellStyle name="style1440687125034 3 2" xfId="1263" xr:uid="{00000000-0005-0000-0000-00002C040000}"/>
    <cellStyle name="style1440687125034 4" xfId="935" xr:uid="{00000000-0005-0000-0000-00002D040000}"/>
    <cellStyle name="style1440687125128" xfId="224" xr:uid="{00000000-0005-0000-0000-00002E040000}"/>
    <cellStyle name="style1440687125128 2" xfId="325" xr:uid="{00000000-0005-0000-0000-00002F040000}"/>
    <cellStyle name="style1440687125128 2 2" xfId="654" xr:uid="{00000000-0005-0000-0000-000030040000}"/>
    <cellStyle name="style1440687125128 2 2 2" xfId="1365" xr:uid="{00000000-0005-0000-0000-000031040000}"/>
    <cellStyle name="style1440687125128 2 3" xfId="1037" xr:uid="{00000000-0005-0000-0000-000032040000}"/>
    <cellStyle name="style1440687125128 3" xfId="553" xr:uid="{00000000-0005-0000-0000-000033040000}"/>
    <cellStyle name="style1440687125128 3 2" xfId="1264" xr:uid="{00000000-0005-0000-0000-000034040000}"/>
    <cellStyle name="style1440687125128 4" xfId="936" xr:uid="{00000000-0005-0000-0000-000035040000}"/>
    <cellStyle name="style1440687125237" xfId="225" xr:uid="{00000000-0005-0000-0000-000036040000}"/>
    <cellStyle name="style1440687125237 2" xfId="326" xr:uid="{00000000-0005-0000-0000-000037040000}"/>
    <cellStyle name="style1440687125237 2 2" xfId="655" xr:uid="{00000000-0005-0000-0000-000038040000}"/>
    <cellStyle name="style1440687125237 2 2 2" xfId="1366" xr:uid="{00000000-0005-0000-0000-000039040000}"/>
    <cellStyle name="style1440687125237 2 3" xfId="1038" xr:uid="{00000000-0005-0000-0000-00003A040000}"/>
    <cellStyle name="style1440687125237 3" xfId="554" xr:uid="{00000000-0005-0000-0000-00003B040000}"/>
    <cellStyle name="style1440687125237 3 2" xfId="1265" xr:uid="{00000000-0005-0000-0000-00003C040000}"/>
    <cellStyle name="style1440687125237 4" xfId="937" xr:uid="{00000000-0005-0000-0000-00003D040000}"/>
    <cellStyle name="style1440687125268" xfId="226" xr:uid="{00000000-0005-0000-0000-00003E040000}"/>
    <cellStyle name="style1440687125268 2" xfId="321" xr:uid="{00000000-0005-0000-0000-00003F040000}"/>
    <cellStyle name="style1440687125268 2 2" xfId="650" xr:uid="{00000000-0005-0000-0000-000040040000}"/>
    <cellStyle name="style1440687125268 2 2 2" xfId="1361" xr:uid="{00000000-0005-0000-0000-000041040000}"/>
    <cellStyle name="style1440687125268 2 3" xfId="1033" xr:uid="{00000000-0005-0000-0000-000042040000}"/>
    <cellStyle name="style1440687125268 3" xfId="555" xr:uid="{00000000-0005-0000-0000-000043040000}"/>
    <cellStyle name="style1440687125268 3 2" xfId="1266" xr:uid="{00000000-0005-0000-0000-000044040000}"/>
    <cellStyle name="style1440687125268 4" xfId="938" xr:uid="{00000000-0005-0000-0000-000045040000}"/>
    <cellStyle name="style1440701781911" xfId="227" xr:uid="{00000000-0005-0000-0000-000046040000}"/>
    <cellStyle name="style1440701781911 2" xfId="556" xr:uid="{00000000-0005-0000-0000-000047040000}"/>
    <cellStyle name="style1440701781911 2 2" xfId="1267" xr:uid="{00000000-0005-0000-0000-000048040000}"/>
    <cellStyle name="style1440701781911 3" xfId="939" xr:uid="{00000000-0005-0000-0000-000049040000}"/>
    <cellStyle name="style1440701782005" xfId="228" xr:uid="{00000000-0005-0000-0000-00004A040000}"/>
    <cellStyle name="style1440701782005 2" xfId="557" xr:uid="{00000000-0005-0000-0000-00004B040000}"/>
    <cellStyle name="style1440701782005 2 2" xfId="1268" xr:uid="{00000000-0005-0000-0000-00004C040000}"/>
    <cellStyle name="style1440701782005 3" xfId="940" xr:uid="{00000000-0005-0000-0000-00004D040000}"/>
    <cellStyle name="style1440701782051" xfId="229" xr:uid="{00000000-0005-0000-0000-00004E040000}"/>
    <cellStyle name="style1440701782051 2" xfId="558" xr:uid="{00000000-0005-0000-0000-00004F040000}"/>
    <cellStyle name="style1440701782051 2 2" xfId="1269" xr:uid="{00000000-0005-0000-0000-000050040000}"/>
    <cellStyle name="style1440701782051 3" xfId="941" xr:uid="{00000000-0005-0000-0000-000051040000}"/>
    <cellStyle name="style1440701782098" xfId="230" xr:uid="{00000000-0005-0000-0000-000052040000}"/>
    <cellStyle name="style1440701782098 2" xfId="559" xr:uid="{00000000-0005-0000-0000-000053040000}"/>
    <cellStyle name="style1440701782098 2 2" xfId="1270" xr:uid="{00000000-0005-0000-0000-000054040000}"/>
    <cellStyle name="style1440701782098 3" xfId="942" xr:uid="{00000000-0005-0000-0000-000055040000}"/>
    <cellStyle name="style1440701782145" xfId="231" xr:uid="{00000000-0005-0000-0000-000056040000}"/>
    <cellStyle name="style1440701782145 2" xfId="300" xr:uid="{00000000-0005-0000-0000-000057040000}"/>
    <cellStyle name="style1440701782145 2 2" xfId="629" xr:uid="{00000000-0005-0000-0000-000058040000}"/>
    <cellStyle name="style1440701782145 2 2 2" xfId="1340" xr:uid="{00000000-0005-0000-0000-000059040000}"/>
    <cellStyle name="style1440701782145 2 3" xfId="1012" xr:uid="{00000000-0005-0000-0000-00005A040000}"/>
    <cellStyle name="style1440701782145 3" xfId="560" xr:uid="{00000000-0005-0000-0000-00005B040000}"/>
    <cellStyle name="style1440701782145 3 2" xfId="1271" xr:uid="{00000000-0005-0000-0000-00005C040000}"/>
    <cellStyle name="style1440701782145 4" xfId="943" xr:uid="{00000000-0005-0000-0000-00005D040000}"/>
    <cellStyle name="style1440701782192" xfId="232" xr:uid="{00000000-0005-0000-0000-00005E040000}"/>
    <cellStyle name="style1440701782192 2" xfId="561" xr:uid="{00000000-0005-0000-0000-00005F040000}"/>
    <cellStyle name="style1440701782192 2 2" xfId="1272" xr:uid="{00000000-0005-0000-0000-000060040000}"/>
    <cellStyle name="style1440701782192 3" xfId="944" xr:uid="{00000000-0005-0000-0000-000061040000}"/>
    <cellStyle name="style1440701782223" xfId="233" xr:uid="{00000000-0005-0000-0000-000062040000}"/>
    <cellStyle name="style1440701782223 2" xfId="304" xr:uid="{00000000-0005-0000-0000-000063040000}"/>
    <cellStyle name="style1440701782223 2 2" xfId="633" xr:uid="{00000000-0005-0000-0000-000064040000}"/>
    <cellStyle name="style1440701782223 2 2 2" xfId="1344" xr:uid="{00000000-0005-0000-0000-000065040000}"/>
    <cellStyle name="style1440701782223 2 3" xfId="1016" xr:uid="{00000000-0005-0000-0000-000066040000}"/>
    <cellStyle name="style1440701782223 3" xfId="562" xr:uid="{00000000-0005-0000-0000-000067040000}"/>
    <cellStyle name="style1440701782223 3 2" xfId="1273" xr:uid="{00000000-0005-0000-0000-000068040000}"/>
    <cellStyle name="style1440701782223 4" xfId="945" xr:uid="{00000000-0005-0000-0000-000069040000}"/>
    <cellStyle name="style1440701782332" xfId="234" xr:uid="{00000000-0005-0000-0000-00006A040000}"/>
    <cellStyle name="style1440701782332 2" xfId="563" xr:uid="{00000000-0005-0000-0000-00006B040000}"/>
    <cellStyle name="style1440701782332 2 2" xfId="1274" xr:uid="{00000000-0005-0000-0000-00006C040000}"/>
    <cellStyle name="style1440701782332 3" xfId="946" xr:uid="{00000000-0005-0000-0000-00006D040000}"/>
    <cellStyle name="style1440701782379" xfId="235" xr:uid="{00000000-0005-0000-0000-00006E040000}"/>
    <cellStyle name="style1440701782379 2" xfId="564" xr:uid="{00000000-0005-0000-0000-00006F040000}"/>
    <cellStyle name="style1440701782379 2 2" xfId="1275" xr:uid="{00000000-0005-0000-0000-000070040000}"/>
    <cellStyle name="style1440701782379 3" xfId="947" xr:uid="{00000000-0005-0000-0000-000071040000}"/>
    <cellStyle name="style1440701782426" xfId="236" xr:uid="{00000000-0005-0000-0000-000072040000}"/>
    <cellStyle name="style1440701782426 2" xfId="565" xr:uid="{00000000-0005-0000-0000-000073040000}"/>
    <cellStyle name="style1440701782426 2 2" xfId="1276" xr:uid="{00000000-0005-0000-0000-000074040000}"/>
    <cellStyle name="style1440701782426 3" xfId="948" xr:uid="{00000000-0005-0000-0000-000075040000}"/>
    <cellStyle name="style1440701782457" xfId="237" xr:uid="{00000000-0005-0000-0000-000076040000}"/>
    <cellStyle name="style1440701782457 2" xfId="566" xr:uid="{00000000-0005-0000-0000-000077040000}"/>
    <cellStyle name="style1440701782457 2 2" xfId="1277" xr:uid="{00000000-0005-0000-0000-000078040000}"/>
    <cellStyle name="style1440701782457 3" xfId="949" xr:uid="{00000000-0005-0000-0000-000079040000}"/>
    <cellStyle name="style1440701782504" xfId="238" xr:uid="{00000000-0005-0000-0000-00007A040000}"/>
    <cellStyle name="style1440701782504 2" xfId="567" xr:uid="{00000000-0005-0000-0000-00007B040000}"/>
    <cellStyle name="style1440701782504 2 2" xfId="1278" xr:uid="{00000000-0005-0000-0000-00007C040000}"/>
    <cellStyle name="style1440701782504 3" xfId="950" xr:uid="{00000000-0005-0000-0000-00007D040000}"/>
    <cellStyle name="style1440701782535" xfId="239" xr:uid="{00000000-0005-0000-0000-00007E040000}"/>
    <cellStyle name="style1440701782535 2" xfId="568" xr:uid="{00000000-0005-0000-0000-00007F040000}"/>
    <cellStyle name="style1440701782535 2 2" xfId="1279" xr:uid="{00000000-0005-0000-0000-000080040000}"/>
    <cellStyle name="style1440701782535 3" xfId="951" xr:uid="{00000000-0005-0000-0000-000081040000}"/>
    <cellStyle name="style1440701782566" xfId="240" xr:uid="{00000000-0005-0000-0000-000082040000}"/>
    <cellStyle name="style1440701782566 2" xfId="569" xr:uid="{00000000-0005-0000-0000-000083040000}"/>
    <cellStyle name="style1440701782566 2 2" xfId="1280" xr:uid="{00000000-0005-0000-0000-000084040000}"/>
    <cellStyle name="style1440701782566 3" xfId="952" xr:uid="{00000000-0005-0000-0000-000085040000}"/>
    <cellStyle name="style1440701782629" xfId="241" xr:uid="{00000000-0005-0000-0000-000086040000}"/>
    <cellStyle name="style1440701782629 2" xfId="570" xr:uid="{00000000-0005-0000-0000-000087040000}"/>
    <cellStyle name="style1440701782629 2 2" xfId="1281" xr:uid="{00000000-0005-0000-0000-000088040000}"/>
    <cellStyle name="style1440701782629 3" xfId="953" xr:uid="{00000000-0005-0000-0000-000089040000}"/>
    <cellStyle name="style1440701782722" xfId="242" xr:uid="{00000000-0005-0000-0000-00008A040000}"/>
    <cellStyle name="style1440701782722 2" xfId="571" xr:uid="{00000000-0005-0000-0000-00008B040000}"/>
    <cellStyle name="style1440701782722 2 2" xfId="1282" xr:uid="{00000000-0005-0000-0000-00008C040000}"/>
    <cellStyle name="style1440701782722 3" xfId="954" xr:uid="{00000000-0005-0000-0000-00008D040000}"/>
    <cellStyle name="style1440701782769" xfId="243" xr:uid="{00000000-0005-0000-0000-00008E040000}"/>
    <cellStyle name="style1440701782769 2" xfId="327" xr:uid="{00000000-0005-0000-0000-00008F040000}"/>
    <cellStyle name="style1440701782769 2 2" xfId="656" xr:uid="{00000000-0005-0000-0000-000090040000}"/>
    <cellStyle name="style1440701782769 2 2 2" xfId="1367" xr:uid="{00000000-0005-0000-0000-000091040000}"/>
    <cellStyle name="style1440701782769 2 3" xfId="1039" xr:uid="{00000000-0005-0000-0000-000092040000}"/>
    <cellStyle name="style1440701782769 3" xfId="572" xr:uid="{00000000-0005-0000-0000-000093040000}"/>
    <cellStyle name="style1440701782769 3 2" xfId="1283" xr:uid="{00000000-0005-0000-0000-000094040000}"/>
    <cellStyle name="style1440701782769 4" xfId="955" xr:uid="{00000000-0005-0000-0000-000095040000}"/>
    <cellStyle name="style1440701782800" xfId="244" xr:uid="{00000000-0005-0000-0000-000096040000}"/>
    <cellStyle name="style1440701782800 2" xfId="573" xr:uid="{00000000-0005-0000-0000-000097040000}"/>
    <cellStyle name="style1440701782800 2 2" xfId="1284" xr:uid="{00000000-0005-0000-0000-000098040000}"/>
    <cellStyle name="style1440701782800 3" xfId="956" xr:uid="{00000000-0005-0000-0000-000099040000}"/>
    <cellStyle name="style1440701782816" xfId="245" xr:uid="{00000000-0005-0000-0000-00009A040000}"/>
    <cellStyle name="style1440701782816 2" xfId="297" xr:uid="{00000000-0005-0000-0000-00009B040000}"/>
    <cellStyle name="style1440701782816 2 2" xfId="626" xr:uid="{00000000-0005-0000-0000-00009C040000}"/>
    <cellStyle name="style1440701782816 2 2 2" xfId="1337" xr:uid="{00000000-0005-0000-0000-00009D040000}"/>
    <cellStyle name="style1440701782816 2 3" xfId="1009" xr:uid="{00000000-0005-0000-0000-00009E040000}"/>
    <cellStyle name="style1440701782816 3" xfId="574" xr:uid="{00000000-0005-0000-0000-00009F040000}"/>
    <cellStyle name="style1440701782816 3 2" xfId="1285" xr:uid="{00000000-0005-0000-0000-0000A0040000}"/>
    <cellStyle name="style1440701782816 4" xfId="957" xr:uid="{00000000-0005-0000-0000-0000A1040000}"/>
    <cellStyle name="style1440701782847" xfId="246" xr:uid="{00000000-0005-0000-0000-0000A2040000}"/>
    <cellStyle name="style1440701782847 2" xfId="328" xr:uid="{00000000-0005-0000-0000-0000A3040000}"/>
    <cellStyle name="style1440701782847 2 2" xfId="657" xr:uid="{00000000-0005-0000-0000-0000A4040000}"/>
    <cellStyle name="style1440701782847 2 2 2" xfId="1368" xr:uid="{00000000-0005-0000-0000-0000A5040000}"/>
    <cellStyle name="style1440701782847 2 3" xfId="1040" xr:uid="{00000000-0005-0000-0000-0000A6040000}"/>
    <cellStyle name="style1440701782847 3" xfId="575" xr:uid="{00000000-0005-0000-0000-0000A7040000}"/>
    <cellStyle name="style1440701782847 3 2" xfId="1286" xr:uid="{00000000-0005-0000-0000-0000A8040000}"/>
    <cellStyle name="style1440701782847 4" xfId="958" xr:uid="{00000000-0005-0000-0000-0000A9040000}"/>
    <cellStyle name="style1440701782878" xfId="247" xr:uid="{00000000-0005-0000-0000-0000AA040000}"/>
    <cellStyle name="style1440701782878 2" xfId="576" xr:uid="{00000000-0005-0000-0000-0000AB040000}"/>
    <cellStyle name="style1440701782878 2 2" xfId="1287" xr:uid="{00000000-0005-0000-0000-0000AC040000}"/>
    <cellStyle name="style1440701782878 3" xfId="959" xr:uid="{00000000-0005-0000-0000-0000AD040000}"/>
    <cellStyle name="style1440701782909" xfId="248" xr:uid="{00000000-0005-0000-0000-0000AE040000}"/>
    <cellStyle name="style1440701782909 2" xfId="577" xr:uid="{00000000-0005-0000-0000-0000AF040000}"/>
    <cellStyle name="style1440701782909 2 2" xfId="1288" xr:uid="{00000000-0005-0000-0000-0000B0040000}"/>
    <cellStyle name="style1440701782909 3" xfId="960" xr:uid="{00000000-0005-0000-0000-0000B1040000}"/>
    <cellStyle name="style1440701782941" xfId="249" xr:uid="{00000000-0005-0000-0000-0000B2040000}"/>
    <cellStyle name="style1440701782941 2" xfId="578" xr:uid="{00000000-0005-0000-0000-0000B3040000}"/>
    <cellStyle name="style1440701782941 2 2" xfId="1289" xr:uid="{00000000-0005-0000-0000-0000B4040000}"/>
    <cellStyle name="style1440701782941 3" xfId="961" xr:uid="{00000000-0005-0000-0000-0000B5040000}"/>
    <cellStyle name="style1440701782972" xfId="250" xr:uid="{00000000-0005-0000-0000-0000B6040000}"/>
    <cellStyle name="style1440701782972 2" xfId="295" xr:uid="{00000000-0005-0000-0000-0000B7040000}"/>
    <cellStyle name="style1440701782972 2 2" xfId="624" xr:uid="{00000000-0005-0000-0000-0000B8040000}"/>
    <cellStyle name="style1440701782972 2 2 2" xfId="1335" xr:uid="{00000000-0005-0000-0000-0000B9040000}"/>
    <cellStyle name="style1440701782972 2 3" xfId="1007" xr:uid="{00000000-0005-0000-0000-0000BA040000}"/>
    <cellStyle name="style1440701782972 3" xfId="579" xr:uid="{00000000-0005-0000-0000-0000BB040000}"/>
    <cellStyle name="style1440701782972 3 2" xfId="1290" xr:uid="{00000000-0005-0000-0000-0000BC040000}"/>
    <cellStyle name="style1440701782972 4" xfId="962" xr:uid="{00000000-0005-0000-0000-0000BD040000}"/>
    <cellStyle name="style1440701783019" xfId="251" xr:uid="{00000000-0005-0000-0000-0000BE040000}"/>
    <cellStyle name="style1440701783019 2" xfId="580" xr:uid="{00000000-0005-0000-0000-0000BF040000}"/>
    <cellStyle name="style1440701783019 2 2" xfId="1291" xr:uid="{00000000-0005-0000-0000-0000C0040000}"/>
    <cellStyle name="style1440701783019 3" xfId="963" xr:uid="{00000000-0005-0000-0000-0000C1040000}"/>
    <cellStyle name="style1440701783112" xfId="252" xr:uid="{00000000-0005-0000-0000-0000C2040000}"/>
    <cellStyle name="style1440701783112 2" xfId="581" xr:uid="{00000000-0005-0000-0000-0000C3040000}"/>
    <cellStyle name="style1440701783112 2 2" xfId="1292" xr:uid="{00000000-0005-0000-0000-0000C4040000}"/>
    <cellStyle name="style1440701783112 3" xfId="964" xr:uid="{00000000-0005-0000-0000-0000C5040000}"/>
    <cellStyle name="style1440701783143" xfId="253" xr:uid="{00000000-0005-0000-0000-0000C6040000}"/>
    <cellStyle name="style1440701783143 2" xfId="298" xr:uid="{00000000-0005-0000-0000-0000C7040000}"/>
    <cellStyle name="style1440701783143 2 2" xfId="627" xr:uid="{00000000-0005-0000-0000-0000C8040000}"/>
    <cellStyle name="style1440701783143 2 2 2" xfId="1338" xr:uid="{00000000-0005-0000-0000-0000C9040000}"/>
    <cellStyle name="style1440701783143 2 3" xfId="1010" xr:uid="{00000000-0005-0000-0000-0000CA040000}"/>
    <cellStyle name="style1440701783143 3" xfId="582" xr:uid="{00000000-0005-0000-0000-0000CB040000}"/>
    <cellStyle name="style1440701783143 3 2" xfId="1293" xr:uid="{00000000-0005-0000-0000-0000CC040000}"/>
    <cellStyle name="style1440701783143 4" xfId="965" xr:uid="{00000000-0005-0000-0000-0000CD040000}"/>
    <cellStyle name="style1440701783190" xfId="254" xr:uid="{00000000-0005-0000-0000-0000CE040000}"/>
    <cellStyle name="style1440701783190 2" xfId="299" xr:uid="{00000000-0005-0000-0000-0000CF040000}"/>
    <cellStyle name="style1440701783190 2 2" xfId="628" xr:uid="{00000000-0005-0000-0000-0000D0040000}"/>
    <cellStyle name="style1440701783190 2 2 2" xfId="1339" xr:uid="{00000000-0005-0000-0000-0000D1040000}"/>
    <cellStyle name="style1440701783190 2 3" xfId="1011" xr:uid="{00000000-0005-0000-0000-0000D2040000}"/>
    <cellStyle name="style1440701783190 3" xfId="583" xr:uid="{00000000-0005-0000-0000-0000D3040000}"/>
    <cellStyle name="style1440701783190 3 2" xfId="1294" xr:uid="{00000000-0005-0000-0000-0000D4040000}"/>
    <cellStyle name="style1440701783190 4" xfId="966" xr:uid="{00000000-0005-0000-0000-0000D5040000}"/>
    <cellStyle name="style1440701783221" xfId="255" xr:uid="{00000000-0005-0000-0000-0000D6040000}"/>
    <cellStyle name="style1440701783221 2" xfId="584" xr:uid="{00000000-0005-0000-0000-0000D7040000}"/>
    <cellStyle name="style1440701783221 2 2" xfId="1295" xr:uid="{00000000-0005-0000-0000-0000D8040000}"/>
    <cellStyle name="style1440701783221 3" xfId="967" xr:uid="{00000000-0005-0000-0000-0000D9040000}"/>
    <cellStyle name="style1440701783268" xfId="256" xr:uid="{00000000-0005-0000-0000-0000DA040000}"/>
    <cellStyle name="style1440701783268 2" xfId="585" xr:uid="{00000000-0005-0000-0000-0000DB040000}"/>
    <cellStyle name="style1440701783268 2 2" xfId="1296" xr:uid="{00000000-0005-0000-0000-0000DC040000}"/>
    <cellStyle name="style1440701783268 3" xfId="968" xr:uid="{00000000-0005-0000-0000-0000DD040000}"/>
    <cellStyle name="style1440701783299" xfId="257" xr:uid="{00000000-0005-0000-0000-0000DE040000}"/>
    <cellStyle name="style1440701783299 2" xfId="586" xr:uid="{00000000-0005-0000-0000-0000DF040000}"/>
    <cellStyle name="style1440701783299 2 2" xfId="1297" xr:uid="{00000000-0005-0000-0000-0000E0040000}"/>
    <cellStyle name="style1440701783299 3" xfId="969" xr:uid="{00000000-0005-0000-0000-0000E1040000}"/>
    <cellStyle name="style1440701783331" xfId="258" xr:uid="{00000000-0005-0000-0000-0000E2040000}"/>
    <cellStyle name="style1440701783331 2" xfId="587" xr:uid="{00000000-0005-0000-0000-0000E3040000}"/>
    <cellStyle name="style1440701783331 2 2" xfId="1298" xr:uid="{00000000-0005-0000-0000-0000E4040000}"/>
    <cellStyle name="style1440701783331 3" xfId="970" xr:uid="{00000000-0005-0000-0000-0000E5040000}"/>
    <cellStyle name="style1440701783424" xfId="259" xr:uid="{00000000-0005-0000-0000-0000E6040000}"/>
    <cellStyle name="style1440701783424 2" xfId="303" xr:uid="{00000000-0005-0000-0000-0000E7040000}"/>
    <cellStyle name="style1440701783424 2 2" xfId="632" xr:uid="{00000000-0005-0000-0000-0000E8040000}"/>
    <cellStyle name="style1440701783424 2 2 2" xfId="1343" xr:uid="{00000000-0005-0000-0000-0000E9040000}"/>
    <cellStyle name="style1440701783424 2 3" xfId="1015" xr:uid="{00000000-0005-0000-0000-0000EA040000}"/>
    <cellStyle name="style1440701783424 3" xfId="588" xr:uid="{00000000-0005-0000-0000-0000EB040000}"/>
    <cellStyle name="style1440701783424 3 2" xfId="1299" xr:uid="{00000000-0005-0000-0000-0000EC040000}"/>
    <cellStyle name="style1440701783424 4" xfId="971" xr:uid="{00000000-0005-0000-0000-0000ED040000}"/>
    <cellStyle name="style1440701783518" xfId="260" xr:uid="{00000000-0005-0000-0000-0000EE040000}"/>
    <cellStyle name="style1440701783518 2" xfId="308" xr:uid="{00000000-0005-0000-0000-0000EF040000}"/>
    <cellStyle name="style1440701783518 2 2" xfId="637" xr:uid="{00000000-0005-0000-0000-0000F0040000}"/>
    <cellStyle name="style1440701783518 2 2 2" xfId="1348" xr:uid="{00000000-0005-0000-0000-0000F1040000}"/>
    <cellStyle name="style1440701783518 2 3" xfId="1020" xr:uid="{00000000-0005-0000-0000-0000F2040000}"/>
    <cellStyle name="style1440701783518 3" xfId="589" xr:uid="{00000000-0005-0000-0000-0000F3040000}"/>
    <cellStyle name="style1440701783518 3 2" xfId="1300" xr:uid="{00000000-0005-0000-0000-0000F4040000}"/>
    <cellStyle name="style1440701783518 4" xfId="972" xr:uid="{00000000-0005-0000-0000-0000F5040000}"/>
    <cellStyle name="style1440701783549" xfId="261" xr:uid="{00000000-0005-0000-0000-0000F6040000}"/>
    <cellStyle name="style1440701783549 2" xfId="590" xr:uid="{00000000-0005-0000-0000-0000F7040000}"/>
    <cellStyle name="style1440701783549 2 2" xfId="1301" xr:uid="{00000000-0005-0000-0000-0000F8040000}"/>
    <cellStyle name="style1440701783549 3" xfId="973" xr:uid="{00000000-0005-0000-0000-0000F9040000}"/>
    <cellStyle name="style1440701783752" xfId="262" xr:uid="{00000000-0005-0000-0000-0000FA040000}"/>
    <cellStyle name="style1440701783752 2" xfId="591" xr:uid="{00000000-0005-0000-0000-0000FB040000}"/>
    <cellStyle name="style1440701783752 2 2" xfId="1302" xr:uid="{00000000-0005-0000-0000-0000FC040000}"/>
    <cellStyle name="style1440701783752 3" xfId="974" xr:uid="{00000000-0005-0000-0000-0000FD040000}"/>
    <cellStyle name="style1440701783783" xfId="263" xr:uid="{00000000-0005-0000-0000-0000FE040000}"/>
    <cellStyle name="style1440701783783 2" xfId="592" xr:uid="{00000000-0005-0000-0000-0000FF040000}"/>
    <cellStyle name="style1440701783783 2 2" xfId="1303" xr:uid="{00000000-0005-0000-0000-000000050000}"/>
    <cellStyle name="style1440701783783 3" xfId="975" xr:uid="{00000000-0005-0000-0000-000001050000}"/>
    <cellStyle name="style1440701783814" xfId="264" xr:uid="{00000000-0005-0000-0000-000002050000}"/>
    <cellStyle name="style1440701783814 2" xfId="593" xr:uid="{00000000-0005-0000-0000-000003050000}"/>
    <cellStyle name="style1440701783814 2 2" xfId="1304" xr:uid="{00000000-0005-0000-0000-000004050000}"/>
    <cellStyle name="style1440701783814 3" xfId="976" xr:uid="{00000000-0005-0000-0000-000005050000}"/>
    <cellStyle name="style1440701783845" xfId="265" xr:uid="{00000000-0005-0000-0000-000006050000}"/>
    <cellStyle name="style1440701783845 2" xfId="301" xr:uid="{00000000-0005-0000-0000-000007050000}"/>
    <cellStyle name="style1440701783845 2 2" xfId="630" xr:uid="{00000000-0005-0000-0000-000008050000}"/>
    <cellStyle name="style1440701783845 2 2 2" xfId="1341" xr:uid="{00000000-0005-0000-0000-000009050000}"/>
    <cellStyle name="style1440701783845 2 3" xfId="1013" xr:uid="{00000000-0005-0000-0000-00000A050000}"/>
    <cellStyle name="style1440701783845 3" xfId="594" xr:uid="{00000000-0005-0000-0000-00000B050000}"/>
    <cellStyle name="style1440701783845 3 2" xfId="1305" xr:uid="{00000000-0005-0000-0000-00000C050000}"/>
    <cellStyle name="style1440701783845 4" xfId="977" xr:uid="{00000000-0005-0000-0000-00000D050000}"/>
    <cellStyle name="style1440701783877" xfId="266" xr:uid="{00000000-0005-0000-0000-00000E050000}"/>
    <cellStyle name="style1440701783877 2" xfId="302" xr:uid="{00000000-0005-0000-0000-00000F050000}"/>
    <cellStyle name="style1440701783877 2 2" xfId="631" xr:uid="{00000000-0005-0000-0000-000010050000}"/>
    <cellStyle name="style1440701783877 2 2 2" xfId="1342" xr:uid="{00000000-0005-0000-0000-000011050000}"/>
    <cellStyle name="style1440701783877 2 3" xfId="1014" xr:uid="{00000000-0005-0000-0000-000012050000}"/>
    <cellStyle name="style1440701783877 3" xfId="595" xr:uid="{00000000-0005-0000-0000-000013050000}"/>
    <cellStyle name="style1440701783877 3 2" xfId="1306" xr:uid="{00000000-0005-0000-0000-000014050000}"/>
    <cellStyle name="style1440701783877 4" xfId="978" xr:uid="{00000000-0005-0000-0000-000015050000}"/>
    <cellStyle name="style1440701783908" xfId="267" xr:uid="{00000000-0005-0000-0000-000016050000}"/>
    <cellStyle name="style1440701783908 2" xfId="596" xr:uid="{00000000-0005-0000-0000-000017050000}"/>
    <cellStyle name="style1440701783908 2 2" xfId="1307" xr:uid="{00000000-0005-0000-0000-000018050000}"/>
    <cellStyle name="style1440701783908 3" xfId="979" xr:uid="{00000000-0005-0000-0000-000019050000}"/>
    <cellStyle name="style1440701783955" xfId="268" xr:uid="{00000000-0005-0000-0000-00001A050000}"/>
    <cellStyle name="style1440701783955 2" xfId="597" xr:uid="{00000000-0005-0000-0000-00001B050000}"/>
    <cellStyle name="style1440701783955 2 2" xfId="1308" xr:uid="{00000000-0005-0000-0000-00001C050000}"/>
    <cellStyle name="style1440701783955 3" xfId="980" xr:uid="{00000000-0005-0000-0000-00001D050000}"/>
    <cellStyle name="style1440701783986" xfId="269" xr:uid="{00000000-0005-0000-0000-00001E050000}"/>
    <cellStyle name="style1440701783986 2" xfId="305" xr:uid="{00000000-0005-0000-0000-00001F050000}"/>
    <cellStyle name="style1440701783986 2 2" xfId="634" xr:uid="{00000000-0005-0000-0000-000020050000}"/>
    <cellStyle name="style1440701783986 2 2 2" xfId="1345" xr:uid="{00000000-0005-0000-0000-000021050000}"/>
    <cellStyle name="style1440701783986 2 3" xfId="1017" xr:uid="{00000000-0005-0000-0000-000022050000}"/>
    <cellStyle name="style1440701783986 3" xfId="598" xr:uid="{00000000-0005-0000-0000-000023050000}"/>
    <cellStyle name="style1440701783986 3 2" xfId="1309" xr:uid="{00000000-0005-0000-0000-000024050000}"/>
    <cellStyle name="style1440701783986 4" xfId="981" xr:uid="{00000000-0005-0000-0000-000025050000}"/>
    <cellStyle name="style1440701784017" xfId="270" xr:uid="{00000000-0005-0000-0000-000026050000}"/>
    <cellStyle name="style1440701784017 2" xfId="306" xr:uid="{00000000-0005-0000-0000-000027050000}"/>
    <cellStyle name="style1440701784017 2 2" xfId="635" xr:uid="{00000000-0005-0000-0000-000028050000}"/>
    <cellStyle name="style1440701784017 2 2 2" xfId="1346" xr:uid="{00000000-0005-0000-0000-000029050000}"/>
    <cellStyle name="style1440701784017 2 3" xfId="1018" xr:uid="{00000000-0005-0000-0000-00002A050000}"/>
    <cellStyle name="style1440701784017 3" xfId="599" xr:uid="{00000000-0005-0000-0000-00002B050000}"/>
    <cellStyle name="style1440701784017 3 2" xfId="1310" xr:uid="{00000000-0005-0000-0000-00002C050000}"/>
    <cellStyle name="style1440701784017 4" xfId="982" xr:uid="{00000000-0005-0000-0000-00002D050000}"/>
    <cellStyle name="style1440701784111" xfId="271" xr:uid="{00000000-0005-0000-0000-00002E050000}"/>
    <cellStyle name="style1440701784111 2" xfId="307" xr:uid="{00000000-0005-0000-0000-00002F050000}"/>
    <cellStyle name="style1440701784111 2 2" xfId="636" xr:uid="{00000000-0005-0000-0000-000030050000}"/>
    <cellStyle name="style1440701784111 2 2 2" xfId="1347" xr:uid="{00000000-0005-0000-0000-000031050000}"/>
    <cellStyle name="style1440701784111 2 3" xfId="1019" xr:uid="{00000000-0005-0000-0000-000032050000}"/>
    <cellStyle name="style1440701784111 3" xfId="600" xr:uid="{00000000-0005-0000-0000-000033050000}"/>
    <cellStyle name="style1440701784111 3 2" xfId="1311" xr:uid="{00000000-0005-0000-0000-000034050000}"/>
    <cellStyle name="style1440701784111 4" xfId="983" xr:uid="{00000000-0005-0000-0000-000035050000}"/>
    <cellStyle name="style1440701784142" xfId="272" xr:uid="{00000000-0005-0000-0000-000036050000}"/>
    <cellStyle name="style1440701784142 2" xfId="309" xr:uid="{00000000-0005-0000-0000-000037050000}"/>
    <cellStyle name="style1440701784142 2 2" xfId="638" xr:uid="{00000000-0005-0000-0000-000038050000}"/>
    <cellStyle name="style1440701784142 2 2 2" xfId="1349" xr:uid="{00000000-0005-0000-0000-000039050000}"/>
    <cellStyle name="style1440701784142 2 3" xfId="1021" xr:uid="{00000000-0005-0000-0000-00003A050000}"/>
    <cellStyle name="style1440701784142 3" xfId="601" xr:uid="{00000000-0005-0000-0000-00003B050000}"/>
    <cellStyle name="style1440701784142 3 2" xfId="1312" xr:uid="{00000000-0005-0000-0000-00003C050000}"/>
    <cellStyle name="style1440701784142 4" xfId="984" xr:uid="{00000000-0005-0000-0000-00003D050000}"/>
    <cellStyle name="style1440701784547" xfId="273" xr:uid="{00000000-0005-0000-0000-00003E050000}"/>
    <cellStyle name="style1440701784547 2" xfId="602" xr:uid="{00000000-0005-0000-0000-00003F050000}"/>
    <cellStyle name="style1440701784547 2 2" xfId="1313" xr:uid="{00000000-0005-0000-0000-000040050000}"/>
    <cellStyle name="style1440701784547 3" xfId="985" xr:uid="{00000000-0005-0000-0000-000041050000}"/>
    <cellStyle name="style1440701784579" xfId="274" xr:uid="{00000000-0005-0000-0000-000042050000}"/>
    <cellStyle name="style1440701784579 2" xfId="603" xr:uid="{00000000-0005-0000-0000-000043050000}"/>
    <cellStyle name="style1440701784579 2 2" xfId="1314" xr:uid="{00000000-0005-0000-0000-000044050000}"/>
    <cellStyle name="style1440701784579 3" xfId="986" xr:uid="{00000000-0005-0000-0000-000045050000}"/>
    <cellStyle name="style1440701784610" xfId="275" xr:uid="{00000000-0005-0000-0000-000046050000}"/>
    <cellStyle name="style1440701784610 2" xfId="331" xr:uid="{00000000-0005-0000-0000-000047050000}"/>
    <cellStyle name="style1440701784610 2 2" xfId="660" xr:uid="{00000000-0005-0000-0000-000048050000}"/>
    <cellStyle name="style1440701784610 2 2 2" xfId="1371" xr:uid="{00000000-0005-0000-0000-000049050000}"/>
    <cellStyle name="style1440701784610 2 3" xfId="1043" xr:uid="{00000000-0005-0000-0000-00004A050000}"/>
    <cellStyle name="style1440701784610 3" xfId="604" xr:uid="{00000000-0005-0000-0000-00004B050000}"/>
    <cellStyle name="style1440701784610 3 2" xfId="1315" xr:uid="{00000000-0005-0000-0000-00004C050000}"/>
    <cellStyle name="style1440701784610 4" xfId="987" xr:uid="{00000000-0005-0000-0000-00004D050000}"/>
    <cellStyle name="style1440701784641" xfId="276" xr:uid="{00000000-0005-0000-0000-00004E050000}"/>
    <cellStyle name="style1440701784641 2" xfId="605" xr:uid="{00000000-0005-0000-0000-00004F050000}"/>
    <cellStyle name="style1440701784641 2 2" xfId="1316" xr:uid="{00000000-0005-0000-0000-000050050000}"/>
    <cellStyle name="style1440701784641 3" xfId="988" xr:uid="{00000000-0005-0000-0000-000051050000}"/>
    <cellStyle name="style1440701784672" xfId="277" xr:uid="{00000000-0005-0000-0000-000052050000}"/>
    <cellStyle name="style1440701784672 2" xfId="606" xr:uid="{00000000-0005-0000-0000-000053050000}"/>
    <cellStyle name="style1440701784672 2 2" xfId="1317" xr:uid="{00000000-0005-0000-0000-000054050000}"/>
    <cellStyle name="style1440701784672 3" xfId="989" xr:uid="{00000000-0005-0000-0000-000055050000}"/>
    <cellStyle name="style1440701784703" xfId="278" xr:uid="{00000000-0005-0000-0000-000056050000}"/>
    <cellStyle name="style1440701784703 2" xfId="330" xr:uid="{00000000-0005-0000-0000-000057050000}"/>
    <cellStyle name="style1440701784703 2 2" xfId="659" xr:uid="{00000000-0005-0000-0000-000058050000}"/>
    <cellStyle name="style1440701784703 2 2 2" xfId="1370" xr:uid="{00000000-0005-0000-0000-000059050000}"/>
    <cellStyle name="style1440701784703 2 3" xfId="1042" xr:uid="{00000000-0005-0000-0000-00005A050000}"/>
    <cellStyle name="style1440701784703 3" xfId="607" xr:uid="{00000000-0005-0000-0000-00005B050000}"/>
    <cellStyle name="style1440701784703 3 2" xfId="1318" xr:uid="{00000000-0005-0000-0000-00005C050000}"/>
    <cellStyle name="style1440701784703 4" xfId="990" xr:uid="{00000000-0005-0000-0000-00005D050000}"/>
    <cellStyle name="style1440701784735" xfId="279" xr:uid="{00000000-0005-0000-0000-00005E050000}"/>
    <cellStyle name="style1440701784735 2" xfId="608" xr:uid="{00000000-0005-0000-0000-00005F050000}"/>
    <cellStyle name="style1440701784735 2 2" xfId="1319" xr:uid="{00000000-0005-0000-0000-000060050000}"/>
    <cellStyle name="style1440701784735 3" xfId="991" xr:uid="{00000000-0005-0000-0000-000061050000}"/>
    <cellStyle name="style1440701784766" xfId="280" xr:uid="{00000000-0005-0000-0000-000062050000}"/>
    <cellStyle name="style1440701784766 2" xfId="329" xr:uid="{00000000-0005-0000-0000-000063050000}"/>
    <cellStyle name="style1440701784766 2 2" xfId="658" xr:uid="{00000000-0005-0000-0000-000064050000}"/>
    <cellStyle name="style1440701784766 2 2 2" xfId="1369" xr:uid="{00000000-0005-0000-0000-000065050000}"/>
    <cellStyle name="style1440701784766 2 3" xfId="1041" xr:uid="{00000000-0005-0000-0000-000066050000}"/>
    <cellStyle name="style1440701784766 3" xfId="609" xr:uid="{00000000-0005-0000-0000-000067050000}"/>
    <cellStyle name="style1440701784766 3 2" xfId="1320" xr:uid="{00000000-0005-0000-0000-000068050000}"/>
    <cellStyle name="style1440701784766 4" xfId="992" xr:uid="{00000000-0005-0000-0000-000069050000}"/>
    <cellStyle name="style1440701784891" xfId="281" xr:uid="{00000000-0005-0000-0000-00006A050000}"/>
    <cellStyle name="style1440701784891 2" xfId="332" xr:uid="{00000000-0005-0000-0000-00006B050000}"/>
    <cellStyle name="style1440701784891 2 2" xfId="661" xr:uid="{00000000-0005-0000-0000-00006C050000}"/>
    <cellStyle name="style1440701784891 2 2 2" xfId="1372" xr:uid="{00000000-0005-0000-0000-00006D050000}"/>
    <cellStyle name="style1440701784891 2 3" xfId="1044" xr:uid="{00000000-0005-0000-0000-00006E050000}"/>
    <cellStyle name="style1440701784891 3" xfId="610" xr:uid="{00000000-0005-0000-0000-00006F050000}"/>
    <cellStyle name="style1440701784891 3 2" xfId="1321" xr:uid="{00000000-0005-0000-0000-000070050000}"/>
    <cellStyle name="style1440701784891 4" xfId="993" xr:uid="{00000000-0005-0000-0000-000071050000}"/>
    <cellStyle name="style1440775728723" xfId="282" xr:uid="{00000000-0005-0000-0000-000072050000}"/>
    <cellStyle name="style1440775728723 2" xfId="611" xr:uid="{00000000-0005-0000-0000-000073050000}"/>
    <cellStyle name="style1440775728723 2 2" xfId="1322" xr:uid="{00000000-0005-0000-0000-000074050000}"/>
    <cellStyle name="style1440775728723 3" xfId="994" xr:uid="{00000000-0005-0000-0000-000075050000}"/>
    <cellStyle name="style1440775729378" xfId="283" xr:uid="{00000000-0005-0000-0000-000076050000}"/>
    <cellStyle name="style1440775729378 2" xfId="612" xr:uid="{00000000-0005-0000-0000-000077050000}"/>
    <cellStyle name="style1440775729378 2 2" xfId="1323" xr:uid="{00000000-0005-0000-0000-000078050000}"/>
    <cellStyle name="style1440775729378 3" xfId="995" xr:uid="{00000000-0005-0000-0000-000079050000}"/>
    <cellStyle name="style1440775729503" xfId="284" xr:uid="{00000000-0005-0000-0000-00007A050000}"/>
    <cellStyle name="style1440775729503 2" xfId="613" xr:uid="{00000000-0005-0000-0000-00007B050000}"/>
    <cellStyle name="style1440775729503 2 2" xfId="1324" xr:uid="{00000000-0005-0000-0000-00007C050000}"/>
    <cellStyle name="style1440775729503 3" xfId="996" xr:uid="{00000000-0005-0000-0000-00007D050000}"/>
    <cellStyle name="style1440775729737" xfId="285" xr:uid="{00000000-0005-0000-0000-00007E050000}"/>
    <cellStyle name="style1440775729737 2" xfId="614" xr:uid="{00000000-0005-0000-0000-00007F050000}"/>
    <cellStyle name="style1440775729737 2 2" xfId="1325" xr:uid="{00000000-0005-0000-0000-000080050000}"/>
    <cellStyle name="style1440775729737 3" xfId="997" xr:uid="{00000000-0005-0000-0000-000081050000}"/>
    <cellStyle name="style1440775729768" xfId="286" xr:uid="{00000000-0005-0000-0000-000082050000}"/>
    <cellStyle name="style1440775729768 2" xfId="615" xr:uid="{00000000-0005-0000-0000-000083050000}"/>
    <cellStyle name="style1440775729768 2 2" xfId="1326" xr:uid="{00000000-0005-0000-0000-000084050000}"/>
    <cellStyle name="style1440775729768 3" xfId="998" xr:uid="{00000000-0005-0000-0000-000085050000}"/>
    <cellStyle name="style1440775729971" xfId="287" xr:uid="{00000000-0005-0000-0000-000086050000}"/>
    <cellStyle name="style1440775729971 2" xfId="616" xr:uid="{00000000-0005-0000-0000-000087050000}"/>
    <cellStyle name="style1440775729971 2 2" xfId="1327" xr:uid="{00000000-0005-0000-0000-000088050000}"/>
    <cellStyle name="style1440775729971 3" xfId="999" xr:uid="{00000000-0005-0000-0000-000089050000}"/>
    <cellStyle name="style1440775730173" xfId="288" xr:uid="{00000000-0005-0000-0000-00008A050000}"/>
    <cellStyle name="style1440775730173 2" xfId="617" xr:uid="{00000000-0005-0000-0000-00008B050000}"/>
    <cellStyle name="style1440775730173 2 2" xfId="1328" xr:uid="{00000000-0005-0000-0000-00008C050000}"/>
    <cellStyle name="style1440775730173 3" xfId="1000" xr:uid="{00000000-0005-0000-0000-00008D050000}"/>
    <cellStyle name="style1440775730205" xfId="289" xr:uid="{00000000-0005-0000-0000-00008E050000}"/>
    <cellStyle name="style1440775730205 2" xfId="618" xr:uid="{00000000-0005-0000-0000-00008F050000}"/>
    <cellStyle name="style1440775730205 2 2" xfId="1329" xr:uid="{00000000-0005-0000-0000-000090050000}"/>
    <cellStyle name="style1440775730205 3" xfId="1001" xr:uid="{00000000-0005-0000-0000-000091050000}"/>
    <cellStyle name="style1440775730314" xfId="290" xr:uid="{00000000-0005-0000-0000-000092050000}"/>
    <cellStyle name="style1440775730314 2" xfId="619" xr:uid="{00000000-0005-0000-0000-000093050000}"/>
    <cellStyle name="style1440775730314 2 2" xfId="1330" xr:uid="{00000000-0005-0000-0000-000094050000}"/>
    <cellStyle name="style1440775730314 3" xfId="1002" xr:uid="{00000000-0005-0000-0000-000095050000}"/>
    <cellStyle name="style1440775730345" xfId="291" xr:uid="{00000000-0005-0000-0000-000096050000}"/>
    <cellStyle name="style1440775730345 2" xfId="620" xr:uid="{00000000-0005-0000-0000-000097050000}"/>
    <cellStyle name="style1440775730345 2 2" xfId="1331" xr:uid="{00000000-0005-0000-0000-000098050000}"/>
    <cellStyle name="style1440775730345 3" xfId="1003" xr:uid="{00000000-0005-0000-0000-000099050000}"/>
    <cellStyle name="style1440775730548" xfId="292" xr:uid="{00000000-0005-0000-0000-00009A050000}"/>
    <cellStyle name="style1440775730548 2" xfId="621" xr:uid="{00000000-0005-0000-0000-00009B050000}"/>
    <cellStyle name="style1440775730548 2 2" xfId="1332" xr:uid="{00000000-0005-0000-0000-00009C050000}"/>
    <cellStyle name="style1440775730548 3" xfId="1004" xr:uid="{00000000-0005-0000-0000-00009D050000}"/>
    <cellStyle name="style1440775730579" xfId="293" xr:uid="{00000000-0005-0000-0000-00009E050000}"/>
    <cellStyle name="style1440775730579 2" xfId="622" xr:uid="{00000000-0005-0000-0000-00009F050000}"/>
    <cellStyle name="style1440775730579 2 2" xfId="1333" xr:uid="{00000000-0005-0000-0000-0000A0050000}"/>
    <cellStyle name="style1440775730579 3" xfId="1005" xr:uid="{00000000-0005-0000-0000-0000A1050000}"/>
    <cellStyle name="style1461773993977" xfId="1386" xr:uid="{00000000-0005-0000-0000-0000A2050000}"/>
    <cellStyle name="style1461773994007" xfId="1388" xr:uid="{00000000-0005-0000-0000-0000A3050000}"/>
    <cellStyle name="style1461773994027" xfId="1392" xr:uid="{00000000-0005-0000-0000-0000A4050000}"/>
    <cellStyle name="style1461773994067" xfId="1394" xr:uid="{00000000-0005-0000-0000-0000A5050000}"/>
    <cellStyle name="style1461773994097" xfId="1399" xr:uid="{00000000-0005-0000-0000-0000A6050000}"/>
    <cellStyle name="style1461773994117" xfId="1401" xr:uid="{00000000-0005-0000-0000-0000A7050000}"/>
    <cellStyle name="style1461773994277" xfId="1380" xr:uid="{00000000-0005-0000-0000-0000A8050000}"/>
    <cellStyle name="style1461773994297" xfId="1381" xr:uid="{00000000-0005-0000-0000-0000A9050000}"/>
    <cellStyle name="style1461773994317" xfId="1382" xr:uid="{00000000-0005-0000-0000-0000AA050000}"/>
    <cellStyle name="style1461773994337" xfId="1383" xr:uid="{00000000-0005-0000-0000-0000AB050000}"/>
    <cellStyle name="style1461773994357" xfId="1384" xr:uid="{00000000-0005-0000-0000-0000AC050000}"/>
    <cellStyle name="style1461773994377" xfId="1385" xr:uid="{00000000-0005-0000-0000-0000AD050000}"/>
    <cellStyle name="style1461773994447" xfId="1387" xr:uid="{00000000-0005-0000-0000-0000AE050000}"/>
    <cellStyle name="style1461773994467" xfId="1393" xr:uid="{00000000-0005-0000-0000-0000AF050000}"/>
    <cellStyle name="style1461773994567" xfId="1400" xr:uid="{00000000-0005-0000-0000-0000B0050000}"/>
    <cellStyle name="style1461773994607" xfId="1389" xr:uid="{00000000-0005-0000-0000-0000B1050000}"/>
    <cellStyle name="style1461773994627" xfId="1390" xr:uid="{00000000-0005-0000-0000-0000B2050000}"/>
    <cellStyle name="style1461773994647" xfId="1391" xr:uid="{00000000-0005-0000-0000-0000B3050000}"/>
    <cellStyle name="style1461773994657" xfId="1395" xr:uid="{00000000-0005-0000-0000-0000B4050000}"/>
    <cellStyle name="style1461773994677" xfId="1396" xr:uid="{00000000-0005-0000-0000-0000B5050000}"/>
    <cellStyle name="style1461773994697" xfId="1397" xr:uid="{00000000-0005-0000-0000-0000B6050000}"/>
    <cellStyle name="style1461773994737" xfId="1398" xr:uid="{00000000-0005-0000-0000-0000B7050000}"/>
    <cellStyle name="style1461773994827" xfId="1402" xr:uid="{00000000-0005-0000-0000-0000B8050000}"/>
    <cellStyle name="style1461773994867" xfId="1403" xr:uid="{00000000-0005-0000-0000-0000B9050000}"/>
    <cellStyle name="style1461773994887" xfId="1404" xr:uid="{00000000-0005-0000-0000-0000BA050000}"/>
    <cellStyle name="style1461774093587" xfId="1408" xr:uid="{00000000-0005-0000-0000-0000BB050000}"/>
    <cellStyle name="style1461774093627" xfId="1410" xr:uid="{00000000-0005-0000-0000-0000BC050000}"/>
    <cellStyle name="style1461774093638" xfId="1414" xr:uid="{00000000-0005-0000-0000-0000BD050000}"/>
    <cellStyle name="style1461774093647" xfId="1416" xr:uid="{00000000-0005-0000-0000-0000BE050000}"/>
    <cellStyle name="style1461774093677" xfId="1423" xr:uid="{00000000-0005-0000-0000-0000BF050000}"/>
    <cellStyle name="style1461774093867" xfId="1405" xr:uid="{00000000-0005-0000-0000-0000C0050000}"/>
    <cellStyle name="style1461774093887" xfId="1406" xr:uid="{00000000-0005-0000-0000-0000C1050000}"/>
    <cellStyle name="style1461774093893" xfId="1407" xr:uid="{00000000-0005-0000-0000-0000C2050000}"/>
    <cellStyle name="style1461774093936" xfId="1409" xr:uid="{00000000-0005-0000-0000-0000C3050000}"/>
    <cellStyle name="style1461774093956" xfId="1415" xr:uid="{00000000-0005-0000-0000-0000C4050000}"/>
    <cellStyle name="style1461774093966" xfId="1420" xr:uid="{00000000-0005-0000-0000-0000C5050000}"/>
    <cellStyle name="style1461774093986" xfId="1421" xr:uid="{00000000-0005-0000-0000-0000C6050000}"/>
    <cellStyle name="style1461774094076" xfId="1424" xr:uid="{00000000-0005-0000-0000-0000C7050000}"/>
    <cellStyle name="style1461774094096" xfId="1425" xr:uid="{00000000-0005-0000-0000-0000C8050000}"/>
    <cellStyle name="style1461774094116" xfId="1411" xr:uid="{00000000-0005-0000-0000-0000C9050000}"/>
    <cellStyle name="style1461774094126" xfId="1412" xr:uid="{00000000-0005-0000-0000-0000CA050000}"/>
    <cellStyle name="style1461774094146" xfId="1413" xr:uid="{00000000-0005-0000-0000-0000CB050000}"/>
    <cellStyle name="style1461774094166" xfId="1417" xr:uid="{00000000-0005-0000-0000-0000CC050000}"/>
    <cellStyle name="style1461774094176" xfId="1418" xr:uid="{00000000-0005-0000-0000-0000CD050000}"/>
    <cellStyle name="style1461774094216" xfId="1419" xr:uid="{00000000-0005-0000-0000-0000CE050000}"/>
    <cellStyle name="style1461774094246" xfId="1422" xr:uid="{00000000-0005-0000-0000-0000CF050000}"/>
    <cellStyle name="style1461774094326" xfId="1426" xr:uid="{00000000-0005-0000-0000-0000D0050000}"/>
    <cellStyle name="style1461774094336" xfId="1427" xr:uid="{00000000-0005-0000-0000-0000D1050000}"/>
    <cellStyle name="style1461774094376" xfId="1428" xr:uid="{00000000-0005-0000-0000-0000D2050000}"/>
    <cellStyle name="style1461774130277" xfId="1432" xr:uid="{00000000-0005-0000-0000-0000D3050000}"/>
    <cellStyle name="style1461774130307" xfId="1434" xr:uid="{00000000-0005-0000-0000-0000D4050000}"/>
    <cellStyle name="style1461774130327" xfId="1438" xr:uid="{00000000-0005-0000-0000-0000D5050000}"/>
    <cellStyle name="style1461774130347" xfId="1440" xr:uid="{00000000-0005-0000-0000-0000D6050000}"/>
    <cellStyle name="style1461774130367" xfId="1446" xr:uid="{00000000-0005-0000-0000-0000D7050000}"/>
    <cellStyle name="style1461774130387" xfId="1448" xr:uid="{00000000-0005-0000-0000-0000D8050000}"/>
    <cellStyle name="style1461774130557" xfId="1429" xr:uid="{00000000-0005-0000-0000-0000D9050000}"/>
    <cellStyle name="style1461774130567" xfId="1430" xr:uid="{00000000-0005-0000-0000-0000DA050000}"/>
    <cellStyle name="style1461774130587" xfId="1431" xr:uid="{00000000-0005-0000-0000-0000DB050000}"/>
    <cellStyle name="style1461774130617" xfId="1433" xr:uid="{00000000-0005-0000-0000-0000DC050000}"/>
    <cellStyle name="style1461774130637" xfId="1439" xr:uid="{00000000-0005-0000-0000-0000DD050000}"/>
    <cellStyle name="style1461774130647" xfId="1444" xr:uid="{00000000-0005-0000-0000-0000DE050000}"/>
    <cellStyle name="style1461774130767" xfId="1447" xr:uid="{00000000-0005-0000-0000-0000DF050000}"/>
    <cellStyle name="style1461774130807" xfId="1435" xr:uid="{00000000-0005-0000-0000-0000E0050000}"/>
    <cellStyle name="style1461774130827" xfId="1436" xr:uid="{00000000-0005-0000-0000-0000E1050000}"/>
    <cellStyle name="style1461774130837" xfId="1437" xr:uid="{00000000-0005-0000-0000-0000E2050000}"/>
    <cellStyle name="style1461774130857" xfId="1441" xr:uid="{00000000-0005-0000-0000-0000E3050000}"/>
    <cellStyle name="style1461774130877" xfId="1442" xr:uid="{00000000-0005-0000-0000-0000E4050000}"/>
    <cellStyle name="style1461774130888" xfId="1443" xr:uid="{00000000-0005-0000-0000-0000E5050000}"/>
    <cellStyle name="style1461774130917" xfId="1445" xr:uid="{00000000-0005-0000-0000-0000E6050000}"/>
    <cellStyle name="style1461774131017" xfId="1449" xr:uid="{00000000-0005-0000-0000-0000E7050000}"/>
    <cellStyle name="style1461774131037" xfId="1450" xr:uid="{00000000-0005-0000-0000-0000E8050000}"/>
    <cellStyle name="style1461774131057" xfId="1451" xr:uid="{00000000-0005-0000-0000-0000E9050000}"/>
    <cellStyle name="Texto de advertencia" xfId="675" builtinId="11" customBuiltin="1"/>
    <cellStyle name="Texto explicativo" xfId="676" builtinId="53" customBuiltin="1"/>
    <cellStyle name="Título" xfId="662" builtinId="15" customBuiltin="1"/>
    <cellStyle name="Título 2" xfId="664" builtinId="17" customBuiltin="1"/>
    <cellStyle name="Título 3" xfId="665" builtinId="18" customBuiltin="1"/>
    <cellStyle name="Total" xfId="677" builtinId="25" customBuiltin="1"/>
  </cellStyles>
  <dxfs count="0"/>
  <tableStyles count="0" defaultTableStyle="TableStyleMedium2" defaultPivotStyle="PivotStyleLight16"/>
  <colors>
    <mruColors>
      <color rgb="FF006666"/>
      <color rgb="FFFF66FF"/>
      <color rgb="FFFF7C80"/>
      <color rgb="FF008080"/>
      <color rgb="FF993366"/>
      <color rgb="FFD60093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195633</xdr:colOff>
      <xdr:row>0</xdr:row>
      <xdr:rowOff>8426</xdr:rowOff>
    </xdr:from>
    <xdr:to>
      <xdr:col>6</xdr:col>
      <xdr:colOff>330833</xdr:colOff>
      <xdr:row>1</xdr:row>
      <xdr:rowOff>597954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633" y="8426"/>
          <a:ext cx="4439288" cy="703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191139</xdr:colOff>
      <xdr:row>2</xdr:row>
      <xdr:rowOff>83342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51A04897-276A-4B32-9516-A53001A48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0"/>
          <a:ext cx="4344039" cy="7024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533400</xdr:colOff>
      <xdr:row>2</xdr:row>
      <xdr:rowOff>173182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6154954-D69B-4EC4-AA3B-CC66B084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0" cy="5541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762000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78901C5-FC23-4AAE-907A-787DCD92E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0" cy="5463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415636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838BB9D6-6EB8-43FE-BDD0-2C4BF0CC0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6011" cy="5463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533400</xdr:colOff>
      <xdr:row>2</xdr:row>
      <xdr:rowOff>173182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A26A3769-3C09-43A4-8061-8B12F622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0" cy="5541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34636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F3369BC-81C4-46C5-BD17-4E4AF3543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6011" cy="54638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831273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77AA5CE1-28A2-4430-98F6-467F62FD1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2073" cy="54638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415636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4CE1E1D-AB79-4D67-819D-CEF35811A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6011" cy="54638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34636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B325059-E792-4FB6-9930-D1B371833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6011" cy="54638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675409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F51B883-5C5C-48D8-A5DF-CAD2F697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8609" cy="5463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588818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907B681-E3B4-4E63-B36E-E0B240662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7268" cy="54638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467591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8381893-6436-4B4E-9DEF-D50A66399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0341" cy="54638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533400</xdr:colOff>
      <xdr:row>2</xdr:row>
      <xdr:rowOff>173182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739DC11C-80E3-4F2E-8185-3FBCD0706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9000" cy="55418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415636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575E4AB-BD2D-44A5-BC64-61F4F45E6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6011" cy="54638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34636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A6172C8F-094D-43B4-81A5-366844014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6011" cy="54638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675409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3C65F40A-751D-477D-ABBD-794F74CA4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8609" cy="54638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588818</xdr:colOff>
      <xdr:row>1</xdr:row>
      <xdr:rowOff>155864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6AFCC313-161C-4FD0-B96B-FDA4DEF3B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27268" cy="54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CONAPO_of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621132"/>
      </a:accent1>
      <a:accent2>
        <a:srgbClr val="9D2449"/>
      </a:accent2>
      <a:accent3>
        <a:srgbClr val="B38E5D"/>
      </a:accent3>
      <a:accent4>
        <a:srgbClr val="D4C19C"/>
      </a:accent4>
      <a:accent5>
        <a:srgbClr val="BB5D68"/>
      </a:accent5>
      <a:accent6>
        <a:srgbClr val="D95981"/>
      </a:accent6>
      <a:hlink>
        <a:srgbClr val="9D2449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40"/>
  <sheetViews>
    <sheetView showGridLines="0" tabSelected="1" zoomScale="70" zoomScaleNormal="70" workbookViewId="0">
      <selection activeCell="C7" sqref="C7"/>
    </sheetView>
  </sheetViews>
  <sheetFormatPr baseColWidth="10" defaultColWidth="0" defaultRowHeight="15" zeroHeight="1" outlineLevelRow="1"/>
  <cols>
    <col min="1" max="1" width="5.140625" style="2" customWidth="1"/>
    <col min="2" max="2" width="16.140625" style="3" customWidth="1"/>
    <col min="3" max="3" width="16.140625" style="4" customWidth="1"/>
    <col min="4" max="4" width="4.5703125" style="5" customWidth="1"/>
    <col min="5" max="5" width="4.5703125" style="1" customWidth="1"/>
    <col min="6" max="18" width="16.140625" style="1" customWidth="1"/>
    <col min="19" max="19" width="5.140625" style="1" customWidth="1"/>
    <col min="20" max="16384" width="10.85546875" style="1" hidden="1"/>
  </cols>
  <sheetData>
    <row r="1" spans="1:18" ht="9" customHeight="1"/>
    <row r="2" spans="1:18" ht="59.25" customHeight="1">
      <c r="C2" s="6"/>
      <c r="D2" s="7"/>
      <c r="E2" s="8"/>
      <c r="F2" s="8"/>
      <c r="H2" s="8"/>
      <c r="I2" s="8"/>
      <c r="K2" s="8"/>
      <c r="L2" s="8"/>
      <c r="M2" s="8"/>
      <c r="N2" s="8"/>
      <c r="O2" s="8"/>
      <c r="P2" s="8"/>
      <c r="Q2" s="8"/>
    </row>
    <row r="3" spans="1:18" ht="40.5" customHeight="1">
      <c r="B3" s="100" t="s">
        <v>47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</row>
    <row r="4" spans="1:18" s="14" customFormat="1" ht="9.75" customHeight="1">
      <c r="A4" s="9"/>
      <c r="B4" s="10"/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8" s="15" customFormat="1" ht="22.5" thickBot="1">
      <c r="B5" s="85"/>
      <c r="C5" s="86" t="s">
        <v>33</v>
      </c>
      <c r="D5" s="87"/>
      <c r="E5" s="99" t="s">
        <v>32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88"/>
    </row>
    <row r="6" spans="1:18" s="18" customFormat="1" ht="32.25" customHeight="1">
      <c r="A6" s="25"/>
      <c r="B6" s="17"/>
      <c r="C6" s="20"/>
      <c r="E6" s="21" t="s">
        <v>39</v>
      </c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8" s="14" customFormat="1" ht="21" customHeight="1" outlineLevel="1">
      <c r="A7" s="9"/>
      <c r="B7" s="93"/>
      <c r="C7" s="93" t="s">
        <v>124</v>
      </c>
      <c r="D7" s="22"/>
      <c r="E7" s="89"/>
      <c r="F7" s="90" t="s">
        <v>40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s="14" customFormat="1" ht="11.25" customHeight="1">
      <c r="A8" s="9"/>
      <c r="B8" s="23"/>
      <c r="C8" s="94"/>
      <c r="D8" s="16"/>
      <c r="E8" s="16"/>
      <c r="F8" s="9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2"/>
    </row>
    <row r="9" spans="1:18" s="18" customFormat="1" ht="32.25" customHeight="1">
      <c r="A9" s="25"/>
      <c r="B9" s="17"/>
      <c r="C9" s="94"/>
      <c r="E9" s="21" t="s">
        <v>66</v>
      </c>
      <c r="F9" s="92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8" s="14" customFormat="1" ht="21" customHeight="1" outlineLevel="1">
      <c r="A10" s="9"/>
      <c r="B10" s="27"/>
      <c r="C10" s="93" t="s">
        <v>125</v>
      </c>
      <c r="D10" s="22"/>
      <c r="E10" s="89"/>
      <c r="F10" s="90" t="s">
        <v>67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s="14" customFormat="1" ht="21" customHeight="1" outlineLevel="1">
      <c r="A11" s="9"/>
      <c r="B11" s="27"/>
      <c r="C11" s="93" t="s">
        <v>126</v>
      </c>
      <c r="D11" s="22"/>
      <c r="E11" s="89"/>
      <c r="F11" s="90" t="s">
        <v>76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s="14" customFormat="1" ht="11.25" customHeight="1">
      <c r="A12" s="9"/>
      <c r="B12" s="23"/>
      <c r="C12" s="95"/>
      <c r="D12" s="16"/>
      <c r="E12" s="16"/>
      <c r="F12" s="9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2"/>
    </row>
    <row r="13" spans="1:18" s="18" customFormat="1" ht="32.25" customHeight="1">
      <c r="A13" s="25"/>
      <c r="B13" s="17"/>
      <c r="C13" s="96"/>
      <c r="E13" s="84" t="s">
        <v>80</v>
      </c>
      <c r="F13" s="92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8" s="14" customFormat="1" ht="21" customHeight="1" outlineLevel="1">
      <c r="A14" s="9"/>
      <c r="B14" s="27"/>
      <c r="C14" s="93" t="s">
        <v>127</v>
      </c>
      <c r="D14" s="22"/>
      <c r="E14" s="89"/>
      <c r="F14" s="90" t="s">
        <v>81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s="14" customFormat="1" ht="21" customHeight="1" outlineLevel="1">
      <c r="A15" s="9"/>
      <c r="B15" s="27"/>
      <c r="C15" s="93" t="s">
        <v>128</v>
      </c>
      <c r="D15" s="22"/>
      <c r="E15" s="89"/>
      <c r="F15" s="90" t="s">
        <v>123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s="14" customFormat="1" ht="21" customHeight="1" outlineLevel="1">
      <c r="A16" s="9"/>
      <c r="B16" s="27"/>
      <c r="C16" s="93" t="s">
        <v>129</v>
      </c>
      <c r="D16" s="22"/>
      <c r="E16" s="89"/>
      <c r="F16" s="90" t="s">
        <v>138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s="14" customFormat="1" ht="21" customHeight="1" outlineLevel="1">
      <c r="A17" s="9"/>
      <c r="B17" s="27"/>
      <c r="C17" s="93" t="s">
        <v>130</v>
      </c>
      <c r="D17" s="22"/>
      <c r="E17" s="89"/>
      <c r="F17" s="90" t="s">
        <v>91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s="14" customFormat="1" ht="21" customHeight="1" outlineLevel="1">
      <c r="A18" s="9"/>
      <c r="B18" s="27"/>
      <c r="C18" s="93" t="s">
        <v>131</v>
      </c>
      <c r="D18" s="22"/>
      <c r="E18" s="89"/>
      <c r="F18" s="90" t="s">
        <v>94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s="14" customFormat="1" ht="21" customHeight="1" outlineLevel="1">
      <c r="A19" s="9"/>
      <c r="B19" s="27"/>
      <c r="C19" s="93" t="s">
        <v>132</v>
      </c>
      <c r="D19" s="22"/>
      <c r="E19" s="89"/>
      <c r="F19" s="90" t="s">
        <v>101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s="14" customFormat="1" ht="21" customHeight="1" outlineLevel="1">
      <c r="A20" s="9"/>
      <c r="B20" s="27"/>
      <c r="C20" s="93" t="s">
        <v>133</v>
      </c>
      <c r="D20" s="22"/>
      <c r="E20" s="89"/>
      <c r="F20" s="90" t="s">
        <v>107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s="14" customFormat="1" ht="11.25" customHeight="1" outlineLevel="1">
      <c r="A21" s="9"/>
      <c r="B21" s="27"/>
      <c r="C21" s="97"/>
      <c r="D21" s="22"/>
      <c r="E21" s="89"/>
      <c r="F21" s="90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s="18" customFormat="1" ht="32.25" customHeight="1">
      <c r="A22" s="25"/>
      <c r="B22" s="17"/>
      <c r="C22" s="96"/>
      <c r="E22" s="84" t="s">
        <v>113</v>
      </c>
      <c r="F22" s="92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8" s="14" customFormat="1" ht="21" customHeight="1" outlineLevel="1">
      <c r="A23" s="9"/>
      <c r="B23" s="27"/>
      <c r="C23" s="93" t="s">
        <v>134</v>
      </c>
      <c r="D23" s="22"/>
      <c r="E23" s="89"/>
      <c r="F23" s="90" t="s">
        <v>114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s="14" customFormat="1" ht="21" customHeight="1" outlineLevel="1">
      <c r="A24" s="9"/>
      <c r="B24" s="27"/>
      <c r="C24" s="93" t="s">
        <v>135</v>
      </c>
      <c r="D24" s="22"/>
      <c r="E24" s="22"/>
      <c r="F24" s="90" t="s">
        <v>120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s="14" customFormat="1" ht="21" customHeight="1" outlineLevel="1">
      <c r="A25" s="9"/>
      <c r="B25" s="27"/>
      <c r="C25" s="93" t="s">
        <v>136</v>
      </c>
      <c r="D25" s="22"/>
      <c r="E25" s="22"/>
      <c r="F25" s="90" t="s">
        <v>121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s="14" customFormat="1" ht="21" customHeight="1" outlineLevel="1">
      <c r="A26" s="9"/>
      <c r="B26" s="27"/>
      <c r="C26" s="93" t="s">
        <v>137</v>
      </c>
      <c r="D26" s="22"/>
      <c r="E26" s="22"/>
      <c r="F26" s="90" t="s">
        <v>122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/>
    <row r="31" spans="1:18"/>
    <row r="38"/>
    <row r="39"/>
    <row r="40"/>
  </sheetData>
  <sheetProtection formatCells="0" formatColumns="0" formatRows="0" insertHyperlinks="0" autoFilter="0" pivotTables="0"/>
  <protectedRanges>
    <protectedRange password="C195" sqref="I1:I5 G1:H1 K1:Q5 J3:J5 F1:F5 J1 E1:E2 E4:E5 A1:D5 G4:H5" name="Rango1"/>
  </protectedRanges>
  <mergeCells count="2">
    <mergeCell ref="E5:Q5"/>
    <mergeCell ref="B3:R3"/>
  </mergeCells>
  <phoneticPr fontId="63" type="noConversion"/>
  <hyperlinks>
    <hyperlink ref="C14" location="Lug.Res!A1" display="H7" xr:uid="{447C2533-5250-49BD-B085-87B15BA03E02}"/>
    <hyperlink ref="C15" location="'Tasa LR'!A1" display="H8" xr:uid="{6CECF78B-CBF0-4611-A679-255B179F4E4E}"/>
    <hyperlink ref="C16" location="'Sit. Cony'!A1" display="H9" xr:uid="{F7C0919D-1EBE-436A-A807-40AC9BC12459}"/>
    <hyperlink ref="C17" location="Act.Econ.!A1" display="H10" xr:uid="{44DDBB43-5A9B-40EE-BBA3-211DD4B573D8}"/>
    <hyperlink ref="C18" location="Sit.Laboral.!A1" display="H11" xr:uid="{7E474217-8524-4675-AC85-6437255EB763}"/>
    <hyperlink ref="C19" location="Escolaridad.!A1" display="H12" xr:uid="{7C6EA0CD-EFBE-4083-8B08-25BED5D615B6}"/>
    <hyperlink ref="C20" location="HNV!A1" display="H13" xr:uid="{B4CB0E30-707C-443E-B586-8E28D38892B2}"/>
    <hyperlink ref="C23" location="Edad!A1" display="H14" xr:uid="{64A55545-1DDA-439B-84C9-E23B82AF809E}"/>
    <hyperlink ref="C24" location="Act.Econ!A1" display="H15" xr:uid="{2F0DC9D8-C988-478F-B3E5-CE57375CBFB6}"/>
    <hyperlink ref="C25" location="Sit.Laboral!A1" display="H16" xr:uid="{2F111FD6-C1FA-4886-A5B7-6FF7173EA01D}"/>
    <hyperlink ref="C26" location="Escolaridad!A1" display="H17" xr:uid="{8B8B7C4E-637D-471C-807D-E9668057E9F3}"/>
    <hyperlink ref="C10" location="DeclaraNac!A1" display="H2" xr:uid="{4A558D09-0E15-499D-907E-FE15C4E07303}"/>
    <hyperlink ref="C11" location="Agente_AtendioParto!A1" display="H3" xr:uid="{09022F35-2E1A-4023-B395-7B357BF069CA}"/>
    <hyperlink ref="C7" location="'Número,Razón y Tasa'!A1" display="H1" xr:uid="{6C183C67-D242-46A0-9D78-8CE840A1DF0A}"/>
  </hyperlink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2613-D611-4AC8-83FB-A56D33A9DDD0}">
  <sheetPr>
    <tabColor rgb="FF008080"/>
  </sheetPr>
  <dimension ref="B1:X1033"/>
  <sheetViews>
    <sheetView showGridLines="0" zoomScale="80" zoomScaleNormal="8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I19" sqref="I19"/>
    </sheetView>
  </sheetViews>
  <sheetFormatPr baseColWidth="10" defaultColWidth="16.28515625" defaultRowHeight="15"/>
  <cols>
    <col min="1" max="1" width="2.140625" style="32" customWidth="1"/>
    <col min="2" max="2" width="12.42578125" style="31" customWidth="1"/>
    <col min="3" max="3" width="12.42578125" style="32" customWidth="1"/>
    <col min="4" max="4" width="20.42578125" style="32" customWidth="1"/>
    <col min="5" max="6" width="17" style="32" customWidth="1"/>
    <col min="7" max="11" width="11.28515625" style="32" customWidth="1"/>
    <col min="12" max="13" width="18.42578125" style="32" customWidth="1"/>
    <col min="14" max="15" width="32.42578125" style="32" customWidth="1"/>
    <col min="16" max="16" width="25.85546875" style="32" customWidth="1"/>
    <col min="17" max="17" width="3.28515625" style="32" customWidth="1"/>
    <col min="18" max="19" width="20.42578125" style="32" customWidth="1"/>
    <col min="20" max="20" width="3.28515625" style="32" customWidth="1"/>
    <col min="21" max="21" width="16" style="32" customWidth="1"/>
    <col min="22" max="16384" width="16.28515625" style="32"/>
  </cols>
  <sheetData>
    <row r="1" spans="2:23" ht="6" customHeight="1"/>
    <row r="2" spans="2:23" ht="42.75" customHeight="1">
      <c r="B2" s="33"/>
      <c r="C2" s="34"/>
      <c r="D2" s="34"/>
      <c r="E2" s="35"/>
      <c r="F2" s="34"/>
      <c r="G2" s="34"/>
      <c r="H2" s="34"/>
      <c r="I2" s="34"/>
      <c r="J2" s="34"/>
      <c r="K2" s="34"/>
      <c r="L2" s="34"/>
      <c r="M2" s="34"/>
      <c r="O2" s="98" t="s">
        <v>31</v>
      </c>
      <c r="P2" s="36"/>
    </row>
    <row r="3" spans="2:23" s="39" customFormat="1" ht="18" customHeight="1">
      <c r="B3" s="37" t="s">
        <v>40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R3" s="40"/>
    </row>
    <row r="4" spans="2:23" ht="15.75" customHeight="1">
      <c r="B4" s="41" t="s">
        <v>49</v>
      </c>
      <c r="D4" s="42"/>
      <c r="E4" s="42"/>
      <c r="F4" s="42"/>
      <c r="G4" s="42"/>
      <c r="H4" s="42"/>
      <c r="I4" s="42"/>
      <c r="J4" s="42"/>
      <c r="K4" s="42"/>
      <c r="L4" s="42"/>
      <c r="M4" s="42"/>
      <c r="R4" s="43"/>
    </row>
    <row r="5" spans="2:23" ht="15.75" customHeight="1">
      <c r="B5" s="41" t="s">
        <v>50</v>
      </c>
      <c r="D5" s="44"/>
      <c r="E5" s="44"/>
      <c r="F5" s="44"/>
      <c r="G5" s="44"/>
      <c r="H5" s="44"/>
      <c r="I5" s="44"/>
      <c r="J5" s="44"/>
      <c r="K5" s="44"/>
      <c r="L5" s="44"/>
      <c r="M5" s="44"/>
      <c r="R5" s="43"/>
    </row>
    <row r="6" spans="2:23" ht="15.75" customHeight="1">
      <c r="B6" s="32"/>
      <c r="C6" s="32" t="s">
        <v>51</v>
      </c>
      <c r="D6" s="42"/>
      <c r="E6" s="42"/>
      <c r="F6" s="42"/>
      <c r="G6" s="42"/>
      <c r="H6" s="42"/>
      <c r="I6" s="42"/>
      <c r="J6" s="42"/>
      <c r="K6" s="42"/>
      <c r="L6" s="42"/>
      <c r="M6" s="42"/>
      <c r="R6" s="43"/>
    </row>
    <row r="7" spans="2:23" ht="12.75" customHeight="1">
      <c r="B7" s="45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R7" s="43"/>
    </row>
    <row r="8" spans="2:23" ht="52.5" customHeight="1">
      <c r="B8" s="101" t="s">
        <v>1</v>
      </c>
      <c r="C8" s="101" t="s">
        <v>0</v>
      </c>
      <c r="D8" s="101" t="s">
        <v>34</v>
      </c>
      <c r="E8" s="103" t="s">
        <v>52</v>
      </c>
      <c r="F8" s="103"/>
      <c r="G8" s="103"/>
      <c r="H8" s="103"/>
      <c r="I8" s="103"/>
      <c r="J8" s="103"/>
      <c r="K8" s="103"/>
      <c r="L8" s="103" t="s">
        <v>53</v>
      </c>
      <c r="M8" s="103"/>
      <c r="N8" s="46" t="s">
        <v>54</v>
      </c>
      <c r="O8" s="46" t="s">
        <v>55</v>
      </c>
      <c r="Q8" s="47"/>
      <c r="R8" s="47"/>
    </row>
    <row r="9" spans="2:23" ht="45" customHeight="1" thickBot="1">
      <c r="B9" s="102"/>
      <c r="C9" s="102"/>
      <c r="D9" s="102"/>
      <c r="E9" s="48" t="s">
        <v>38</v>
      </c>
      <c r="F9" s="48" t="s">
        <v>56</v>
      </c>
      <c r="G9" s="48" t="s">
        <v>41</v>
      </c>
      <c r="H9" s="48" t="s">
        <v>42</v>
      </c>
      <c r="I9" s="48" t="s">
        <v>43</v>
      </c>
      <c r="J9" s="48" t="s">
        <v>44</v>
      </c>
      <c r="K9" s="48" t="s">
        <v>45</v>
      </c>
      <c r="L9" s="48" t="s">
        <v>38</v>
      </c>
      <c r="M9" s="48" t="s">
        <v>56</v>
      </c>
      <c r="N9" s="49" t="s">
        <v>57</v>
      </c>
      <c r="O9" s="49" t="s">
        <v>57</v>
      </c>
      <c r="Q9" s="50"/>
      <c r="R9" s="50"/>
    </row>
    <row r="10" spans="2:23">
      <c r="B10" s="51">
        <v>1990</v>
      </c>
      <c r="C10" s="51">
        <v>0</v>
      </c>
      <c r="D10" s="51" t="s">
        <v>2</v>
      </c>
      <c r="E10" s="52">
        <f>F10+G10+H10</f>
        <v>8341</v>
      </c>
      <c r="F10" s="52">
        <f>SUM(I10:K10)</f>
        <v>8125</v>
      </c>
      <c r="G10" s="52">
        <f t="shared" ref="G10:K19" si="0">SUMIFS(G$41:G$1032, $B$41:$B$1032,$B10)</f>
        <v>106</v>
      </c>
      <c r="H10" s="52">
        <f t="shared" si="0"/>
        <v>110</v>
      </c>
      <c r="I10" s="52">
        <f t="shared" si="0"/>
        <v>274</v>
      </c>
      <c r="J10" s="52">
        <f t="shared" si="0"/>
        <v>1417</v>
      </c>
      <c r="K10" s="52">
        <f t="shared" si="0"/>
        <v>6434</v>
      </c>
      <c r="L10" s="52">
        <v>5254463</v>
      </c>
      <c r="M10" s="52">
        <v>3129734</v>
      </c>
      <c r="N10" s="53">
        <f>E10/L10*1000</f>
        <v>1.5874124529947209</v>
      </c>
      <c r="O10" s="53">
        <f>F10/M10*1000</f>
        <v>2.5960672696146063</v>
      </c>
      <c r="W10" s="54"/>
    </row>
    <row r="11" spans="2:23">
      <c r="B11" s="51">
        <v>1991</v>
      </c>
      <c r="C11" s="51">
        <v>0</v>
      </c>
      <c r="D11" s="51" t="s">
        <v>2</v>
      </c>
      <c r="E11" s="52">
        <f t="shared" ref="E11:E40" si="1">F11+G11+H11</f>
        <v>6086</v>
      </c>
      <c r="F11" s="52">
        <f t="shared" ref="F11:F40" si="2">SUM(I11:K11)</f>
        <v>5900</v>
      </c>
      <c r="G11" s="52">
        <f t="shared" si="0"/>
        <v>105</v>
      </c>
      <c r="H11" s="52">
        <f t="shared" si="0"/>
        <v>81</v>
      </c>
      <c r="I11" s="52">
        <f t="shared" si="0"/>
        <v>245</v>
      </c>
      <c r="J11" s="52">
        <f t="shared" si="0"/>
        <v>856</v>
      </c>
      <c r="K11" s="52">
        <f t="shared" si="0"/>
        <v>4799</v>
      </c>
      <c r="L11" s="52">
        <v>5273495</v>
      </c>
      <c r="M11" s="52">
        <v>3139960</v>
      </c>
      <c r="N11" s="53">
        <f t="shared" ref="N11:O71" si="3">E11/L11*1000</f>
        <v>1.1540733422521496</v>
      </c>
      <c r="O11" s="53">
        <f t="shared" si="3"/>
        <v>1.8790048280869822</v>
      </c>
      <c r="Q11" s="55"/>
    </row>
    <row r="12" spans="2:23">
      <c r="B12" s="51">
        <v>1992</v>
      </c>
      <c r="C12" s="51">
        <v>0</v>
      </c>
      <c r="D12" s="51" t="s">
        <v>2</v>
      </c>
      <c r="E12" s="52">
        <f t="shared" si="1"/>
        <v>6591</v>
      </c>
      <c r="F12" s="52">
        <f t="shared" si="2"/>
        <v>6420</v>
      </c>
      <c r="G12" s="52">
        <f t="shared" si="0"/>
        <v>94</v>
      </c>
      <c r="H12" s="52">
        <f t="shared" si="0"/>
        <v>77</v>
      </c>
      <c r="I12" s="52">
        <f t="shared" si="0"/>
        <v>194</v>
      </c>
      <c r="J12" s="52">
        <f t="shared" si="0"/>
        <v>1002</v>
      </c>
      <c r="K12" s="52">
        <f t="shared" si="0"/>
        <v>5224</v>
      </c>
      <c r="L12" s="52">
        <v>5293493</v>
      </c>
      <c r="M12" s="52">
        <v>3150892</v>
      </c>
      <c r="N12" s="53">
        <f t="shared" si="3"/>
        <v>1.2451135762340668</v>
      </c>
      <c r="O12" s="53">
        <f t="shared" si="3"/>
        <v>2.0375182646691794</v>
      </c>
      <c r="Q12" s="55"/>
    </row>
    <row r="13" spans="2:23">
      <c r="B13" s="51">
        <v>1993</v>
      </c>
      <c r="C13" s="51">
        <v>0</v>
      </c>
      <c r="D13" s="51" t="s">
        <v>2</v>
      </c>
      <c r="E13" s="52">
        <f t="shared" si="1"/>
        <v>7026</v>
      </c>
      <c r="F13" s="52">
        <f>SUM(I13:K13)</f>
        <v>6834</v>
      </c>
      <c r="G13" s="52">
        <f t="shared" si="0"/>
        <v>105</v>
      </c>
      <c r="H13" s="52">
        <f t="shared" si="0"/>
        <v>87</v>
      </c>
      <c r="I13" s="52">
        <f t="shared" si="0"/>
        <v>211</v>
      </c>
      <c r="J13" s="52">
        <f t="shared" si="0"/>
        <v>993</v>
      </c>
      <c r="K13" s="52">
        <f t="shared" si="0"/>
        <v>5630</v>
      </c>
      <c r="L13" s="52">
        <v>5313712</v>
      </c>
      <c r="M13" s="52">
        <v>3162685</v>
      </c>
      <c r="N13" s="53">
        <f t="shared" si="3"/>
        <v>1.3222395191911041</v>
      </c>
      <c r="O13" s="53">
        <f t="shared" si="3"/>
        <v>2.1608222127717429</v>
      </c>
      <c r="Q13" s="55"/>
    </row>
    <row r="14" spans="2:23">
      <c r="B14" s="51">
        <v>1994</v>
      </c>
      <c r="C14" s="51">
        <v>0</v>
      </c>
      <c r="D14" s="51" t="s">
        <v>2</v>
      </c>
      <c r="E14" s="52">
        <f t="shared" si="1"/>
        <v>7160</v>
      </c>
      <c r="F14" s="52">
        <f t="shared" si="2"/>
        <v>7027</v>
      </c>
      <c r="G14" s="52">
        <f t="shared" si="0"/>
        <v>58</v>
      </c>
      <c r="H14" s="52">
        <f t="shared" si="0"/>
        <v>75</v>
      </c>
      <c r="I14" s="52">
        <f t="shared" si="0"/>
        <v>196</v>
      </c>
      <c r="J14" s="52">
        <f t="shared" si="0"/>
        <v>985</v>
      </c>
      <c r="K14" s="52">
        <f t="shared" si="0"/>
        <v>5846</v>
      </c>
      <c r="L14" s="52">
        <v>5333878</v>
      </c>
      <c r="M14" s="52">
        <v>3175329</v>
      </c>
      <c r="N14" s="53">
        <f t="shared" si="3"/>
        <v>1.3423629111876949</v>
      </c>
      <c r="O14" s="53">
        <f t="shared" si="3"/>
        <v>2.212999030966555</v>
      </c>
      <c r="Q14" s="55"/>
    </row>
    <row r="15" spans="2:23">
      <c r="B15" s="51">
        <v>1995</v>
      </c>
      <c r="C15" s="51">
        <v>0</v>
      </c>
      <c r="D15" s="51" t="s">
        <v>2</v>
      </c>
      <c r="E15" s="52">
        <f t="shared" si="1"/>
        <v>7027</v>
      </c>
      <c r="F15" s="52">
        <f t="shared" si="2"/>
        <v>6924</v>
      </c>
      <c r="G15" s="52">
        <f t="shared" si="0"/>
        <v>40</v>
      </c>
      <c r="H15" s="52">
        <f t="shared" si="0"/>
        <v>63</v>
      </c>
      <c r="I15" s="52">
        <f t="shared" si="0"/>
        <v>199</v>
      </c>
      <c r="J15" s="52">
        <f t="shared" si="0"/>
        <v>997</v>
      </c>
      <c r="K15" s="52">
        <f t="shared" si="0"/>
        <v>5728</v>
      </c>
      <c r="L15" s="52">
        <v>5354658</v>
      </c>
      <c r="M15" s="52">
        <v>3188683</v>
      </c>
      <c r="N15" s="53">
        <f t="shared" si="3"/>
        <v>1.3123153710283644</v>
      </c>
      <c r="O15" s="53">
        <f t="shared" si="3"/>
        <v>2.1714293957724866</v>
      </c>
    </row>
    <row r="16" spans="2:23">
      <c r="B16" s="51">
        <v>1996</v>
      </c>
      <c r="C16" s="51">
        <v>0</v>
      </c>
      <c r="D16" s="51" t="s">
        <v>2</v>
      </c>
      <c r="E16" s="52">
        <f t="shared" si="1"/>
        <v>6787</v>
      </c>
      <c r="F16" s="52">
        <f t="shared" si="2"/>
        <v>6706</v>
      </c>
      <c r="G16" s="52">
        <f t="shared" si="0"/>
        <v>37</v>
      </c>
      <c r="H16" s="52">
        <f t="shared" si="0"/>
        <v>44</v>
      </c>
      <c r="I16" s="52">
        <f t="shared" si="0"/>
        <v>197</v>
      </c>
      <c r="J16" s="52">
        <f t="shared" si="0"/>
        <v>968</v>
      </c>
      <c r="K16" s="52">
        <f t="shared" si="0"/>
        <v>5541</v>
      </c>
      <c r="L16" s="52">
        <v>5374647</v>
      </c>
      <c r="M16" s="52">
        <v>3201363</v>
      </c>
      <c r="N16" s="53">
        <f t="shared" si="3"/>
        <v>1.2627806068007814</v>
      </c>
      <c r="O16" s="53">
        <f t="shared" si="3"/>
        <v>2.0947327747587514</v>
      </c>
    </row>
    <row r="17" spans="2:17">
      <c r="B17" s="51">
        <v>1997</v>
      </c>
      <c r="C17" s="51">
        <v>0</v>
      </c>
      <c r="D17" s="51" t="s">
        <v>2</v>
      </c>
      <c r="E17" s="52">
        <f t="shared" si="1"/>
        <v>6681</v>
      </c>
      <c r="F17" s="52">
        <f t="shared" si="2"/>
        <v>6597</v>
      </c>
      <c r="G17" s="52">
        <f t="shared" si="0"/>
        <v>37</v>
      </c>
      <c r="H17" s="52">
        <f t="shared" si="0"/>
        <v>47</v>
      </c>
      <c r="I17" s="52">
        <f t="shared" si="0"/>
        <v>168</v>
      </c>
      <c r="J17" s="52">
        <f t="shared" si="0"/>
        <v>970</v>
      </c>
      <c r="K17" s="52">
        <f t="shared" si="0"/>
        <v>5459</v>
      </c>
      <c r="L17" s="52">
        <v>5394215</v>
      </c>
      <c r="M17" s="52">
        <v>3213364</v>
      </c>
      <c r="N17" s="53">
        <f t="shared" si="3"/>
        <v>1.2385490752593287</v>
      </c>
      <c r="O17" s="53">
        <f t="shared" si="3"/>
        <v>2.0529887059169143</v>
      </c>
    </row>
    <row r="18" spans="2:17">
      <c r="B18" s="51">
        <v>1998</v>
      </c>
      <c r="C18" s="51">
        <v>0</v>
      </c>
      <c r="D18" s="51" t="s">
        <v>2</v>
      </c>
      <c r="E18" s="52">
        <f t="shared" si="1"/>
        <v>7320</v>
      </c>
      <c r="F18" s="52">
        <f t="shared" si="2"/>
        <v>7225</v>
      </c>
      <c r="G18" s="52">
        <f t="shared" si="0"/>
        <v>32</v>
      </c>
      <c r="H18" s="52">
        <f t="shared" si="0"/>
        <v>63</v>
      </c>
      <c r="I18" s="52">
        <f t="shared" si="0"/>
        <v>217</v>
      </c>
      <c r="J18" s="52">
        <f t="shared" si="0"/>
        <v>1050</v>
      </c>
      <c r="K18" s="52">
        <f t="shared" si="0"/>
        <v>5958</v>
      </c>
      <c r="L18" s="52">
        <v>5413359</v>
      </c>
      <c r="M18" s="52">
        <v>3224953</v>
      </c>
      <c r="N18" s="53">
        <f t="shared" si="3"/>
        <v>1.3522103374263557</v>
      </c>
      <c r="O18" s="53">
        <f t="shared" si="3"/>
        <v>2.2403427274754084</v>
      </c>
    </row>
    <row r="19" spans="2:17">
      <c r="B19" s="51">
        <v>1999</v>
      </c>
      <c r="C19" s="51">
        <v>0</v>
      </c>
      <c r="D19" s="51" t="s">
        <v>2</v>
      </c>
      <c r="E19" s="52">
        <f t="shared" si="1"/>
        <v>7620</v>
      </c>
      <c r="F19" s="52">
        <f t="shared" si="2"/>
        <v>7516</v>
      </c>
      <c r="G19" s="52">
        <f t="shared" si="0"/>
        <v>40</v>
      </c>
      <c r="H19" s="52">
        <f t="shared" si="0"/>
        <v>64</v>
      </c>
      <c r="I19" s="52">
        <f t="shared" si="0"/>
        <v>201</v>
      </c>
      <c r="J19" s="52">
        <f t="shared" si="0"/>
        <v>1085</v>
      </c>
      <c r="K19" s="52">
        <f t="shared" si="0"/>
        <v>6230</v>
      </c>
      <c r="L19" s="52">
        <v>5431281</v>
      </c>
      <c r="M19" s="52">
        <v>3236332</v>
      </c>
      <c r="N19" s="53">
        <f t="shared" si="3"/>
        <v>1.4029839369386339</v>
      </c>
      <c r="O19" s="53">
        <f t="shared" si="3"/>
        <v>2.3223822525006708</v>
      </c>
    </row>
    <row r="20" spans="2:17">
      <c r="B20" s="51">
        <v>2000</v>
      </c>
      <c r="C20" s="51">
        <v>0</v>
      </c>
      <c r="D20" s="51" t="s">
        <v>2</v>
      </c>
      <c r="E20" s="52">
        <f t="shared" si="1"/>
        <v>8591</v>
      </c>
      <c r="F20" s="52">
        <f t="shared" si="2"/>
        <v>8432</v>
      </c>
      <c r="G20" s="52">
        <f t="shared" ref="G20:K29" si="4">SUMIFS(G$41:G$1032, $B$41:$B$1032,$B20)</f>
        <v>55</v>
      </c>
      <c r="H20" s="52">
        <f t="shared" si="4"/>
        <v>104</v>
      </c>
      <c r="I20" s="52">
        <f t="shared" si="4"/>
        <v>268</v>
      </c>
      <c r="J20" s="52">
        <f t="shared" si="4"/>
        <v>1316</v>
      </c>
      <c r="K20" s="52">
        <f t="shared" si="4"/>
        <v>6848</v>
      </c>
      <c r="L20" s="52">
        <v>5447236</v>
      </c>
      <c r="M20" s="52">
        <v>3246490</v>
      </c>
      <c r="N20" s="53">
        <f t="shared" si="3"/>
        <v>1.5771301261777533</v>
      </c>
      <c r="O20" s="53">
        <f t="shared" si="3"/>
        <v>2.5972665863748232</v>
      </c>
    </row>
    <row r="21" spans="2:17">
      <c r="B21" s="51">
        <v>2001</v>
      </c>
      <c r="C21" s="51">
        <v>0</v>
      </c>
      <c r="D21" s="51" t="s">
        <v>2</v>
      </c>
      <c r="E21" s="52">
        <f t="shared" si="1"/>
        <v>8033</v>
      </c>
      <c r="F21" s="52">
        <f t="shared" si="2"/>
        <v>7908</v>
      </c>
      <c r="G21" s="52">
        <f t="shared" si="4"/>
        <v>51</v>
      </c>
      <c r="H21" s="52">
        <f t="shared" si="4"/>
        <v>74</v>
      </c>
      <c r="I21" s="52">
        <f t="shared" si="4"/>
        <v>219</v>
      </c>
      <c r="J21" s="52">
        <f t="shared" si="4"/>
        <v>1220</v>
      </c>
      <c r="K21" s="52">
        <f t="shared" si="4"/>
        <v>6469</v>
      </c>
      <c r="L21" s="52">
        <v>5465018</v>
      </c>
      <c r="M21" s="52">
        <v>3256346</v>
      </c>
      <c r="N21" s="53">
        <f t="shared" si="3"/>
        <v>1.469894518188229</v>
      </c>
      <c r="O21" s="53">
        <f t="shared" si="3"/>
        <v>2.4284888645125546</v>
      </c>
    </row>
    <row r="22" spans="2:17">
      <c r="B22" s="51">
        <v>2002</v>
      </c>
      <c r="C22" s="51">
        <v>0</v>
      </c>
      <c r="D22" s="51" t="s">
        <v>2</v>
      </c>
      <c r="E22" s="52">
        <f t="shared" si="1"/>
        <v>7660</v>
      </c>
      <c r="F22" s="52">
        <f t="shared" si="2"/>
        <v>7472</v>
      </c>
      <c r="G22" s="52">
        <f t="shared" si="4"/>
        <v>111</v>
      </c>
      <c r="H22" s="52">
        <f t="shared" si="4"/>
        <v>77</v>
      </c>
      <c r="I22" s="52">
        <f t="shared" si="4"/>
        <v>196</v>
      </c>
      <c r="J22" s="52">
        <f t="shared" si="4"/>
        <v>1124</v>
      </c>
      <c r="K22" s="52">
        <f t="shared" si="4"/>
        <v>6152</v>
      </c>
      <c r="L22" s="52">
        <v>5485797</v>
      </c>
      <c r="M22" s="52">
        <v>3268029</v>
      </c>
      <c r="N22" s="53">
        <f t="shared" si="3"/>
        <v>1.3963331125814535</v>
      </c>
      <c r="O22" s="53">
        <f t="shared" si="3"/>
        <v>2.2863934193974411</v>
      </c>
    </row>
    <row r="23" spans="2:17">
      <c r="B23" s="51">
        <v>2003</v>
      </c>
      <c r="C23" s="51">
        <v>0</v>
      </c>
      <c r="D23" s="51" t="s">
        <v>2</v>
      </c>
      <c r="E23" s="52">
        <f t="shared" si="1"/>
        <v>7277</v>
      </c>
      <c r="F23" s="52">
        <f t="shared" si="2"/>
        <v>7168</v>
      </c>
      <c r="G23" s="52">
        <f t="shared" si="4"/>
        <v>58</v>
      </c>
      <c r="H23" s="52">
        <f t="shared" si="4"/>
        <v>51</v>
      </c>
      <c r="I23" s="52">
        <f t="shared" si="4"/>
        <v>220</v>
      </c>
      <c r="J23" s="52">
        <f t="shared" si="4"/>
        <v>1088</v>
      </c>
      <c r="K23" s="52">
        <f t="shared" si="4"/>
        <v>5860</v>
      </c>
      <c r="L23" s="52">
        <v>5505613</v>
      </c>
      <c r="M23" s="52">
        <v>3281824</v>
      </c>
      <c r="N23" s="53">
        <f t="shared" si="3"/>
        <v>1.3217420112892062</v>
      </c>
      <c r="O23" s="53">
        <f t="shared" si="3"/>
        <v>2.1841512524742339</v>
      </c>
    </row>
    <row r="24" spans="2:17">
      <c r="B24" s="51">
        <v>2004</v>
      </c>
      <c r="C24" s="51">
        <v>0</v>
      </c>
      <c r="D24" s="51" t="s">
        <v>2</v>
      </c>
      <c r="E24" s="52">
        <f t="shared" si="1"/>
        <v>7677</v>
      </c>
      <c r="F24" s="52">
        <f t="shared" si="2"/>
        <v>7562</v>
      </c>
      <c r="G24" s="52">
        <f t="shared" si="4"/>
        <v>52</v>
      </c>
      <c r="H24" s="52">
        <f t="shared" si="4"/>
        <v>63</v>
      </c>
      <c r="I24" s="52">
        <f t="shared" si="4"/>
        <v>230</v>
      </c>
      <c r="J24" s="52">
        <f t="shared" si="4"/>
        <v>1135</v>
      </c>
      <c r="K24" s="52">
        <f t="shared" si="4"/>
        <v>6197</v>
      </c>
      <c r="L24" s="52">
        <v>5521256</v>
      </c>
      <c r="M24" s="52">
        <v>3295737</v>
      </c>
      <c r="N24" s="53">
        <f t="shared" si="3"/>
        <v>1.3904444930646216</v>
      </c>
      <c r="O24" s="53">
        <f t="shared" si="3"/>
        <v>2.2944792014654078</v>
      </c>
    </row>
    <row r="25" spans="2:17">
      <c r="B25" s="51">
        <v>2005</v>
      </c>
      <c r="C25" s="51">
        <v>0</v>
      </c>
      <c r="D25" s="51" t="s">
        <v>2</v>
      </c>
      <c r="E25" s="52">
        <f t="shared" si="1"/>
        <v>7943</v>
      </c>
      <c r="F25" s="52">
        <f t="shared" si="2"/>
        <v>7829</v>
      </c>
      <c r="G25" s="52">
        <f t="shared" si="4"/>
        <v>43</v>
      </c>
      <c r="H25" s="52">
        <f t="shared" si="4"/>
        <v>71</v>
      </c>
      <c r="I25" s="52">
        <f t="shared" si="4"/>
        <v>252</v>
      </c>
      <c r="J25" s="52">
        <f t="shared" si="4"/>
        <v>1228</v>
      </c>
      <c r="K25" s="52">
        <f t="shared" si="4"/>
        <v>6349</v>
      </c>
      <c r="L25" s="52">
        <v>5530900</v>
      </c>
      <c r="M25" s="52">
        <v>3307931</v>
      </c>
      <c r="N25" s="53">
        <f t="shared" si="3"/>
        <v>1.4361134715869026</v>
      </c>
      <c r="O25" s="53">
        <f t="shared" si="3"/>
        <v>2.366736186456126</v>
      </c>
    </row>
    <row r="26" spans="2:17">
      <c r="B26" s="51">
        <v>2006</v>
      </c>
      <c r="C26" s="51">
        <v>0</v>
      </c>
      <c r="D26" s="51" t="s">
        <v>2</v>
      </c>
      <c r="E26" s="52">
        <f t="shared" si="1"/>
        <v>8086</v>
      </c>
      <c r="F26" s="52">
        <f t="shared" si="2"/>
        <v>7998</v>
      </c>
      <c r="G26" s="52">
        <f t="shared" si="4"/>
        <v>33</v>
      </c>
      <c r="H26" s="52">
        <f t="shared" si="4"/>
        <v>55</v>
      </c>
      <c r="I26" s="52">
        <f t="shared" si="4"/>
        <v>345</v>
      </c>
      <c r="J26" s="52">
        <f t="shared" si="4"/>
        <v>1201</v>
      </c>
      <c r="K26" s="52">
        <f t="shared" si="4"/>
        <v>6452</v>
      </c>
      <c r="L26" s="52">
        <v>5533198</v>
      </c>
      <c r="M26" s="52">
        <v>3317279</v>
      </c>
      <c r="N26" s="53">
        <f t="shared" si="3"/>
        <v>1.4613610429267125</v>
      </c>
      <c r="O26" s="53">
        <f t="shared" si="3"/>
        <v>2.4110121578558812</v>
      </c>
    </row>
    <row r="27" spans="2:17">
      <c r="B27" s="51">
        <v>2007</v>
      </c>
      <c r="C27" s="51">
        <v>0</v>
      </c>
      <c r="D27" s="51" t="s">
        <v>2</v>
      </c>
      <c r="E27" s="52">
        <f t="shared" si="1"/>
        <v>8461</v>
      </c>
      <c r="F27" s="52">
        <f t="shared" si="2"/>
        <v>8374</v>
      </c>
      <c r="G27" s="52">
        <f t="shared" si="4"/>
        <v>36</v>
      </c>
      <c r="H27" s="52">
        <f t="shared" si="4"/>
        <v>51</v>
      </c>
      <c r="I27" s="52">
        <f t="shared" si="4"/>
        <v>265</v>
      </c>
      <c r="J27" s="52">
        <f t="shared" si="4"/>
        <v>1243</v>
      </c>
      <c r="K27" s="52">
        <f t="shared" si="4"/>
        <v>6866</v>
      </c>
      <c r="L27" s="52">
        <v>5528425</v>
      </c>
      <c r="M27" s="52">
        <v>3321615</v>
      </c>
      <c r="N27" s="53">
        <f t="shared" si="3"/>
        <v>1.5304539719721257</v>
      </c>
      <c r="O27" s="53">
        <f t="shared" si="3"/>
        <v>2.5210627962602525</v>
      </c>
    </row>
    <row r="28" spans="2:17">
      <c r="B28" s="51">
        <v>2008</v>
      </c>
      <c r="C28" s="51">
        <v>0</v>
      </c>
      <c r="D28" s="51" t="s">
        <v>2</v>
      </c>
      <c r="E28" s="52">
        <f t="shared" si="1"/>
        <v>9021</v>
      </c>
      <c r="F28" s="52">
        <f t="shared" si="2"/>
        <v>8942</v>
      </c>
      <c r="G28" s="52">
        <f t="shared" si="4"/>
        <v>32</v>
      </c>
      <c r="H28" s="52">
        <f t="shared" si="4"/>
        <v>47</v>
      </c>
      <c r="I28" s="52">
        <f t="shared" si="4"/>
        <v>234</v>
      </c>
      <c r="J28" s="52">
        <f t="shared" si="4"/>
        <v>1224</v>
      </c>
      <c r="K28" s="52">
        <f t="shared" si="4"/>
        <v>7484</v>
      </c>
      <c r="L28" s="52">
        <v>5519675</v>
      </c>
      <c r="M28" s="52">
        <v>3319450</v>
      </c>
      <c r="N28" s="53">
        <f t="shared" si="3"/>
        <v>1.6343353548895541</v>
      </c>
      <c r="O28" s="53">
        <f t="shared" si="3"/>
        <v>2.6938197592974737</v>
      </c>
    </row>
    <row r="29" spans="2:17">
      <c r="B29" s="51">
        <v>2009</v>
      </c>
      <c r="C29" s="51">
        <v>0</v>
      </c>
      <c r="D29" s="51" t="s">
        <v>2</v>
      </c>
      <c r="E29" s="52">
        <f t="shared" si="1"/>
        <v>9442</v>
      </c>
      <c r="F29" s="52">
        <f t="shared" si="2"/>
        <v>9350</v>
      </c>
      <c r="G29" s="52">
        <f t="shared" si="4"/>
        <v>48</v>
      </c>
      <c r="H29" s="52">
        <f t="shared" si="4"/>
        <v>44</v>
      </c>
      <c r="I29" s="52">
        <f t="shared" si="4"/>
        <v>231</v>
      </c>
      <c r="J29" s="52">
        <f t="shared" si="4"/>
        <v>1373</v>
      </c>
      <c r="K29" s="52">
        <f t="shared" si="4"/>
        <v>7746</v>
      </c>
      <c r="L29" s="52">
        <v>5509399</v>
      </c>
      <c r="M29" s="52">
        <v>3311274</v>
      </c>
      <c r="N29" s="53">
        <f t="shared" si="3"/>
        <v>1.7137985468106411</v>
      </c>
      <c r="O29" s="53">
        <f t="shared" si="3"/>
        <v>2.8236865931360557</v>
      </c>
      <c r="Q29" s="56"/>
    </row>
    <row r="30" spans="2:17">
      <c r="B30" s="51">
        <v>2010</v>
      </c>
      <c r="C30" s="51">
        <v>0</v>
      </c>
      <c r="D30" s="51" t="s">
        <v>2</v>
      </c>
      <c r="E30" s="52">
        <f t="shared" si="1"/>
        <v>9128</v>
      </c>
      <c r="F30" s="52">
        <f t="shared" si="2"/>
        <v>9054</v>
      </c>
      <c r="G30" s="52">
        <f t="shared" ref="G30:K40" si="5">SUMIFS(G$41:G$1032, $B$41:$B$1032,$B30)</f>
        <v>33</v>
      </c>
      <c r="H30" s="52">
        <f t="shared" si="5"/>
        <v>41</v>
      </c>
      <c r="I30" s="52">
        <f t="shared" si="5"/>
        <v>219</v>
      </c>
      <c r="J30" s="52">
        <f t="shared" si="5"/>
        <v>1241</v>
      </c>
      <c r="K30" s="52">
        <f t="shared" si="5"/>
        <v>7594</v>
      </c>
      <c r="L30" s="52">
        <v>5500614</v>
      </c>
      <c r="M30" s="52">
        <v>3301304</v>
      </c>
      <c r="N30" s="53">
        <f t="shared" si="3"/>
        <v>1.6594511085489729</v>
      </c>
      <c r="O30" s="53">
        <f t="shared" si="3"/>
        <v>2.7425526398053615</v>
      </c>
    </row>
    <row r="31" spans="2:17">
      <c r="B31" s="51">
        <v>2011</v>
      </c>
      <c r="C31" s="51">
        <v>0</v>
      </c>
      <c r="D31" s="51" t="s">
        <v>2</v>
      </c>
      <c r="E31" s="52">
        <f t="shared" si="1"/>
        <v>8861</v>
      </c>
      <c r="F31" s="52">
        <f t="shared" si="2"/>
        <v>8807</v>
      </c>
      <c r="G31" s="52">
        <f t="shared" si="5"/>
        <v>15</v>
      </c>
      <c r="H31" s="52">
        <f t="shared" si="5"/>
        <v>39</v>
      </c>
      <c r="I31" s="52">
        <f t="shared" si="5"/>
        <v>214</v>
      </c>
      <c r="J31" s="52">
        <f t="shared" si="5"/>
        <v>1327</v>
      </c>
      <c r="K31" s="52">
        <f t="shared" si="5"/>
        <v>7266</v>
      </c>
      <c r="L31" s="52">
        <v>5496192</v>
      </c>
      <c r="M31" s="52">
        <v>3294717</v>
      </c>
      <c r="N31" s="53">
        <f t="shared" si="3"/>
        <v>1.612207142690794</v>
      </c>
      <c r="O31" s="53">
        <f t="shared" si="3"/>
        <v>2.6730672163952169</v>
      </c>
    </row>
    <row r="32" spans="2:17">
      <c r="B32" s="51">
        <v>2012</v>
      </c>
      <c r="C32" s="51">
        <v>0</v>
      </c>
      <c r="D32" s="51" t="s">
        <v>2</v>
      </c>
      <c r="E32" s="52">
        <f t="shared" si="1"/>
        <v>9255</v>
      </c>
      <c r="F32" s="52">
        <f t="shared" si="2"/>
        <v>9218</v>
      </c>
      <c r="G32" s="52">
        <f t="shared" si="5"/>
        <v>13</v>
      </c>
      <c r="H32" s="52">
        <f t="shared" si="5"/>
        <v>24</v>
      </c>
      <c r="I32" s="52">
        <f t="shared" si="5"/>
        <v>206</v>
      </c>
      <c r="J32" s="52">
        <f t="shared" si="5"/>
        <v>1327</v>
      </c>
      <c r="K32" s="52">
        <f t="shared" si="5"/>
        <v>7685</v>
      </c>
      <c r="L32" s="52">
        <v>5495756</v>
      </c>
      <c r="M32" s="52">
        <v>3292897</v>
      </c>
      <c r="N32" s="53">
        <f t="shared" si="3"/>
        <v>1.6840267289886959</v>
      </c>
      <c r="O32" s="53">
        <f t="shared" si="3"/>
        <v>2.799358740950598</v>
      </c>
    </row>
    <row r="33" spans="2:15">
      <c r="B33" s="51" t="s">
        <v>58</v>
      </c>
      <c r="C33" s="51">
        <v>0</v>
      </c>
      <c r="D33" s="51" t="s">
        <v>2</v>
      </c>
      <c r="E33" s="52">
        <f t="shared" si="1"/>
        <v>9067</v>
      </c>
      <c r="F33" s="52">
        <f t="shared" si="2"/>
        <v>9026</v>
      </c>
      <c r="G33" s="52">
        <f t="shared" si="5"/>
        <v>11</v>
      </c>
      <c r="H33" s="52">
        <f t="shared" si="5"/>
        <v>30</v>
      </c>
      <c r="I33" s="52">
        <f t="shared" si="5"/>
        <v>166</v>
      </c>
      <c r="J33" s="52">
        <f t="shared" si="5"/>
        <v>1287</v>
      </c>
      <c r="K33" s="52">
        <f t="shared" si="5"/>
        <v>7573</v>
      </c>
      <c r="L33" s="52">
        <v>5497642</v>
      </c>
      <c r="M33" s="52">
        <v>3293826</v>
      </c>
      <c r="N33" s="53">
        <f t="shared" si="3"/>
        <v>1.6492525340864319</v>
      </c>
      <c r="O33" s="53">
        <f t="shared" si="3"/>
        <v>2.7402783267847179</v>
      </c>
    </row>
    <row r="34" spans="2:15">
      <c r="B34" s="51" t="s">
        <v>59</v>
      </c>
      <c r="C34" s="51">
        <v>0</v>
      </c>
      <c r="D34" s="51" t="s">
        <v>2</v>
      </c>
      <c r="E34" s="52">
        <f t="shared" si="1"/>
        <v>8949</v>
      </c>
      <c r="F34" s="52">
        <f t="shared" si="2"/>
        <v>8910</v>
      </c>
      <c r="G34" s="52">
        <f t="shared" si="5"/>
        <v>8</v>
      </c>
      <c r="H34" s="52">
        <f t="shared" si="5"/>
        <v>31</v>
      </c>
      <c r="I34" s="52">
        <f t="shared" si="5"/>
        <v>174</v>
      </c>
      <c r="J34" s="52">
        <f t="shared" si="5"/>
        <v>1259</v>
      </c>
      <c r="K34" s="52">
        <f t="shared" si="5"/>
        <v>7477</v>
      </c>
      <c r="L34" s="52">
        <v>5500778</v>
      </c>
      <c r="M34" s="52">
        <v>3295054</v>
      </c>
      <c r="N34" s="53">
        <f t="shared" si="3"/>
        <v>1.6268607822384398</v>
      </c>
      <c r="O34" s="53">
        <f t="shared" si="3"/>
        <v>2.7040528015625842</v>
      </c>
    </row>
    <row r="35" spans="2:15">
      <c r="B35" s="51" t="s">
        <v>60</v>
      </c>
      <c r="C35" s="51">
        <v>0</v>
      </c>
      <c r="D35" s="51" t="s">
        <v>2</v>
      </c>
      <c r="E35" s="52">
        <f t="shared" si="1"/>
        <v>8700</v>
      </c>
      <c r="F35" s="52">
        <f t="shared" si="2"/>
        <v>8671</v>
      </c>
      <c r="G35" s="52">
        <f t="shared" si="5"/>
        <v>7</v>
      </c>
      <c r="H35" s="52">
        <f t="shared" si="5"/>
        <v>22</v>
      </c>
      <c r="I35" s="52">
        <f t="shared" si="5"/>
        <v>151</v>
      </c>
      <c r="J35" s="52">
        <f t="shared" si="5"/>
        <v>1182</v>
      </c>
      <c r="K35" s="52">
        <f t="shared" si="5"/>
        <v>7338</v>
      </c>
      <c r="L35" s="52">
        <v>5502031</v>
      </c>
      <c r="M35" s="52">
        <v>3295919</v>
      </c>
      <c r="N35" s="53">
        <f t="shared" si="3"/>
        <v>1.5812342751249493</v>
      </c>
      <c r="O35" s="53">
        <f t="shared" si="3"/>
        <v>2.6308292163733391</v>
      </c>
    </row>
    <row r="36" spans="2:15">
      <c r="B36" s="51" t="s">
        <v>61</v>
      </c>
      <c r="C36" s="51">
        <v>0</v>
      </c>
      <c r="D36" s="51" t="s">
        <v>2</v>
      </c>
      <c r="E36" s="52">
        <f t="shared" si="1"/>
        <v>8858</v>
      </c>
      <c r="F36" s="52">
        <f t="shared" si="2"/>
        <v>8826</v>
      </c>
      <c r="G36" s="52">
        <f t="shared" si="5"/>
        <v>7</v>
      </c>
      <c r="H36" s="52">
        <f t="shared" si="5"/>
        <v>25</v>
      </c>
      <c r="I36" s="52">
        <f t="shared" si="5"/>
        <v>154</v>
      </c>
      <c r="J36" s="52">
        <f t="shared" si="5"/>
        <v>1205</v>
      </c>
      <c r="K36" s="52">
        <f t="shared" si="5"/>
        <v>7467</v>
      </c>
      <c r="L36" s="52">
        <v>5499308</v>
      </c>
      <c r="M36" s="52">
        <v>3297434</v>
      </c>
      <c r="N36" s="53">
        <f t="shared" si="3"/>
        <v>1.6107481159447699</v>
      </c>
      <c r="O36" s="53">
        <f t="shared" si="3"/>
        <v>2.6766267346063635</v>
      </c>
    </row>
    <row r="37" spans="2:15">
      <c r="B37" s="57" t="s">
        <v>62</v>
      </c>
      <c r="C37" s="51">
        <v>0</v>
      </c>
      <c r="D37" s="51" t="s">
        <v>2</v>
      </c>
      <c r="E37" s="52">
        <f t="shared" si="1"/>
        <v>8854</v>
      </c>
      <c r="F37" s="52">
        <f t="shared" si="2"/>
        <v>8822</v>
      </c>
      <c r="G37" s="52">
        <f t="shared" si="5"/>
        <v>7</v>
      </c>
      <c r="H37" s="52">
        <f t="shared" si="5"/>
        <v>25</v>
      </c>
      <c r="I37" s="52">
        <f t="shared" si="5"/>
        <v>147</v>
      </c>
      <c r="J37" s="52">
        <f t="shared" si="5"/>
        <v>1196</v>
      </c>
      <c r="K37" s="52">
        <f t="shared" si="5"/>
        <v>7479</v>
      </c>
      <c r="L37" s="52">
        <v>5493572</v>
      </c>
      <c r="M37" s="52">
        <v>3298310</v>
      </c>
      <c r="N37" s="53">
        <f t="shared" si="3"/>
        <v>1.6117018216926984</v>
      </c>
      <c r="O37" s="53">
        <f t="shared" si="3"/>
        <v>2.6747031055298014</v>
      </c>
    </row>
    <row r="38" spans="2:15">
      <c r="B38" s="57" t="s">
        <v>63</v>
      </c>
      <c r="C38" s="51">
        <v>0</v>
      </c>
      <c r="D38" s="51" t="s">
        <v>2</v>
      </c>
      <c r="E38" s="52">
        <f t="shared" si="1"/>
        <v>8857</v>
      </c>
      <c r="F38" s="52">
        <f t="shared" si="2"/>
        <v>8824</v>
      </c>
      <c r="G38" s="52">
        <f t="shared" si="5"/>
        <v>7</v>
      </c>
      <c r="H38" s="52">
        <f t="shared" si="5"/>
        <v>26</v>
      </c>
      <c r="I38" s="52">
        <f t="shared" si="5"/>
        <v>140</v>
      </c>
      <c r="J38" s="52">
        <f t="shared" si="5"/>
        <v>1186</v>
      </c>
      <c r="K38" s="52">
        <f t="shared" si="5"/>
        <v>7498</v>
      </c>
      <c r="L38" s="52">
        <v>5485077</v>
      </c>
      <c r="M38" s="52">
        <v>3295544</v>
      </c>
      <c r="N38" s="53">
        <f t="shared" si="3"/>
        <v>1.6147448796069772</v>
      </c>
      <c r="O38" s="53">
        <f t="shared" si="3"/>
        <v>2.677554904440663</v>
      </c>
    </row>
    <row r="39" spans="2:15">
      <c r="B39" s="57" t="s">
        <v>64</v>
      </c>
      <c r="C39" s="51">
        <v>0</v>
      </c>
      <c r="D39" s="51" t="s">
        <v>2</v>
      </c>
      <c r="E39" s="52">
        <f t="shared" si="1"/>
        <v>8863</v>
      </c>
      <c r="F39" s="52">
        <f t="shared" si="2"/>
        <v>8832</v>
      </c>
      <c r="G39" s="52">
        <f t="shared" si="5"/>
        <v>6</v>
      </c>
      <c r="H39" s="52">
        <f t="shared" si="5"/>
        <v>25</v>
      </c>
      <c r="I39" s="52">
        <f t="shared" si="5"/>
        <v>136</v>
      </c>
      <c r="J39" s="52">
        <f t="shared" si="5"/>
        <v>1180</v>
      </c>
      <c r="K39" s="52">
        <f t="shared" si="5"/>
        <v>7516</v>
      </c>
      <c r="L39" s="52">
        <v>5472326</v>
      </c>
      <c r="M39" s="52">
        <v>3288417</v>
      </c>
      <c r="N39" s="53">
        <f t="shared" si="3"/>
        <v>1.6196038028436173</v>
      </c>
      <c r="O39" s="53">
        <f t="shared" si="3"/>
        <v>2.6857907619380388</v>
      </c>
    </row>
    <row r="40" spans="2:15">
      <c r="B40" s="57" t="s">
        <v>65</v>
      </c>
      <c r="C40" s="51">
        <v>0</v>
      </c>
      <c r="D40" s="51" t="s">
        <v>2</v>
      </c>
      <c r="E40" s="52">
        <f t="shared" si="1"/>
        <v>8876</v>
      </c>
      <c r="F40" s="52">
        <f t="shared" si="2"/>
        <v>8844</v>
      </c>
      <c r="G40" s="52">
        <f t="shared" si="5"/>
        <v>6</v>
      </c>
      <c r="H40" s="52">
        <f t="shared" si="5"/>
        <v>26</v>
      </c>
      <c r="I40" s="52">
        <f t="shared" si="5"/>
        <v>137</v>
      </c>
      <c r="J40" s="52">
        <f t="shared" si="5"/>
        <v>1174</v>
      </c>
      <c r="K40" s="52">
        <f t="shared" si="5"/>
        <v>7533</v>
      </c>
      <c r="L40" s="52">
        <v>5457130</v>
      </c>
      <c r="M40" s="52">
        <v>3279593</v>
      </c>
      <c r="N40" s="53">
        <f t="shared" si="3"/>
        <v>1.6264959786554471</v>
      </c>
      <c r="O40" s="53">
        <f t="shared" si="3"/>
        <v>2.6966760814527899</v>
      </c>
    </row>
    <row r="41" spans="2:15">
      <c r="B41" s="51">
        <v>1990</v>
      </c>
      <c r="C41" s="51">
        <v>1</v>
      </c>
      <c r="D41" s="51" t="s">
        <v>3</v>
      </c>
      <c r="E41" s="52">
        <f t="shared" ref="E41:E102" si="6">SUM(G41:H41)+F41</f>
        <v>43</v>
      </c>
      <c r="F41" s="52">
        <f t="shared" ref="F41:F102" si="7">SUM(I41:K41)</f>
        <v>42</v>
      </c>
      <c r="G41" s="52">
        <v>1</v>
      </c>
      <c r="H41" s="52">
        <v>0</v>
      </c>
      <c r="I41" s="52">
        <v>0</v>
      </c>
      <c r="J41" s="52">
        <v>10</v>
      </c>
      <c r="K41" s="52">
        <v>32</v>
      </c>
      <c r="L41" s="52">
        <v>48508</v>
      </c>
      <c r="M41" s="52">
        <v>28845</v>
      </c>
      <c r="N41" s="53">
        <f t="shared" si="3"/>
        <v>0.88645171930403233</v>
      </c>
      <c r="O41" s="53">
        <f t="shared" si="3"/>
        <v>1.4560582423296933</v>
      </c>
    </row>
    <row r="42" spans="2:15">
      <c r="B42" s="51">
        <v>1991</v>
      </c>
      <c r="C42" s="51">
        <v>1</v>
      </c>
      <c r="D42" s="51" t="s">
        <v>3</v>
      </c>
      <c r="E42" s="52">
        <f t="shared" si="6"/>
        <v>59</v>
      </c>
      <c r="F42" s="52">
        <f t="shared" si="7"/>
        <v>56</v>
      </c>
      <c r="G42" s="52">
        <v>1</v>
      </c>
      <c r="H42" s="52">
        <v>2</v>
      </c>
      <c r="I42" s="52">
        <v>2</v>
      </c>
      <c r="J42" s="52">
        <v>6</v>
      </c>
      <c r="K42" s="52">
        <v>48</v>
      </c>
      <c r="L42" s="52">
        <v>49163</v>
      </c>
      <c r="M42" s="52">
        <v>29214</v>
      </c>
      <c r="N42" s="53">
        <f t="shared" si="3"/>
        <v>1.2000894981998658</v>
      </c>
      <c r="O42" s="53">
        <f t="shared" si="3"/>
        <v>1.9168891627301978</v>
      </c>
    </row>
    <row r="43" spans="2:15">
      <c r="B43" s="51">
        <v>1992</v>
      </c>
      <c r="C43" s="51">
        <v>1</v>
      </c>
      <c r="D43" s="51" t="s">
        <v>3</v>
      </c>
      <c r="E43" s="52">
        <f t="shared" si="6"/>
        <v>37</v>
      </c>
      <c r="F43" s="52">
        <f t="shared" si="7"/>
        <v>36</v>
      </c>
      <c r="G43" s="52">
        <v>0</v>
      </c>
      <c r="H43" s="52">
        <v>1</v>
      </c>
      <c r="I43" s="52">
        <v>0</v>
      </c>
      <c r="J43" s="52">
        <v>11</v>
      </c>
      <c r="K43" s="52">
        <v>25</v>
      </c>
      <c r="L43" s="52">
        <v>49830</v>
      </c>
      <c r="M43" s="52">
        <v>29591</v>
      </c>
      <c r="N43" s="53">
        <f t="shared" si="3"/>
        <v>0.74252458358418627</v>
      </c>
      <c r="O43" s="53">
        <f t="shared" si="3"/>
        <v>1.216586124159373</v>
      </c>
    </row>
    <row r="44" spans="2:15">
      <c r="B44" s="51">
        <v>1993</v>
      </c>
      <c r="C44" s="51">
        <v>1</v>
      </c>
      <c r="D44" s="51" t="s">
        <v>3</v>
      </c>
      <c r="E44" s="52">
        <f t="shared" si="6"/>
        <v>72</v>
      </c>
      <c r="F44" s="52">
        <f t="shared" si="7"/>
        <v>67</v>
      </c>
      <c r="G44" s="52">
        <v>1</v>
      </c>
      <c r="H44" s="52">
        <v>4</v>
      </c>
      <c r="I44" s="52">
        <v>2</v>
      </c>
      <c r="J44" s="52">
        <v>7</v>
      </c>
      <c r="K44" s="52">
        <v>58</v>
      </c>
      <c r="L44" s="52">
        <v>50504</v>
      </c>
      <c r="M44" s="52">
        <v>29978</v>
      </c>
      <c r="N44" s="53">
        <f t="shared" si="3"/>
        <v>1.4256296530967845</v>
      </c>
      <c r="O44" s="53">
        <f t="shared" si="3"/>
        <v>2.2349723130295551</v>
      </c>
    </row>
    <row r="45" spans="2:15">
      <c r="B45" s="51">
        <v>1994</v>
      </c>
      <c r="C45" s="51">
        <v>1</v>
      </c>
      <c r="D45" s="51" t="s">
        <v>3</v>
      </c>
      <c r="E45" s="52">
        <f t="shared" si="6"/>
        <v>66</v>
      </c>
      <c r="F45" s="52">
        <f t="shared" si="7"/>
        <v>65</v>
      </c>
      <c r="G45" s="52">
        <v>0</v>
      </c>
      <c r="H45" s="52">
        <v>1</v>
      </c>
      <c r="I45" s="52">
        <v>0</v>
      </c>
      <c r="J45" s="52">
        <v>10</v>
      </c>
      <c r="K45" s="52">
        <v>55</v>
      </c>
      <c r="L45" s="52">
        <v>51178</v>
      </c>
      <c r="M45" s="52">
        <v>30373</v>
      </c>
      <c r="N45" s="53">
        <f t="shared" si="3"/>
        <v>1.2896166321466256</v>
      </c>
      <c r="O45" s="53">
        <f t="shared" si="3"/>
        <v>2.1400586046817898</v>
      </c>
    </row>
    <row r="46" spans="2:15">
      <c r="B46" s="51">
        <v>1995</v>
      </c>
      <c r="C46" s="51">
        <v>1</v>
      </c>
      <c r="D46" s="51" t="s">
        <v>3</v>
      </c>
      <c r="E46" s="52">
        <f t="shared" si="6"/>
        <v>73</v>
      </c>
      <c r="F46" s="52">
        <f t="shared" si="7"/>
        <v>70</v>
      </c>
      <c r="G46" s="52">
        <v>0</v>
      </c>
      <c r="H46" s="52">
        <v>3</v>
      </c>
      <c r="I46" s="52">
        <v>1</v>
      </c>
      <c r="J46" s="52">
        <v>6</v>
      </c>
      <c r="K46" s="52">
        <v>63</v>
      </c>
      <c r="L46" s="52">
        <v>51863</v>
      </c>
      <c r="M46" s="52">
        <v>30778</v>
      </c>
      <c r="N46" s="53">
        <f t="shared" si="3"/>
        <v>1.4075545186356362</v>
      </c>
      <c r="O46" s="53">
        <f t="shared" si="3"/>
        <v>2.2743518097342257</v>
      </c>
    </row>
    <row r="47" spans="2:15">
      <c r="B47" s="51">
        <v>1996</v>
      </c>
      <c r="C47" s="51">
        <v>1</v>
      </c>
      <c r="D47" s="51" t="s">
        <v>3</v>
      </c>
      <c r="E47" s="52">
        <f t="shared" si="6"/>
        <v>54</v>
      </c>
      <c r="F47" s="52">
        <f t="shared" si="7"/>
        <v>54</v>
      </c>
      <c r="G47" s="52">
        <v>0</v>
      </c>
      <c r="H47" s="52">
        <v>0</v>
      </c>
      <c r="I47" s="52">
        <v>2</v>
      </c>
      <c r="J47" s="52">
        <v>6</v>
      </c>
      <c r="K47" s="52">
        <v>46</v>
      </c>
      <c r="L47" s="52">
        <v>52554</v>
      </c>
      <c r="M47" s="52">
        <v>31186</v>
      </c>
      <c r="N47" s="53">
        <f t="shared" si="3"/>
        <v>1.0275145564562165</v>
      </c>
      <c r="O47" s="53">
        <f t="shared" si="3"/>
        <v>1.7315462066311806</v>
      </c>
    </row>
    <row r="48" spans="2:15">
      <c r="B48" s="51">
        <v>1997</v>
      </c>
      <c r="C48" s="51">
        <v>1</v>
      </c>
      <c r="D48" s="51" t="s">
        <v>3</v>
      </c>
      <c r="E48" s="52">
        <f t="shared" si="6"/>
        <v>50</v>
      </c>
      <c r="F48" s="52">
        <f t="shared" si="7"/>
        <v>49</v>
      </c>
      <c r="G48" s="52">
        <v>0</v>
      </c>
      <c r="H48" s="52">
        <v>1</v>
      </c>
      <c r="I48" s="52">
        <v>2</v>
      </c>
      <c r="J48" s="52">
        <v>7</v>
      </c>
      <c r="K48" s="52">
        <v>40</v>
      </c>
      <c r="L48" s="52">
        <v>53254</v>
      </c>
      <c r="M48" s="52">
        <v>31594</v>
      </c>
      <c r="N48" s="53">
        <f t="shared" si="3"/>
        <v>0.93889660870544933</v>
      </c>
      <c r="O48" s="53">
        <f t="shared" si="3"/>
        <v>1.5509273912768247</v>
      </c>
    </row>
    <row r="49" spans="2:24">
      <c r="B49" s="51">
        <v>1998</v>
      </c>
      <c r="C49" s="51">
        <v>1</v>
      </c>
      <c r="D49" s="51" t="s">
        <v>3</v>
      </c>
      <c r="E49" s="52">
        <f t="shared" si="6"/>
        <v>53</v>
      </c>
      <c r="F49" s="52">
        <f t="shared" si="7"/>
        <v>52</v>
      </c>
      <c r="G49" s="52">
        <v>0</v>
      </c>
      <c r="H49" s="52">
        <v>1</v>
      </c>
      <c r="I49" s="52">
        <v>1</v>
      </c>
      <c r="J49" s="52">
        <v>6</v>
      </c>
      <c r="K49" s="52">
        <v>45</v>
      </c>
      <c r="L49" s="52">
        <v>53954</v>
      </c>
      <c r="M49" s="52">
        <v>32001</v>
      </c>
      <c r="N49" s="53">
        <f t="shared" si="3"/>
        <v>0.98231827111984271</v>
      </c>
      <c r="O49" s="53">
        <f t="shared" si="3"/>
        <v>1.6249492203368645</v>
      </c>
    </row>
    <row r="50" spans="2:24">
      <c r="B50" s="51">
        <v>1999</v>
      </c>
      <c r="C50" s="51">
        <v>1</v>
      </c>
      <c r="D50" s="51" t="s">
        <v>3</v>
      </c>
      <c r="E50" s="52">
        <f t="shared" si="6"/>
        <v>58</v>
      </c>
      <c r="F50" s="52">
        <f t="shared" si="7"/>
        <v>57</v>
      </c>
      <c r="G50" s="52">
        <v>1</v>
      </c>
      <c r="H50" s="52">
        <v>0</v>
      </c>
      <c r="I50" s="52">
        <v>5</v>
      </c>
      <c r="J50" s="52">
        <v>6</v>
      </c>
      <c r="K50" s="52">
        <v>46</v>
      </c>
      <c r="L50" s="52">
        <v>54644</v>
      </c>
      <c r="M50" s="52">
        <v>32407</v>
      </c>
      <c r="N50" s="53">
        <f t="shared" si="3"/>
        <v>1.0614157089524925</v>
      </c>
      <c r="O50" s="53">
        <f t="shared" si="3"/>
        <v>1.7588792544820564</v>
      </c>
    </row>
    <row r="51" spans="2:24">
      <c r="B51" s="51">
        <v>2000</v>
      </c>
      <c r="C51" s="51">
        <v>1</v>
      </c>
      <c r="D51" s="51" t="s">
        <v>3</v>
      </c>
      <c r="E51" s="52">
        <f t="shared" si="6"/>
        <v>67</v>
      </c>
      <c r="F51" s="52">
        <f t="shared" si="7"/>
        <v>65</v>
      </c>
      <c r="G51" s="52">
        <v>1</v>
      </c>
      <c r="H51" s="52">
        <v>1</v>
      </c>
      <c r="I51" s="52">
        <v>1</v>
      </c>
      <c r="J51" s="52">
        <v>8</v>
      </c>
      <c r="K51" s="52">
        <v>56</v>
      </c>
      <c r="L51" s="52">
        <v>55427</v>
      </c>
      <c r="M51" s="52">
        <v>32868</v>
      </c>
      <c r="N51" s="53">
        <f t="shared" si="3"/>
        <v>1.2087971566204196</v>
      </c>
      <c r="O51" s="53">
        <f t="shared" si="3"/>
        <v>1.9776073992941461</v>
      </c>
    </row>
    <row r="52" spans="2:24">
      <c r="B52" s="51">
        <v>2001</v>
      </c>
      <c r="C52" s="51">
        <v>1</v>
      </c>
      <c r="D52" s="51" t="s">
        <v>3</v>
      </c>
      <c r="E52" s="52">
        <f t="shared" si="6"/>
        <v>63</v>
      </c>
      <c r="F52" s="52">
        <f t="shared" si="7"/>
        <v>62</v>
      </c>
      <c r="G52" s="52">
        <v>1</v>
      </c>
      <c r="H52" s="52">
        <v>0</v>
      </c>
      <c r="I52" s="52">
        <v>3</v>
      </c>
      <c r="J52" s="52">
        <v>5</v>
      </c>
      <c r="K52" s="52">
        <v>54</v>
      </c>
      <c r="L52" s="52">
        <v>56342</v>
      </c>
      <c r="M52" s="52">
        <v>33394</v>
      </c>
      <c r="N52" s="53">
        <f t="shared" si="3"/>
        <v>1.1181711689325902</v>
      </c>
      <c r="O52" s="53">
        <f t="shared" si="3"/>
        <v>1.8566209498712345</v>
      </c>
    </row>
    <row r="53" spans="2:24">
      <c r="B53" s="51">
        <v>2002</v>
      </c>
      <c r="C53" s="51">
        <v>1</v>
      </c>
      <c r="D53" s="51" t="s">
        <v>3</v>
      </c>
      <c r="E53" s="52">
        <f t="shared" si="6"/>
        <v>59</v>
      </c>
      <c r="F53" s="52">
        <f t="shared" si="7"/>
        <v>58</v>
      </c>
      <c r="G53" s="52">
        <v>1</v>
      </c>
      <c r="H53" s="52">
        <v>0</v>
      </c>
      <c r="I53" s="52">
        <v>1</v>
      </c>
      <c r="J53" s="52">
        <v>5</v>
      </c>
      <c r="K53" s="52">
        <v>52</v>
      </c>
      <c r="L53" s="52">
        <v>57293</v>
      </c>
      <c r="M53" s="52">
        <v>33941</v>
      </c>
      <c r="N53" s="53">
        <f t="shared" si="3"/>
        <v>1.0297942156982527</v>
      </c>
      <c r="O53" s="53">
        <f t="shared" si="3"/>
        <v>1.7088477063138976</v>
      </c>
    </row>
    <row r="54" spans="2:24">
      <c r="B54" s="51">
        <v>2003</v>
      </c>
      <c r="C54" s="51">
        <v>1</v>
      </c>
      <c r="D54" s="51" t="s">
        <v>3</v>
      </c>
      <c r="E54" s="52">
        <f t="shared" si="6"/>
        <v>59</v>
      </c>
      <c r="F54" s="52">
        <f t="shared" si="7"/>
        <v>59</v>
      </c>
      <c r="G54" s="52">
        <v>0</v>
      </c>
      <c r="H54" s="52">
        <v>0</v>
      </c>
      <c r="I54" s="52">
        <v>0</v>
      </c>
      <c r="J54" s="52">
        <v>9</v>
      </c>
      <c r="K54" s="52">
        <v>50</v>
      </c>
      <c r="L54" s="52">
        <v>58241</v>
      </c>
      <c r="M54" s="52">
        <v>34515</v>
      </c>
      <c r="N54" s="53">
        <f t="shared" si="3"/>
        <v>1.0130320564550745</v>
      </c>
      <c r="O54" s="53">
        <f t="shared" si="3"/>
        <v>1.7094017094017093</v>
      </c>
    </row>
    <row r="55" spans="2:24">
      <c r="B55" s="51">
        <v>2004</v>
      </c>
      <c r="C55" s="51">
        <v>1</v>
      </c>
      <c r="D55" s="51" t="s">
        <v>3</v>
      </c>
      <c r="E55" s="52">
        <f t="shared" si="6"/>
        <v>69</v>
      </c>
      <c r="F55" s="52">
        <f t="shared" si="7"/>
        <v>68</v>
      </c>
      <c r="G55" s="52">
        <v>0</v>
      </c>
      <c r="H55" s="52">
        <v>1</v>
      </c>
      <c r="I55" s="52">
        <v>0</v>
      </c>
      <c r="J55" s="52">
        <v>8</v>
      </c>
      <c r="K55" s="52">
        <v>60</v>
      </c>
      <c r="L55" s="52">
        <v>59147</v>
      </c>
      <c r="M55" s="52">
        <v>35093</v>
      </c>
      <c r="N55" s="53">
        <f t="shared" si="3"/>
        <v>1.1665849493634504</v>
      </c>
      <c r="O55" s="53">
        <f t="shared" si="3"/>
        <v>1.9377083748895789</v>
      </c>
    </row>
    <row r="56" spans="2:24">
      <c r="B56" s="51">
        <v>2005</v>
      </c>
      <c r="C56" s="51">
        <v>1</v>
      </c>
      <c r="D56" s="51" t="s">
        <v>3</v>
      </c>
      <c r="E56" s="52">
        <f t="shared" si="6"/>
        <v>73</v>
      </c>
      <c r="F56" s="52">
        <f t="shared" si="7"/>
        <v>71</v>
      </c>
      <c r="G56" s="52">
        <v>2</v>
      </c>
      <c r="H56" s="52">
        <v>0</v>
      </c>
      <c r="I56" s="52">
        <v>2</v>
      </c>
      <c r="J56" s="52">
        <v>11</v>
      </c>
      <c r="K56" s="52">
        <v>58</v>
      </c>
      <c r="L56" s="52">
        <v>59991</v>
      </c>
      <c r="M56" s="52">
        <v>35655</v>
      </c>
      <c r="N56" s="53">
        <f t="shared" si="3"/>
        <v>1.2168491940457735</v>
      </c>
      <c r="O56" s="53">
        <f t="shared" si="3"/>
        <v>1.9913055672416209</v>
      </c>
    </row>
    <row r="57" spans="2:24">
      <c r="B57" s="51">
        <v>2006</v>
      </c>
      <c r="C57" s="51">
        <v>1</v>
      </c>
      <c r="D57" s="51" t="s">
        <v>3</v>
      </c>
      <c r="E57" s="52">
        <f t="shared" si="6"/>
        <v>74</v>
      </c>
      <c r="F57" s="52">
        <f t="shared" si="7"/>
        <v>73</v>
      </c>
      <c r="G57" s="52">
        <v>1</v>
      </c>
      <c r="H57" s="52">
        <v>0</v>
      </c>
      <c r="I57" s="52">
        <v>0</v>
      </c>
      <c r="J57" s="52">
        <v>3</v>
      </c>
      <c r="K57" s="52">
        <v>70</v>
      </c>
      <c r="L57" s="52">
        <v>60564</v>
      </c>
      <c r="M57" s="52">
        <v>36090</v>
      </c>
      <c r="N57" s="53">
        <f t="shared" si="3"/>
        <v>1.2218479624859653</v>
      </c>
      <c r="O57" s="53">
        <f t="shared" si="3"/>
        <v>2.0227209753394289</v>
      </c>
    </row>
    <row r="58" spans="2:24">
      <c r="B58" s="51">
        <v>2007</v>
      </c>
      <c r="C58" s="51">
        <v>1</v>
      </c>
      <c r="D58" s="51" t="s">
        <v>3</v>
      </c>
      <c r="E58" s="52">
        <f t="shared" si="6"/>
        <v>98</v>
      </c>
      <c r="F58" s="52">
        <f t="shared" si="7"/>
        <v>98</v>
      </c>
      <c r="G58" s="52">
        <v>0</v>
      </c>
      <c r="H58" s="52">
        <v>0</v>
      </c>
      <c r="I58" s="52">
        <v>4</v>
      </c>
      <c r="J58" s="52">
        <v>10</v>
      </c>
      <c r="K58" s="52">
        <v>84</v>
      </c>
      <c r="L58" s="52">
        <v>60867</v>
      </c>
      <c r="M58" s="52">
        <v>36372</v>
      </c>
      <c r="N58" s="53">
        <f t="shared" si="3"/>
        <v>1.6100678528595134</v>
      </c>
      <c r="O58" s="53">
        <f t="shared" si="3"/>
        <v>2.6943802925327174</v>
      </c>
    </row>
    <row r="59" spans="2:24">
      <c r="B59" s="51">
        <v>2008</v>
      </c>
      <c r="C59" s="51">
        <v>1</v>
      </c>
      <c r="D59" s="51" t="s">
        <v>3</v>
      </c>
      <c r="E59" s="52">
        <f t="shared" si="6"/>
        <v>87</v>
      </c>
      <c r="F59" s="52">
        <f t="shared" si="7"/>
        <v>87</v>
      </c>
      <c r="G59" s="52">
        <v>0</v>
      </c>
      <c r="H59" s="52">
        <v>0</v>
      </c>
      <c r="I59" s="52">
        <v>1</v>
      </c>
      <c r="J59" s="52">
        <v>8</v>
      </c>
      <c r="K59" s="52">
        <v>78</v>
      </c>
      <c r="L59" s="52">
        <v>61128</v>
      </c>
      <c r="M59" s="52">
        <v>36586</v>
      </c>
      <c r="N59" s="53">
        <f t="shared" si="3"/>
        <v>1.4232430310168827</v>
      </c>
      <c r="O59" s="53">
        <f t="shared" si="3"/>
        <v>2.3779587820477781</v>
      </c>
    </row>
    <row r="60" spans="2:24">
      <c r="B60" s="51">
        <v>2009</v>
      </c>
      <c r="C60" s="51">
        <v>1</v>
      </c>
      <c r="D60" s="51" t="s">
        <v>3</v>
      </c>
      <c r="E60" s="52">
        <f t="shared" si="6"/>
        <v>98</v>
      </c>
      <c r="F60" s="52">
        <f t="shared" si="7"/>
        <v>98</v>
      </c>
      <c r="G60" s="52">
        <v>0</v>
      </c>
      <c r="H60" s="52">
        <v>0</v>
      </c>
      <c r="I60" s="52">
        <v>0</v>
      </c>
      <c r="J60" s="52">
        <v>16</v>
      </c>
      <c r="K60" s="52">
        <v>82</v>
      </c>
      <c r="L60" s="52">
        <v>61370</v>
      </c>
      <c r="M60" s="52">
        <v>36731</v>
      </c>
      <c r="N60" s="53">
        <f t="shared" si="3"/>
        <v>1.5968714355548312</v>
      </c>
      <c r="O60" s="53">
        <f t="shared" si="3"/>
        <v>2.6680460646320547</v>
      </c>
      <c r="X60" s="54"/>
    </row>
    <row r="61" spans="2:24">
      <c r="B61" s="51">
        <v>2010</v>
      </c>
      <c r="C61" s="51">
        <v>1</v>
      </c>
      <c r="D61" s="51" t="s">
        <v>3</v>
      </c>
      <c r="E61" s="52">
        <f t="shared" si="6"/>
        <v>70</v>
      </c>
      <c r="F61" s="52">
        <f t="shared" si="7"/>
        <v>70</v>
      </c>
      <c r="G61" s="52">
        <v>0</v>
      </c>
      <c r="H61" s="52">
        <v>0</v>
      </c>
      <c r="I61" s="52">
        <v>0</v>
      </c>
      <c r="J61" s="52">
        <v>5</v>
      </c>
      <c r="K61" s="52">
        <v>65</v>
      </c>
      <c r="L61" s="52">
        <v>61634</v>
      </c>
      <c r="M61" s="52">
        <v>36856</v>
      </c>
      <c r="N61" s="53">
        <f t="shared" si="3"/>
        <v>1.1357367686666451</v>
      </c>
      <c r="O61" s="53">
        <f t="shared" si="3"/>
        <v>1.89928369871934</v>
      </c>
    </row>
    <row r="62" spans="2:24">
      <c r="B62" s="51">
        <v>2011</v>
      </c>
      <c r="C62" s="51">
        <v>1</v>
      </c>
      <c r="D62" s="51" t="s">
        <v>3</v>
      </c>
      <c r="E62" s="52">
        <f t="shared" si="6"/>
        <v>76</v>
      </c>
      <c r="F62" s="52">
        <f t="shared" si="7"/>
        <v>76</v>
      </c>
      <c r="G62" s="52">
        <v>0</v>
      </c>
      <c r="H62" s="52">
        <v>0</v>
      </c>
      <c r="I62" s="52">
        <v>0</v>
      </c>
      <c r="J62" s="52">
        <v>7</v>
      </c>
      <c r="K62" s="52">
        <v>69</v>
      </c>
      <c r="L62" s="52">
        <v>62134</v>
      </c>
      <c r="M62" s="52">
        <v>37135</v>
      </c>
      <c r="N62" s="53">
        <f t="shared" si="3"/>
        <v>1.2231628416004121</v>
      </c>
      <c r="O62" s="53">
        <f t="shared" si="3"/>
        <v>2.0465867779722635</v>
      </c>
    </row>
    <row r="63" spans="2:24">
      <c r="B63" s="51">
        <v>2012</v>
      </c>
      <c r="C63" s="51">
        <v>1</v>
      </c>
      <c r="D63" s="51" t="s">
        <v>3</v>
      </c>
      <c r="E63" s="52">
        <f t="shared" si="6"/>
        <v>82</v>
      </c>
      <c r="F63" s="52">
        <f t="shared" si="7"/>
        <v>82</v>
      </c>
      <c r="G63" s="52">
        <v>0</v>
      </c>
      <c r="H63" s="52">
        <v>0</v>
      </c>
      <c r="I63" s="52">
        <v>0</v>
      </c>
      <c r="J63" s="52">
        <v>11</v>
      </c>
      <c r="K63" s="52">
        <v>71</v>
      </c>
      <c r="L63" s="52">
        <v>62859</v>
      </c>
      <c r="M63" s="52">
        <v>37583</v>
      </c>
      <c r="N63" s="53">
        <f t="shared" si="3"/>
        <v>1.3045069122957729</v>
      </c>
      <c r="O63" s="53">
        <f t="shared" si="3"/>
        <v>2.1818375329271209</v>
      </c>
    </row>
    <row r="64" spans="2:24">
      <c r="B64" s="51" t="s">
        <v>58</v>
      </c>
      <c r="C64" s="51">
        <v>1</v>
      </c>
      <c r="D64" s="51" t="s">
        <v>3</v>
      </c>
      <c r="E64" s="52">
        <f t="shared" si="6"/>
        <v>79</v>
      </c>
      <c r="F64" s="52">
        <f t="shared" si="7"/>
        <v>79</v>
      </c>
      <c r="G64" s="52">
        <v>0</v>
      </c>
      <c r="H64" s="52">
        <v>0</v>
      </c>
      <c r="I64" s="52">
        <v>1</v>
      </c>
      <c r="J64" s="52">
        <v>10</v>
      </c>
      <c r="K64" s="52">
        <v>68</v>
      </c>
      <c r="L64" s="52">
        <v>63610</v>
      </c>
      <c r="M64" s="52">
        <v>38062</v>
      </c>
      <c r="N64" s="53">
        <f t="shared" si="3"/>
        <v>1.2419430907090079</v>
      </c>
      <c r="O64" s="53">
        <f t="shared" si="3"/>
        <v>2.0755609269087278</v>
      </c>
    </row>
    <row r="65" spans="2:15">
      <c r="B65" s="51" t="s">
        <v>59</v>
      </c>
      <c r="C65" s="51">
        <v>1</v>
      </c>
      <c r="D65" s="51" t="s">
        <v>3</v>
      </c>
      <c r="E65" s="52">
        <f t="shared" si="6"/>
        <v>93</v>
      </c>
      <c r="F65" s="52">
        <f t="shared" si="7"/>
        <v>93</v>
      </c>
      <c r="G65" s="52">
        <v>0</v>
      </c>
      <c r="H65" s="52">
        <v>0</v>
      </c>
      <c r="I65" s="52">
        <v>0</v>
      </c>
      <c r="J65" s="52">
        <v>10</v>
      </c>
      <c r="K65" s="52">
        <v>83</v>
      </c>
      <c r="L65" s="52">
        <v>64377</v>
      </c>
      <c r="M65" s="52">
        <v>38545</v>
      </c>
      <c r="N65" s="53">
        <f t="shared" si="3"/>
        <v>1.4446153129223169</v>
      </c>
      <c r="O65" s="53">
        <f t="shared" si="3"/>
        <v>2.4127643014658191</v>
      </c>
    </row>
    <row r="66" spans="2:15">
      <c r="B66" s="51" t="s">
        <v>60</v>
      </c>
      <c r="C66" s="51">
        <v>1</v>
      </c>
      <c r="D66" s="51" t="s">
        <v>3</v>
      </c>
      <c r="E66" s="52">
        <f t="shared" si="6"/>
        <v>86</v>
      </c>
      <c r="F66" s="52">
        <f t="shared" si="7"/>
        <v>86</v>
      </c>
      <c r="G66" s="52">
        <v>0</v>
      </c>
      <c r="H66" s="52">
        <v>0</v>
      </c>
      <c r="I66" s="52">
        <v>1</v>
      </c>
      <c r="J66" s="52">
        <v>5</v>
      </c>
      <c r="K66" s="52">
        <v>80</v>
      </c>
      <c r="L66" s="52">
        <v>65123</v>
      </c>
      <c r="M66" s="52">
        <v>39025</v>
      </c>
      <c r="N66" s="53">
        <f t="shared" si="3"/>
        <v>1.3205779832010196</v>
      </c>
      <c r="O66" s="53">
        <f t="shared" si="3"/>
        <v>2.2037155669442665</v>
      </c>
    </row>
    <row r="67" spans="2:15">
      <c r="B67" s="51" t="s">
        <v>61</v>
      </c>
      <c r="C67" s="51">
        <v>1</v>
      </c>
      <c r="D67" s="51" t="s">
        <v>3</v>
      </c>
      <c r="E67" s="52">
        <f t="shared" si="6"/>
        <v>86</v>
      </c>
      <c r="F67" s="52">
        <f t="shared" si="7"/>
        <v>86</v>
      </c>
      <c r="G67" s="52">
        <v>0</v>
      </c>
      <c r="H67" s="52">
        <v>0</v>
      </c>
      <c r="I67" s="52">
        <v>1</v>
      </c>
      <c r="J67" s="52">
        <v>9</v>
      </c>
      <c r="K67" s="52">
        <v>76</v>
      </c>
      <c r="L67" s="52">
        <v>65531</v>
      </c>
      <c r="M67" s="52">
        <v>39338</v>
      </c>
      <c r="N67" s="53">
        <f t="shared" si="3"/>
        <v>1.3123559841906884</v>
      </c>
      <c r="O67" s="53">
        <f t="shared" si="3"/>
        <v>2.1861813005236668</v>
      </c>
    </row>
    <row r="68" spans="2:15">
      <c r="B68" s="57" t="s">
        <v>62</v>
      </c>
      <c r="C68" s="51">
        <v>1</v>
      </c>
      <c r="D68" s="51" t="s">
        <v>3</v>
      </c>
      <c r="E68" s="52">
        <f t="shared" si="6"/>
        <v>87</v>
      </c>
      <c r="F68" s="52">
        <f t="shared" si="7"/>
        <v>87</v>
      </c>
      <c r="G68" s="52">
        <v>0</v>
      </c>
      <c r="H68" s="52">
        <v>0</v>
      </c>
      <c r="I68" s="52">
        <v>1</v>
      </c>
      <c r="J68" s="52">
        <v>9</v>
      </c>
      <c r="K68" s="52">
        <v>77</v>
      </c>
      <c r="L68" s="52">
        <v>65591</v>
      </c>
      <c r="M68" s="52">
        <v>39451</v>
      </c>
      <c r="N68" s="53">
        <f t="shared" si="3"/>
        <v>1.3264014880090256</v>
      </c>
      <c r="O68" s="53">
        <f t="shared" si="3"/>
        <v>2.2052672936047246</v>
      </c>
    </row>
    <row r="69" spans="2:15">
      <c r="B69" s="57" t="s">
        <v>63</v>
      </c>
      <c r="C69" s="51">
        <v>1</v>
      </c>
      <c r="D69" s="51" t="s">
        <v>3</v>
      </c>
      <c r="E69" s="52">
        <f t="shared" si="6"/>
        <v>87</v>
      </c>
      <c r="F69" s="52">
        <f t="shared" si="7"/>
        <v>87</v>
      </c>
      <c r="G69" s="52">
        <v>0</v>
      </c>
      <c r="H69" s="52">
        <v>0</v>
      </c>
      <c r="I69" s="52">
        <v>1</v>
      </c>
      <c r="J69" s="52">
        <v>9</v>
      </c>
      <c r="K69" s="52">
        <v>77</v>
      </c>
      <c r="L69" s="52">
        <v>65567</v>
      </c>
      <c r="M69" s="52">
        <v>39487</v>
      </c>
      <c r="N69" s="53">
        <f t="shared" si="3"/>
        <v>1.3268870010828617</v>
      </c>
      <c r="O69" s="53">
        <f t="shared" si="3"/>
        <v>2.2032567680502444</v>
      </c>
    </row>
    <row r="70" spans="2:15">
      <c r="B70" s="57" t="s">
        <v>64</v>
      </c>
      <c r="C70" s="51">
        <v>1</v>
      </c>
      <c r="D70" s="51" t="s">
        <v>3</v>
      </c>
      <c r="E70" s="52">
        <f t="shared" si="6"/>
        <v>87</v>
      </c>
      <c r="F70" s="52">
        <f t="shared" si="7"/>
        <v>87</v>
      </c>
      <c r="G70" s="52">
        <v>0</v>
      </c>
      <c r="H70" s="52">
        <v>0</v>
      </c>
      <c r="I70" s="52">
        <v>1</v>
      </c>
      <c r="J70" s="52">
        <v>9</v>
      </c>
      <c r="K70" s="52">
        <v>77</v>
      </c>
      <c r="L70" s="52">
        <v>65454</v>
      </c>
      <c r="M70" s="52">
        <v>39446</v>
      </c>
      <c r="N70" s="53">
        <f t="shared" si="3"/>
        <v>1.3291777431478595</v>
      </c>
      <c r="O70" s="53">
        <f t="shared" si="3"/>
        <v>2.2055468235055522</v>
      </c>
    </row>
    <row r="71" spans="2:15">
      <c r="B71" s="57" t="s">
        <v>65</v>
      </c>
      <c r="C71" s="51">
        <v>1</v>
      </c>
      <c r="D71" s="51" t="s">
        <v>3</v>
      </c>
      <c r="E71" s="52">
        <f t="shared" si="6"/>
        <v>88</v>
      </c>
      <c r="F71" s="52">
        <f t="shared" si="7"/>
        <v>88</v>
      </c>
      <c r="G71" s="52">
        <v>0</v>
      </c>
      <c r="H71" s="52">
        <v>0</v>
      </c>
      <c r="I71" s="52">
        <v>1</v>
      </c>
      <c r="J71" s="52">
        <v>9</v>
      </c>
      <c r="K71" s="52">
        <v>78</v>
      </c>
      <c r="L71" s="52">
        <v>65278</v>
      </c>
      <c r="M71" s="52">
        <v>39360</v>
      </c>
      <c r="N71" s="53">
        <f t="shared" si="3"/>
        <v>1.3480805171727075</v>
      </c>
      <c r="O71" s="53">
        <f t="shared" si="3"/>
        <v>2.2357723577235773</v>
      </c>
    </row>
    <row r="72" spans="2:15">
      <c r="B72" s="51">
        <v>1990</v>
      </c>
      <c r="C72" s="51">
        <v>2</v>
      </c>
      <c r="D72" s="51" t="s">
        <v>4</v>
      </c>
      <c r="E72" s="52">
        <f t="shared" si="6"/>
        <v>222</v>
      </c>
      <c r="F72" s="52">
        <f t="shared" si="7"/>
        <v>214</v>
      </c>
      <c r="G72" s="52">
        <v>3</v>
      </c>
      <c r="H72" s="52">
        <v>5</v>
      </c>
      <c r="I72" s="52">
        <v>4</v>
      </c>
      <c r="J72" s="52">
        <v>44</v>
      </c>
      <c r="K72" s="52">
        <v>166</v>
      </c>
      <c r="L72" s="52">
        <v>102056</v>
      </c>
      <c r="M72" s="52">
        <v>61588</v>
      </c>
      <c r="N72" s="53">
        <f t="shared" ref="N72:O133" si="8">E72/L72*1000</f>
        <v>2.1752763188837498</v>
      </c>
      <c r="O72" s="53">
        <f t="shared" si="8"/>
        <v>3.4747028641943234</v>
      </c>
    </row>
    <row r="73" spans="2:15">
      <c r="B73" s="51">
        <v>1991</v>
      </c>
      <c r="C73" s="51">
        <v>2</v>
      </c>
      <c r="D73" s="51" t="s">
        <v>4</v>
      </c>
      <c r="E73" s="52">
        <f t="shared" si="6"/>
        <v>187</v>
      </c>
      <c r="F73" s="52">
        <f t="shared" si="7"/>
        <v>181</v>
      </c>
      <c r="G73" s="52">
        <v>5</v>
      </c>
      <c r="H73" s="52">
        <v>1</v>
      </c>
      <c r="I73" s="52">
        <v>9</v>
      </c>
      <c r="J73" s="52">
        <v>33</v>
      </c>
      <c r="K73" s="52">
        <v>139</v>
      </c>
      <c r="L73" s="52">
        <v>104096</v>
      </c>
      <c r="M73" s="52">
        <v>62600</v>
      </c>
      <c r="N73" s="53">
        <f t="shared" si="8"/>
        <v>1.7964186904395942</v>
      </c>
      <c r="O73" s="53">
        <f t="shared" si="8"/>
        <v>2.8913738019169331</v>
      </c>
    </row>
    <row r="74" spans="2:15">
      <c r="B74" s="51">
        <v>1992</v>
      </c>
      <c r="C74" s="51">
        <v>2</v>
      </c>
      <c r="D74" s="51" t="s">
        <v>4</v>
      </c>
      <c r="E74" s="52">
        <f t="shared" si="6"/>
        <v>178</v>
      </c>
      <c r="F74" s="52">
        <f t="shared" si="7"/>
        <v>173</v>
      </c>
      <c r="G74" s="52">
        <v>4</v>
      </c>
      <c r="H74" s="52">
        <v>1</v>
      </c>
      <c r="I74" s="52">
        <v>6</v>
      </c>
      <c r="J74" s="52">
        <v>29</v>
      </c>
      <c r="K74" s="52">
        <v>138</v>
      </c>
      <c r="L74" s="52">
        <v>106169</v>
      </c>
      <c r="M74" s="52">
        <v>63631</v>
      </c>
      <c r="N74" s="53">
        <f t="shared" si="8"/>
        <v>1.6765722574386119</v>
      </c>
      <c r="O74" s="53">
        <f t="shared" si="8"/>
        <v>2.7188005846207037</v>
      </c>
    </row>
    <row r="75" spans="2:15">
      <c r="B75" s="51">
        <v>1993</v>
      </c>
      <c r="C75" s="51">
        <v>2</v>
      </c>
      <c r="D75" s="51" t="s">
        <v>4</v>
      </c>
      <c r="E75" s="52">
        <f t="shared" si="6"/>
        <v>202</v>
      </c>
      <c r="F75" s="52">
        <f t="shared" si="7"/>
        <v>193</v>
      </c>
      <c r="G75" s="52">
        <v>4</v>
      </c>
      <c r="H75" s="52">
        <v>5</v>
      </c>
      <c r="I75" s="52">
        <v>3</v>
      </c>
      <c r="J75" s="52">
        <v>40</v>
      </c>
      <c r="K75" s="52">
        <v>150</v>
      </c>
      <c r="L75" s="52">
        <v>108260</v>
      </c>
      <c r="M75" s="52">
        <v>64687</v>
      </c>
      <c r="N75" s="53">
        <f t="shared" si="8"/>
        <v>1.8658784407906892</v>
      </c>
      <c r="O75" s="53">
        <f t="shared" si="8"/>
        <v>2.9835979408536493</v>
      </c>
    </row>
    <row r="76" spans="2:15">
      <c r="B76" s="51">
        <v>1994</v>
      </c>
      <c r="C76" s="51">
        <v>2</v>
      </c>
      <c r="D76" s="51" t="s">
        <v>4</v>
      </c>
      <c r="E76" s="52">
        <f t="shared" si="6"/>
        <v>221</v>
      </c>
      <c r="F76" s="52">
        <f t="shared" si="7"/>
        <v>217</v>
      </c>
      <c r="G76" s="52">
        <v>3</v>
      </c>
      <c r="H76" s="52">
        <v>1</v>
      </c>
      <c r="I76" s="52">
        <v>5</v>
      </c>
      <c r="J76" s="52">
        <v>39</v>
      </c>
      <c r="K76" s="52">
        <v>173</v>
      </c>
      <c r="L76" s="52">
        <v>110361</v>
      </c>
      <c r="M76" s="52">
        <v>65764</v>
      </c>
      <c r="N76" s="53">
        <f t="shared" si="8"/>
        <v>2.0025190058082112</v>
      </c>
      <c r="O76" s="53">
        <f t="shared" si="8"/>
        <v>3.2996776351803421</v>
      </c>
    </row>
    <row r="77" spans="2:15">
      <c r="B77" s="51">
        <v>1995</v>
      </c>
      <c r="C77" s="51">
        <v>2</v>
      </c>
      <c r="D77" s="51" t="s">
        <v>4</v>
      </c>
      <c r="E77" s="52">
        <f t="shared" si="6"/>
        <v>202</v>
      </c>
      <c r="F77" s="52">
        <f t="shared" si="7"/>
        <v>200</v>
      </c>
      <c r="G77" s="52">
        <v>1</v>
      </c>
      <c r="H77" s="52">
        <v>1</v>
      </c>
      <c r="I77" s="52">
        <v>7</v>
      </c>
      <c r="J77" s="52">
        <v>37</v>
      </c>
      <c r="K77" s="52">
        <v>156</v>
      </c>
      <c r="L77" s="52">
        <v>112489</v>
      </c>
      <c r="M77" s="52">
        <v>66865</v>
      </c>
      <c r="N77" s="53">
        <f t="shared" si="8"/>
        <v>1.7957311381557308</v>
      </c>
      <c r="O77" s="53">
        <f t="shared" si="8"/>
        <v>2.9911014731174759</v>
      </c>
    </row>
    <row r="78" spans="2:15">
      <c r="B78" s="51">
        <v>1996</v>
      </c>
      <c r="C78" s="51">
        <v>2</v>
      </c>
      <c r="D78" s="51" t="s">
        <v>4</v>
      </c>
      <c r="E78" s="52">
        <f t="shared" si="6"/>
        <v>200</v>
      </c>
      <c r="F78" s="52">
        <f t="shared" si="7"/>
        <v>197</v>
      </c>
      <c r="G78" s="52">
        <v>1</v>
      </c>
      <c r="H78" s="52">
        <v>2</v>
      </c>
      <c r="I78" s="52">
        <v>4</v>
      </c>
      <c r="J78" s="52">
        <v>30</v>
      </c>
      <c r="K78" s="52">
        <v>163</v>
      </c>
      <c r="L78" s="52">
        <v>115102</v>
      </c>
      <c r="M78" s="52">
        <v>68329</v>
      </c>
      <c r="N78" s="53">
        <f t="shared" si="8"/>
        <v>1.7375892686486767</v>
      </c>
      <c r="O78" s="53">
        <f t="shared" si="8"/>
        <v>2.8831096606126243</v>
      </c>
    </row>
    <row r="79" spans="2:15">
      <c r="B79" s="51">
        <v>1997</v>
      </c>
      <c r="C79" s="51">
        <v>2</v>
      </c>
      <c r="D79" s="51" t="s">
        <v>4</v>
      </c>
      <c r="E79" s="52">
        <f t="shared" si="6"/>
        <v>163</v>
      </c>
      <c r="F79" s="52">
        <f t="shared" si="7"/>
        <v>159</v>
      </c>
      <c r="G79" s="52">
        <v>4</v>
      </c>
      <c r="H79" s="52">
        <v>0</v>
      </c>
      <c r="I79" s="52">
        <v>2</v>
      </c>
      <c r="J79" s="52">
        <v>25</v>
      </c>
      <c r="K79" s="52">
        <v>132</v>
      </c>
      <c r="L79" s="52">
        <v>118212</v>
      </c>
      <c r="M79" s="52">
        <v>70158</v>
      </c>
      <c r="N79" s="53">
        <f t="shared" si="8"/>
        <v>1.3788786248435014</v>
      </c>
      <c r="O79" s="53">
        <f t="shared" si="8"/>
        <v>2.2663131788249382</v>
      </c>
    </row>
    <row r="80" spans="2:15">
      <c r="B80" s="51">
        <v>1998</v>
      </c>
      <c r="C80" s="51">
        <v>2</v>
      </c>
      <c r="D80" s="51" t="s">
        <v>4</v>
      </c>
      <c r="E80" s="52">
        <f t="shared" si="6"/>
        <v>217</v>
      </c>
      <c r="F80" s="52">
        <f t="shared" si="7"/>
        <v>212</v>
      </c>
      <c r="G80" s="52">
        <v>1</v>
      </c>
      <c r="H80" s="52">
        <v>4</v>
      </c>
      <c r="I80" s="52">
        <v>19</v>
      </c>
      <c r="J80" s="52">
        <v>34</v>
      </c>
      <c r="K80" s="52">
        <v>159</v>
      </c>
      <c r="L80" s="52">
        <v>121330</v>
      </c>
      <c r="M80" s="52">
        <v>71990</v>
      </c>
      <c r="N80" s="53">
        <f t="shared" si="8"/>
        <v>1.7885106733701475</v>
      </c>
      <c r="O80" s="53">
        <f t="shared" si="8"/>
        <v>2.9448534518683154</v>
      </c>
    </row>
    <row r="81" spans="2:15">
      <c r="B81" s="51">
        <v>1999</v>
      </c>
      <c r="C81" s="51">
        <v>2</v>
      </c>
      <c r="D81" s="51" t="s">
        <v>4</v>
      </c>
      <c r="E81" s="52">
        <f t="shared" si="6"/>
        <v>223</v>
      </c>
      <c r="F81" s="52">
        <f t="shared" si="7"/>
        <v>218</v>
      </c>
      <c r="G81" s="52">
        <v>1</v>
      </c>
      <c r="H81" s="52">
        <v>4</v>
      </c>
      <c r="I81" s="52">
        <v>12</v>
      </c>
      <c r="J81" s="52">
        <v>34</v>
      </c>
      <c r="K81" s="52">
        <v>172</v>
      </c>
      <c r="L81" s="52">
        <v>124439</v>
      </c>
      <c r="M81" s="52">
        <v>73828</v>
      </c>
      <c r="N81" s="53">
        <f t="shared" si="8"/>
        <v>1.7920426875818676</v>
      </c>
      <c r="O81" s="53">
        <f t="shared" si="8"/>
        <v>2.9528092322695998</v>
      </c>
    </row>
    <row r="82" spans="2:15">
      <c r="B82" s="51">
        <v>2000</v>
      </c>
      <c r="C82" s="51">
        <v>2</v>
      </c>
      <c r="D82" s="51" t="s">
        <v>4</v>
      </c>
      <c r="E82" s="52">
        <f t="shared" si="6"/>
        <v>285</v>
      </c>
      <c r="F82" s="52">
        <f t="shared" si="7"/>
        <v>268</v>
      </c>
      <c r="G82" s="52">
        <v>4</v>
      </c>
      <c r="H82" s="52">
        <v>13</v>
      </c>
      <c r="I82" s="52">
        <v>14</v>
      </c>
      <c r="J82" s="52">
        <v>55</v>
      </c>
      <c r="K82" s="52">
        <v>199</v>
      </c>
      <c r="L82" s="52">
        <v>127516</v>
      </c>
      <c r="M82" s="52">
        <v>75663</v>
      </c>
      <c r="N82" s="53">
        <f t="shared" si="8"/>
        <v>2.2350136453464664</v>
      </c>
      <c r="O82" s="53">
        <f t="shared" si="8"/>
        <v>3.5420218600901365</v>
      </c>
    </row>
    <row r="83" spans="2:15">
      <c r="B83" s="51">
        <v>2001</v>
      </c>
      <c r="C83" s="51">
        <v>2</v>
      </c>
      <c r="D83" s="51" t="s">
        <v>4</v>
      </c>
      <c r="E83" s="52">
        <f t="shared" si="6"/>
        <v>227</v>
      </c>
      <c r="F83" s="52">
        <f t="shared" si="7"/>
        <v>219</v>
      </c>
      <c r="G83" s="52">
        <v>4</v>
      </c>
      <c r="H83" s="52">
        <v>4</v>
      </c>
      <c r="I83" s="52">
        <v>11</v>
      </c>
      <c r="J83" s="52">
        <v>36</v>
      </c>
      <c r="K83" s="52">
        <v>172</v>
      </c>
      <c r="L83" s="52">
        <v>130649</v>
      </c>
      <c r="M83" s="52">
        <v>77513</v>
      </c>
      <c r="N83" s="53">
        <f t="shared" si="8"/>
        <v>1.7374798123215638</v>
      </c>
      <c r="O83" s="53">
        <f t="shared" si="8"/>
        <v>2.8253325248667966</v>
      </c>
    </row>
    <row r="84" spans="2:15">
      <c r="B84" s="51">
        <v>2002</v>
      </c>
      <c r="C84" s="51">
        <v>2</v>
      </c>
      <c r="D84" s="51" t="s">
        <v>4</v>
      </c>
      <c r="E84" s="52">
        <f t="shared" si="6"/>
        <v>225</v>
      </c>
      <c r="F84" s="52">
        <f t="shared" si="7"/>
        <v>223</v>
      </c>
      <c r="G84" s="52">
        <v>2</v>
      </c>
      <c r="H84" s="52">
        <v>0</v>
      </c>
      <c r="I84" s="52">
        <v>8</v>
      </c>
      <c r="J84" s="52">
        <v>32</v>
      </c>
      <c r="K84" s="52">
        <v>183</v>
      </c>
      <c r="L84" s="52">
        <v>133872</v>
      </c>
      <c r="M84" s="52">
        <v>79417</v>
      </c>
      <c r="N84" s="53">
        <f t="shared" si="8"/>
        <v>1.6807099318752241</v>
      </c>
      <c r="O84" s="53">
        <f t="shared" si="8"/>
        <v>2.8079630305853911</v>
      </c>
    </row>
    <row r="85" spans="2:15">
      <c r="B85" s="51">
        <v>2003</v>
      </c>
      <c r="C85" s="51">
        <v>2</v>
      </c>
      <c r="D85" s="51" t="s">
        <v>4</v>
      </c>
      <c r="E85" s="52">
        <f t="shared" si="6"/>
        <v>190</v>
      </c>
      <c r="F85" s="52">
        <f t="shared" si="7"/>
        <v>190</v>
      </c>
      <c r="G85" s="52">
        <v>0</v>
      </c>
      <c r="H85" s="52">
        <v>0</v>
      </c>
      <c r="I85" s="52">
        <v>7</v>
      </c>
      <c r="J85" s="52">
        <v>22</v>
      </c>
      <c r="K85" s="52">
        <v>161</v>
      </c>
      <c r="L85" s="52">
        <v>137089</v>
      </c>
      <c r="M85" s="52">
        <v>81385</v>
      </c>
      <c r="N85" s="53">
        <f t="shared" si="8"/>
        <v>1.3859609450794739</v>
      </c>
      <c r="O85" s="53">
        <f t="shared" si="8"/>
        <v>2.3345825397800577</v>
      </c>
    </row>
    <row r="86" spans="2:15">
      <c r="B86" s="51">
        <v>2004</v>
      </c>
      <c r="C86" s="51">
        <v>2</v>
      </c>
      <c r="D86" s="51" t="s">
        <v>4</v>
      </c>
      <c r="E86" s="52">
        <f t="shared" si="6"/>
        <v>239</v>
      </c>
      <c r="F86" s="52">
        <f t="shared" si="7"/>
        <v>235</v>
      </c>
      <c r="G86" s="52">
        <v>1</v>
      </c>
      <c r="H86" s="52">
        <v>3</v>
      </c>
      <c r="I86" s="52">
        <v>4</v>
      </c>
      <c r="J86" s="52">
        <v>38</v>
      </c>
      <c r="K86" s="52">
        <v>193</v>
      </c>
      <c r="L86" s="52">
        <v>140216</v>
      </c>
      <c r="M86" s="52">
        <v>83367</v>
      </c>
      <c r="N86" s="53">
        <f t="shared" si="8"/>
        <v>1.7045130370285846</v>
      </c>
      <c r="O86" s="53">
        <f t="shared" si="8"/>
        <v>2.8188611800832462</v>
      </c>
    </row>
    <row r="87" spans="2:15">
      <c r="B87" s="51">
        <v>2005</v>
      </c>
      <c r="C87" s="51">
        <v>2</v>
      </c>
      <c r="D87" s="51" t="s">
        <v>4</v>
      </c>
      <c r="E87" s="52">
        <f t="shared" si="6"/>
        <v>212</v>
      </c>
      <c r="F87" s="52">
        <f t="shared" si="7"/>
        <v>206</v>
      </c>
      <c r="G87" s="52">
        <v>2</v>
      </c>
      <c r="H87" s="52">
        <v>4</v>
      </c>
      <c r="I87" s="52">
        <v>1</v>
      </c>
      <c r="J87" s="52">
        <v>29</v>
      </c>
      <c r="K87" s="52">
        <v>176</v>
      </c>
      <c r="L87" s="52">
        <v>143206</v>
      </c>
      <c r="M87" s="52">
        <v>85321</v>
      </c>
      <c r="N87" s="53">
        <f t="shared" si="8"/>
        <v>1.4803849000740192</v>
      </c>
      <c r="O87" s="53">
        <f t="shared" si="8"/>
        <v>2.4144114579060254</v>
      </c>
    </row>
    <row r="88" spans="2:15">
      <c r="B88" s="51">
        <v>2006</v>
      </c>
      <c r="C88" s="51">
        <v>2</v>
      </c>
      <c r="D88" s="51" t="s">
        <v>4</v>
      </c>
      <c r="E88" s="52">
        <f t="shared" si="6"/>
        <v>236</v>
      </c>
      <c r="F88" s="52">
        <f t="shared" si="7"/>
        <v>231</v>
      </c>
      <c r="G88" s="52">
        <v>0</v>
      </c>
      <c r="H88" s="52">
        <v>5</v>
      </c>
      <c r="I88" s="52">
        <v>10</v>
      </c>
      <c r="J88" s="52">
        <v>33</v>
      </c>
      <c r="K88" s="52">
        <v>188</v>
      </c>
      <c r="L88" s="52">
        <v>145419</v>
      </c>
      <c r="M88" s="52">
        <v>86884</v>
      </c>
      <c r="N88" s="53">
        <f t="shared" si="8"/>
        <v>1.6228965953554899</v>
      </c>
      <c r="O88" s="53">
        <f t="shared" si="8"/>
        <v>2.6587173702868192</v>
      </c>
    </row>
    <row r="89" spans="2:15">
      <c r="B89" s="51">
        <v>2007</v>
      </c>
      <c r="C89" s="51">
        <v>2</v>
      </c>
      <c r="D89" s="51" t="s">
        <v>4</v>
      </c>
      <c r="E89" s="52">
        <f t="shared" si="6"/>
        <v>255</v>
      </c>
      <c r="F89" s="52">
        <f t="shared" si="7"/>
        <v>249</v>
      </c>
      <c r="G89" s="52">
        <v>3</v>
      </c>
      <c r="H89" s="52">
        <v>3</v>
      </c>
      <c r="I89" s="52">
        <v>10</v>
      </c>
      <c r="J89" s="52">
        <v>47</v>
      </c>
      <c r="K89" s="52">
        <v>192</v>
      </c>
      <c r="L89" s="52">
        <v>146855</v>
      </c>
      <c r="M89" s="52">
        <v>87996</v>
      </c>
      <c r="N89" s="53">
        <f t="shared" si="8"/>
        <v>1.7364066596302477</v>
      </c>
      <c r="O89" s="53">
        <f t="shared" si="8"/>
        <v>2.8296740760943679</v>
      </c>
    </row>
    <row r="90" spans="2:15">
      <c r="B90" s="51">
        <v>2008</v>
      </c>
      <c r="C90" s="51">
        <v>2</v>
      </c>
      <c r="D90" s="51" t="s">
        <v>4</v>
      </c>
      <c r="E90" s="52">
        <f t="shared" si="6"/>
        <v>256</v>
      </c>
      <c r="F90" s="52">
        <f t="shared" si="7"/>
        <v>255</v>
      </c>
      <c r="G90" s="52">
        <v>0</v>
      </c>
      <c r="H90" s="52">
        <v>1</v>
      </c>
      <c r="I90" s="52">
        <v>12</v>
      </c>
      <c r="J90" s="52">
        <v>35</v>
      </c>
      <c r="K90" s="52">
        <v>208</v>
      </c>
      <c r="L90" s="52">
        <v>148184</v>
      </c>
      <c r="M90" s="52">
        <v>88936</v>
      </c>
      <c r="N90" s="53">
        <f t="shared" si="8"/>
        <v>1.7275819251741078</v>
      </c>
      <c r="O90" s="53">
        <f t="shared" si="8"/>
        <v>2.8672303679050106</v>
      </c>
    </row>
    <row r="91" spans="2:15">
      <c r="B91" s="51">
        <v>2009</v>
      </c>
      <c r="C91" s="51">
        <v>2</v>
      </c>
      <c r="D91" s="51" t="s">
        <v>4</v>
      </c>
      <c r="E91" s="52">
        <f t="shared" si="6"/>
        <v>231</v>
      </c>
      <c r="F91" s="52">
        <f t="shared" si="7"/>
        <v>229</v>
      </c>
      <c r="G91" s="52">
        <v>1</v>
      </c>
      <c r="H91" s="52">
        <v>1</v>
      </c>
      <c r="I91" s="52">
        <v>8</v>
      </c>
      <c r="J91" s="52">
        <v>32</v>
      </c>
      <c r="K91" s="52">
        <v>189</v>
      </c>
      <c r="L91" s="52">
        <v>149468</v>
      </c>
      <c r="M91" s="52">
        <v>89714</v>
      </c>
      <c r="N91" s="53">
        <f t="shared" si="8"/>
        <v>1.5454813070356197</v>
      </c>
      <c r="O91" s="53">
        <f t="shared" si="8"/>
        <v>2.5525558998595539</v>
      </c>
    </row>
    <row r="92" spans="2:15">
      <c r="B92" s="51">
        <v>2010</v>
      </c>
      <c r="C92" s="51">
        <v>2</v>
      </c>
      <c r="D92" s="51" t="s">
        <v>4</v>
      </c>
      <c r="E92" s="52">
        <f t="shared" si="6"/>
        <v>220</v>
      </c>
      <c r="F92" s="52">
        <f t="shared" si="7"/>
        <v>217</v>
      </c>
      <c r="G92" s="52">
        <v>1</v>
      </c>
      <c r="H92" s="52">
        <v>2</v>
      </c>
      <c r="I92" s="52">
        <v>12</v>
      </c>
      <c r="J92" s="52">
        <v>36</v>
      </c>
      <c r="K92" s="52">
        <v>169</v>
      </c>
      <c r="L92" s="52">
        <v>149990</v>
      </c>
      <c r="M92" s="52">
        <v>89936</v>
      </c>
      <c r="N92" s="53">
        <f t="shared" si="8"/>
        <v>1.4667644509633977</v>
      </c>
      <c r="O92" s="53">
        <f t="shared" si="8"/>
        <v>2.4128268991282691</v>
      </c>
    </row>
    <row r="93" spans="2:15">
      <c r="B93" s="51">
        <v>2011</v>
      </c>
      <c r="C93" s="51">
        <v>2</v>
      </c>
      <c r="D93" s="51" t="s">
        <v>4</v>
      </c>
      <c r="E93" s="52">
        <f t="shared" si="6"/>
        <v>243</v>
      </c>
      <c r="F93" s="52">
        <f t="shared" si="7"/>
        <v>238</v>
      </c>
      <c r="G93" s="52">
        <v>2</v>
      </c>
      <c r="H93" s="52">
        <v>3</v>
      </c>
      <c r="I93" s="52">
        <v>7</v>
      </c>
      <c r="J93" s="52">
        <v>44</v>
      </c>
      <c r="K93" s="52">
        <v>187</v>
      </c>
      <c r="L93" s="52">
        <v>149815</v>
      </c>
      <c r="M93" s="52">
        <v>89742</v>
      </c>
      <c r="N93" s="53">
        <f t="shared" si="8"/>
        <v>1.6220004672429329</v>
      </c>
      <c r="O93" s="53">
        <f t="shared" si="8"/>
        <v>2.652046979117916</v>
      </c>
    </row>
    <row r="94" spans="2:15">
      <c r="B94" s="51">
        <v>2012</v>
      </c>
      <c r="C94" s="51">
        <v>2</v>
      </c>
      <c r="D94" s="51" t="s">
        <v>4</v>
      </c>
      <c r="E94" s="52">
        <f t="shared" si="6"/>
        <v>216</v>
      </c>
      <c r="F94" s="52">
        <f t="shared" si="7"/>
        <v>213</v>
      </c>
      <c r="G94" s="52">
        <v>2</v>
      </c>
      <c r="H94" s="52">
        <v>1</v>
      </c>
      <c r="I94" s="52">
        <v>5</v>
      </c>
      <c r="J94" s="52">
        <v>42</v>
      </c>
      <c r="K94" s="52">
        <v>166</v>
      </c>
      <c r="L94" s="52">
        <v>149731</v>
      </c>
      <c r="M94" s="52">
        <v>89673</v>
      </c>
      <c r="N94" s="53">
        <f t="shared" si="8"/>
        <v>1.4425870394240339</v>
      </c>
      <c r="O94" s="53">
        <f t="shared" si="8"/>
        <v>2.3752969121140142</v>
      </c>
    </row>
    <row r="95" spans="2:15">
      <c r="B95" s="51" t="s">
        <v>58</v>
      </c>
      <c r="C95" s="51">
        <v>2</v>
      </c>
      <c r="D95" s="51" t="s">
        <v>4</v>
      </c>
      <c r="E95" s="52">
        <f t="shared" si="6"/>
        <v>212</v>
      </c>
      <c r="F95" s="52">
        <f t="shared" si="7"/>
        <v>208</v>
      </c>
      <c r="G95" s="52">
        <v>2</v>
      </c>
      <c r="H95" s="52">
        <v>2</v>
      </c>
      <c r="I95" s="52">
        <v>5</v>
      </c>
      <c r="J95" s="52">
        <v>36</v>
      </c>
      <c r="K95" s="52">
        <v>167</v>
      </c>
      <c r="L95" s="52">
        <v>149712</v>
      </c>
      <c r="M95" s="52">
        <v>89680</v>
      </c>
      <c r="N95" s="53">
        <f t="shared" si="8"/>
        <v>1.416052153467992</v>
      </c>
      <c r="O95" s="53">
        <f t="shared" si="8"/>
        <v>2.3193577163247103</v>
      </c>
    </row>
    <row r="96" spans="2:15">
      <c r="B96" s="51" t="s">
        <v>59</v>
      </c>
      <c r="C96" s="51">
        <v>2</v>
      </c>
      <c r="D96" s="51" t="s">
        <v>4</v>
      </c>
      <c r="E96" s="52">
        <f t="shared" si="6"/>
        <v>222</v>
      </c>
      <c r="F96" s="52">
        <f t="shared" si="7"/>
        <v>218</v>
      </c>
      <c r="G96" s="52">
        <v>2</v>
      </c>
      <c r="H96" s="52">
        <v>2</v>
      </c>
      <c r="I96" s="52">
        <v>6</v>
      </c>
      <c r="J96" s="52">
        <v>33</v>
      </c>
      <c r="K96" s="52">
        <v>179</v>
      </c>
      <c r="L96" s="52">
        <v>149727</v>
      </c>
      <c r="M96" s="52">
        <v>89695</v>
      </c>
      <c r="N96" s="53">
        <f t="shared" si="8"/>
        <v>1.4826985112905486</v>
      </c>
      <c r="O96" s="53">
        <f t="shared" si="8"/>
        <v>2.4304587769663861</v>
      </c>
    </row>
    <row r="97" spans="2:15">
      <c r="B97" s="51" t="s">
        <v>60</v>
      </c>
      <c r="C97" s="51">
        <v>2</v>
      </c>
      <c r="D97" s="51" t="s">
        <v>4</v>
      </c>
      <c r="E97" s="52">
        <f t="shared" si="6"/>
        <v>173</v>
      </c>
      <c r="F97" s="52">
        <f t="shared" si="7"/>
        <v>168</v>
      </c>
      <c r="G97" s="52">
        <v>2</v>
      </c>
      <c r="H97" s="52">
        <v>3</v>
      </c>
      <c r="I97" s="52">
        <v>6</v>
      </c>
      <c r="J97" s="52">
        <v>26</v>
      </c>
      <c r="K97" s="52">
        <v>136</v>
      </c>
      <c r="L97" s="52">
        <v>149690</v>
      </c>
      <c r="M97" s="52">
        <v>89700</v>
      </c>
      <c r="N97" s="53">
        <f t="shared" si="8"/>
        <v>1.1557218251052175</v>
      </c>
      <c r="O97" s="53">
        <f t="shared" si="8"/>
        <v>1.8729096989966556</v>
      </c>
    </row>
    <row r="98" spans="2:15">
      <c r="B98" s="51" t="s">
        <v>61</v>
      </c>
      <c r="C98" s="51">
        <v>2</v>
      </c>
      <c r="D98" s="51" t="s">
        <v>4</v>
      </c>
      <c r="E98" s="52">
        <f t="shared" si="6"/>
        <v>174</v>
      </c>
      <c r="F98" s="52">
        <f t="shared" si="7"/>
        <v>170</v>
      </c>
      <c r="G98" s="52">
        <v>2</v>
      </c>
      <c r="H98" s="52">
        <v>2</v>
      </c>
      <c r="I98" s="52">
        <v>5</v>
      </c>
      <c r="J98" s="52">
        <v>23</v>
      </c>
      <c r="K98" s="52">
        <v>142</v>
      </c>
      <c r="L98" s="52">
        <v>149916</v>
      </c>
      <c r="M98" s="52">
        <v>89916</v>
      </c>
      <c r="N98" s="53">
        <f t="shared" si="8"/>
        <v>1.1606499639798287</v>
      </c>
      <c r="O98" s="53">
        <f t="shared" si="8"/>
        <v>1.8906534988211219</v>
      </c>
    </row>
    <row r="99" spans="2:15">
      <c r="B99" s="57" t="s">
        <v>62</v>
      </c>
      <c r="C99" s="51">
        <v>2</v>
      </c>
      <c r="D99" s="51" t="s">
        <v>4</v>
      </c>
      <c r="E99" s="52">
        <f t="shared" si="6"/>
        <v>175</v>
      </c>
      <c r="F99" s="52">
        <f t="shared" si="7"/>
        <v>171</v>
      </c>
      <c r="G99" s="52">
        <v>2</v>
      </c>
      <c r="H99" s="52">
        <v>2</v>
      </c>
      <c r="I99" s="52">
        <v>5</v>
      </c>
      <c r="J99" s="52">
        <v>24</v>
      </c>
      <c r="K99" s="52">
        <v>142</v>
      </c>
      <c r="L99" s="52">
        <v>150435</v>
      </c>
      <c r="M99" s="52">
        <v>90325</v>
      </c>
      <c r="N99" s="53">
        <f t="shared" si="8"/>
        <v>1.1632931166284441</v>
      </c>
      <c r="O99" s="53">
        <f t="shared" si="8"/>
        <v>1.8931635759756436</v>
      </c>
    </row>
    <row r="100" spans="2:15">
      <c r="B100" s="57" t="s">
        <v>63</v>
      </c>
      <c r="C100" s="51">
        <v>2</v>
      </c>
      <c r="D100" s="51" t="s">
        <v>4</v>
      </c>
      <c r="E100" s="52">
        <f t="shared" si="6"/>
        <v>177</v>
      </c>
      <c r="F100" s="52">
        <f t="shared" si="7"/>
        <v>173</v>
      </c>
      <c r="G100" s="52">
        <v>2</v>
      </c>
      <c r="H100" s="52">
        <v>2</v>
      </c>
      <c r="I100" s="52">
        <v>6</v>
      </c>
      <c r="J100" s="52">
        <v>24</v>
      </c>
      <c r="K100" s="52">
        <v>143</v>
      </c>
      <c r="L100" s="52">
        <v>150886</v>
      </c>
      <c r="M100" s="52">
        <v>90667</v>
      </c>
      <c r="N100" s="53">
        <f t="shared" si="8"/>
        <v>1.173071060270668</v>
      </c>
      <c r="O100" s="53">
        <f t="shared" si="8"/>
        <v>1.9080812202896311</v>
      </c>
    </row>
    <row r="101" spans="2:15">
      <c r="B101" s="57" t="s">
        <v>64</v>
      </c>
      <c r="C101" s="51">
        <v>2</v>
      </c>
      <c r="D101" s="51" t="s">
        <v>4</v>
      </c>
      <c r="E101" s="52">
        <f t="shared" si="6"/>
        <v>179</v>
      </c>
      <c r="F101" s="52">
        <f t="shared" si="7"/>
        <v>175</v>
      </c>
      <c r="G101" s="52">
        <v>2</v>
      </c>
      <c r="H101" s="52">
        <v>2</v>
      </c>
      <c r="I101" s="52">
        <v>6</v>
      </c>
      <c r="J101" s="52">
        <v>25</v>
      </c>
      <c r="K101" s="52">
        <v>144</v>
      </c>
      <c r="L101" s="52">
        <v>151209</v>
      </c>
      <c r="M101" s="52">
        <v>90889</v>
      </c>
      <c r="N101" s="53">
        <f t="shared" si="8"/>
        <v>1.1837919700546926</v>
      </c>
      <c r="O101" s="53">
        <f t="shared" si="8"/>
        <v>1.9254255190397078</v>
      </c>
    </row>
    <row r="102" spans="2:15">
      <c r="B102" s="57" t="s">
        <v>65</v>
      </c>
      <c r="C102" s="51">
        <v>2</v>
      </c>
      <c r="D102" s="51" t="s">
        <v>4</v>
      </c>
      <c r="E102" s="52">
        <f t="shared" si="6"/>
        <v>180</v>
      </c>
      <c r="F102" s="52">
        <f t="shared" si="7"/>
        <v>176</v>
      </c>
      <c r="G102" s="52">
        <v>2</v>
      </c>
      <c r="H102" s="52">
        <v>2</v>
      </c>
      <c r="I102" s="52">
        <v>6</v>
      </c>
      <c r="J102" s="52">
        <v>25</v>
      </c>
      <c r="K102" s="52">
        <v>145</v>
      </c>
      <c r="L102" s="52">
        <v>151441</v>
      </c>
      <c r="M102" s="52">
        <v>91045</v>
      </c>
      <c r="N102" s="53">
        <f t="shared" si="8"/>
        <v>1.1885816918800061</v>
      </c>
      <c r="O102" s="53">
        <f t="shared" si="8"/>
        <v>1.933110000549179</v>
      </c>
    </row>
    <row r="103" spans="2:15">
      <c r="B103" s="51">
        <v>1990</v>
      </c>
      <c r="C103" s="51">
        <v>3</v>
      </c>
      <c r="D103" s="51" t="s">
        <v>5</v>
      </c>
      <c r="E103" s="52">
        <f t="shared" ref="E103:E164" si="9">SUM(G103:H103)+F103</f>
        <v>30</v>
      </c>
      <c r="F103" s="52">
        <f t="shared" ref="F103:F164" si="10">SUM(I103:K103)</f>
        <v>30</v>
      </c>
      <c r="G103" s="52">
        <v>0</v>
      </c>
      <c r="H103" s="52">
        <v>0</v>
      </c>
      <c r="I103" s="52">
        <v>0</v>
      </c>
      <c r="J103" s="52">
        <v>6</v>
      </c>
      <c r="K103" s="52">
        <v>24</v>
      </c>
      <c r="L103" s="52">
        <v>19723</v>
      </c>
      <c r="M103" s="52">
        <v>11801</v>
      </c>
      <c r="N103" s="53">
        <f t="shared" si="8"/>
        <v>1.5210667748314151</v>
      </c>
      <c r="O103" s="53">
        <f t="shared" si="8"/>
        <v>2.5421574442843826</v>
      </c>
    </row>
    <row r="104" spans="2:15">
      <c r="B104" s="51">
        <v>1991</v>
      </c>
      <c r="C104" s="51">
        <v>3</v>
      </c>
      <c r="D104" s="51" t="s">
        <v>5</v>
      </c>
      <c r="E104" s="52">
        <f t="shared" si="9"/>
        <v>29</v>
      </c>
      <c r="F104" s="52">
        <f t="shared" si="10"/>
        <v>28</v>
      </c>
      <c r="G104" s="52">
        <v>0</v>
      </c>
      <c r="H104" s="52">
        <v>1</v>
      </c>
      <c r="I104" s="52">
        <v>1</v>
      </c>
      <c r="J104" s="52">
        <v>6</v>
      </c>
      <c r="K104" s="52">
        <v>21</v>
      </c>
      <c r="L104" s="52">
        <v>19931</v>
      </c>
      <c r="M104" s="52">
        <v>11913</v>
      </c>
      <c r="N104" s="53">
        <f t="shared" si="8"/>
        <v>1.4550198183733882</v>
      </c>
      <c r="O104" s="53">
        <f t="shared" si="8"/>
        <v>2.3503735415092755</v>
      </c>
    </row>
    <row r="105" spans="2:15">
      <c r="B105" s="51">
        <v>1992</v>
      </c>
      <c r="C105" s="51">
        <v>3</v>
      </c>
      <c r="D105" s="51" t="s">
        <v>5</v>
      </c>
      <c r="E105" s="52">
        <f t="shared" si="9"/>
        <v>36</v>
      </c>
      <c r="F105" s="52">
        <f t="shared" si="10"/>
        <v>35</v>
      </c>
      <c r="G105" s="52">
        <v>0</v>
      </c>
      <c r="H105" s="52">
        <v>1</v>
      </c>
      <c r="I105" s="52">
        <v>1</v>
      </c>
      <c r="J105" s="52">
        <v>4</v>
      </c>
      <c r="K105" s="52">
        <v>30</v>
      </c>
      <c r="L105" s="52">
        <v>20142</v>
      </c>
      <c r="M105" s="52">
        <v>12027</v>
      </c>
      <c r="N105" s="53">
        <f t="shared" si="8"/>
        <v>1.7873100983020553</v>
      </c>
      <c r="O105" s="53">
        <f t="shared" si="8"/>
        <v>2.9101188991435936</v>
      </c>
    </row>
    <row r="106" spans="2:15">
      <c r="B106" s="51">
        <v>1993</v>
      </c>
      <c r="C106" s="51">
        <v>3</v>
      </c>
      <c r="D106" s="51" t="s">
        <v>5</v>
      </c>
      <c r="E106" s="52">
        <f t="shared" si="9"/>
        <v>31</v>
      </c>
      <c r="F106" s="52">
        <f t="shared" si="10"/>
        <v>29</v>
      </c>
      <c r="G106" s="52">
        <v>0</v>
      </c>
      <c r="H106" s="52">
        <v>2</v>
      </c>
      <c r="I106" s="52">
        <v>1</v>
      </c>
      <c r="J106" s="52">
        <v>2</v>
      </c>
      <c r="K106" s="52">
        <v>26</v>
      </c>
      <c r="L106" s="52">
        <v>20355</v>
      </c>
      <c r="M106" s="52">
        <v>12145</v>
      </c>
      <c r="N106" s="53">
        <f t="shared" si="8"/>
        <v>1.5229673298943749</v>
      </c>
      <c r="O106" s="53">
        <f t="shared" si="8"/>
        <v>2.3878139151914368</v>
      </c>
    </row>
    <row r="107" spans="2:15">
      <c r="B107" s="51">
        <v>1994</v>
      </c>
      <c r="C107" s="51">
        <v>3</v>
      </c>
      <c r="D107" s="51" t="s">
        <v>5</v>
      </c>
      <c r="E107" s="52">
        <f t="shared" si="9"/>
        <v>37</v>
      </c>
      <c r="F107" s="52">
        <f t="shared" si="10"/>
        <v>36</v>
      </c>
      <c r="G107" s="52">
        <v>1</v>
      </c>
      <c r="H107" s="52">
        <v>0</v>
      </c>
      <c r="I107" s="52">
        <v>3</v>
      </c>
      <c r="J107" s="52">
        <v>1</v>
      </c>
      <c r="K107" s="52">
        <v>32</v>
      </c>
      <c r="L107" s="52">
        <v>20570</v>
      </c>
      <c r="M107" s="52">
        <v>12267</v>
      </c>
      <c r="N107" s="53">
        <f t="shared" si="8"/>
        <v>1.7987360233349539</v>
      </c>
      <c r="O107" s="53">
        <f t="shared" si="8"/>
        <v>2.9347028613352899</v>
      </c>
    </row>
    <row r="108" spans="2:15">
      <c r="B108" s="51">
        <v>1995</v>
      </c>
      <c r="C108" s="51">
        <v>3</v>
      </c>
      <c r="D108" s="51" t="s">
        <v>5</v>
      </c>
      <c r="E108" s="52">
        <f t="shared" si="9"/>
        <v>29</v>
      </c>
      <c r="F108" s="52">
        <f t="shared" si="10"/>
        <v>28</v>
      </c>
      <c r="G108" s="52">
        <v>1</v>
      </c>
      <c r="H108" s="52">
        <v>0</v>
      </c>
      <c r="I108" s="52">
        <v>1</v>
      </c>
      <c r="J108" s="52">
        <v>5</v>
      </c>
      <c r="K108" s="52">
        <v>22</v>
      </c>
      <c r="L108" s="52">
        <v>20787</v>
      </c>
      <c r="M108" s="52">
        <v>12392</v>
      </c>
      <c r="N108" s="53">
        <f t="shared" si="8"/>
        <v>1.3951027084235339</v>
      </c>
      <c r="O108" s="53">
        <f t="shared" si="8"/>
        <v>2.2595222724338284</v>
      </c>
    </row>
    <row r="109" spans="2:15">
      <c r="B109" s="51">
        <v>1996</v>
      </c>
      <c r="C109" s="51">
        <v>3</v>
      </c>
      <c r="D109" s="51" t="s">
        <v>5</v>
      </c>
      <c r="E109" s="52">
        <f t="shared" si="9"/>
        <v>30</v>
      </c>
      <c r="F109" s="52">
        <f t="shared" si="10"/>
        <v>30</v>
      </c>
      <c r="G109" s="52">
        <v>0</v>
      </c>
      <c r="H109" s="52">
        <v>0</v>
      </c>
      <c r="I109" s="52">
        <v>0</v>
      </c>
      <c r="J109" s="52">
        <v>2</v>
      </c>
      <c r="K109" s="52">
        <v>28</v>
      </c>
      <c r="L109" s="52">
        <v>21027</v>
      </c>
      <c r="M109" s="52">
        <v>12533</v>
      </c>
      <c r="N109" s="53">
        <f t="shared" si="8"/>
        <v>1.4267370523612499</v>
      </c>
      <c r="O109" s="53">
        <f t="shared" si="8"/>
        <v>2.3936806829968882</v>
      </c>
    </row>
    <row r="110" spans="2:15">
      <c r="B110" s="51">
        <v>1997</v>
      </c>
      <c r="C110" s="51">
        <v>3</v>
      </c>
      <c r="D110" s="51" t="s">
        <v>5</v>
      </c>
      <c r="E110" s="52">
        <f t="shared" si="9"/>
        <v>44</v>
      </c>
      <c r="F110" s="52">
        <f t="shared" si="10"/>
        <v>43</v>
      </c>
      <c r="G110" s="52">
        <v>0</v>
      </c>
      <c r="H110" s="52">
        <v>1</v>
      </c>
      <c r="I110" s="52">
        <v>1</v>
      </c>
      <c r="J110" s="52">
        <v>5</v>
      </c>
      <c r="K110" s="52">
        <v>37</v>
      </c>
      <c r="L110" s="52">
        <v>21290</v>
      </c>
      <c r="M110" s="52">
        <v>12690</v>
      </c>
      <c r="N110" s="53">
        <f t="shared" si="8"/>
        <v>2.0666979802724286</v>
      </c>
      <c r="O110" s="53">
        <f t="shared" si="8"/>
        <v>3.38849487785658</v>
      </c>
    </row>
    <row r="111" spans="2:15">
      <c r="B111" s="51">
        <v>1998</v>
      </c>
      <c r="C111" s="51">
        <v>3</v>
      </c>
      <c r="D111" s="51" t="s">
        <v>5</v>
      </c>
      <c r="E111" s="52">
        <f t="shared" si="9"/>
        <v>50</v>
      </c>
      <c r="F111" s="52">
        <f t="shared" si="10"/>
        <v>49</v>
      </c>
      <c r="G111" s="52">
        <v>1</v>
      </c>
      <c r="H111" s="52">
        <v>0</v>
      </c>
      <c r="I111" s="52">
        <v>0</v>
      </c>
      <c r="J111" s="52">
        <v>5</v>
      </c>
      <c r="K111" s="52">
        <v>44</v>
      </c>
      <c r="L111" s="52">
        <v>21552</v>
      </c>
      <c r="M111" s="52">
        <v>12846</v>
      </c>
      <c r="N111" s="53">
        <f t="shared" si="8"/>
        <v>2.3199703043801039</v>
      </c>
      <c r="O111" s="53">
        <f t="shared" si="8"/>
        <v>3.8144169391250196</v>
      </c>
    </row>
    <row r="112" spans="2:15">
      <c r="B112" s="51">
        <v>1999</v>
      </c>
      <c r="C112" s="51">
        <v>3</v>
      </c>
      <c r="D112" s="51" t="s">
        <v>5</v>
      </c>
      <c r="E112" s="52">
        <f t="shared" si="9"/>
        <v>40</v>
      </c>
      <c r="F112" s="52">
        <f t="shared" si="10"/>
        <v>39</v>
      </c>
      <c r="G112" s="52">
        <v>0</v>
      </c>
      <c r="H112" s="52">
        <v>1</v>
      </c>
      <c r="I112" s="52">
        <v>1</v>
      </c>
      <c r="J112" s="52">
        <v>6</v>
      </c>
      <c r="K112" s="52">
        <v>32</v>
      </c>
      <c r="L112" s="52">
        <v>21809</v>
      </c>
      <c r="M112" s="52">
        <v>13000</v>
      </c>
      <c r="N112" s="53">
        <f t="shared" si="8"/>
        <v>1.8341051859324133</v>
      </c>
      <c r="O112" s="53">
        <f t="shared" si="8"/>
        <v>3</v>
      </c>
    </row>
    <row r="113" spans="2:15">
      <c r="B113" s="51">
        <v>2000</v>
      </c>
      <c r="C113" s="51">
        <v>3</v>
      </c>
      <c r="D113" s="51" t="s">
        <v>5</v>
      </c>
      <c r="E113" s="52">
        <f t="shared" si="9"/>
        <v>54</v>
      </c>
      <c r="F113" s="52">
        <f t="shared" si="10"/>
        <v>54</v>
      </c>
      <c r="G113" s="52">
        <v>0</v>
      </c>
      <c r="H113" s="52">
        <v>0</v>
      </c>
      <c r="I113" s="52">
        <v>2</v>
      </c>
      <c r="J113" s="52">
        <v>9</v>
      </c>
      <c r="K113" s="52">
        <v>43</v>
      </c>
      <c r="L113" s="52">
        <v>22214</v>
      </c>
      <c r="M113" s="52">
        <v>13240</v>
      </c>
      <c r="N113" s="53">
        <f t="shared" si="8"/>
        <v>2.4308994327901328</v>
      </c>
      <c r="O113" s="53">
        <f t="shared" si="8"/>
        <v>4.0785498489425986</v>
      </c>
    </row>
    <row r="114" spans="2:15">
      <c r="B114" s="51">
        <v>2001</v>
      </c>
      <c r="C114" s="51">
        <v>3</v>
      </c>
      <c r="D114" s="51" t="s">
        <v>5</v>
      </c>
      <c r="E114" s="52">
        <f t="shared" si="9"/>
        <v>54</v>
      </c>
      <c r="F114" s="52">
        <f t="shared" si="10"/>
        <v>54</v>
      </c>
      <c r="G114" s="52">
        <v>0</v>
      </c>
      <c r="H114" s="52">
        <v>0</v>
      </c>
      <c r="I114" s="52">
        <v>0</v>
      </c>
      <c r="J114" s="52">
        <v>10</v>
      </c>
      <c r="K114" s="52">
        <v>44</v>
      </c>
      <c r="L114" s="52">
        <v>22780</v>
      </c>
      <c r="M114" s="52">
        <v>13566</v>
      </c>
      <c r="N114" s="53">
        <f t="shared" si="8"/>
        <v>2.3705004389815625</v>
      </c>
      <c r="O114" s="53">
        <f t="shared" si="8"/>
        <v>3.9805395842547546</v>
      </c>
    </row>
    <row r="115" spans="2:15">
      <c r="B115" s="51">
        <v>2002</v>
      </c>
      <c r="C115" s="51">
        <v>3</v>
      </c>
      <c r="D115" s="51" t="s">
        <v>5</v>
      </c>
      <c r="E115" s="52">
        <f t="shared" si="9"/>
        <v>43</v>
      </c>
      <c r="F115" s="52">
        <f t="shared" si="10"/>
        <v>43</v>
      </c>
      <c r="G115" s="52">
        <v>0</v>
      </c>
      <c r="H115" s="52">
        <v>0</v>
      </c>
      <c r="I115" s="52">
        <v>0</v>
      </c>
      <c r="J115" s="52">
        <v>4</v>
      </c>
      <c r="K115" s="52">
        <v>39</v>
      </c>
      <c r="L115" s="52">
        <v>23361</v>
      </c>
      <c r="M115" s="52">
        <v>13900</v>
      </c>
      <c r="N115" s="53">
        <f t="shared" si="8"/>
        <v>1.8406746286545952</v>
      </c>
      <c r="O115" s="53">
        <f t="shared" si="8"/>
        <v>3.093525179856115</v>
      </c>
    </row>
    <row r="116" spans="2:15">
      <c r="B116" s="51">
        <v>2003</v>
      </c>
      <c r="C116" s="51">
        <v>3</v>
      </c>
      <c r="D116" s="51" t="s">
        <v>5</v>
      </c>
      <c r="E116" s="52">
        <f t="shared" si="9"/>
        <v>42</v>
      </c>
      <c r="F116" s="52">
        <f t="shared" si="10"/>
        <v>42</v>
      </c>
      <c r="G116" s="52">
        <v>0</v>
      </c>
      <c r="H116" s="52">
        <v>0</v>
      </c>
      <c r="I116" s="52">
        <v>0</v>
      </c>
      <c r="J116" s="52">
        <v>9</v>
      </c>
      <c r="K116" s="52">
        <v>33</v>
      </c>
      <c r="L116" s="52">
        <v>23943</v>
      </c>
      <c r="M116" s="52">
        <v>14247</v>
      </c>
      <c r="N116" s="53">
        <f t="shared" si="8"/>
        <v>1.7541661445934094</v>
      </c>
      <c r="O116" s="53">
        <f t="shared" si="8"/>
        <v>2.9479890503263846</v>
      </c>
    </row>
    <row r="117" spans="2:15">
      <c r="B117" s="51">
        <v>2004</v>
      </c>
      <c r="C117" s="51">
        <v>3</v>
      </c>
      <c r="D117" s="51" t="s">
        <v>5</v>
      </c>
      <c r="E117" s="52">
        <f t="shared" si="9"/>
        <v>54</v>
      </c>
      <c r="F117" s="52">
        <f t="shared" si="10"/>
        <v>54</v>
      </c>
      <c r="G117" s="52">
        <v>0</v>
      </c>
      <c r="H117" s="52">
        <v>0</v>
      </c>
      <c r="I117" s="52">
        <v>3</v>
      </c>
      <c r="J117" s="52">
        <v>12</v>
      </c>
      <c r="K117" s="52">
        <v>39</v>
      </c>
      <c r="L117" s="52">
        <v>24508</v>
      </c>
      <c r="M117" s="52">
        <v>14596</v>
      </c>
      <c r="N117" s="53">
        <f t="shared" si="8"/>
        <v>2.2033621674555248</v>
      </c>
      <c r="O117" s="53">
        <f t="shared" si="8"/>
        <v>3.6996437380104141</v>
      </c>
    </row>
    <row r="118" spans="2:15">
      <c r="B118" s="51">
        <v>2005</v>
      </c>
      <c r="C118" s="51">
        <v>3</v>
      </c>
      <c r="D118" s="51" t="s">
        <v>5</v>
      </c>
      <c r="E118" s="52">
        <f t="shared" si="9"/>
        <v>54</v>
      </c>
      <c r="F118" s="52">
        <f t="shared" si="10"/>
        <v>53</v>
      </c>
      <c r="G118" s="52">
        <v>0</v>
      </c>
      <c r="H118" s="52">
        <v>1</v>
      </c>
      <c r="I118" s="52">
        <v>1</v>
      </c>
      <c r="J118" s="52">
        <v>6</v>
      </c>
      <c r="K118" s="52">
        <v>46</v>
      </c>
      <c r="L118" s="52">
        <v>25049</v>
      </c>
      <c r="M118" s="52">
        <v>14940</v>
      </c>
      <c r="N118" s="53">
        <f t="shared" si="8"/>
        <v>2.1557746816240169</v>
      </c>
      <c r="O118" s="53">
        <f t="shared" si="8"/>
        <v>3.5475234270414995</v>
      </c>
    </row>
    <row r="119" spans="2:15">
      <c r="B119" s="51">
        <v>2006</v>
      </c>
      <c r="C119" s="51">
        <v>3</v>
      </c>
      <c r="D119" s="51" t="s">
        <v>5</v>
      </c>
      <c r="E119" s="52">
        <f t="shared" si="9"/>
        <v>42</v>
      </c>
      <c r="F119" s="52">
        <f t="shared" si="10"/>
        <v>42</v>
      </c>
      <c r="G119" s="52">
        <v>0</v>
      </c>
      <c r="H119" s="52">
        <v>0</v>
      </c>
      <c r="I119" s="52">
        <v>1</v>
      </c>
      <c r="J119" s="52">
        <v>10</v>
      </c>
      <c r="K119" s="52">
        <v>31</v>
      </c>
      <c r="L119" s="52">
        <v>25753</v>
      </c>
      <c r="M119" s="52">
        <v>15393</v>
      </c>
      <c r="N119" s="53">
        <f t="shared" si="8"/>
        <v>1.6308779559662951</v>
      </c>
      <c r="O119" s="53">
        <f t="shared" si="8"/>
        <v>2.7285129604365621</v>
      </c>
    </row>
    <row r="120" spans="2:15">
      <c r="B120" s="51">
        <v>2007</v>
      </c>
      <c r="C120" s="51">
        <v>3</v>
      </c>
      <c r="D120" s="51" t="s">
        <v>5</v>
      </c>
      <c r="E120" s="52">
        <f t="shared" si="9"/>
        <v>68</v>
      </c>
      <c r="F120" s="52">
        <f t="shared" si="10"/>
        <v>67</v>
      </c>
      <c r="G120" s="52">
        <v>0</v>
      </c>
      <c r="H120" s="52">
        <v>1</v>
      </c>
      <c r="I120" s="52">
        <v>0</v>
      </c>
      <c r="J120" s="52">
        <v>9</v>
      </c>
      <c r="K120" s="52">
        <v>58</v>
      </c>
      <c r="L120" s="52">
        <v>26618</v>
      </c>
      <c r="M120" s="52">
        <v>15944</v>
      </c>
      <c r="N120" s="53">
        <f t="shared" si="8"/>
        <v>2.5546622586219851</v>
      </c>
      <c r="O120" s="53">
        <f t="shared" si="8"/>
        <v>4.2022077270446569</v>
      </c>
    </row>
    <row r="121" spans="2:15">
      <c r="B121" s="51">
        <v>2008</v>
      </c>
      <c r="C121" s="51">
        <v>3</v>
      </c>
      <c r="D121" s="51" t="s">
        <v>5</v>
      </c>
      <c r="E121" s="52">
        <f t="shared" si="9"/>
        <v>66</v>
      </c>
      <c r="F121" s="52">
        <f t="shared" si="10"/>
        <v>66</v>
      </c>
      <c r="G121" s="52">
        <v>0</v>
      </c>
      <c r="H121" s="52">
        <v>0</v>
      </c>
      <c r="I121" s="52">
        <v>2</v>
      </c>
      <c r="J121" s="52">
        <v>8</v>
      </c>
      <c r="K121" s="52">
        <v>56</v>
      </c>
      <c r="L121" s="52">
        <v>27463</v>
      </c>
      <c r="M121" s="52">
        <v>16465</v>
      </c>
      <c r="N121" s="53">
        <f t="shared" si="8"/>
        <v>2.4032334413574628</v>
      </c>
      <c r="O121" s="53">
        <f t="shared" si="8"/>
        <v>4.0085028849073785</v>
      </c>
    </row>
    <row r="122" spans="2:15">
      <c r="B122" s="51">
        <v>2009</v>
      </c>
      <c r="C122" s="51">
        <v>3</v>
      </c>
      <c r="D122" s="51" t="s">
        <v>5</v>
      </c>
      <c r="E122" s="52">
        <f t="shared" si="9"/>
        <v>75</v>
      </c>
      <c r="F122" s="52">
        <f t="shared" si="10"/>
        <v>74</v>
      </c>
      <c r="G122" s="52">
        <v>0</v>
      </c>
      <c r="H122" s="52">
        <v>1</v>
      </c>
      <c r="I122" s="52">
        <v>1</v>
      </c>
      <c r="J122" s="52">
        <v>11</v>
      </c>
      <c r="K122" s="52">
        <v>62</v>
      </c>
      <c r="L122" s="52">
        <v>28296</v>
      </c>
      <c r="M122" s="52">
        <v>16954</v>
      </c>
      <c r="N122" s="53">
        <f t="shared" si="8"/>
        <v>2.6505513146734518</v>
      </c>
      <c r="O122" s="53">
        <f t="shared" si="8"/>
        <v>4.3647516810192286</v>
      </c>
    </row>
    <row r="123" spans="2:15">
      <c r="B123" s="51">
        <v>2010</v>
      </c>
      <c r="C123" s="51">
        <v>3</v>
      </c>
      <c r="D123" s="51" t="s">
        <v>5</v>
      </c>
      <c r="E123" s="52">
        <f t="shared" si="9"/>
        <v>56</v>
      </c>
      <c r="F123" s="52">
        <f t="shared" si="10"/>
        <v>56</v>
      </c>
      <c r="G123" s="52">
        <v>0</v>
      </c>
      <c r="H123" s="52">
        <v>0</v>
      </c>
      <c r="I123" s="52">
        <v>1</v>
      </c>
      <c r="J123" s="52">
        <v>12</v>
      </c>
      <c r="K123" s="52">
        <v>43</v>
      </c>
      <c r="L123" s="52">
        <v>28822</v>
      </c>
      <c r="M123" s="52">
        <v>17243</v>
      </c>
      <c r="N123" s="53">
        <f t="shared" si="8"/>
        <v>1.9429602387065434</v>
      </c>
      <c r="O123" s="53">
        <f t="shared" si="8"/>
        <v>3.2476947166966306</v>
      </c>
    </row>
    <row r="124" spans="2:15">
      <c r="B124" s="51">
        <v>2011</v>
      </c>
      <c r="C124" s="51">
        <v>3</v>
      </c>
      <c r="D124" s="51" t="s">
        <v>5</v>
      </c>
      <c r="E124" s="52">
        <f t="shared" si="9"/>
        <v>47</v>
      </c>
      <c r="F124" s="52">
        <f t="shared" si="10"/>
        <v>47</v>
      </c>
      <c r="G124" s="52">
        <v>0</v>
      </c>
      <c r="H124" s="52">
        <v>0</v>
      </c>
      <c r="I124" s="52">
        <v>1</v>
      </c>
      <c r="J124" s="52">
        <v>11</v>
      </c>
      <c r="K124" s="52">
        <v>35</v>
      </c>
      <c r="L124" s="52">
        <v>29187</v>
      </c>
      <c r="M124" s="52">
        <v>17437</v>
      </c>
      <c r="N124" s="53">
        <f t="shared" si="8"/>
        <v>1.6103059581320451</v>
      </c>
      <c r="O124" s="53">
        <f t="shared" si="8"/>
        <v>2.6954177897574128</v>
      </c>
    </row>
    <row r="125" spans="2:15">
      <c r="B125" s="51">
        <v>2012</v>
      </c>
      <c r="C125" s="51">
        <v>3</v>
      </c>
      <c r="D125" s="51" t="s">
        <v>5</v>
      </c>
      <c r="E125" s="52">
        <f t="shared" si="9"/>
        <v>64</v>
      </c>
      <c r="F125" s="52">
        <f t="shared" si="10"/>
        <v>64</v>
      </c>
      <c r="G125" s="52">
        <v>0</v>
      </c>
      <c r="H125" s="52">
        <v>0</v>
      </c>
      <c r="I125" s="52">
        <v>1</v>
      </c>
      <c r="J125" s="52">
        <v>5</v>
      </c>
      <c r="K125" s="52">
        <v>58</v>
      </c>
      <c r="L125" s="52">
        <v>29702</v>
      </c>
      <c r="M125" s="52">
        <v>17733</v>
      </c>
      <c r="N125" s="53">
        <f t="shared" si="8"/>
        <v>2.1547370547437885</v>
      </c>
      <c r="O125" s="53">
        <f t="shared" si="8"/>
        <v>3.6090903964360228</v>
      </c>
    </row>
    <row r="126" spans="2:15">
      <c r="B126" s="51" t="s">
        <v>58</v>
      </c>
      <c r="C126" s="51">
        <v>3</v>
      </c>
      <c r="D126" s="51" t="s">
        <v>5</v>
      </c>
      <c r="E126" s="52">
        <f t="shared" si="9"/>
        <v>46</v>
      </c>
      <c r="F126" s="52">
        <f t="shared" si="10"/>
        <v>45</v>
      </c>
      <c r="G126" s="52">
        <v>1</v>
      </c>
      <c r="H126" s="52">
        <v>0</v>
      </c>
      <c r="I126" s="52">
        <v>2</v>
      </c>
      <c r="J126" s="52">
        <v>5</v>
      </c>
      <c r="K126" s="52">
        <v>38</v>
      </c>
      <c r="L126" s="52">
        <v>30228</v>
      </c>
      <c r="M126" s="52">
        <v>18042</v>
      </c>
      <c r="N126" s="53">
        <f t="shared" si="8"/>
        <v>1.5217678973137487</v>
      </c>
      <c r="O126" s="53">
        <f t="shared" si="8"/>
        <v>2.4941802460924509</v>
      </c>
    </row>
    <row r="127" spans="2:15">
      <c r="B127" s="51" t="s">
        <v>59</v>
      </c>
      <c r="C127" s="51">
        <v>3</v>
      </c>
      <c r="D127" s="51" t="s">
        <v>5</v>
      </c>
      <c r="E127" s="52">
        <f t="shared" si="9"/>
        <v>62</v>
      </c>
      <c r="F127" s="52">
        <f t="shared" si="10"/>
        <v>62</v>
      </c>
      <c r="G127" s="52">
        <v>0</v>
      </c>
      <c r="H127" s="52">
        <v>0</v>
      </c>
      <c r="I127" s="52">
        <v>5</v>
      </c>
      <c r="J127" s="52">
        <v>12</v>
      </c>
      <c r="K127" s="52">
        <v>45</v>
      </c>
      <c r="L127" s="52">
        <v>30764</v>
      </c>
      <c r="M127" s="52">
        <v>18354</v>
      </c>
      <c r="N127" s="53">
        <f t="shared" si="8"/>
        <v>2.0153426082434014</v>
      </c>
      <c r="O127" s="53">
        <f t="shared" si="8"/>
        <v>3.3780102429988017</v>
      </c>
    </row>
    <row r="128" spans="2:15">
      <c r="B128" s="51" t="s">
        <v>60</v>
      </c>
      <c r="C128" s="51">
        <v>3</v>
      </c>
      <c r="D128" s="51" t="s">
        <v>5</v>
      </c>
      <c r="E128" s="52">
        <f t="shared" si="9"/>
        <v>45</v>
      </c>
      <c r="F128" s="52">
        <f t="shared" si="10"/>
        <v>45</v>
      </c>
      <c r="G128" s="52">
        <v>0</v>
      </c>
      <c r="H128" s="52">
        <v>0</v>
      </c>
      <c r="I128" s="52">
        <v>0</v>
      </c>
      <c r="J128" s="52">
        <v>7</v>
      </c>
      <c r="K128" s="52">
        <v>38</v>
      </c>
      <c r="L128" s="52">
        <v>31287</v>
      </c>
      <c r="M128" s="52">
        <v>18663</v>
      </c>
      <c r="N128" s="53">
        <f t="shared" si="8"/>
        <v>1.4382970562853581</v>
      </c>
      <c r="O128" s="53">
        <f t="shared" si="8"/>
        <v>2.4111879119112682</v>
      </c>
    </row>
    <row r="129" spans="2:15">
      <c r="B129" s="51" t="s">
        <v>61</v>
      </c>
      <c r="C129" s="51">
        <v>3</v>
      </c>
      <c r="D129" s="51" t="s">
        <v>5</v>
      </c>
      <c r="E129" s="52">
        <f t="shared" si="9"/>
        <v>51</v>
      </c>
      <c r="F129" s="52">
        <f t="shared" si="10"/>
        <v>51</v>
      </c>
      <c r="G129" s="52">
        <v>0</v>
      </c>
      <c r="H129" s="52">
        <v>0</v>
      </c>
      <c r="I129" s="52">
        <v>2</v>
      </c>
      <c r="J129" s="52">
        <v>8</v>
      </c>
      <c r="K129" s="52">
        <v>41</v>
      </c>
      <c r="L129" s="52">
        <v>31726</v>
      </c>
      <c r="M129" s="52">
        <v>18935</v>
      </c>
      <c r="N129" s="53">
        <f t="shared" si="8"/>
        <v>1.6075143415495179</v>
      </c>
      <c r="O129" s="53">
        <f t="shared" si="8"/>
        <v>2.6934248745709004</v>
      </c>
    </row>
    <row r="130" spans="2:15">
      <c r="B130" s="57" t="s">
        <v>62</v>
      </c>
      <c r="C130" s="51">
        <v>3</v>
      </c>
      <c r="D130" s="51" t="s">
        <v>5</v>
      </c>
      <c r="E130" s="52">
        <f t="shared" si="9"/>
        <v>51</v>
      </c>
      <c r="F130" s="52">
        <f t="shared" si="10"/>
        <v>51</v>
      </c>
      <c r="G130" s="52">
        <v>0</v>
      </c>
      <c r="H130" s="52">
        <v>0</v>
      </c>
      <c r="I130" s="52">
        <v>3</v>
      </c>
      <c r="J130" s="52">
        <v>8</v>
      </c>
      <c r="K130" s="52">
        <v>40</v>
      </c>
      <c r="L130" s="52">
        <v>32094</v>
      </c>
      <c r="M130" s="52">
        <v>19167</v>
      </c>
      <c r="N130" s="53">
        <f t="shared" si="8"/>
        <v>1.5890820714152178</v>
      </c>
      <c r="O130" s="53">
        <f t="shared" si="8"/>
        <v>2.6608232900297386</v>
      </c>
    </row>
    <row r="131" spans="2:15">
      <c r="B131" s="57" t="s">
        <v>63</v>
      </c>
      <c r="C131" s="51">
        <v>3</v>
      </c>
      <c r="D131" s="51" t="s">
        <v>5</v>
      </c>
      <c r="E131" s="52">
        <f t="shared" si="9"/>
        <v>50</v>
      </c>
      <c r="F131" s="52">
        <f t="shared" si="10"/>
        <v>50</v>
      </c>
      <c r="G131" s="52">
        <v>0</v>
      </c>
      <c r="H131" s="52">
        <v>0</v>
      </c>
      <c r="I131" s="52">
        <v>3</v>
      </c>
      <c r="J131" s="52">
        <v>7</v>
      </c>
      <c r="K131" s="52">
        <v>40</v>
      </c>
      <c r="L131" s="52">
        <v>32455</v>
      </c>
      <c r="M131" s="52">
        <v>19383</v>
      </c>
      <c r="N131" s="53">
        <f t="shared" si="8"/>
        <v>1.5405946695424433</v>
      </c>
      <c r="O131" s="53">
        <f t="shared" si="8"/>
        <v>2.5795800443687766</v>
      </c>
    </row>
    <row r="132" spans="2:15">
      <c r="B132" s="57" t="s">
        <v>64</v>
      </c>
      <c r="C132" s="51">
        <v>3</v>
      </c>
      <c r="D132" s="51" t="s">
        <v>5</v>
      </c>
      <c r="E132" s="52">
        <f t="shared" si="9"/>
        <v>49</v>
      </c>
      <c r="F132" s="52">
        <f t="shared" si="10"/>
        <v>49</v>
      </c>
      <c r="G132" s="52">
        <v>0</v>
      </c>
      <c r="H132" s="52">
        <v>0</v>
      </c>
      <c r="I132" s="52">
        <v>3</v>
      </c>
      <c r="J132" s="52">
        <v>7</v>
      </c>
      <c r="K132" s="52">
        <v>39</v>
      </c>
      <c r="L132" s="52">
        <v>32799</v>
      </c>
      <c r="M132" s="52">
        <v>19581</v>
      </c>
      <c r="N132" s="53">
        <f t="shared" si="8"/>
        <v>1.4939479862190921</v>
      </c>
      <c r="O132" s="53">
        <f t="shared" si="8"/>
        <v>2.5024258209488792</v>
      </c>
    </row>
    <row r="133" spans="2:15">
      <c r="B133" s="57" t="s">
        <v>65</v>
      </c>
      <c r="C133" s="51">
        <v>3</v>
      </c>
      <c r="D133" s="51" t="s">
        <v>5</v>
      </c>
      <c r="E133" s="52">
        <f t="shared" si="9"/>
        <v>49</v>
      </c>
      <c r="F133" s="52">
        <f t="shared" si="10"/>
        <v>49</v>
      </c>
      <c r="G133" s="52">
        <v>0</v>
      </c>
      <c r="H133" s="52">
        <v>0</v>
      </c>
      <c r="I133" s="52">
        <v>3</v>
      </c>
      <c r="J133" s="52">
        <v>7</v>
      </c>
      <c r="K133" s="52">
        <v>39</v>
      </c>
      <c r="L133" s="52">
        <v>33132</v>
      </c>
      <c r="M133" s="52">
        <v>19776</v>
      </c>
      <c r="N133" s="53">
        <f t="shared" si="8"/>
        <v>1.4789327538331523</v>
      </c>
      <c r="O133" s="53">
        <f t="shared" si="8"/>
        <v>2.4777508090614888</v>
      </c>
    </row>
    <row r="134" spans="2:15">
      <c r="B134" s="51">
        <v>1990</v>
      </c>
      <c r="C134" s="51">
        <v>4</v>
      </c>
      <c r="D134" s="51" t="s">
        <v>6</v>
      </c>
      <c r="E134" s="52">
        <f t="shared" si="9"/>
        <v>104</v>
      </c>
      <c r="F134" s="52">
        <f t="shared" si="10"/>
        <v>101</v>
      </c>
      <c r="G134" s="52">
        <v>1</v>
      </c>
      <c r="H134" s="52">
        <v>2</v>
      </c>
      <c r="I134" s="52">
        <v>2</v>
      </c>
      <c r="J134" s="52">
        <v>14</v>
      </c>
      <c r="K134" s="52">
        <v>85</v>
      </c>
      <c r="L134" s="52">
        <v>34641</v>
      </c>
      <c r="M134" s="52">
        <v>20518</v>
      </c>
      <c r="N134" s="53">
        <f t="shared" ref="N134:O195" si="11">E134/L134*1000</f>
        <v>3.0022227995727606</v>
      </c>
      <c r="O134" s="53">
        <f t="shared" si="11"/>
        <v>4.9225070669655917</v>
      </c>
    </row>
    <row r="135" spans="2:15">
      <c r="B135" s="51">
        <v>1991</v>
      </c>
      <c r="C135" s="51">
        <v>4</v>
      </c>
      <c r="D135" s="51" t="s">
        <v>6</v>
      </c>
      <c r="E135" s="52">
        <f t="shared" si="9"/>
        <v>75</v>
      </c>
      <c r="F135" s="52">
        <f t="shared" si="10"/>
        <v>72</v>
      </c>
      <c r="G135" s="52">
        <v>0</v>
      </c>
      <c r="H135" s="52">
        <v>3</v>
      </c>
      <c r="I135" s="52">
        <v>4</v>
      </c>
      <c r="J135" s="52">
        <v>11</v>
      </c>
      <c r="K135" s="52">
        <v>57</v>
      </c>
      <c r="L135" s="52">
        <v>35397</v>
      </c>
      <c r="M135" s="52">
        <v>20963</v>
      </c>
      <c r="N135" s="53">
        <f t="shared" si="11"/>
        <v>2.118823629121112</v>
      </c>
      <c r="O135" s="53">
        <f t="shared" si="11"/>
        <v>3.4346229070266658</v>
      </c>
    </row>
    <row r="136" spans="2:15">
      <c r="B136" s="51">
        <v>1992</v>
      </c>
      <c r="C136" s="51">
        <v>4</v>
      </c>
      <c r="D136" s="51" t="s">
        <v>6</v>
      </c>
      <c r="E136" s="52">
        <f t="shared" si="9"/>
        <v>84</v>
      </c>
      <c r="F136" s="52">
        <f t="shared" si="10"/>
        <v>83</v>
      </c>
      <c r="G136" s="52">
        <v>0</v>
      </c>
      <c r="H136" s="52">
        <v>1</v>
      </c>
      <c r="I136" s="52">
        <v>3</v>
      </c>
      <c r="J136" s="52">
        <v>10</v>
      </c>
      <c r="K136" s="52">
        <v>70</v>
      </c>
      <c r="L136" s="52">
        <v>36167</v>
      </c>
      <c r="M136" s="52">
        <v>21416</v>
      </c>
      <c r="N136" s="53">
        <f t="shared" si="11"/>
        <v>2.3225592390853542</v>
      </c>
      <c r="O136" s="53">
        <f t="shared" si="11"/>
        <v>3.8756070227867014</v>
      </c>
    </row>
    <row r="137" spans="2:15">
      <c r="B137" s="51">
        <v>1993</v>
      </c>
      <c r="C137" s="51">
        <v>4</v>
      </c>
      <c r="D137" s="51" t="s">
        <v>6</v>
      </c>
      <c r="E137" s="52">
        <f t="shared" si="9"/>
        <v>95</v>
      </c>
      <c r="F137" s="52">
        <f t="shared" si="10"/>
        <v>92</v>
      </c>
      <c r="G137" s="52">
        <v>0</v>
      </c>
      <c r="H137" s="52">
        <v>3</v>
      </c>
      <c r="I137" s="52">
        <v>4</v>
      </c>
      <c r="J137" s="52">
        <v>13</v>
      </c>
      <c r="K137" s="52">
        <v>75</v>
      </c>
      <c r="L137" s="52">
        <v>36940</v>
      </c>
      <c r="M137" s="52">
        <v>21876</v>
      </c>
      <c r="N137" s="53">
        <f t="shared" si="11"/>
        <v>2.5717379534380074</v>
      </c>
      <c r="O137" s="53">
        <f t="shared" si="11"/>
        <v>4.2055220332784788</v>
      </c>
    </row>
    <row r="138" spans="2:15">
      <c r="B138" s="51">
        <v>1994</v>
      </c>
      <c r="C138" s="51">
        <v>4</v>
      </c>
      <c r="D138" s="51" t="s">
        <v>6</v>
      </c>
      <c r="E138" s="52">
        <f t="shared" si="9"/>
        <v>108</v>
      </c>
      <c r="F138" s="52">
        <f t="shared" si="10"/>
        <v>106</v>
      </c>
      <c r="G138" s="52">
        <v>1</v>
      </c>
      <c r="H138" s="52">
        <v>1</v>
      </c>
      <c r="I138" s="52">
        <v>2</v>
      </c>
      <c r="J138" s="52">
        <v>19</v>
      </c>
      <c r="K138" s="52">
        <v>85</v>
      </c>
      <c r="L138" s="52">
        <v>37717</v>
      </c>
      <c r="M138" s="52">
        <v>22345</v>
      </c>
      <c r="N138" s="53">
        <f t="shared" si="11"/>
        <v>2.8634302834265712</v>
      </c>
      <c r="O138" s="53">
        <f t="shared" si="11"/>
        <v>4.7437905571716268</v>
      </c>
    </row>
    <row r="139" spans="2:15">
      <c r="B139" s="51">
        <v>1995</v>
      </c>
      <c r="C139" s="51">
        <v>4</v>
      </c>
      <c r="D139" s="51" t="s">
        <v>6</v>
      </c>
      <c r="E139" s="52">
        <f t="shared" si="9"/>
        <v>82</v>
      </c>
      <c r="F139" s="52">
        <f t="shared" si="10"/>
        <v>82</v>
      </c>
      <c r="G139" s="52">
        <v>0</v>
      </c>
      <c r="H139" s="52">
        <v>0</v>
      </c>
      <c r="I139" s="52">
        <v>2</v>
      </c>
      <c r="J139" s="52">
        <v>13</v>
      </c>
      <c r="K139" s="52">
        <v>67</v>
      </c>
      <c r="L139" s="52">
        <v>38504</v>
      </c>
      <c r="M139" s="52">
        <v>22822</v>
      </c>
      <c r="N139" s="53">
        <f t="shared" si="11"/>
        <v>2.129648867650114</v>
      </c>
      <c r="O139" s="53">
        <f t="shared" si="11"/>
        <v>3.5930242748225396</v>
      </c>
    </row>
    <row r="140" spans="2:15">
      <c r="B140" s="51">
        <v>1996</v>
      </c>
      <c r="C140" s="51">
        <v>4</v>
      </c>
      <c r="D140" s="51" t="s">
        <v>6</v>
      </c>
      <c r="E140" s="52">
        <f t="shared" si="9"/>
        <v>78</v>
      </c>
      <c r="F140" s="52">
        <f t="shared" si="10"/>
        <v>78</v>
      </c>
      <c r="G140" s="52">
        <v>0</v>
      </c>
      <c r="H140" s="52">
        <v>0</v>
      </c>
      <c r="I140" s="52">
        <v>6</v>
      </c>
      <c r="J140" s="52">
        <v>13</v>
      </c>
      <c r="K140" s="52">
        <v>59</v>
      </c>
      <c r="L140" s="52">
        <v>39028</v>
      </c>
      <c r="M140" s="52">
        <v>23147</v>
      </c>
      <c r="N140" s="53">
        <f t="shared" si="11"/>
        <v>1.998565132725223</v>
      </c>
      <c r="O140" s="53">
        <f t="shared" si="11"/>
        <v>3.3697671404501661</v>
      </c>
    </row>
    <row r="141" spans="2:15">
      <c r="B141" s="51">
        <v>1997</v>
      </c>
      <c r="C141" s="51">
        <v>4</v>
      </c>
      <c r="D141" s="51" t="s">
        <v>6</v>
      </c>
      <c r="E141" s="52">
        <f t="shared" si="9"/>
        <v>96</v>
      </c>
      <c r="F141" s="52">
        <f t="shared" si="10"/>
        <v>96</v>
      </c>
      <c r="G141" s="52">
        <v>0</v>
      </c>
      <c r="H141" s="52">
        <v>0</v>
      </c>
      <c r="I141" s="52">
        <v>3</v>
      </c>
      <c r="J141" s="52">
        <v>11</v>
      </c>
      <c r="K141" s="52">
        <v>82</v>
      </c>
      <c r="L141" s="52">
        <v>39290</v>
      </c>
      <c r="M141" s="52">
        <v>23319</v>
      </c>
      <c r="N141" s="53">
        <f t="shared" si="11"/>
        <v>2.4433698142020872</v>
      </c>
      <c r="O141" s="53">
        <f t="shared" si="11"/>
        <v>4.116814614691882</v>
      </c>
    </row>
    <row r="142" spans="2:15">
      <c r="B142" s="51">
        <v>1998</v>
      </c>
      <c r="C142" s="51">
        <v>4</v>
      </c>
      <c r="D142" s="51" t="s">
        <v>6</v>
      </c>
      <c r="E142" s="52">
        <f t="shared" si="9"/>
        <v>82</v>
      </c>
      <c r="F142" s="52">
        <f t="shared" si="10"/>
        <v>80</v>
      </c>
      <c r="G142" s="52">
        <v>1</v>
      </c>
      <c r="H142" s="52">
        <v>1</v>
      </c>
      <c r="I142" s="52">
        <v>2</v>
      </c>
      <c r="J142" s="52">
        <v>10</v>
      </c>
      <c r="K142" s="52">
        <v>68</v>
      </c>
      <c r="L142" s="52">
        <v>39550</v>
      </c>
      <c r="M142" s="52">
        <v>23487</v>
      </c>
      <c r="N142" s="53">
        <f t="shared" si="11"/>
        <v>2.0733249051833123</v>
      </c>
      <c r="O142" s="53">
        <f t="shared" si="11"/>
        <v>3.40613956656874</v>
      </c>
    </row>
    <row r="143" spans="2:15">
      <c r="B143" s="51">
        <v>1999</v>
      </c>
      <c r="C143" s="51">
        <v>4</v>
      </c>
      <c r="D143" s="51" t="s">
        <v>6</v>
      </c>
      <c r="E143" s="52">
        <f t="shared" si="9"/>
        <v>93</v>
      </c>
      <c r="F143" s="52">
        <f t="shared" si="10"/>
        <v>93</v>
      </c>
      <c r="G143" s="52">
        <v>0</v>
      </c>
      <c r="H143" s="52">
        <v>0</v>
      </c>
      <c r="I143" s="52">
        <v>2</v>
      </c>
      <c r="J143" s="52">
        <v>11</v>
      </c>
      <c r="K143" s="52">
        <v>80</v>
      </c>
      <c r="L143" s="52">
        <v>39803</v>
      </c>
      <c r="M143" s="52">
        <v>23656</v>
      </c>
      <c r="N143" s="53">
        <f t="shared" si="11"/>
        <v>2.3365072984448405</v>
      </c>
      <c r="O143" s="53">
        <f t="shared" si="11"/>
        <v>3.9313493405478526</v>
      </c>
    </row>
    <row r="144" spans="2:15">
      <c r="B144" s="51">
        <v>2000</v>
      </c>
      <c r="C144" s="51">
        <v>4</v>
      </c>
      <c r="D144" s="51" t="s">
        <v>6</v>
      </c>
      <c r="E144" s="52">
        <f t="shared" si="9"/>
        <v>123</v>
      </c>
      <c r="F144" s="52">
        <f t="shared" si="10"/>
        <v>121</v>
      </c>
      <c r="G144" s="52">
        <v>0</v>
      </c>
      <c r="H144" s="52">
        <v>2</v>
      </c>
      <c r="I144" s="52">
        <v>5</v>
      </c>
      <c r="J144" s="52">
        <v>13</v>
      </c>
      <c r="K144" s="52">
        <v>103</v>
      </c>
      <c r="L144" s="52">
        <v>40060</v>
      </c>
      <c r="M144" s="52">
        <v>23831</v>
      </c>
      <c r="N144" s="53">
        <f t="shared" si="11"/>
        <v>3.0703944083874188</v>
      </c>
      <c r="O144" s="53">
        <f t="shared" si="11"/>
        <v>5.0774201670093575</v>
      </c>
    </row>
    <row r="145" spans="2:15">
      <c r="B145" s="51">
        <v>2001</v>
      </c>
      <c r="C145" s="51">
        <v>4</v>
      </c>
      <c r="D145" s="51" t="s">
        <v>6</v>
      </c>
      <c r="E145" s="52">
        <f t="shared" si="9"/>
        <v>102</v>
      </c>
      <c r="F145" s="52">
        <f t="shared" si="10"/>
        <v>102</v>
      </c>
      <c r="G145" s="52">
        <v>0</v>
      </c>
      <c r="H145" s="52">
        <v>0</v>
      </c>
      <c r="I145" s="52">
        <v>6</v>
      </c>
      <c r="J145" s="52">
        <v>19</v>
      </c>
      <c r="K145" s="52">
        <v>77</v>
      </c>
      <c r="L145" s="52">
        <v>40351</v>
      </c>
      <c r="M145" s="52">
        <v>24020</v>
      </c>
      <c r="N145" s="53">
        <f t="shared" si="11"/>
        <v>2.5278183935961933</v>
      </c>
      <c r="O145" s="53">
        <f t="shared" si="11"/>
        <v>4.2464612822647796</v>
      </c>
    </row>
    <row r="146" spans="2:15">
      <c r="B146" s="51">
        <v>2002</v>
      </c>
      <c r="C146" s="51">
        <v>4</v>
      </c>
      <c r="D146" s="51" t="s">
        <v>6</v>
      </c>
      <c r="E146" s="52">
        <f t="shared" si="9"/>
        <v>106</v>
      </c>
      <c r="F146" s="52">
        <f t="shared" si="10"/>
        <v>105</v>
      </c>
      <c r="G146" s="52">
        <v>1</v>
      </c>
      <c r="H146" s="52">
        <v>0</v>
      </c>
      <c r="I146" s="52">
        <v>3</v>
      </c>
      <c r="J146" s="52">
        <v>17</v>
      </c>
      <c r="K146" s="52">
        <v>85</v>
      </c>
      <c r="L146" s="52">
        <v>40667</v>
      </c>
      <c r="M146" s="52">
        <v>24224</v>
      </c>
      <c r="N146" s="53">
        <f t="shared" si="11"/>
        <v>2.6065360119999017</v>
      </c>
      <c r="O146" s="53">
        <f t="shared" si="11"/>
        <v>4.3345442536327603</v>
      </c>
    </row>
    <row r="147" spans="2:15">
      <c r="B147" s="51">
        <v>2003</v>
      </c>
      <c r="C147" s="51">
        <v>4</v>
      </c>
      <c r="D147" s="51" t="s">
        <v>6</v>
      </c>
      <c r="E147" s="52">
        <f t="shared" si="9"/>
        <v>93</v>
      </c>
      <c r="F147" s="52">
        <f t="shared" si="10"/>
        <v>93</v>
      </c>
      <c r="G147" s="52">
        <v>0</v>
      </c>
      <c r="H147" s="52">
        <v>0</v>
      </c>
      <c r="I147" s="52">
        <v>6</v>
      </c>
      <c r="J147" s="52">
        <v>14</v>
      </c>
      <c r="K147" s="52">
        <v>73</v>
      </c>
      <c r="L147" s="52">
        <v>40977</v>
      </c>
      <c r="M147" s="52">
        <v>24445</v>
      </c>
      <c r="N147" s="53">
        <f t="shared" si="11"/>
        <v>2.2695658540156676</v>
      </c>
      <c r="O147" s="53">
        <f t="shared" si="11"/>
        <v>3.8044589895684191</v>
      </c>
    </row>
    <row r="148" spans="2:15">
      <c r="B148" s="51">
        <v>2004</v>
      </c>
      <c r="C148" s="51">
        <v>4</v>
      </c>
      <c r="D148" s="51" t="s">
        <v>6</v>
      </c>
      <c r="E148" s="52">
        <f t="shared" si="9"/>
        <v>94</v>
      </c>
      <c r="F148" s="52">
        <f t="shared" si="10"/>
        <v>93</v>
      </c>
      <c r="G148" s="52">
        <v>0</v>
      </c>
      <c r="H148" s="52">
        <v>1</v>
      </c>
      <c r="I148" s="52">
        <v>5</v>
      </c>
      <c r="J148" s="52">
        <v>21</v>
      </c>
      <c r="K148" s="52">
        <v>67</v>
      </c>
      <c r="L148" s="52">
        <v>41257</v>
      </c>
      <c r="M148" s="52">
        <v>24667</v>
      </c>
      <c r="N148" s="53">
        <f t="shared" si="11"/>
        <v>2.2784012410015273</v>
      </c>
      <c r="O148" s="53">
        <f t="shared" si="11"/>
        <v>3.7702193213605222</v>
      </c>
    </row>
    <row r="149" spans="2:15">
      <c r="B149" s="51">
        <v>2005</v>
      </c>
      <c r="C149" s="51">
        <v>4</v>
      </c>
      <c r="D149" s="51" t="s">
        <v>6</v>
      </c>
      <c r="E149" s="52">
        <f t="shared" si="9"/>
        <v>96</v>
      </c>
      <c r="F149" s="52">
        <f t="shared" si="10"/>
        <v>93</v>
      </c>
      <c r="G149" s="52">
        <v>2</v>
      </c>
      <c r="H149" s="52">
        <v>1</v>
      </c>
      <c r="I149" s="52">
        <v>2</v>
      </c>
      <c r="J149" s="52">
        <v>20</v>
      </c>
      <c r="K149" s="52">
        <v>71</v>
      </c>
      <c r="L149" s="52">
        <v>41493</v>
      </c>
      <c r="M149" s="52">
        <v>24878</v>
      </c>
      <c r="N149" s="53">
        <f t="shared" si="11"/>
        <v>2.3136432651290577</v>
      </c>
      <c r="O149" s="53">
        <f t="shared" si="11"/>
        <v>3.738242624005145</v>
      </c>
    </row>
    <row r="150" spans="2:15">
      <c r="B150" s="51">
        <v>2006</v>
      </c>
      <c r="C150" s="51">
        <v>4</v>
      </c>
      <c r="D150" s="51" t="s">
        <v>6</v>
      </c>
      <c r="E150" s="52">
        <f t="shared" si="9"/>
        <v>97</v>
      </c>
      <c r="F150" s="52">
        <f t="shared" si="10"/>
        <v>94</v>
      </c>
      <c r="G150" s="52">
        <v>2</v>
      </c>
      <c r="H150" s="52">
        <v>1</v>
      </c>
      <c r="I150" s="52">
        <v>4</v>
      </c>
      <c r="J150" s="52">
        <v>17</v>
      </c>
      <c r="K150" s="52">
        <v>73</v>
      </c>
      <c r="L150" s="52">
        <v>41468</v>
      </c>
      <c r="M150" s="52">
        <v>24938</v>
      </c>
      <c r="N150" s="53">
        <f t="shared" si="11"/>
        <v>2.339153081894473</v>
      </c>
      <c r="O150" s="53">
        <f t="shared" si="11"/>
        <v>3.7693479829978349</v>
      </c>
    </row>
    <row r="151" spans="2:15">
      <c r="B151" s="51">
        <v>2007</v>
      </c>
      <c r="C151" s="51">
        <v>4</v>
      </c>
      <c r="D151" s="51" t="s">
        <v>6</v>
      </c>
      <c r="E151" s="52">
        <f t="shared" si="9"/>
        <v>106</v>
      </c>
      <c r="F151" s="52">
        <f t="shared" si="10"/>
        <v>106</v>
      </c>
      <c r="G151" s="52">
        <v>0</v>
      </c>
      <c r="H151" s="52">
        <v>0</v>
      </c>
      <c r="I151" s="52">
        <v>6</v>
      </c>
      <c r="J151" s="52">
        <v>22</v>
      </c>
      <c r="K151" s="52">
        <v>78</v>
      </c>
      <c r="L151" s="52">
        <v>41188</v>
      </c>
      <c r="M151" s="52">
        <v>24833</v>
      </c>
      <c r="N151" s="53">
        <f t="shared" si="11"/>
        <v>2.5735651160532194</v>
      </c>
      <c r="O151" s="53">
        <f t="shared" si="11"/>
        <v>4.2685136713244471</v>
      </c>
    </row>
    <row r="152" spans="2:15">
      <c r="B152" s="51">
        <v>2008</v>
      </c>
      <c r="C152" s="51">
        <v>4</v>
      </c>
      <c r="D152" s="51" t="s">
        <v>6</v>
      </c>
      <c r="E152" s="52">
        <f t="shared" si="9"/>
        <v>90</v>
      </c>
      <c r="F152" s="52">
        <f t="shared" si="10"/>
        <v>90</v>
      </c>
      <c r="G152" s="52">
        <v>0</v>
      </c>
      <c r="H152" s="52">
        <v>0</v>
      </c>
      <c r="I152" s="52">
        <v>3</v>
      </c>
      <c r="J152" s="52">
        <v>17</v>
      </c>
      <c r="K152" s="52">
        <v>70</v>
      </c>
      <c r="L152" s="52">
        <v>40878</v>
      </c>
      <c r="M152" s="52">
        <v>24679</v>
      </c>
      <c r="N152" s="53">
        <f t="shared" si="11"/>
        <v>2.2016732716864817</v>
      </c>
      <c r="O152" s="53">
        <f t="shared" si="11"/>
        <v>3.646825236030633</v>
      </c>
    </row>
    <row r="153" spans="2:15">
      <c r="B153" s="51">
        <v>2009</v>
      </c>
      <c r="C153" s="51">
        <v>4</v>
      </c>
      <c r="D153" s="51" t="s">
        <v>6</v>
      </c>
      <c r="E153" s="52">
        <f t="shared" si="9"/>
        <v>102</v>
      </c>
      <c r="F153" s="52">
        <f t="shared" si="10"/>
        <v>102</v>
      </c>
      <c r="G153" s="52">
        <v>0</v>
      </c>
      <c r="H153" s="52">
        <v>0</v>
      </c>
      <c r="I153" s="52">
        <v>3</v>
      </c>
      <c r="J153" s="52">
        <v>16</v>
      </c>
      <c r="K153" s="52">
        <v>83</v>
      </c>
      <c r="L153" s="52">
        <v>40556</v>
      </c>
      <c r="M153" s="52">
        <v>24481</v>
      </c>
      <c r="N153" s="53">
        <f t="shared" si="11"/>
        <v>2.5150409310582895</v>
      </c>
      <c r="O153" s="53">
        <f t="shared" si="11"/>
        <v>4.1664964666476045</v>
      </c>
    </row>
    <row r="154" spans="2:15">
      <c r="B154" s="51">
        <v>2010</v>
      </c>
      <c r="C154" s="51">
        <v>4</v>
      </c>
      <c r="D154" s="51" t="s">
        <v>6</v>
      </c>
      <c r="E154" s="52">
        <f t="shared" si="9"/>
        <v>88</v>
      </c>
      <c r="F154" s="52">
        <f t="shared" si="10"/>
        <v>88</v>
      </c>
      <c r="G154" s="52">
        <v>0</v>
      </c>
      <c r="H154" s="52">
        <v>0</v>
      </c>
      <c r="I154" s="52">
        <v>3</v>
      </c>
      <c r="J154" s="52">
        <v>19</v>
      </c>
      <c r="K154" s="52">
        <v>66</v>
      </c>
      <c r="L154" s="52">
        <v>40421</v>
      </c>
      <c r="M154" s="52">
        <v>24363</v>
      </c>
      <c r="N154" s="53">
        <f t="shared" si="11"/>
        <v>2.1770861680809479</v>
      </c>
      <c r="O154" s="53">
        <f t="shared" si="11"/>
        <v>3.6120346426958916</v>
      </c>
    </row>
    <row r="155" spans="2:15">
      <c r="B155" s="51">
        <v>2011</v>
      </c>
      <c r="C155" s="51">
        <v>4</v>
      </c>
      <c r="D155" s="51" t="s">
        <v>6</v>
      </c>
      <c r="E155" s="52">
        <f t="shared" si="9"/>
        <v>93</v>
      </c>
      <c r="F155" s="52">
        <f t="shared" si="10"/>
        <v>93</v>
      </c>
      <c r="G155" s="52">
        <v>0</v>
      </c>
      <c r="H155" s="52">
        <v>0</v>
      </c>
      <c r="I155" s="52">
        <v>1</v>
      </c>
      <c r="J155" s="52">
        <v>20</v>
      </c>
      <c r="K155" s="52">
        <v>72</v>
      </c>
      <c r="L155" s="52">
        <v>40546</v>
      </c>
      <c r="M155" s="52">
        <v>24389</v>
      </c>
      <c r="N155" s="53">
        <f t="shared" si="11"/>
        <v>2.2936911162630103</v>
      </c>
      <c r="O155" s="53">
        <f t="shared" si="11"/>
        <v>3.8131944729181191</v>
      </c>
    </row>
    <row r="156" spans="2:15">
      <c r="B156" s="51">
        <v>2012</v>
      </c>
      <c r="C156" s="51">
        <v>4</v>
      </c>
      <c r="D156" s="51" t="s">
        <v>6</v>
      </c>
      <c r="E156" s="52">
        <f t="shared" si="9"/>
        <v>77</v>
      </c>
      <c r="F156" s="52">
        <f t="shared" si="10"/>
        <v>77</v>
      </c>
      <c r="G156" s="52">
        <v>0</v>
      </c>
      <c r="H156" s="52">
        <v>0</v>
      </c>
      <c r="I156" s="52">
        <v>3</v>
      </c>
      <c r="J156" s="52">
        <v>16</v>
      </c>
      <c r="K156" s="52">
        <v>58</v>
      </c>
      <c r="L156" s="52">
        <v>40754</v>
      </c>
      <c r="M156" s="52">
        <v>24475</v>
      </c>
      <c r="N156" s="53">
        <f t="shared" si="11"/>
        <v>1.8893850910340089</v>
      </c>
      <c r="O156" s="53">
        <f t="shared" si="11"/>
        <v>3.1460674157303372</v>
      </c>
    </row>
    <row r="157" spans="2:15">
      <c r="B157" s="51" t="s">
        <v>58</v>
      </c>
      <c r="C157" s="51">
        <v>4</v>
      </c>
      <c r="D157" s="51" t="s">
        <v>6</v>
      </c>
      <c r="E157" s="52">
        <f t="shared" si="9"/>
        <v>87</v>
      </c>
      <c r="F157" s="52">
        <f t="shared" si="10"/>
        <v>86</v>
      </c>
      <c r="G157" s="52">
        <v>0</v>
      </c>
      <c r="H157" s="52">
        <v>1</v>
      </c>
      <c r="I157" s="52">
        <v>0</v>
      </c>
      <c r="J157" s="52">
        <v>13</v>
      </c>
      <c r="K157" s="52">
        <v>73</v>
      </c>
      <c r="L157" s="52">
        <v>40981</v>
      </c>
      <c r="M157" s="52">
        <v>24582</v>
      </c>
      <c r="N157" s="53">
        <f t="shared" si="11"/>
        <v>2.1229350186671874</v>
      </c>
      <c r="O157" s="53">
        <f t="shared" si="11"/>
        <v>3.4984948336180945</v>
      </c>
    </row>
    <row r="158" spans="2:15">
      <c r="B158" s="51" t="s">
        <v>59</v>
      </c>
      <c r="C158" s="51">
        <v>4</v>
      </c>
      <c r="D158" s="51" t="s">
        <v>6</v>
      </c>
      <c r="E158" s="52">
        <f t="shared" si="9"/>
        <v>86</v>
      </c>
      <c r="F158" s="52">
        <f t="shared" si="10"/>
        <v>86</v>
      </c>
      <c r="G158" s="52">
        <v>0</v>
      </c>
      <c r="H158" s="52">
        <v>0</v>
      </c>
      <c r="I158" s="52">
        <v>2</v>
      </c>
      <c r="J158" s="52">
        <v>19</v>
      </c>
      <c r="K158" s="52">
        <v>65</v>
      </c>
      <c r="L158" s="52">
        <v>41214</v>
      </c>
      <c r="M158" s="52">
        <v>24690</v>
      </c>
      <c r="N158" s="53">
        <f t="shared" si="11"/>
        <v>2.0866695782986362</v>
      </c>
      <c r="O158" s="53">
        <f t="shared" si="11"/>
        <v>3.4831915755366545</v>
      </c>
    </row>
    <row r="159" spans="2:15">
      <c r="B159" s="51" t="s">
        <v>60</v>
      </c>
      <c r="C159" s="51">
        <v>4</v>
      </c>
      <c r="D159" s="51" t="s">
        <v>6</v>
      </c>
      <c r="E159" s="52">
        <f t="shared" si="9"/>
        <v>84</v>
      </c>
      <c r="F159" s="52">
        <f t="shared" si="10"/>
        <v>83</v>
      </c>
      <c r="G159" s="52">
        <v>1</v>
      </c>
      <c r="H159" s="52">
        <v>0</v>
      </c>
      <c r="I159" s="52">
        <v>2</v>
      </c>
      <c r="J159" s="52">
        <v>10</v>
      </c>
      <c r="K159" s="52">
        <v>71</v>
      </c>
      <c r="L159" s="52">
        <v>41436</v>
      </c>
      <c r="M159" s="52">
        <v>24797</v>
      </c>
      <c r="N159" s="53">
        <f t="shared" si="11"/>
        <v>2.027222704894295</v>
      </c>
      <c r="O159" s="53">
        <f t="shared" si="11"/>
        <v>3.3471790942452717</v>
      </c>
    </row>
    <row r="160" spans="2:15">
      <c r="B160" s="51" t="s">
        <v>61</v>
      </c>
      <c r="C160" s="51">
        <v>4</v>
      </c>
      <c r="D160" s="51" t="s">
        <v>6</v>
      </c>
      <c r="E160" s="52">
        <f t="shared" si="9"/>
        <v>84</v>
      </c>
      <c r="F160" s="52">
        <f t="shared" si="10"/>
        <v>83</v>
      </c>
      <c r="G160" s="52">
        <v>1</v>
      </c>
      <c r="H160" s="52">
        <v>0</v>
      </c>
      <c r="I160" s="52">
        <v>2</v>
      </c>
      <c r="J160" s="52">
        <v>12</v>
      </c>
      <c r="K160" s="52">
        <v>69</v>
      </c>
      <c r="L160" s="52">
        <v>41637</v>
      </c>
      <c r="M160" s="52">
        <v>24909</v>
      </c>
      <c r="N160" s="53">
        <f t="shared" si="11"/>
        <v>2.0174364147272859</v>
      </c>
      <c r="O160" s="53">
        <f t="shared" si="11"/>
        <v>3.3321289493757273</v>
      </c>
    </row>
    <row r="161" spans="2:15">
      <c r="B161" s="57" t="s">
        <v>62</v>
      </c>
      <c r="C161" s="51">
        <v>4</v>
      </c>
      <c r="D161" s="51" t="s">
        <v>6</v>
      </c>
      <c r="E161" s="52">
        <f t="shared" si="9"/>
        <v>83</v>
      </c>
      <c r="F161" s="52">
        <f t="shared" si="10"/>
        <v>82</v>
      </c>
      <c r="G161" s="52">
        <v>1</v>
      </c>
      <c r="H161" s="52">
        <v>0</v>
      </c>
      <c r="I161" s="52">
        <v>2</v>
      </c>
      <c r="J161" s="52">
        <v>11</v>
      </c>
      <c r="K161" s="52">
        <v>69</v>
      </c>
      <c r="L161" s="52">
        <v>41855</v>
      </c>
      <c r="M161" s="52">
        <v>25036</v>
      </c>
      <c r="N161" s="53">
        <f t="shared" si="11"/>
        <v>1.9830366742324694</v>
      </c>
      <c r="O161" s="53">
        <f t="shared" si="11"/>
        <v>3.2752835916280554</v>
      </c>
    </row>
    <row r="162" spans="2:15">
      <c r="B162" s="57" t="s">
        <v>63</v>
      </c>
      <c r="C162" s="51">
        <v>4</v>
      </c>
      <c r="D162" s="51" t="s">
        <v>6</v>
      </c>
      <c r="E162" s="52">
        <f t="shared" si="9"/>
        <v>83</v>
      </c>
      <c r="F162" s="52">
        <f t="shared" si="10"/>
        <v>82</v>
      </c>
      <c r="G162" s="52">
        <v>1</v>
      </c>
      <c r="H162" s="52">
        <v>0</v>
      </c>
      <c r="I162" s="52">
        <v>2</v>
      </c>
      <c r="J162" s="52">
        <v>11</v>
      </c>
      <c r="K162" s="52">
        <v>69</v>
      </c>
      <c r="L162" s="52">
        <v>42104</v>
      </c>
      <c r="M162" s="52">
        <v>25171</v>
      </c>
      <c r="N162" s="53">
        <f t="shared" si="11"/>
        <v>1.9713091392741782</v>
      </c>
      <c r="O162" s="53">
        <f t="shared" si="11"/>
        <v>3.2577172142544994</v>
      </c>
    </row>
    <row r="163" spans="2:15">
      <c r="B163" s="57" t="s">
        <v>64</v>
      </c>
      <c r="C163" s="51">
        <v>4</v>
      </c>
      <c r="D163" s="51" t="s">
        <v>6</v>
      </c>
      <c r="E163" s="52">
        <f t="shared" si="9"/>
        <v>82</v>
      </c>
      <c r="F163" s="52">
        <f t="shared" si="10"/>
        <v>81</v>
      </c>
      <c r="G163" s="52">
        <v>1</v>
      </c>
      <c r="H163" s="52">
        <v>0</v>
      </c>
      <c r="I163" s="52">
        <v>2</v>
      </c>
      <c r="J163" s="52">
        <v>10</v>
      </c>
      <c r="K163" s="52">
        <v>69</v>
      </c>
      <c r="L163" s="52">
        <v>42369</v>
      </c>
      <c r="M163" s="52">
        <v>25306</v>
      </c>
      <c r="N163" s="53">
        <f t="shared" si="11"/>
        <v>1.9353772805588991</v>
      </c>
      <c r="O163" s="53">
        <f t="shared" si="11"/>
        <v>3.2008219394609974</v>
      </c>
    </row>
    <row r="164" spans="2:15">
      <c r="B164" s="57" t="s">
        <v>65</v>
      </c>
      <c r="C164" s="51">
        <v>4</v>
      </c>
      <c r="D164" s="51" t="s">
        <v>6</v>
      </c>
      <c r="E164" s="52">
        <f t="shared" si="9"/>
        <v>82</v>
      </c>
      <c r="F164" s="52">
        <f t="shared" si="10"/>
        <v>81</v>
      </c>
      <c r="G164" s="52">
        <v>1</v>
      </c>
      <c r="H164" s="52">
        <v>0</v>
      </c>
      <c r="I164" s="52">
        <v>2</v>
      </c>
      <c r="J164" s="52">
        <v>9</v>
      </c>
      <c r="K164" s="52">
        <v>70</v>
      </c>
      <c r="L164" s="52">
        <v>42659</v>
      </c>
      <c r="M164" s="52">
        <v>25458</v>
      </c>
      <c r="N164" s="53">
        <f t="shared" si="11"/>
        <v>1.9222203989779412</v>
      </c>
      <c r="O164" s="53">
        <f t="shared" si="11"/>
        <v>3.1817110534998823</v>
      </c>
    </row>
    <row r="165" spans="2:15">
      <c r="B165" s="51">
        <v>1990</v>
      </c>
      <c r="C165" s="51">
        <v>5</v>
      </c>
      <c r="D165" s="51" t="s">
        <v>35</v>
      </c>
      <c r="E165" s="52">
        <f t="shared" ref="E165:E226" si="12">SUM(G165:H165)+F165</f>
        <v>228</v>
      </c>
      <c r="F165" s="52">
        <f t="shared" ref="F165:F226" si="13">SUM(I165:K165)</f>
        <v>223</v>
      </c>
      <c r="G165" s="52">
        <v>2</v>
      </c>
      <c r="H165" s="52">
        <v>3</v>
      </c>
      <c r="I165" s="52">
        <v>4</v>
      </c>
      <c r="J165" s="52">
        <v>30</v>
      </c>
      <c r="K165" s="52">
        <v>189</v>
      </c>
      <c r="L165" s="52">
        <v>125446</v>
      </c>
      <c r="M165" s="52">
        <v>75141</v>
      </c>
      <c r="N165" s="53">
        <f t="shared" si="11"/>
        <v>1.8175151061014301</v>
      </c>
      <c r="O165" s="53">
        <f t="shared" si="11"/>
        <v>2.9677539558962485</v>
      </c>
    </row>
    <row r="166" spans="2:15">
      <c r="B166" s="51">
        <v>1991</v>
      </c>
      <c r="C166" s="51">
        <v>5</v>
      </c>
      <c r="D166" s="51" t="s">
        <v>35</v>
      </c>
      <c r="E166" s="52">
        <f t="shared" si="12"/>
        <v>142</v>
      </c>
      <c r="F166" s="52">
        <f t="shared" si="13"/>
        <v>138</v>
      </c>
      <c r="G166" s="52">
        <v>2</v>
      </c>
      <c r="H166" s="52">
        <v>2</v>
      </c>
      <c r="I166" s="52">
        <v>7</v>
      </c>
      <c r="J166" s="52">
        <v>19</v>
      </c>
      <c r="K166" s="52">
        <v>112</v>
      </c>
      <c r="L166" s="52">
        <v>124697</v>
      </c>
      <c r="M166" s="52">
        <v>74631</v>
      </c>
      <c r="N166" s="53">
        <f t="shared" si="11"/>
        <v>1.1387603551007643</v>
      </c>
      <c r="O166" s="53">
        <f t="shared" si="11"/>
        <v>1.8490975599951762</v>
      </c>
    </row>
    <row r="167" spans="2:15">
      <c r="B167" s="51">
        <v>1992</v>
      </c>
      <c r="C167" s="51">
        <v>5</v>
      </c>
      <c r="D167" s="51" t="s">
        <v>35</v>
      </c>
      <c r="E167" s="52">
        <f t="shared" si="12"/>
        <v>182</v>
      </c>
      <c r="F167" s="52">
        <f t="shared" si="13"/>
        <v>173</v>
      </c>
      <c r="G167" s="52">
        <v>6</v>
      </c>
      <c r="H167" s="52">
        <v>3</v>
      </c>
      <c r="I167" s="52">
        <v>6</v>
      </c>
      <c r="J167" s="52">
        <v>21</v>
      </c>
      <c r="K167" s="52">
        <v>146</v>
      </c>
      <c r="L167" s="52">
        <v>123960</v>
      </c>
      <c r="M167" s="52">
        <v>74132</v>
      </c>
      <c r="N167" s="53">
        <f t="shared" si="11"/>
        <v>1.468215553404324</v>
      </c>
      <c r="O167" s="53">
        <f t="shared" si="11"/>
        <v>2.3336750660983112</v>
      </c>
    </row>
    <row r="168" spans="2:15">
      <c r="B168" s="51">
        <v>1993</v>
      </c>
      <c r="C168" s="51">
        <v>5</v>
      </c>
      <c r="D168" s="51" t="s">
        <v>35</v>
      </c>
      <c r="E168" s="52">
        <f t="shared" si="12"/>
        <v>190</v>
      </c>
      <c r="F168" s="52">
        <f t="shared" si="13"/>
        <v>180</v>
      </c>
      <c r="G168" s="52">
        <v>8</v>
      </c>
      <c r="H168" s="52">
        <v>2</v>
      </c>
      <c r="I168" s="52">
        <v>8</v>
      </c>
      <c r="J168" s="52">
        <v>22</v>
      </c>
      <c r="K168" s="52">
        <v>150</v>
      </c>
      <c r="L168" s="52">
        <v>123221</v>
      </c>
      <c r="M168" s="52">
        <v>73648</v>
      </c>
      <c r="N168" s="53">
        <f t="shared" si="11"/>
        <v>1.5419449606804034</v>
      </c>
      <c r="O168" s="53">
        <f t="shared" si="11"/>
        <v>2.4440582228981098</v>
      </c>
    </row>
    <row r="169" spans="2:15">
      <c r="B169" s="51">
        <v>1994</v>
      </c>
      <c r="C169" s="51">
        <v>5</v>
      </c>
      <c r="D169" s="51" t="s">
        <v>35</v>
      </c>
      <c r="E169" s="52">
        <f t="shared" si="12"/>
        <v>217</v>
      </c>
      <c r="F169" s="52">
        <f t="shared" si="13"/>
        <v>212</v>
      </c>
      <c r="G169" s="52">
        <v>2</v>
      </c>
      <c r="H169" s="52">
        <v>3</v>
      </c>
      <c r="I169" s="52">
        <v>4</v>
      </c>
      <c r="J169" s="52">
        <v>32</v>
      </c>
      <c r="K169" s="52">
        <v>176</v>
      </c>
      <c r="L169" s="52">
        <v>122471</v>
      </c>
      <c r="M169" s="52">
        <v>73177</v>
      </c>
      <c r="N169" s="53">
        <f t="shared" si="11"/>
        <v>1.7718480293293923</v>
      </c>
      <c r="O169" s="53">
        <f t="shared" si="11"/>
        <v>2.8970851497055086</v>
      </c>
    </row>
    <row r="170" spans="2:15">
      <c r="B170" s="51">
        <v>1995</v>
      </c>
      <c r="C170" s="51">
        <v>5</v>
      </c>
      <c r="D170" s="51" t="s">
        <v>35</v>
      </c>
      <c r="E170" s="52">
        <f t="shared" si="12"/>
        <v>186</v>
      </c>
      <c r="F170" s="52">
        <f t="shared" si="13"/>
        <v>185</v>
      </c>
      <c r="G170" s="52">
        <v>0</v>
      </c>
      <c r="H170" s="52">
        <v>1</v>
      </c>
      <c r="I170" s="52">
        <v>1</v>
      </c>
      <c r="J170" s="52">
        <v>23</v>
      </c>
      <c r="K170" s="52">
        <v>161</v>
      </c>
      <c r="L170" s="52">
        <v>121727</v>
      </c>
      <c r="M170" s="52">
        <v>72718</v>
      </c>
      <c r="N170" s="53">
        <f t="shared" si="11"/>
        <v>1.5280093980793086</v>
      </c>
      <c r="O170" s="53">
        <f t="shared" si="11"/>
        <v>2.5440743694821091</v>
      </c>
    </row>
    <row r="171" spans="2:15">
      <c r="B171" s="51">
        <v>1996</v>
      </c>
      <c r="C171" s="51">
        <v>5</v>
      </c>
      <c r="D171" s="51" t="s">
        <v>35</v>
      </c>
      <c r="E171" s="52">
        <f t="shared" si="12"/>
        <v>148</v>
      </c>
      <c r="F171" s="52">
        <f t="shared" si="13"/>
        <v>147</v>
      </c>
      <c r="G171" s="52">
        <v>0</v>
      </c>
      <c r="H171" s="52">
        <v>1</v>
      </c>
      <c r="I171" s="52">
        <v>1</v>
      </c>
      <c r="J171" s="52">
        <v>18</v>
      </c>
      <c r="K171" s="52">
        <v>128</v>
      </c>
      <c r="L171" s="52">
        <v>121301</v>
      </c>
      <c r="M171" s="52">
        <v>72417</v>
      </c>
      <c r="N171" s="53">
        <f t="shared" si="11"/>
        <v>1.2201053577464325</v>
      </c>
      <c r="O171" s="53">
        <f t="shared" si="11"/>
        <v>2.0299101039811096</v>
      </c>
    </row>
    <row r="172" spans="2:15">
      <c r="B172" s="51">
        <v>1997</v>
      </c>
      <c r="C172" s="51">
        <v>5</v>
      </c>
      <c r="D172" s="51" t="s">
        <v>35</v>
      </c>
      <c r="E172" s="52">
        <f t="shared" si="12"/>
        <v>149</v>
      </c>
      <c r="F172" s="52">
        <f t="shared" si="13"/>
        <v>148</v>
      </c>
      <c r="G172" s="52">
        <v>1</v>
      </c>
      <c r="H172" s="52">
        <v>0</v>
      </c>
      <c r="I172" s="52">
        <v>4</v>
      </c>
      <c r="J172" s="52">
        <v>12</v>
      </c>
      <c r="K172" s="52">
        <v>132</v>
      </c>
      <c r="L172" s="52">
        <v>121201</v>
      </c>
      <c r="M172" s="52">
        <v>72273</v>
      </c>
      <c r="N172" s="53">
        <f t="shared" si="11"/>
        <v>1.229362794036353</v>
      </c>
      <c r="O172" s="53">
        <f t="shared" si="11"/>
        <v>2.0477910146251022</v>
      </c>
    </row>
    <row r="173" spans="2:15">
      <c r="B173" s="51">
        <v>1998</v>
      </c>
      <c r="C173" s="51">
        <v>5</v>
      </c>
      <c r="D173" s="51" t="s">
        <v>35</v>
      </c>
      <c r="E173" s="52">
        <f t="shared" si="12"/>
        <v>192</v>
      </c>
      <c r="F173" s="52">
        <f t="shared" si="13"/>
        <v>190</v>
      </c>
      <c r="G173" s="52">
        <v>1</v>
      </c>
      <c r="H173" s="52">
        <v>1</v>
      </c>
      <c r="I173" s="52">
        <v>1</v>
      </c>
      <c r="J173" s="52">
        <v>22</v>
      </c>
      <c r="K173" s="52">
        <v>167</v>
      </c>
      <c r="L173" s="52">
        <v>121088</v>
      </c>
      <c r="M173" s="52">
        <v>72117</v>
      </c>
      <c r="N173" s="53">
        <f t="shared" si="11"/>
        <v>1.5856236786469344</v>
      </c>
      <c r="O173" s="53">
        <f t="shared" si="11"/>
        <v>2.6346076514552741</v>
      </c>
    </row>
    <row r="174" spans="2:15">
      <c r="B174" s="51">
        <v>1999</v>
      </c>
      <c r="C174" s="51">
        <v>5</v>
      </c>
      <c r="D174" s="51" t="s">
        <v>35</v>
      </c>
      <c r="E174" s="52">
        <f t="shared" si="12"/>
        <v>220</v>
      </c>
      <c r="F174" s="52">
        <f t="shared" si="13"/>
        <v>219</v>
      </c>
      <c r="G174" s="52">
        <v>1</v>
      </c>
      <c r="H174" s="52">
        <v>0</v>
      </c>
      <c r="I174" s="52">
        <v>2</v>
      </c>
      <c r="J174" s="52">
        <v>29</v>
      </c>
      <c r="K174" s="52">
        <v>188</v>
      </c>
      <c r="L174" s="52">
        <v>120944</v>
      </c>
      <c r="M174" s="52">
        <v>71954</v>
      </c>
      <c r="N174" s="53">
        <f t="shared" si="11"/>
        <v>1.8190236803810027</v>
      </c>
      <c r="O174" s="53">
        <f t="shared" si="11"/>
        <v>3.0436111960419159</v>
      </c>
    </row>
    <row r="175" spans="2:15">
      <c r="B175" s="51">
        <v>2000</v>
      </c>
      <c r="C175" s="51">
        <v>5</v>
      </c>
      <c r="D175" s="51" t="s">
        <v>35</v>
      </c>
      <c r="E175" s="52">
        <f t="shared" si="12"/>
        <v>240</v>
      </c>
      <c r="F175" s="52">
        <f t="shared" si="13"/>
        <v>236</v>
      </c>
      <c r="G175" s="52">
        <v>0</v>
      </c>
      <c r="H175" s="52">
        <v>4</v>
      </c>
      <c r="I175" s="52">
        <v>3</v>
      </c>
      <c r="J175" s="52">
        <v>27</v>
      </c>
      <c r="K175" s="52">
        <v>206</v>
      </c>
      <c r="L175" s="52">
        <v>121538</v>
      </c>
      <c r="M175" s="52">
        <v>72250</v>
      </c>
      <c r="N175" s="53">
        <f t="shared" si="11"/>
        <v>1.9746910431305436</v>
      </c>
      <c r="O175" s="53">
        <f t="shared" si="11"/>
        <v>3.2664359861591694</v>
      </c>
    </row>
    <row r="176" spans="2:15">
      <c r="B176" s="51">
        <v>2001</v>
      </c>
      <c r="C176" s="51">
        <v>5</v>
      </c>
      <c r="D176" s="51" t="s">
        <v>35</v>
      </c>
      <c r="E176" s="52">
        <f t="shared" si="12"/>
        <v>210</v>
      </c>
      <c r="F176" s="52">
        <f t="shared" si="13"/>
        <v>208</v>
      </c>
      <c r="G176" s="52">
        <v>1</v>
      </c>
      <c r="H176" s="52">
        <v>1</v>
      </c>
      <c r="I176" s="52">
        <v>3</v>
      </c>
      <c r="J176" s="52">
        <v>27</v>
      </c>
      <c r="K176" s="52">
        <v>178</v>
      </c>
      <c r="L176" s="52">
        <v>122965</v>
      </c>
      <c r="M176" s="52">
        <v>73032</v>
      </c>
      <c r="N176" s="53">
        <f t="shared" si="11"/>
        <v>1.7078030333834833</v>
      </c>
      <c r="O176" s="53">
        <f t="shared" si="11"/>
        <v>2.8480666009420528</v>
      </c>
    </row>
    <row r="177" spans="2:15">
      <c r="B177" s="51">
        <v>2002</v>
      </c>
      <c r="C177" s="51">
        <v>5</v>
      </c>
      <c r="D177" s="51" t="s">
        <v>35</v>
      </c>
      <c r="E177" s="52">
        <f t="shared" si="12"/>
        <v>241</v>
      </c>
      <c r="F177" s="52">
        <f t="shared" si="13"/>
        <v>241</v>
      </c>
      <c r="G177" s="52">
        <v>0</v>
      </c>
      <c r="H177" s="52">
        <v>0</v>
      </c>
      <c r="I177" s="52">
        <v>5</v>
      </c>
      <c r="J177" s="52">
        <v>32</v>
      </c>
      <c r="K177" s="52">
        <v>204</v>
      </c>
      <c r="L177" s="52">
        <v>124464</v>
      </c>
      <c r="M177" s="52">
        <v>73857</v>
      </c>
      <c r="N177" s="53">
        <f t="shared" si="11"/>
        <v>1.9363028666923769</v>
      </c>
      <c r="O177" s="53">
        <f t="shared" si="11"/>
        <v>3.2630624043760244</v>
      </c>
    </row>
    <row r="178" spans="2:15">
      <c r="B178" s="51">
        <v>2003</v>
      </c>
      <c r="C178" s="51">
        <v>5</v>
      </c>
      <c r="D178" s="51" t="s">
        <v>35</v>
      </c>
      <c r="E178" s="52">
        <f t="shared" si="12"/>
        <v>213</v>
      </c>
      <c r="F178" s="52">
        <f t="shared" si="13"/>
        <v>213</v>
      </c>
      <c r="G178" s="52">
        <v>0</v>
      </c>
      <c r="H178" s="52">
        <v>0</v>
      </c>
      <c r="I178" s="52">
        <v>3</v>
      </c>
      <c r="J178" s="52">
        <v>31</v>
      </c>
      <c r="K178" s="52">
        <v>179</v>
      </c>
      <c r="L178" s="52">
        <v>125947</v>
      </c>
      <c r="M178" s="52">
        <v>74734</v>
      </c>
      <c r="N178" s="53">
        <f t="shared" si="11"/>
        <v>1.6911875630225413</v>
      </c>
      <c r="O178" s="53">
        <f t="shared" si="11"/>
        <v>2.8501083844033506</v>
      </c>
    </row>
    <row r="179" spans="2:15">
      <c r="B179" s="51">
        <v>2004</v>
      </c>
      <c r="C179" s="51">
        <v>5</v>
      </c>
      <c r="D179" s="51" t="s">
        <v>35</v>
      </c>
      <c r="E179" s="52">
        <f t="shared" si="12"/>
        <v>216</v>
      </c>
      <c r="F179" s="52">
        <f t="shared" si="13"/>
        <v>215</v>
      </c>
      <c r="G179" s="52">
        <v>1</v>
      </c>
      <c r="H179" s="52">
        <v>0</v>
      </c>
      <c r="I179" s="52">
        <v>5</v>
      </c>
      <c r="J179" s="52">
        <v>32</v>
      </c>
      <c r="K179" s="52">
        <v>178</v>
      </c>
      <c r="L179" s="52">
        <v>127341</v>
      </c>
      <c r="M179" s="52">
        <v>75619</v>
      </c>
      <c r="N179" s="53">
        <f t="shared" si="11"/>
        <v>1.6962329493250408</v>
      </c>
      <c r="O179" s="53">
        <f t="shared" si="11"/>
        <v>2.8432007828720294</v>
      </c>
    </row>
    <row r="180" spans="2:15">
      <c r="B180" s="51">
        <v>2005</v>
      </c>
      <c r="C180" s="51">
        <v>5</v>
      </c>
      <c r="D180" s="51" t="s">
        <v>35</v>
      </c>
      <c r="E180" s="52">
        <f t="shared" si="12"/>
        <v>208</v>
      </c>
      <c r="F180" s="52">
        <f t="shared" si="13"/>
        <v>208</v>
      </c>
      <c r="G180" s="52">
        <v>0</v>
      </c>
      <c r="H180" s="52">
        <v>0</v>
      </c>
      <c r="I180" s="52">
        <v>1</v>
      </c>
      <c r="J180" s="52">
        <v>34</v>
      </c>
      <c r="K180" s="52">
        <v>173</v>
      </c>
      <c r="L180" s="52">
        <v>128599</v>
      </c>
      <c r="M180" s="52">
        <v>76468</v>
      </c>
      <c r="N180" s="53">
        <f t="shared" si="11"/>
        <v>1.6174309287008453</v>
      </c>
      <c r="O180" s="53">
        <f t="shared" si="11"/>
        <v>2.7200920646544962</v>
      </c>
    </row>
    <row r="181" spans="2:15">
      <c r="B181" s="51">
        <v>2006</v>
      </c>
      <c r="C181" s="51">
        <v>5</v>
      </c>
      <c r="D181" s="51" t="s">
        <v>35</v>
      </c>
      <c r="E181" s="52">
        <f t="shared" si="12"/>
        <v>227</v>
      </c>
      <c r="F181" s="52">
        <f t="shared" si="13"/>
        <v>226</v>
      </c>
      <c r="G181" s="52">
        <v>0</v>
      </c>
      <c r="H181" s="52">
        <v>1</v>
      </c>
      <c r="I181" s="52">
        <v>1</v>
      </c>
      <c r="J181" s="52">
        <v>29</v>
      </c>
      <c r="K181" s="52">
        <v>196</v>
      </c>
      <c r="L181" s="52">
        <v>129648</v>
      </c>
      <c r="M181" s="52">
        <v>77278</v>
      </c>
      <c r="N181" s="53">
        <f t="shared" si="11"/>
        <v>1.7508947303467852</v>
      </c>
      <c r="O181" s="53">
        <f t="shared" si="11"/>
        <v>2.9245063278035146</v>
      </c>
    </row>
    <row r="182" spans="2:15">
      <c r="B182" s="51">
        <v>2007</v>
      </c>
      <c r="C182" s="51">
        <v>5</v>
      </c>
      <c r="D182" s="51" t="s">
        <v>35</v>
      </c>
      <c r="E182" s="52">
        <f t="shared" si="12"/>
        <v>250</v>
      </c>
      <c r="F182" s="52">
        <f t="shared" si="13"/>
        <v>249</v>
      </c>
      <c r="G182" s="52">
        <v>1</v>
      </c>
      <c r="H182" s="52">
        <v>0</v>
      </c>
      <c r="I182" s="52">
        <v>3</v>
      </c>
      <c r="J182" s="52">
        <v>35</v>
      </c>
      <c r="K182" s="52">
        <v>211</v>
      </c>
      <c r="L182" s="52">
        <v>130492</v>
      </c>
      <c r="M182" s="52">
        <v>77997</v>
      </c>
      <c r="N182" s="53">
        <f t="shared" si="11"/>
        <v>1.9158262575483556</v>
      </c>
      <c r="O182" s="53">
        <f t="shared" si="11"/>
        <v>3.1924304780953112</v>
      </c>
    </row>
    <row r="183" spans="2:15">
      <c r="B183" s="51">
        <v>2008</v>
      </c>
      <c r="C183" s="51">
        <v>5</v>
      </c>
      <c r="D183" s="51" t="s">
        <v>35</v>
      </c>
      <c r="E183" s="52">
        <f t="shared" si="12"/>
        <v>301</v>
      </c>
      <c r="F183" s="52">
        <f t="shared" si="13"/>
        <v>301</v>
      </c>
      <c r="G183" s="52">
        <v>0</v>
      </c>
      <c r="H183" s="52">
        <v>0</v>
      </c>
      <c r="I183" s="52">
        <v>7</v>
      </c>
      <c r="J183" s="52">
        <v>35</v>
      </c>
      <c r="K183" s="52">
        <v>259</v>
      </c>
      <c r="L183" s="52">
        <v>131237</v>
      </c>
      <c r="M183" s="52">
        <v>78561</v>
      </c>
      <c r="N183" s="53">
        <f t="shared" si="11"/>
        <v>2.293560505040499</v>
      </c>
      <c r="O183" s="53">
        <f t="shared" si="11"/>
        <v>3.8314176245210727</v>
      </c>
    </row>
    <row r="184" spans="2:15">
      <c r="B184" s="51">
        <v>2009</v>
      </c>
      <c r="C184" s="51">
        <v>5</v>
      </c>
      <c r="D184" s="51" t="s">
        <v>35</v>
      </c>
      <c r="E184" s="52">
        <f t="shared" si="12"/>
        <v>314</v>
      </c>
      <c r="F184" s="52">
        <f t="shared" si="13"/>
        <v>314</v>
      </c>
      <c r="G184" s="52">
        <v>0</v>
      </c>
      <c r="H184" s="52">
        <v>0</v>
      </c>
      <c r="I184" s="52">
        <v>9</v>
      </c>
      <c r="J184" s="52">
        <v>40</v>
      </c>
      <c r="K184" s="52">
        <v>265</v>
      </c>
      <c r="L184" s="52">
        <v>131946</v>
      </c>
      <c r="M184" s="52">
        <v>78983</v>
      </c>
      <c r="N184" s="53">
        <f t="shared" si="11"/>
        <v>2.3797614175496036</v>
      </c>
      <c r="O184" s="53">
        <f t="shared" si="11"/>
        <v>3.9755390400465922</v>
      </c>
    </row>
    <row r="185" spans="2:15">
      <c r="B185" s="51">
        <v>2010</v>
      </c>
      <c r="C185" s="51">
        <v>5</v>
      </c>
      <c r="D185" s="51" t="s">
        <v>35</v>
      </c>
      <c r="E185" s="52">
        <f t="shared" si="12"/>
        <v>313</v>
      </c>
      <c r="F185" s="52">
        <f t="shared" si="13"/>
        <v>312</v>
      </c>
      <c r="G185" s="52">
        <v>0</v>
      </c>
      <c r="H185" s="52">
        <v>1</v>
      </c>
      <c r="I185" s="52">
        <v>5</v>
      </c>
      <c r="J185" s="52">
        <v>42</v>
      </c>
      <c r="K185" s="52">
        <v>265</v>
      </c>
      <c r="L185" s="52">
        <v>132385</v>
      </c>
      <c r="M185" s="52">
        <v>79164</v>
      </c>
      <c r="N185" s="53">
        <f t="shared" si="11"/>
        <v>2.3643161989651396</v>
      </c>
      <c r="O185" s="53">
        <f t="shared" si="11"/>
        <v>3.9411853872972564</v>
      </c>
    </row>
    <row r="186" spans="2:15">
      <c r="B186" s="51">
        <v>2011</v>
      </c>
      <c r="C186" s="51">
        <v>5</v>
      </c>
      <c r="D186" s="51" t="s">
        <v>35</v>
      </c>
      <c r="E186" s="52">
        <f t="shared" si="12"/>
        <v>295</v>
      </c>
      <c r="F186" s="52">
        <f t="shared" si="13"/>
        <v>295</v>
      </c>
      <c r="G186" s="52">
        <v>0</v>
      </c>
      <c r="H186" s="52">
        <v>0</v>
      </c>
      <c r="I186" s="52">
        <v>2</v>
      </c>
      <c r="J186" s="52">
        <v>38</v>
      </c>
      <c r="K186" s="52">
        <v>255</v>
      </c>
      <c r="L186" s="52">
        <v>132787</v>
      </c>
      <c r="M186" s="52">
        <v>79334</v>
      </c>
      <c r="N186" s="53">
        <f t="shared" si="11"/>
        <v>2.221603018367762</v>
      </c>
      <c r="O186" s="53">
        <f t="shared" si="11"/>
        <v>3.7184561474273328</v>
      </c>
    </row>
    <row r="187" spans="2:15">
      <c r="B187" s="51">
        <v>2012</v>
      </c>
      <c r="C187" s="51">
        <v>5</v>
      </c>
      <c r="D187" s="51" t="s">
        <v>35</v>
      </c>
      <c r="E187" s="52">
        <f t="shared" si="12"/>
        <v>333</v>
      </c>
      <c r="F187" s="52">
        <f t="shared" si="13"/>
        <v>333</v>
      </c>
      <c r="G187" s="52">
        <v>0</v>
      </c>
      <c r="H187" s="52">
        <v>0</v>
      </c>
      <c r="I187" s="52">
        <v>5</v>
      </c>
      <c r="J187" s="52">
        <v>45</v>
      </c>
      <c r="K187" s="52">
        <v>283</v>
      </c>
      <c r="L187" s="52">
        <v>133454</v>
      </c>
      <c r="M187" s="52">
        <v>79729</v>
      </c>
      <c r="N187" s="53">
        <f t="shared" si="11"/>
        <v>2.4952418061654207</v>
      </c>
      <c r="O187" s="53">
        <f t="shared" si="11"/>
        <v>4.1766483964429506</v>
      </c>
    </row>
    <row r="188" spans="2:15">
      <c r="B188" s="51" t="s">
        <v>58</v>
      </c>
      <c r="C188" s="51">
        <v>5</v>
      </c>
      <c r="D188" s="51" t="s">
        <v>35</v>
      </c>
      <c r="E188" s="52">
        <f t="shared" si="12"/>
        <v>313</v>
      </c>
      <c r="F188" s="52">
        <f t="shared" si="13"/>
        <v>313</v>
      </c>
      <c r="G188" s="52">
        <v>0</v>
      </c>
      <c r="H188" s="52">
        <v>0</v>
      </c>
      <c r="I188" s="52">
        <v>4</v>
      </c>
      <c r="J188" s="52">
        <v>43</v>
      </c>
      <c r="K188" s="52">
        <v>266</v>
      </c>
      <c r="L188" s="52">
        <v>134178</v>
      </c>
      <c r="M188" s="52">
        <v>80191</v>
      </c>
      <c r="N188" s="53">
        <f t="shared" si="11"/>
        <v>2.332722204832387</v>
      </c>
      <c r="O188" s="53">
        <f t="shared" si="11"/>
        <v>3.9031811549924553</v>
      </c>
    </row>
    <row r="189" spans="2:15">
      <c r="B189" s="51" t="s">
        <v>59</v>
      </c>
      <c r="C189" s="51">
        <v>5</v>
      </c>
      <c r="D189" s="51" t="s">
        <v>35</v>
      </c>
      <c r="E189" s="52">
        <f t="shared" si="12"/>
        <v>356</v>
      </c>
      <c r="F189" s="52">
        <f t="shared" si="13"/>
        <v>355</v>
      </c>
      <c r="G189" s="52">
        <v>0</v>
      </c>
      <c r="H189" s="52">
        <v>1</v>
      </c>
      <c r="I189" s="52">
        <v>7</v>
      </c>
      <c r="J189" s="52">
        <v>48</v>
      </c>
      <c r="K189" s="52">
        <v>300</v>
      </c>
      <c r="L189" s="52">
        <v>134931</v>
      </c>
      <c r="M189" s="52">
        <v>80659</v>
      </c>
      <c r="N189" s="53">
        <f t="shared" si="11"/>
        <v>2.6383855452045859</v>
      </c>
      <c r="O189" s="53">
        <f t="shared" si="11"/>
        <v>4.4012447464015176</v>
      </c>
    </row>
    <row r="190" spans="2:15">
      <c r="B190" s="51" t="s">
        <v>60</v>
      </c>
      <c r="C190" s="51">
        <v>5</v>
      </c>
      <c r="D190" s="51" t="s">
        <v>35</v>
      </c>
      <c r="E190" s="52">
        <f t="shared" si="12"/>
        <v>375</v>
      </c>
      <c r="F190" s="52">
        <f t="shared" si="13"/>
        <v>375</v>
      </c>
      <c r="G190" s="52">
        <v>0</v>
      </c>
      <c r="H190" s="52">
        <v>0</v>
      </c>
      <c r="I190" s="52">
        <v>4</v>
      </c>
      <c r="J190" s="52">
        <v>45</v>
      </c>
      <c r="K190" s="52">
        <v>326</v>
      </c>
      <c r="L190" s="52">
        <v>135639</v>
      </c>
      <c r="M190" s="52">
        <v>81119</v>
      </c>
      <c r="N190" s="53">
        <f t="shared" si="11"/>
        <v>2.7646915710083384</v>
      </c>
      <c r="O190" s="53">
        <f t="shared" si="11"/>
        <v>4.6228380527373369</v>
      </c>
    </row>
    <row r="191" spans="2:15">
      <c r="B191" s="51" t="s">
        <v>61</v>
      </c>
      <c r="C191" s="51">
        <v>5</v>
      </c>
      <c r="D191" s="51" t="s">
        <v>35</v>
      </c>
      <c r="E191" s="52">
        <f t="shared" si="12"/>
        <v>377</v>
      </c>
      <c r="F191" s="52">
        <f t="shared" si="13"/>
        <v>377</v>
      </c>
      <c r="G191" s="52">
        <v>0</v>
      </c>
      <c r="H191" s="52">
        <v>0</v>
      </c>
      <c r="I191" s="52">
        <v>6</v>
      </c>
      <c r="J191" s="52">
        <v>48</v>
      </c>
      <c r="K191" s="52">
        <v>323</v>
      </c>
      <c r="L191" s="52">
        <v>136053</v>
      </c>
      <c r="M191" s="52">
        <v>81454</v>
      </c>
      <c r="N191" s="53">
        <f t="shared" si="11"/>
        <v>2.7709789567300978</v>
      </c>
      <c r="O191" s="53">
        <f t="shared" si="11"/>
        <v>4.6283792078964812</v>
      </c>
    </row>
    <row r="192" spans="2:15">
      <c r="B192" s="57" t="s">
        <v>62</v>
      </c>
      <c r="C192" s="51">
        <v>5</v>
      </c>
      <c r="D192" s="51" t="s">
        <v>35</v>
      </c>
      <c r="E192" s="52">
        <f t="shared" si="12"/>
        <v>382</v>
      </c>
      <c r="F192" s="52">
        <f t="shared" si="13"/>
        <v>382</v>
      </c>
      <c r="G192" s="52">
        <v>0</v>
      </c>
      <c r="H192" s="52">
        <v>0</v>
      </c>
      <c r="I192" s="52">
        <v>6</v>
      </c>
      <c r="J192" s="52">
        <v>48</v>
      </c>
      <c r="K192" s="52">
        <v>328</v>
      </c>
      <c r="L192" s="52">
        <v>136219</v>
      </c>
      <c r="M192" s="52">
        <v>81628</v>
      </c>
      <c r="N192" s="53">
        <f t="shared" si="11"/>
        <v>2.8043077691070994</v>
      </c>
      <c r="O192" s="53">
        <f t="shared" si="11"/>
        <v>4.6797667467045621</v>
      </c>
    </row>
    <row r="193" spans="2:15">
      <c r="B193" s="57" t="s">
        <v>63</v>
      </c>
      <c r="C193" s="51">
        <v>5</v>
      </c>
      <c r="D193" s="51" t="s">
        <v>35</v>
      </c>
      <c r="E193" s="52">
        <f t="shared" si="12"/>
        <v>389</v>
      </c>
      <c r="F193" s="52">
        <f t="shared" si="13"/>
        <v>388</v>
      </c>
      <c r="G193" s="52">
        <v>0</v>
      </c>
      <c r="H193" s="52">
        <v>1</v>
      </c>
      <c r="I193" s="52">
        <v>6</v>
      </c>
      <c r="J193" s="52">
        <v>49</v>
      </c>
      <c r="K193" s="52">
        <v>333</v>
      </c>
      <c r="L193" s="52">
        <v>136384</v>
      </c>
      <c r="M193" s="52">
        <v>81718</v>
      </c>
      <c r="N193" s="53">
        <f t="shared" si="11"/>
        <v>2.8522407320506802</v>
      </c>
      <c r="O193" s="53">
        <f t="shared" si="11"/>
        <v>4.7480359284368188</v>
      </c>
    </row>
    <row r="194" spans="2:15">
      <c r="B194" s="57" t="s">
        <v>64</v>
      </c>
      <c r="C194" s="51">
        <v>5</v>
      </c>
      <c r="D194" s="51" t="s">
        <v>35</v>
      </c>
      <c r="E194" s="52">
        <f t="shared" si="12"/>
        <v>396</v>
      </c>
      <c r="F194" s="52">
        <f t="shared" si="13"/>
        <v>395</v>
      </c>
      <c r="G194" s="52">
        <v>0</v>
      </c>
      <c r="H194" s="52">
        <v>1</v>
      </c>
      <c r="I194" s="52">
        <v>6</v>
      </c>
      <c r="J194" s="52">
        <v>50</v>
      </c>
      <c r="K194" s="52">
        <v>339</v>
      </c>
      <c r="L194" s="52">
        <v>136550</v>
      </c>
      <c r="M194" s="52">
        <v>81748</v>
      </c>
      <c r="N194" s="53">
        <f t="shared" si="11"/>
        <v>2.9000366166239471</v>
      </c>
      <c r="O194" s="53">
        <f t="shared" si="11"/>
        <v>4.8319224935166609</v>
      </c>
    </row>
    <row r="195" spans="2:15">
      <c r="B195" s="57" t="s">
        <v>65</v>
      </c>
      <c r="C195" s="51">
        <v>5</v>
      </c>
      <c r="D195" s="51" t="s">
        <v>35</v>
      </c>
      <c r="E195" s="52">
        <f t="shared" si="12"/>
        <v>402</v>
      </c>
      <c r="F195" s="52">
        <f t="shared" si="13"/>
        <v>401</v>
      </c>
      <c r="G195" s="52">
        <v>0</v>
      </c>
      <c r="H195" s="52">
        <v>1</v>
      </c>
      <c r="I195" s="52">
        <v>7</v>
      </c>
      <c r="J195" s="52">
        <v>50</v>
      </c>
      <c r="K195" s="52">
        <v>344</v>
      </c>
      <c r="L195" s="52">
        <v>136787</v>
      </c>
      <c r="M195" s="52">
        <v>81812</v>
      </c>
      <c r="N195" s="53">
        <f t="shared" si="11"/>
        <v>2.9388757703582939</v>
      </c>
      <c r="O195" s="53">
        <f t="shared" si="11"/>
        <v>4.9014814452647535</v>
      </c>
    </row>
    <row r="196" spans="2:15">
      <c r="B196" s="51">
        <v>1990</v>
      </c>
      <c r="C196" s="51">
        <v>6</v>
      </c>
      <c r="D196" s="51" t="s">
        <v>7</v>
      </c>
      <c r="E196" s="52">
        <f t="shared" si="12"/>
        <v>75</v>
      </c>
      <c r="F196" s="52">
        <f t="shared" si="13"/>
        <v>75</v>
      </c>
      <c r="G196" s="52">
        <v>0</v>
      </c>
      <c r="H196" s="52">
        <v>0</v>
      </c>
      <c r="I196" s="52">
        <v>3</v>
      </c>
      <c r="J196" s="52">
        <v>10</v>
      </c>
      <c r="K196" s="52">
        <v>62</v>
      </c>
      <c r="L196" s="52">
        <v>27851</v>
      </c>
      <c r="M196" s="52">
        <v>16611</v>
      </c>
      <c r="N196" s="53">
        <f t="shared" ref="N196:O257" si="14">E196/L196*1000</f>
        <v>2.6929015116153816</v>
      </c>
      <c r="O196" s="53">
        <f t="shared" si="14"/>
        <v>4.5150803684305583</v>
      </c>
    </row>
    <row r="197" spans="2:15">
      <c r="B197" s="51">
        <v>1991</v>
      </c>
      <c r="C197" s="51">
        <v>6</v>
      </c>
      <c r="D197" s="51" t="s">
        <v>7</v>
      </c>
      <c r="E197" s="52">
        <f t="shared" si="12"/>
        <v>39</v>
      </c>
      <c r="F197" s="52">
        <f t="shared" si="13"/>
        <v>39</v>
      </c>
      <c r="G197" s="52">
        <v>0</v>
      </c>
      <c r="H197" s="52">
        <v>0</v>
      </c>
      <c r="I197" s="52">
        <v>0</v>
      </c>
      <c r="J197" s="52">
        <v>6</v>
      </c>
      <c r="K197" s="52">
        <v>33</v>
      </c>
      <c r="L197" s="52">
        <v>27974</v>
      </c>
      <c r="M197" s="52">
        <v>16685</v>
      </c>
      <c r="N197" s="53">
        <f t="shared" si="14"/>
        <v>1.3941517123042826</v>
      </c>
      <c r="O197" s="53">
        <f t="shared" si="14"/>
        <v>2.3374288282888824</v>
      </c>
    </row>
    <row r="198" spans="2:15">
      <c r="B198" s="51">
        <v>1992</v>
      </c>
      <c r="C198" s="51">
        <v>6</v>
      </c>
      <c r="D198" s="51" t="s">
        <v>7</v>
      </c>
      <c r="E198" s="52">
        <f t="shared" si="12"/>
        <v>47</v>
      </c>
      <c r="F198" s="52">
        <f t="shared" si="13"/>
        <v>45</v>
      </c>
      <c r="G198" s="52">
        <v>2</v>
      </c>
      <c r="H198" s="52">
        <v>0</v>
      </c>
      <c r="I198" s="52">
        <v>1</v>
      </c>
      <c r="J198" s="52">
        <v>5</v>
      </c>
      <c r="K198" s="52">
        <v>39</v>
      </c>
      <c r="L198" s="52">
        <v>28102</v>
      </c>
      <c r="M198" s="52">
        <v>16763</v>
      </c>
      <c r="N198" s="53">
        <f t="shared" si="14"/>
        <v>1.6724788271297417</v>
      </c>
      <c r="O198" s="53">
        <f t="shared" si="14"/>
        <v>2.6844836843047188</v>
      </c>
    </row>
    <row r="199" spans="2:15">
      <c r="B199" s="51">
        <v>1993</v>
      </c>
      <c r="C199" s="51">
        <v>6</v>
      </c>
      <c r="D199" s="51" t="s">
        <v>7</v>
      </c>
      <c r="E199" s="52">
        <f t="shared" si="12"/>
        <v>47</v>
      </c>
      <c r="F199" s="52">
        <f t="shared" si="13"/>
        <v>47</v>
      </c>
      <c r="G199" s="52">
        <v>0</v>
      </c>
      <c r="H199" s="52">
        <v>0</v>
      </c>
      <c r="I199" s="52">
        <v>0</v>
      </c>
      <c r="J199" s="52">
        <v>7</v>
      </c>
      <c r="K199" s="52">
        <v>40</v>
      </c>
      <c r="L199" s="52">
        <v>28232</v>
      </c>
      <c r="M199" s="52">
        <v>16845</v>
      </c>
      <c r="N199" s="53">
        <f t="shared" si="14"/>
        <v>1.6647775573816945</v>
      </c>
      <c r="O199" s="53">
        <f t="shared" si="14"/>
        <v>2.7901454437518551</v>
      </c>
    </row>
    <row r="200" spans="2:15">
      <c r="B200" s="51">
        <v>1994</v>
      </c>
      <c r="C200" s="51">
        <v>6</v>
      </c>
      <c r="D200" s="51" t="s">
        <v>7</v>
      </c>
      <c r="E200" s="52">
        <f t="shared" si="12"/>
        <v>57</v>
      </c>
      <c r="F200" s="52">
        <f t="shared" si="13"/>
        <v>56</v>
      </c>
      <c r="G200" s="52">
        <v>0</v>
      </c>
      <c r="H200" s="52">
        <v>1</v>
      </c>
      <c r="I200" s="52">
        <v>2</v>
      </c>
      <c r="J200" s="52">
        <v>6</v>
      </c>
      <c r="K200" s="52">
        <v>48</v>
      </c>
      <c r="L200" s="52">
        <v>28360</v>
      </c>
      <c r="M200" s="52">
        <v>16931</v>
      </c>
      <c r="N200" s="53">
        <f t="shared" si="14"/>
        <v>2.0098730606488013</v>
      </c>
      <c r="O200" s="53">
        <f t="shared" si="14"/>
        <v>3.3075423778867168</v>
      </c>
    </row>
    <row r="201" spans="2:15">
      <c r="B201" s="51">
        <v>1995</v>
      </c>
      <c r="C201" s="51">
        <v>6</v>
      </c>
      <c r="D201" s="51" t="s">
        <v>7</v>
      </c>
      <c r="E201" s="52">
        <f t="shared" si="12"/>
        <v>50</v>
      </c>
      <c r="F201" s="52">
        <f t="shared" si="13"/>
        <v>49</v>
      </c>
      <c r="G201" s="52">
        <v>0</v>
      </c>
      <c r="H201" s="52">
        <v>1</v>
      </c>
      <c r="I201" s="52">
        <v>2</v>
      </c>
      <c r="J201" s="52">
        <v>4</v>
      </c>
      <c r="K201" s="52">
        <v>43</v>
      </c>
      <c r="L201" s="52">
        <v>28493</v>
      </c>
      <c r="M201" s="52">
        <v>17022</v>
      </c>
      <c r="N201" s="53">
        <f t="shared" si="14"/>
        <v>1.7548169725897589</v>
      </c>
      <c r="O201" s="53">
        <f t="shared" si="14"/>
        <v>2.8786276583245209</v>
      </c>
    </row>
    <row r="202" spans="2:15">
      <c r="B202" s="51">
        <v>1996</v>
      </c>
      <c r="C202" s="51">
        <v>6</v>
      </c>
      <c r="D202" s="51" t="s">
        <v>7</v>
      </c>
      <c r="E202" s="52">
        <f t="shared" si="12"/>
        <v>59</v>
      </c>
      <c r="F202" s="52">
        <f t="shared" si="13"/>
        <v>58</v>
      </c>
      <c r="G202" s="52">
        <v>0</v>
      </c>
      <c r="H202" s="52">
        <v>1</v>
      </c>
      <c r="I202" s="52">
        <v>1</v>
      </c>
      <c r="J202" s="52">
        <v>11</v>
      </c>
      <c r="K202" s="52">
        <v>46</v>
      </c>
      <c r="L202" s="52">
        <v>28641</v>
      </c>
      <c r="M202" s="52">
        <v>17122</v>
      </c>
      <c r="N202" s="53">
        <f t="shared" si="14"/>
        <v>2.059983939108271</v>
      </c>
      <c r="O202" s="53">
        <f t="shared" si="14"/>
        <v>3.387454736596192</v>
      </c>
    </row>
    <row r="203" spans="2:15">
      <c r="B203" s="51">
        <v>1997</v>
      </c>
      <c r="C203" s="51">
        <v>6</v>
      </c>
      <c r="D203" s="51" t="s">
        <v>7</v>
      </c>
      <c r="E203" s="52">
        <f t="shared" si="12"/>
        <v>45</v>
      </c>
      <c r="F203" s="52">
        <f t="shared" si="13"/>
        <v>43</v>
      </c>
      <c r="G203" s="52">
        <v>0</v>
      </c>
      <c r="H203" s="52">
        <v>2</v>
      </c>
      <c r="I203" s="52">
        <v>3</v>
      </c>
      <c r="J203" s="52">
        <v>3</v>
      </c>
      <c r="K203" s="52">
        <v>37</v>
      </c>
      <c r="L203" s="52">
        <v>28808</v>
      </c>
      <c r="M203" s="52">
        <v>17232</v>
      </c>
      <c r="N203" s="53">
        <f t="shared" si="14"/>
        <v>1.5620660927520134</v>
      </c>
      <c r="O203" s="53">
        <f t="shared" si="14"/>
        <v>2.4953574744661098</v>
      </c>
    </row>
    <row r="204" spans="2:15">
      <c r="B204" s="51">
        <v>1998</v>
      </c>
      <c r="C204" s="51">
        <v>6</v>
      </c>
      <c r="D204" s="51" t="s">
        <v>7</v>
      </c>
      <c r="E204" s="52">
        <f t="shared" si="12"/>
        <v>57</v>
      </c>
      <c r="F204" s="52">
        <f t="shared" si="13"/>
        <v>57</v>
      </c>
      <c r="G204" s="52">
        <v>0</v>
      </c>
      <c r="H204" s="52">
        <v>0</v>
      </c>
      <c r="I204" s="52">
        <v>1</v>
      </c>
      <c r="J204" s="52">
        <v>7</v>
      </c>
      <c r="K204" s="52">
        <v>49</v>
      </c>
      <c r="L204" s="52">
        <v>28973</v>
      </c>
      <c r="M204" s="52">
        <v>17340</v>
      </c>
      <c r="N204" s="53">
        <f t="shared" si="14"/>
        <v>1.9673489110551201</v>
      </c>
      <c r="O204" s="53">
        <f t="shared" si="14"/>
        <v>3.2871972318339102</v>
      </c>
    </row>
    <row r="205" spans="2:15">
      <c r="B205" s="51">
        <v>1999</v>
      </c>
      <c r="C205" s="51">
        <v>6</v>
      </c>
      <c r="D205" s="51" t="s">
        <v>7</v>
      </c>
      <c r="E205" s="52">
        <f t="shared" si="12"/>
        <v>40</v>
      </c>
      <c r="F205" s="52">
        <f t="shared" si="13"/>
        <v>40</v>
      </c>
      <c r="G205" s="52">
        <v>0</v>
      </c>
      <c r="H205" s="52">
        <v>0</v>
      </c>
      <c r="I205" s="52">
        <v>2</v>
      </c>
      <c r="J205" s="52">
        <v>7</v>
      </c>
      <c r="K205" s="52">
        <v>31</v>
      </c>
      <c r="L205" s="52">
        <v>29134</v>
      </c>
      <c r="M205" s="52">
        <v>17449</v>
      </c>
      <c r="N205" s="53">
        <f t="shared" si="14"/>
        <v>1.3729662936774902</v>
      </c>
      <c r="O205" s="53">
        <f t="shared" si="14"/>
        <v>2.2923949796549943</v>
      </c>
    </row>
    <row r="206" spans="2:15">
      <c r="B206" s="51">
        <v>2000</v>
      </c>
      <c r="C206" s="51">
        <v>6</v>
      </c>
      <c r="D206" s="51" t="s">
        <v>7</v>
      </c>
      <c r="E206" s="52">
        <f t="shared" si="12"/>
        <v>76</v>
      </c>
      <c r="F206" s="52">
        <f t="shared" si="13"/>
        <v>76</v>
      </c>
      <c r="G206" s="52">
        <v>0</v>
      </c>
      <c r="H206" s="52">
        <v>0</v>
      </c>
      <c r="I206" s="52">
        <v>2</v>
      </c>
      <c r="J206" s="52">
        <v>12</v>
      </c>
      <c r="K206" s="52">
        <v>62</v>
      </c>
      <c r="L206" s="52">
        <v>29195</v>
      </c>
      <c r="M206" s="52">
        <v>17494</v>
      </c>
      <c r="N206" s="53">
        <f t="shared" si="14"/>
        <v>2.6031854769652338</v>
      </c>
      <c r="O206" s="53">
        <f t="shared" si="14"/>
        <v>4.3443466331313596</v>
      </c>
    </row>
    <row r="207" spans="2:15">
      <c r="B207" s="51">
        <v>2001</v>
      </c>
      <c r="C207" s="51">
        <v>6</v>
      </c>
      <c r="D207" s="51" t="s">
        <v>7</v>
      </c>
      <c r="E207" s="52">
        <f t="shared" si="12"/>
        <v>51</v>
      </c>
      <c r="F207" s="52">
        <f t="shared" si="13"/>
        <v>51</v>
      </c>
      <c r="G207" s="52">
        <v>0</v>
      </c>
      <c r="H207" s="52">
        <v>0</v>
      </c>
      <c r="I207" s="52">
        <v>4</v>
      </c>
      <c r="J207" s="52">
        <v>10</v>
      </c>
      <c r="K207" s="52">
        <v>37</v>
      </c>
      <c r="L207" s="52">
        <v>29178</v>
      </c>
      <c r="M207" s="52">
        <v>17482</v>
      </c>
      <c r="N207" s="53">
        <f t="shared" si="14"/>
        <v>1.7478922475837959</v>
      </c>
      <c r="O207" s="53">
        <f t="shared" si="14"/>
        <v>2.9172863516760099</v>
      </c>
    </row>
    <row r="208" spans="2:15">
      <c r="B208" s="51">
        <v>2002</v>
      </c>
      <c r="C208" s="51">
        <v>6</v>
      </c>
      <c r="D208" s="51" t="s">
        <v>7</v>
      </c>
      <c r="E208" s="52">
        <f t="shared" si="12"/>
        <v>56</v>
      </c>
      <c r="F208" s="52">
        <f t="shared" si="13"/>
        <v>56</v>
      </c>
      <c r="G208" s="52">
        <v>0</v>
      </c>
      <c r="H208" s="52">
        <v>0</v>
      </c>
      <c r="I208" s="52">
        <v>1</v>
      </c>
      <c r="J208" s="52">
        <v>9</v>
      </c>
      <c r="K208" s="52">
        <v>46</v>
      </c>
      <c r="L208" s="52">
        <v>29177</v>
      </c>
      <c r="M208" s="52">
        <v>17480</v>
      </c>
      <c r="N208" s="53">
        <f t="shared" si="14"/>
        <v>1.9193200123384859</v>
      </c>
      <c r="O208" s="53">
        <f t="shared" si="14"/>
        <v>3.2036613272311212</v>
      </c>
    </row>
    <row r="209" spans="2:15">
      <c r="B209" s="51">
        <v>2003</v>
      </c>
      <c r="C209" s="51">
        <v>6</v>
      </c>
      <c r="D209" s="51" t="s">
        <v>7</v>
      </c>
      <c r="E209" s="52">
        <f t="shared" si="12"/>
        <v>46</v>
      </c>
      <c r="F209" s="52">
        <f t="shared" si="13"/>
        <v>45</v>
      </c>
      <c r="G209" s="52">
        <v>0</v>
      </c>
      <c r="H209" s="52">
        <v>1</v>
      </c>
      <c r="I209" s="52">
        <v>2</v>
      </c>
      <c r="J209" s="52">
        <v>8</v>
      </c>
      <c r="K209" s="52">
        <v>35</v>
      </c>
      <c r="L209" s="52">
        <v>29169</v>
      </c>
      <c r="M209" s="52">
        <v>17487</v>
      </c>
      <c r="N209" s="53">
        <f t="shared" si="14"/>
        <v>1.5770166958071925</v>
      </c>
      <c r="O209" s="53">
        <f t="shared" si="14"/>
        <v>2.5733401955738548</v>
      </c>
    </row>
    <row r="210" spans="2:15">
      <c r="B210" s="51">
        <v>2004</v>
      </c>
      <c r="C210" s="51">
        <v>6</v>
      </c>
      <c r="D210" s="51" t="s">
        <v>7</v>
      </c>
      <c r="E210" s="52">
        <f t="shared" si="12"/>
        <v>67</v>
      </c>
      <c r="F210" s="52">
        <f t="shared" si="13"/>
        <v>66</v>
      </c>
      <c r="G210" s="52">
        <v>1</v>
      </c>
      <c r="H210" s="52">
        <v>0</v>
      </c>
      <c r="I210" s="52">
        <v>1</v>
      </c>
      <c r="J210" s="52">
        <v>7</v>
      </c>
      <c r="K210" s="52">
        <v>58</v>
      </c>
      <c r="L210" s="52">
        <v>29138</v>
      </c>
      <c r="M210" s="52">
        <v>17494</v>
      </c>
      <c r="N210" s="53">
        <f t="shared" si="14"/>
        <v>2.2994028416500791</v>
      </c>
      <c r="O210" s="53">
        <f t="shared" si="14"/>
        <v>3.7727220761403908</v>
      </c>
    </row>
    <row r="211" spans="2:15">
      <c r="B211" s="51">
        <v>2005</v>
      </c>
      <c r="C211" s="51">
        <v>6</v>
      </c>
      <c r="D211" s="51" t="s">
        <v>7</v>
      </c>
      <c r="E211" s="52">
        <f t="shared" si="12"/>
        <v>56</v>
      </c>
      <c r="F211" s="52">
        <f t="shared" si="13"/>
        <v>56</v>
      </c>
      <c r="G211" s="52">
        <v>0</v>
      </c>
      <c r="H211" s="52">
        <v>0</v>
      </c>
      <c r="I211" s="52">
        <v>2</v>
      </c>
      <c r="J211" s="52">
        <v>12</v>
      </c>
      <c r="K211" s="52">
        <v>42</v>
      </c>
      <c r="L211" s="52">
        <v>29076</v>
      </c>
      <c r="M211" s="52">
        <v>17493</v>
      </c>
      <c r="N211" s="53">
        <f t="shared" si="14"/>
        <v>1.9259870683725411</v>
      </c>
      <c r="O211" s="53">
        <f t="shared" si="14"/>
        <v>3.2012805122048822</v>
      </c>
    </row>
    <row r="212" spans="2:15">
      <c r="B212" s="51">
        <v>2006</v>
      </c>
      <c r="C212" s="51">
        <v>6</v>
      </c>
      <c r="D212" s="51" t="s">
        <v>7</v>
      </c>
      <c r="E212" s="52">
        <f t="shared" si="12"/>
        <v>62</v>
      </c>
      <c r="F212" s="52">
        <f t="shared" si="13"/>
        <v>60</v>
      </c>
      <c r="G212" s="52">
        <v>0</v>
      </c>
      <c r="H212" s="52">
        <v>2</v>
      </c>
      <c r="I212" s="52">
        <v>2</v>
      </c>
      <c r="J212" s="52">
        <v>7</v>
      </c>
      <c r="K212" s="52">
        <v>51</v>
      </c>
      <c r="L212" s="52">
        <v>29173</v>
      </c>
      <c r="M212" s="52">
        <v>17590</v>
      </c>
      <c r="N212" s="53">
        <f t="shared" si="14"/>
        <v>2.1252528022486543</v>
      </c>
      <c r="O212" s="53">
        <f t="shared" si="14"/>
        <v>3.4110289937464469</v>
      </c>
    </row>
    <row r="213" spans="2:15">
      <c r="B213" s="51">
        <v>2007</v>
      </c>
      <c r="C213" s="51">
        <v>6</v>
      </c>
      <c r="D213" s="51" t="s">
        <v>7</v>
      </c>
      <c r="E213" s="52">
        <f t="shared" si="12"/>
        <v>68</v>
      </c>
      <c r="F213" s="52">
        <f t="shared" si="13"/>
        <v>68</v>
      </c>
      <c r="G213" s="52">
        <v>0</v>
      </c>
      <c r="H213" s="52">
        <v>0</v>
      </c>
      <c r="I213" s="52">
        <v>1</v>
      </c>
      <c r="J213" s="52">
        <v>14</v>
      </c>
      <c r="K213" s="52">
        <v>53</v>
      </c>
      <c r="L213" s="52">
        <v>29429</v>
      </c>
      <c r="M213" s="52">
        <v>17774</v>
      </c>
      <c r="N213" s="53">
        <f t="shared" si="14"/>
        <v>2.3106459614665806</v>
      </c>
      <c r="O213" s="53">
        <f t="shared" si="14"/>
        <v>3.8258129852593674</v>
      </c>
    </row>
    <row r="214" spans="2:15">
      <c r="B214" s="51">
        <v>2008</v>
      </c>
      <c r="C214" s="51">
        <v>6</v>
      </c>
      <c r="D214" s="51" t="s">
        <v>7</v>
      </c>
      <c r="E214" s="52">
        <f t="shared" si="12"/>
        <v>49</v>
      </c>
      <c r="F214" s="52">
        <f t="shared" si="13"/>
        <v>49</v>
      </c>
      <c r="G214" s="52">
        <v>0</v>
      </c>
      <c r="H214" s="52">
        <v>0</v>
      </c>
      <c r="I214" s="52">
        <v>1</v>
      </c>
      <c r="J214" s="52">
        <v>6</v>
      </c>
      <c r="K214" s="52">
        <v>42</v>
      </c>
      <c r="L214" s="52">
        <v>29664</v>
      </c>
      <c r="M214" s="52">
        <v>17924</v>
      </c>
      <c r="N214" s="53">
        <f t="shared" si="14"/>
        <v>1.6518338727076591</v>
      </c>
      <c r="O214" s="53">
        <f t="shared" si="14"/>
        <v>2.7337647846462843</v>
      </c>
    </row>
    <row r="215" spans="2:15">
      <c r="B215" s="51">
        <v>2009</v>
      </c>
      <c r="C215" s="51">
        <v>6</v>
      </c>
      <c r="D215" s="51" t="s">
        <v>7</v>
      </c>
      <c r="E215" s="52">
        <f t="shared" si="12"/>
        <v>73</v>
      </c>
      <c r="F215" s="52">
        <f t="shared" si="13"/>
        <v>72</v>
      </c>
      <c r="G215" s="52">
        <v>0</v>
      </c>
      <c r="H215" s="52">
        <v>1</v>
      </c>
      <c r="I215" s="52">
        <v>1</v>
      </c>
      <c r="J215" s="52">
        <v>11</v>
      </c>
      <c r="K215" s="52">
        <v>60</v>
      </c>
      <c r="L215" s="52">
        <v>29890</v>
      </c>
      <c r="M215" s="52">
        <v>18041</v>
      </c>
      <c r="N215" s="53">
        <f t="shared" si="14"/>
        <v>2.4422883907661426</v>
      </c>
      <c r="O215" s="53">
        <f t="shared" si="14"/>
        <v>3.9909095948118178</v>
      </c>
    </row>
    <row r="216" spans="2:15">
      <c r="B216" s="51">
        <v>2010</v>
      </c>
      <c r="C216" s="51">
        <v>6</v>
      </c>
      <c r="D216" s="51" t="s">
        <v>7</v>
      </c>
      <c r="E216" s="52">
        <f t="shared" si="12"/>
        <v>71</v>
      </c>
      <c r="F216" s="52">
        <f t="shared" si="13"/>
        <v>71</v>
      </c>
      <c r="G216" s="52">
        <v>0</v>
      </c>
      <c r="H216" s="52">
        <v>0</v>
      </c>
      <c r="I216" s="52">
        <v>6</v>
      </c>
      <c r="J216" s="52">
        <v>14</v>
      </c>
      <c r="K216" s="52">
        <v>51</v>
      </c>
      <c r="L216" s="52">
        <v>30039</v>
      </c>
      <c r="M216" s="52">
        <v>18101</v>
      </c>
      <c r="N216" s="53">
        <f t="shared" si="14"/>
        <v>2.3635939944738507</v>
      </c>
      <c r="O216" s="53">
        <f t="shared" si="14"/>
        <v>3.9224352245732281</v>
      </c>
    </row>
    <row r="217" spans="2:15">
      <c r="B217" s="51">
        <v>2011</v>
      </c>
      <c r="C217" s="51">
        <v>6</v>
      </c>
      <c r="D217" s="51" t="s">
        <v>7</v>
      </c>
      <c r="E217" s="52">
        <f t="shared" si="12"/>
        <v>55</v>
      </c>
      <c r="F217" s="52">
        <f t="shared" si="13"/>
        <v>55</v>
      </c>
      <c r="G217" s="52">
        <v>0</v>
      </c>
      <c r="H217" s="52">
        <v>0</v>
      </c>
      <c r="I217" s="52">
        <v>1</v>
      </c>
      <c r="J217" s="52">
        <v>12</v>
      </c>
      <c r="K217" s="52">
        <v>42</v>
      </c>
      <c r="L217" s="52">
        <v>30191</v>
      </c>
      <c r="M217" s="52">
        <v>18167</v>
      </c>
      <c r="N217" s="53">
        <f t="shared" si="14"/>
        <v>1.8217349541254018</v>
      </c>
      <c r="O217" s="53">
        <f t="shared" si="14"/>
        <v>3.0274673859195245</v>
      </c>
    </row>
    <row r="218" spans="2:15">
      <c r="B218" s="51">
        <v>2012</v>
      </c>
      <c r="C218" s="51">
        <v>6</v>
      </c>
      <c r="D218" s="51" t="s">
        <v>7</v>
      </c>
      <c r="E218" s="52">
        <f t="shared" si="12"/>
        <v>52</v>
      </c>
      <c r="F218" s="52">
        <f t="shared" si="13"/>
        <v>52</v>
      </c>
      <c r="G218" s="52">
        <v>0</v>
      </c>
      <c r="H218" s="52">
        <v>0</v>
      </c>
      <c r="I218" s="52">
        <v>0</v>
      </c>
      <c r="J218" s="52">
        <v>8</v>
      </c>
      <c r="K218" s="52">
        <v>44</v>
      </c>
      <c r="L218" s="52">
        <v>30425</v>
      </c>
      <c r="M218" s="52">
        <v>18294</v>
      </c>
      <c r="N218" s="53">
        <f t="shared" si="14"/>
        <v>1.7091207888249795</v>
      </c>
      <c r="O218" s="53">
        <f t="shared" si="14"/>
        <v>2.8424620094019897</v>
      </c>
    </row>
    <row r="219" spans="2:15">
      <c r="B219" s="51" t="s">
        <v>58</v>
      </c>
      <c r="C219" s="51">
        <v>6</v>
      </c>
      <c r="D219" s="51" t="s">
        <v>7</v>
      </c>
      <c r="E219" s="52">
        <f t="shared" si="12"/>
        <v>59</v>
      </c>
      <c r="F219" s="52">
        <f t="shared" si="13"/>
        <v>59</v>
      </c>
      <c r="G219" s="52">
        <v>0</v>
      </c>
      <c r="H219" s="52">
        <v>0</v>
      </c>
      <c r="I219" s="52">
        <v>1</v>
      </c>
      <c r="J219" s="52">
        <v>7</v>
      </c>
      <c r="K219" s="52">
        <v>51</v>
      </c>
      <c r="L219" s="52">
        <v>30672</v>
      </c>
      <c r="M219" s="52">
        <v>18437</v>
      </c>
      <c r="N219" s="53">
        <f t="shared" si="14"/>
        <v>1.9235785080855503</v>
      </c>
      <c r="O219" s="53">
        <f t="shared" si="14"/>
        <v>3.2000867820144276</v>
      </c>
    </row>
    <row r="220" spans="2:15">
      <c r="B220" s="51" t="s">
        <v>59</v>
      </c>
      <c r="C220" s="51">
        <v>6</v>
      </c>
      <c r="D220" s="51" t="s">
        <v>7</v>
      </c>
      <c r="E220" s="52">
        <f t="shared" si="12"/>
        <v>56</v>
      </c>
      <c r="F220" s="52">
        <f t="shared" si="13"/>
        <v>56</v>
      </c>
      <c r="G220" s="52">
        <v>0</v>
      </c>
      <c r="H220" s="52">
        <v>0</v>
      </c>
      <c r="I220" s="52">
        <v>0</v>
      </c>
      <c r="J220" s="52">
        <v>8</v>
      </c>
      <c r="K220" s="52">
        <v>48</v>
      </c>
      <c r="L220" s="52">
        <v>30926</v>
      </c>
      <c r="M220" s="52">
        <v>18581</v>
      </c>
      <c r="N220" s="53">
        <f t="shared" si="14"/>
        <v>1.8107741059302851</v>
      </c>
      <c r="O220" s="53">
        <f t="shared" si="14"/>
        <v>3.0138313330821807</v>
      </c>
    </row>
    <row r="221" spans="2:15">
      <c r="B221" s="51" t="s">
        <v>60</v>
      </c>
      <c r="C221" s="51">
        <v>6</v>
      </c>
      <c r="D221" s="51" t="s">
        <v>7</v>
      </c>
      <c r="E221" s="52">
        <f t="shared" si="12"/>
        <v>53</v>
      </c>
      <c r="F221" s="52">
        <f t="shared" si="13"/>
        <v>53</v>
      </c>
      <c r="G221" s="52">
        <v>0</v>
      </c>
      <c r="H221" s="52">
        <v>0</v>
      </c>
      <c r="I221" s="52">
        <v>0</v>
      </c>
      <c r="J221" s="52">
        <v>11</v>
      </c>
      <c r="K221" s="52">
        <v>42</v>
      </c>
      <c r="L221" s="52">
        <v>31168</v>
      </c>
      <c r="M221" s="52">
        <v>18722</v>
      </c>
      <c r="N221" s="53">
        <f t="shared" si="14"/>
        <v>1.7004620123203287</v>
      </c>
      <c r="O221" s="53">
        <f t="shared" si="14"/>
        <v>2.8308941352419614</v>
      </c>
    </row>
    <row r="222" spans="2:15">
      <c r="B222" s="51" t="s">
        <v>61</v>
      </c>
      <c r="C222" s="51">
        <v>6</v>
      </c>
      <c r="D222" s="51" t="s">
        <v>7</v>
      </c>
      <c r="E222" s="52">
        <f t="shared" si="12"/>
        <v>53</v>
      </c>
      <c r="F222" s="52">
        <f t="shared" si="13"/>
        <v>53</v>
      </c>
      <c r="G222" s="52">
        <v>0</v>
      </c>
      <c r="H222" s="52">
        <v>0</v>
      </c>
      <c r="I222" s="52">
        <v>0</v>
      </c>
      <c r="J222" s="52">
        <v>9</v>
      </c>
      <c r="K222" s="52">
        <v>44</v>
      </c>
      <c r="L222" s="52">
        <v>31340</v>
      </c>
      <c r="M222" s="52">
        <v>18829</v>
      </c>
      <c r="N222" s="53">
        <f t="shared" si="14"/>
        <v>1.6911295469049139</v>
      </c>
      <c r="O222" s="53">
        <f t="shared" si="14"/>
        <v>2.8148069467311063</v>
      </c>
    </row>
    <row r="223" spans="2:15">
      <c r="B223" s="57" t="s">
        <v>62</v>
      </c>
      <c r="C223" s="51">
        <v>6</v>
      </c>
      <c r="D223" s="51" t="s">
        <v>7</v>
      </c>
      <c r="E223" s="52">
        <f t="shared" si="12"/>
        <v>53</v>
      </c>
      <c r="F223" s="52">
        <f t="shared" si="13"/>
        <v>53</v>
      </c>
      <c r="G223" s="52">
        <v>0</v>
      </c>
      <c r="H223" s="52">
        <v>0</v>
      </c>
      <c r="I223" s="52">
        <v>0</v>
      </c>
      <c r="J223" s="52">
        <v>9</v>
      </c>
      <c r="K223" s="52">
        <v>44</v>
      </c>
      <c r="L223" s="52">
        <v>31460</v>
      </c>
      <c r="M223" s="52">
        <v>18905</v>
      </c>
      <c r="N223" s="53">
        <f t="shared" si="14"/>
        <v>1.68467895740623</v>
      </c>
      <c r="O223" s="53">
        <f t="shared" si="14"/>
        <v>2.8034911399100766</v>
      </c>
    </row>
    <row r="224" spans="2:15">
      <c r="B224" s="57" t="s">
        <v>63</v>
      </c>
      <c r="C224" s="51">
        <v>6</v>
      </c>
      <c r="D224" s="51" t="s">
        <v>7</v>
      </c>
      <c r="E224" s="52">
        <f t="shared" si="12"/>
        <v>52</v>
      </c>
      <c r="F224" s="52">
        <f t="shared" si="13"/>
        <v>52</v>
      </c>
      <c r="G224" s="52">
        <v>0</v>
      </c>
      <c r="H224" s="52">
        <v>0</v>
      </c>
      <c r="I224" s="52">
        <v>0</v>
      </c>
      <c r="J224" s="52">
        <v>9</v>
      </c>
      <c r="K224" s="52">
        <v>43</v>
      </c>
      <c r="L224" s="52">
        <v>31593</v>
      </c>
      <c r="M224" s="52">
        <v>18979</v>
      </c>
      <c r="N224" s="53">
        <f t="shared" si="14"/>
        <v>1.6459342259361249</v>
      </c>
      <c r="O224" s="53">
        <f t="shared" si="14"/>
        <v>2.7398703830549556</v>
      </c>
    </row>
    <row r="225" spans="2:15">
      <c r="B225" s="57" t="s">
        <v>64</v>
      </c>
      <c r="C225" s="51">
        <v>6</v>
      </c>
      <c r="D225" s="51" t="s">
        <v>7</v>
      </c>
      <c r="E225" s="52">
        <f t="shared" si="12"/>
        <v>52</v>
      </c>
      <c r="F225" s="52">
        <f t="shared" si="13"/>
        <v>52</v>
      </c>
      <c r="G225" s="52">
        <v>0</v>
      </c>
      <c r="H225" s="52">
        <v>0</v>
      </c>
      <c r="I225" s="52">
        <v>0</v>
      </c>
      <c r="J225" s="52">
        <v>9</v>
      </c>
      <c r="K225" s="52">
        <v>43</v>
      </c>
      <c r="L225" s="52">
        <v>31733</v>
      </c>
      <c r="M225" s="52">
        <v>19048</v>
      </c>
      <c r="N225" s="53">
        <f t="shared" si="14"/>
        <v>1.6386726751331422</v>
      </c>
      <c r="O225" s="53">
        <f t="shared" si="14"/>
        <v>2.7299454010919781</v>
      </c>
    </row>
    <row r="226" spans="2:15">
      <c r="B226" s="57" t="s">
        <v>65</v>
      </c>
      <c r="C226" s="51">
        <v>6</v>
      </c>
      <c r="D226" s="51" t="s">
        <v>7</v>
      </c>
      <c r="E226" s="52">
        <f t="shared" si="12"/>
        <v>51</v>
      </c>
      <c r="F226" s="52">
        <f t="shared" si="13"/>
        <v>51</v>
      </c>
      <c r="G226" s="52">
        <v>0</v>
      </c>
      <c r="H226" s="52">
        <v>0</v>
      </c>
      <c r="I226" s="52">
        <v>0</v>
      </c>
      <c r="J226" s="52">
        <v>9</v>
      </c>
      <c r="K226" s="52">
        <v>42</v>
      </c>
      <c r="L226" s="52">
        <v>31887</v>
      </c>
      <c r="M226" s="52">
        <v>19122</v>
      </c>
      <c r="N226" s="53">
        <f t="shared" si="14"/>
        <v>1.5993978737416503</v>
      </c>
      <c r="O226" s="53">
        <f t="shared" si="14"/>
        <v>2.6670850329463445</v>
      </c>
    </row>
    <row r="227" spans="2:15">
      <c r="B227" s="51">
        <v>1990</v>
      </c>
      <c r="C227" s="51">
        <v>7</v>
      </c>
      <c r="D227" s="51" t="s">
        <v>8</v>
      </c>
      <c r="E227" s="52">
        <f t="shared" ref="E227:E288" si="15">SUM(G227:H227)+F227</f>
        <v>559</v>
      </c>
      <c r="F227" s="52">
        <f t="shared" ref="F227:F288" si="16">SUM(I227:K227)</f>
        <v>553</v>
      </c>
      <c r="G227" s="52">
        <v>2</v>
      </c>
      <c r="H227" s="52">
        <v>4</v>
      </c>
      <c r="I227" s="52">
        <v>22</v>
      </c>
      <c r="J227" s="52">
        <v>93</v>
      </c>
      <c r="K227" s="52">
        <v>438</v>
      </c>
      <c r="L227" s="52">
        <v>219063</v>
      </c>
      <c r="M227" s="52">
        <v>128576</v>
      </c>
      <c r="N227" s="53">
        <f t="shared" si="14"/>
        <v>2.551777342590944</v>
      </c>
      <c r="O227" s="53">
        <f t="shared" si="14"/>
        <v>4.3009581881533103</v>
      </c>
    </row>
    <row r="228" spans="2:15">
      <c r="B228" s="51">
        <v>1991</v>
      </c>
      <c r="C228" s="51">
        <v>7</v>
      </c>
      <c r="D228" s="51" t="s">
        <v>8</v>
      </c>
      <c r="E228" s="52">
        <f t="shared" si="15"/>
        <v>424</v>
      </c>
      <c r="F228" s="52">
        <f t="shared" si="16"/>
        <v>414</v>
      </c>
      <c r="G228" s="52">
        <v>4</v>
      </c>
      <c r="H228" s="52">
        <v>6</v>
      </c>
      <c r="I228" s="52">
        <v>12</v>
      </c>
      <c r="J228" s="52">
        <v>77</v>
      </c>
      <c r="K228" s="52">
        <v>325</v>
      </c>
      <c r="L228" s="52">
        <v>222163</v>
      </c>
      <c r="M228" s="52">
        <v>130375</v>
      </c>
      <c r="N228" s="53">
        <f t="shared" si="14"/>
        <v>1.9085086175465762</v>
      </c>
      <c r="O228" s="53">
        <f t="shared" si="14"/>
        <v>3.1754554170661553</v>
      </c>
    </row>
    <row r="229" spans="2:15">
      <c r="B229" s="51">
        <v>1992</v>
      </c>
      <c r="C229" s="51">
        <v>7</v>
      </c>
      <c r="D229" s="51" t="s">
        <v>8</v>
      </c>
      <c r="E229" s="52">
        <f t="shared" si="15"/>
        <v>515</v>
      </c>
      <c r="F229" s="52">
        <f t="shared" si="16"/>
        <v>502</v>
      </c>
      <c r="G229" s="52">
        <v>4</v>
      </c>
      <c r="H229" s="52">
        <v>9</v>
      </c>
      <c r="I229" s="52">
        <v>21</v>
      </c>
      <c r="J229" s="52">
        <v>103</v>
      </c>
      <c r="K229" s="52">
        <v>378</v>
      </c>
      <c r="L229" s="52">
        <v>225319</v>
      </c>
      <c r="M229" s="52">
        <v>132211</v>
      </c>
      <c r="N229" s="53">
        <f t="shared" si="14"/>
        <v>2.2856483474540541</v>
      </c>
      <c r="O229" s="53">
        <f t="shared" si="14"/>
        <v>3.7969609185317408</v>
      </c>
    </row>
    <row r="230" spans="2:15">
      <c r="B230" s="51">
        <v>1993</v>
      </c>
      <c r="C230" s="51">
        <v>7</v>
      </c>
      <c r="D230" s="51" t="s">
        <v>8</v>
      </c>
      <c r="E230" s="52">
        <f t="shared" si="15"/>
        <v>528</v>
      </c>
      <c r="F230" s="52">
        <f t="shared" si="16"/>
        <v>520</v>
      </c>
      <c r="G230" s="52">
        <v>2</v>
      </c>
      <c r="H230" s="52">
        <v>6</v>
      </c>
      <c r="I230" s="52">
        <v>20</v>
      </c>
      <c r="J230" s="52">
        <v>84</v>
      </c>
      <c r="K230" s="52">
        <v>416</v>
      </c>
      <c r="L230" s="52">
        <v>228502</v>
      </c>
      <c r="M230" s="52">
        <v>134095</v>
      </c>
      <c r="N230" s="53">
        <f t="shared" si="14"/>
        <v>2.3107018756947424</v>
      </c>
      <c r="O230" s="53">
        <f t="shared" si="14"/>
        <v>3.877847794474067</v>
      </c>
    </row>
    <row r="231" spans="2:15">
      <c r="B231" s="51">
        <v>1994</v>
      </c>
      <c r="C231" s="51">
        <v>7</v>
      </c>
      <c r="D231" s="51" t="s">
        <v>8</v>
      </c>
      <c r="E231" s="52">
        <f t="shared" si="15"/>
        <v>528</v>
      </c>
      <c r="F231" s="52">
        <f t="shared" si="16"/>
        <v>522</v>
      </c>
      <c r="G231" s="52">
        <v>1</v>
      </c>
      <c r="H231" s="52">
        <v>5</v>
      </c>
      <c r="I231" s="52">
        <v>16</v>
      </c>
      <c r="J231" s="52">
        <v>105</v>
      </c>
      <c r="K231" s="52">
        <v>401</v>
      </c>
      <c r="L231" s="52">
        <v>231699</v>
      </c>
      <c r="M231" s="52">
        <v>136025</v>
      </c>
      <c r="N231" s="53">
        <f t="shared" si="14"/>
        <v>2.278818639700646</v>
      </c>
      <c r="O231" s="53">
        <f t="shared" si="14"/>
        <v>3.8375298658334867</v>
      </c>
    </row>
    <row r="232" spans="2:15">
      <c r="B232" s="51">
        <v>1995</v>
      </c>
      <c r="C232" s="51">
        <v>7</v>
      </c>
      <c r="D232" s="51" t="s">
        <v>8</v>
      </c>
      <c r="E232" s="52">
        <f t="shared" si="15"/>
        <v>705</v>
      </c>
      <c r="F232" s="52">
        <f t="shared" si="16"/>
        <v>695</v>
      </c>
      <c r="G232" s="52">
        <v>4</v>
      </c>
      <c r="H232" s="52">
        <v>6</v>
      </c>
      <c r="I232" s="52">
        <v>38</v>
      </c>
      <c r="J232" s="52">
        <v>133</v>
      </c>
      <c r="K232" s="52">
        <v>524</v>
      </c>
      <c r="L232" s="52">
        <v>234937</v>
      </c>
      <c r="M232" s="52">
        <v>137995</v>
      </c>
      <c r="N232" s="53">
        <f t="shared" si="14"/>
        <v>3.0008044709858388</v>
      </c>
      <c r="O232" s="53">
        <f t="shared" si="14"/>
        <v>5.036414362839233</v>
      </c>
    </row>
    <row r="233" spans="2:15">
      <c r="B233" s="51">
        <v>1996</v>
      </c>
      <c r="C233" s="51">
        <v>7</v>
      </c>
      <c r="D233" s="51" t="s">
        <v>8</v>
      </c>
      <c r="E233" s="52">
        <f t="shared" si="15"/>
        <v>624</v>
      </c>
      <c r="F233" s="52">
        <f t="shared" si="16"/>
        <v>618</v>
      </c>
      <c r="G233" s="52">
        <v>1</v>
      </c>
      <c r="H233" s="52">
        <v>5</v>
      </c>
      <c r="I233" s="52">
        <v>24</v>
      </c>
      <c r="J233" s="52">
        <v>123</v>
      </c>
      <c r="K233" s="52">
        <v>471</v>
      </c>
      <c r="L233" s="52">
        <v>237758</v>
      </c>
      <c r="M233" s="52">
        <v>139810</v>
      </c>
      <c r="N233" s="53">
        <f t="shared" si="14"/>
        <v>2.6245173663977659</v>
      </c>
      <c r="O233" s="53">
        <f t="shared" si="14"/>
        <v>4.4202846720549314</v>
      </c>
    </row>
    <row r="234" spans="2:15">
      <c r="B234" s="51">
        <v>1997</v>
      </c>
      <c r="C234" s="51">
        <v>7</v>
      </c>
      <c r="D234" s="51" t="s">
        <v>8</v>
      </c>
      <c r="E234" s="52">
        <f t="shared" si="15"/>
        <v>641</v>
      </c>
      <c r="F234" s="52">
        <f t="shared" si="16"/>
        <v>633</v>
      </c>
      <c r="G234" s="52">
        <v>4</v>
      </c>
      <c r="H234" s="52">
        <v>4</v>
      </c>
      <c r="I234" s="52">
        <v>23</v>
      </c>
      <c r="J234" s="52">
        <v>108</v>
      </c>
      <c r="K234" s="52">
        <v>502</v>
      </c>
      <c r="L234" s="52">
        <v>240176</v>
      </c>
      <c r="M234" s="52">
        <v>141469</v>
      </c>
      <c r="N234" s="53">
        <f t="shared" si="14"/>
        <v>2.6688761574845112</v>
      </c>
      <c r="O234" s="53">
        <f t="shared" si="14"/>
        <v>4.4744785076589215</v>
      </c>
    </row>
    <row r="235" spans="2:15">
      <c r="B235" s="51">
        <v>1998</v>
      </c>
      <c r="C235" s="51">
        <v>7</v>
      </c>
      <c r="D235" s="51" t="s">
        <v>8</v>
      </c>
      <c r="E235" s="52">
        <f t="shared" si="15"/>
        <v>651</v>
      </c>
      <c r="F235" s="52">
        <f t="shared" si="16"/>
        <v>641</v>
      </c>
      <c r="G235" s="52">
        <v>2</v>
      </c>
      <c r="H235" s="52">
        <v>8</v>
      </c>
      <c r="I235" s="52">
        <v>30</v>
      </c>
      <c r="J235" s="52">
        <v>133</v>
      </c>
      <c r="K235" s="52">
        <v>478</v>
      </c>
      <c r="L235" s="52">
        <v>242586</v>
      </c>
      <c r="M235" s="52">
        <v>143118</v>
      </c>
      <c r="N235" s="53">
        <f t="shared" si="14"/>
        <v>2.6835843783235638</v>
      </c>
      <c r="O235" s="53">
        <f t="shared" si="14"/>
        <v>4.4788216716276077</v>
      </c>
    </row>
    <row r="236" spans="2:15">
      <c r="B236" s="51">
        <v>1999</v>
      </c>
      <c r="C236" s="51">
        <v>7</v>
      </c>
      <c r="D236" s="51" t="s">
        <v>8</v>
      </c>
      <c r="E236" s="52">
        <f t="shared" si="15"/>
        <v>725</v>
      </c>
      <c r="F236" s="52">
        <f t="shared" si="16"/>
        <v>720</v>
      </c>
      <c r="G236" s="52">
        <v>1</v>
      </c>
      <c r="H236" s="52">
        <v>4</v>
      </c>
      <c r="I236" s="52">
        <v>26</v>
      </c>
      <c r="J236" s="52">
        <v>126</v>
      </c>
      <c r="K236" s="52">
        <v>568</v>
      </c>
      <c r="L236" s="52">
        <v>244954</v>
      </c>
      <c r="M236" s="52">
        <v>144767</v>
      </c>
      <c r="N236" s="53">
        <f t="shared" si="14"/>
        <v>2.9597393796386258</v>
      </c>
      <c r="O236" s="53">
        <f t="shared" si="14"/>
        <v>4.9735091560922031</v>
      </c>
    </row>
    <row r="237" spans="2:15">
      <c r="B237" s="51">
        <v>2000</v>
      </c>
      <c r="C237" s="51">
        <v>7</v>
      </c>
      <c r="D237" s="51" t="s">
        <v>8</v>
      </c>
      <c r="E237" s="52">
        <f t="shared" si="15"/>
        <v>802</v>
      </c>
      <c r="F237" s="52">
        <f t="shared" si="16"/>
        <v>793</v>
      </c>
      <c r="G237" s="52">
        <v>4</v>
      </c>
      <c r="H237" s="52">
        <v>5</v>
      </c>
      <c r="I237" s="52">
        <v>34</v>
      </c>
      <c r="J237" s="52">
        <v>161</v>
      </c>
      <c r="K237" s="52">
        <v>598</v>
      </c>
      <c r="L237" s="52">
        <v>247722</v>
      </c>
      <c r="M237" s="52">
        <v>146581</v>
      </c>
      <c r="N237" s="53">
        <f t="shared" si="14"/>
        <v>3.2375001009195792</v>
      </c>
      <c r="O237" s="53">
        <f t="shared" si="14"/>
        <v>5.4099781008452661</v>
      </c>
    </row>
    <row r="238" spans="2:15">
      <c r="B238" s="51">
        <v>2001</v>
      </c>
      <c r="C238" s="51">
        <v>7</v>
      </c>
      <c r="D238" s="51" t="s">
        <v>8</v>
      </c>
      <c r="E238" s="52">
        <f t="shared" si="15"/>
        <v>741</v>
      </c>
      <c r="F238" s="52">
        <f t="shared" si="16"/>
        <v>738</v>
      </c>
      <c r="G238" s="52">
        <v>1</v>
      </c>
      <c r="H238" s="52">
        <v>2</v>
      </c>
      <c r="I238" s="52">
        <v>29</v>
      </c>
      <c r="J238" s="52">
        <v>152</v>
      </c>
      <c r="K238" s="52">
        <v>557</v>
      </c>
      <c r="L238" s="52">
        <v>251068</v>
      </c>
      <c r="M238" s="52">
        <v>148604</v>
      </c>
      <c r="N238" s="53">
        <f t="shared" si="14"/>
        <v>2.9513916548504788</v>
      </c>
      <c r="O238" s="53">
        <f t="shared" si="14"/>
        <v>4.9662189443083626</v>
      </c>
    </row>
    <row r="239" spans="2:15">
      <c r="B239" s="51">
        <v>2002</v>
      </c>
      <c r="C239" s="51">
        <v>7</v>
      </c>
      <c r="D239" s="51" t="s">
        <v>8</v>
      </c>
      <c r="E239" s="52">
        <f t="shared" si="15"/>
        <v>625</v>
      </c>
      <c r="F239" s="52">
        <f t="shared" si="16"/>
        <v>614</v>
      </c>
      <c r="G239" s="52">
        <v>3</v>
      </c>
      <c r="H239" s="52">
        <v>8</v>
      </c>
      <c r="I239" s="52">
        <v>27</v>
      </c>
      <c r="J239" s="52">
        <v>105</v>
      </c>
      <c r="K239" s="52">
        <v>482</v>
      </c>
      <c r="L239" s="52">
        <v>254571</v>
      </c>
      <c r="M239" s="52">
        <v>150722</v>
      </c>
      <c r="N239" s="53">
        <f t="shared" si="14"/>
        <v>2.4551107549563778</v>
      </c>
      <c r="O239" s="53">
        <f t="shared" si="14"/>
        <v>4.0737251363437323</v>
      </c>
    </row>
    <row r="240" spans="2:15">
      <c r="B240" s="51">
        <v>2003</v>
      </c>
      <c r="C240" s="51">
        <v>7</v>
      </c>
      <c r="D240" s="51" t="s">
        <v>8</v>
      </c>
      <c r="E240" s="52">
        <f t="shared" si="15"/>
        <v>656</v>
      </c>
      <c r="F240" s="52">
        <f t="shared" si="16"/>
        <v>645</v>
      </c>
      <c r="G240" s="52">
        <v>3</v>
      </c>
      <c r="H240" s="52">
        <v>8</v>
      </c>
      <c r="I240" s="52">
        <v>29</v>
      </c>
      <c r="J240" s="52">
        <v>118</v>
      </c>
      <c r="K240" s="52">
        <v>498</v>
      </c>
      <c r="L240" s="52">
        <v>258044</v>
      </c>
      <c r="M240" s="52">
        <v>152949</v>
      </c>
      <c r="N240" s="53">
        <f t="shared" si="14"/>
        <v>2.5422021050673527</v>
      </c>
      <c r="O240" s="53">
        <f t="shared" si="14"/>
        <v>4.2170919718337485</v>
      </c>
    </row>
    <row r="241" spans="2:15">
      <c r="B241" s="51">
        <v>2004</v>
      </c>
      <c r="C241" s="51">
        <v>7</v>
      </c>
      <c r="D241" s="51" t="s">
        <v>8</v>
      </c>
      <c r="E241" s="52">
        <f t="shared" si="15"/>
        <v>700</v>
      </c>
      <c r="F241" s="52">
        <f t="shared" si="16"/>
        <v>693</v>
      </c>
      <c r="G241" s="52">
        <v>4</v>
      </c>
      <c r="H241" s="52">
        <v>3</v>
      </c>
      <c r="I241" s="52">
        <v>22</v>
      </c>
      <c r="J241" s="52">
        <v>133</v>
      </c>
      <c r="K241" s="52">
        <v>538</v>
      </c>
      <c r="L241" s="52">
        <v>261332</v>
      </c>
      <c r="M241" s="52">
        <v>155192</v>
      </c>
      <c r="N241" s="53">
        <f t="shared" si="14"/>
        <v>2.6785850948219121</v>
      </c>
      <c r="O241" s="53">
        <f t="shared" si="14"/>
        <v>4.4654363626991085</v>
      </c>
    </row>
    <row r="242" spans="2:15">
      <c r="B242" s="51">
        <v>2005</v>
      </c>
      <c r="C242" s="51">
        <v>7</v>
      </c>
      <c r="D242" s="51" t="s">
        <v>8</v>
      </c>
      <c r="E242" s="52">
        <f t="shared" si="15"/>
        <v>660</v>
      </c>
      <c r="F242" s="52">
        <f t="shared" si="16"/>
        <v>647</v>
      </c>
      <c r="G242" s="52">
        <v>3</v>
      </c>
      <c r="H242" s="52">
        <v>10</v>
      </c>
      <c r="I242" s="52">
        <v>31</v>
      </c>
      <c r="J242" s="52">
        <v>131</v>
      </c>
      <c r="K242" s="52">
        <v>485</v>
      </c>
      <c r="L242" s="52">
        <v>264345</v>
      </c>
      <c r="M242" s="52">
        <v>157364</v>
      </c>
      <c r="N242" s="53">
        <f t="shared" si="14"/>
        <v>2.4967372184077625</v>
      </c>
      <c r="O242" s="53">
        <f t="shared" si="14"/>
        <v>4.1114867441091985</v>
      </c>
    </row>
    <row r="243" spans="2:15">
      <c r="B243" s="51">
        <v>2006</v>
      </c>
      <c r="C243" s="51">
        <v>7</v>
      </c>
      <c r="D243" s="51" t="s">
        <v>8</v>
      </c>
      <c r="E243" s="52">
        <f t="shared" si="15"/>
        <v>618</v>
      </c>
      <c r="F243" s="52">
        <f t="shared" si="16"/>
        <v>602</v>
      </c>
      <c r="G243" s="52">
        <v>7</v>
      </c>
      <c r="H243" s="52">
        <v>9</v>
      </c>
      <c r="I243" s="52">
        <v>21</v>
      </c>
      <c r="J243" s="52">
        <v>104</v>
      </c>
      <c r="K243" s="52">
        <v>477</v>
      </c>
      <c r="L243" s="52">
        <v>266586</v>
      </c>
      <c r="M243" s="52">
        <v>159115</v>
      </c>
      <c r="N243" s="53">
        <f t="shared" si="14"/>
        <v>2.3182012558799037</v>
      </c>
      <c r="O243" s="53">
        <f t="shared" si="14"/>
        <v>3.7834270810420136</v>
      </c>
    </row>
    <row r="244" spans="2:15">
      <c r="B244" s="51">
        <v>2007</v>
      </c>
      <c r="C244" s="51">
        <v>7</v>
      </c>
      <c r="D244" s="51" t="s">
        <v>8</v>
      </c>
      <c r="E244" s="52">
        <f t="shared" si="15"/>
        <v>702</v>
      </c>
      <c r="F244" s="52">
        <f t="shared" si="16"/>
        <v>689</v>
      </c>
      <c r="G244" s="52">
        <v>6</v>
      </c>
      <c r="H244" s="52">
        <v>7</v>
      </c>
      <c r="I244" s="52">
        <v>29</v>
      </c>
      <c r="J244" s="52">
        <v>144</v>
      </c>
      <c r="K244" s="52">
        <v>516</v>
      </c>
      <c r="L244" s="52">
        <v>268063</v>
      </c>
      <c r="M244" s="52">
        <v>160335</v>
      </c>
      <c r="N244" s="53">
        <f t="shared" si="14"/>
        <v>2.6187873746096999</v>
      </c>
      <c r="O244" s="53">
        <f t="shared" si="14"/>
        <v>4.2972526273115657</v>
      </c>
    </row>
    <row r="245" spans="2:15">
      <c r="B245" s="51">
        <v>2008</v>
      </c>
      <c r="C245" s="51">
        <v>7</v>
      </c>
      <c r="D245" s="51" t="s">
        <v>8</v>
      </c>
      <c r="E245" s="52">
        <f t="shared" si="15"/>
        <v>764</v>
      </c>
      <c r="F245" s="52">
        <f t="shared" si="16"/>
        <v>752</v>
      </c>
      <c r="G245" s="52">
        <v>2</v>
      </c>
      <c r="H245" s="52">
        <v>10</v>
      </c>
      <c r="I245" s="52">
        <v>40</v>
      </c>
      <c r="J245" s="52">
        <v>175</v>
      </c>
      <c r="K245" s="52">
        <v>537</v>
      </c>
      <c r="L245" s="52">
        <v>269341</v>
      </c>
      <c r="M245" s="52">
        <v>161239</v>
      </c>
      <c r="N245" s="53">
        <f t="shared" si="14"/>
        <v>2.8365529199045074</v>
      </c>
      <c r="O245" s="53">
        <f t="shared" si="14"/>
        <v>4.6638840479040429</v>
      </c>
    </row>
    <row r="246" spans="2:15">
      <c r="B246" s="51">
        <v>2009</v>
      </c>
      <c r="C246" s="51">
        <v>7</v>
      </c>
      <c r="D246" s="51" t="s">
        <v>8</v>
      </c>
      <c r="E246" s="52">
        <f t="shared" si="15"/>
        <v>814</v>
      </c>
      <c r="F246" s="52">
        <f t="shared" si="16"/>
        <v>794</v>
      </c>
      <c r="G246" s="52">
        <v>7</v>
      </c>
      <c r="H246" s="52">
        <v>13</v>
      </c>
      <c r="I246" s="52">
        <v>26</v>
      </c>
      <c r="J246" s="52">
        <v>156</v>
      </c>
      <c r="K246" s="52">
        <v>612</v>
      </c>
      <c r="L246" s="52">
        <v>270546</v>
      </c>
      <c r="M246" s="52">
        <v>161850</v>
      </c>
      <c r="N246" s="53">
        <f t="shared" si="14"/>
        <v>3.0087304931508876</v>
      </c>
      <c r="O246" s="53">
        <f t="shared" si="14"/>
        <v>4.9057769539697249</v>
      </c>
    </row>
    <row r="247" spans="2:15">
      <c r="B247" s="51">
        <v>2010</v>
      </c>
      <c r="C247" s="51">
        <v>7</v>
      </c>
      <c r="D247" s="51" t="s">
        <v>8</v>
      </c>
      <c r="E247" s="52">
        <f t="shared" si="15"/>
        <v>818</v>
      </c>
      <c r="F247" s="52">
        <f t="shared" si="16"/>
        <v>804</v>
      </c>
      <c r="G247" s="52">
        <v>4</v>
      </c>
      <c r="H247" s="52">
        <v>10</v>
      </c>
      <c r="I247" s="52">
        <v>26</v>
      </c>
      <c r="J247" s="52">
        <v>160</v>
      </c>
      <c r="K247" s="52">
        <v>618</v>
      </c>
      <c r="L247" s="52">
        <v>271400</v>
      </c>
      <c r="M247" s="52">
        <v>162077</v>
      </c>
      <c r="N247" s="53">
        <f t="shared" si="14"/>
        <v>3.0140014738393517</v>
      </c>
      <c r="O247" s="53">
        <f t="shared" si="14"/>
        <v>4.9606051444683699</v>
      </c>
    </row>
    <row r="248" spans="2:15">
      <c r="B248" s="51">
        <v>2011</v>
      </c>
      <c r="C248" s="51">
        <v>7</v>
      </c>
      <c r="D248" s="51" t="s">
        <v>8</v>
      </c>
      <c r="E248" s="52">
        <f t="shared" si="15"/>
        <v>825</v>
      </c>
      <c r="F248" s="52">
        <f t="shared" si="16"/>
        <v>814</v>
      </c>
      <c r="G248" s="52">
        <v>6</v>
      </c>
      <c r="H248" s="52">
        <v>5</v>
      </c>
      <c r="I248" s="52">
        <v>29</v>
      </c>
      <c r="J248" s="52">
        <v>152</v>
      </c>
      <c r="K248" s="52">
        <v>633</v>
      </c>
      <c r="L248" s="52">
        <v>272484</v>
      </c>
      <c r="M248" s="52">
        <v>162388</v>
      </c>
      <c r="N248" s="53">
        <f t="shared" si="14"/>
        <v>3.0277007090324566</v>
      </c>
      <c r="O248" s="53">
        <f t="shared" si="14"/>
        <v>5.0126856664285544</v>
      </c>
    </row>
    <row r="249" spans="2:15">
      <c r="B249" s="51">
        <v>2012</v>
      </c>
      <c r="C249" s="51">
        <v>7</v>
      </c>
      <c r="D249" s="51" t="s">
        <v>8</v>
      </c>
      <c r="E249" s="52">
        <f t="shared" si="15"/>
        <v>828</v>
      </c>
      <c r="F249" s="52">
        <f t="shared" si="16"/>
        <v>816</v>
      </c>
      <c r="G249" s="52">
        <v>5</v>
      </c>
      <c r="H249" s="52">
        <v>7</v>
      </c>
      <c r="I249" s="52">
        <v>36</v>
      </c>
      <c r="J249" s="52">
        <v>144</v>
      </c>
      <c r="K249" s="52">
        <v>636</v>
      </c>
      <c r="L249" s="52">
        <v>274204</v>
      </c>
      <c r="M249" s="52">
        <v>163148</v>
      </c>
      <c r="N249" s="53">
        <f t="shared" si="14"/>
        <v>3.0196496039445089</v>
      </c>
      <c r="O249" s="53">
        <f t="shared" si="14"/>
        <v>5.0015936450339575</v>
      </c>
    </row>
    <row r="250" spans="2:15">
      <c r="B250" s="51" t="s">
        <v>58</v>
      </c>
      <c r="C250" s="51">
        <v>7</v>
      </c>
      <c r="D250" s="51" t="s">
        <v>8</v>
      </c>
      <c r="E250" s="52">
        <f t="shared" si="15"/>
        <v>842</v>
      </c>
      <c r="F250" s="52">
        <f t="shared" si="16"/>
        <v>834</v>
      </c>
      <c r="G250" s="52">
        <v>3</v>
      </c>
      <c r="H250" s="52">
        <v>5</v>
      </c>
      <c r="I250" s="52">
        <v>29</v>
      </c>
      <c r="J250" s="52">
        <v>127</v>
      </c>
      <c r="K250" s="52">
        <v>678</v>
      </c>
      <c r="L250" s="52">
        <v>276034</v>
      </c>
      <c r="M250" s="52">
        <v>164041</v>
      </c>
      <c r="N250" s="53">
        <f t="shared" si="14"/>
        <v>3.0503488700667307</v>
      </c>
      <c r="O250" s="53">
        <f t="shared" si="14"/>
        <v>5.0840948299510487</v>
      </c>
    </row>
    <row r="251" spans="2:15">
      <c r="B251" s="51" t="s">
        <v>59</v>
      </c>
      <c r="C251" s="51">
        <v>7</v>
      </c>
      <c r="D251" s="51" t="s">
        <v>8</v>
      </c>
      <c r="E251" s="52">
        <f t="shared" si="15"/>
        <v>817</v>
      </c>
      <c r="F251" s="52">
        <f t="shared" si="16"/>
        <v>808</v>
      </c>
      <c r="G251" s="52">
        <v>4</v>
      </c>
      <c r="H251" s="52">
        <v>5</v>
      </c>
      <c r="I251" s="52">
        <v>37</v>
      </c>
      <c r="J251" s="52">
        <v>134</v>
      </c>
      <c r="K251" s="52">
        <v>637</v>
      </c>
      <c r="L251" s="52">
        <v>277927</v>
      </c>
      <c r="M251" s="52">
        <v>164947</v>
      </c>
      <c r="N251" s="53">
        <f t="shared" si="14"/>
        <v>2.939620835687069</v>
      </c>
      <c r="O251" s="53">
        <f t="shared" si="14"/>
        <v>4.8985431684116714</v>
      </c>
    </row>
    <row r="252" spans="2:15">
      <c r="B252" s="51" t="s">
        <v>60</v>
      </c>
      <c r="C252" s="51">
        <v>7</v>
      </c>
      <c r="D252" s="51" t="s">
        <v>8</v>
      </c>
      <c r="E252" s="52">
        <f t="shared" si="15"/>
        <v>800</v>
      </c>
      <c r="F252" s="52">
        <f t="shared" si="16"/>
        <v>795</v>
      </c>
      <c r="G252" s="52">
        <v>1</v>
      </c>
      <c r="H252" s="52">
        <v>4</v>
      </c>
      <c r="I252" s="52">
        <v>24</v>
      </c>
      <c r="J252" s="52">
        <v>138</v>
      </c>
      <c r="K252" s="52">
        <v>633</v>
      </c>
      <c r="L252" s="52">
        <v>279727</v>
      </c>
      <c r="M252" s="52">
        <v>165838</v>
      </c>
      <c r="N252" s="53">
        <f t="shared" si="14"/>
        <v>2.8599312901507541</v>
      </c>
      <c r="O252" s="53">
        <f t="shared" si="14"/>
        <v>4.7938349473582651</v>
      </c>
    </row>
    <row r="253" spans="2:15">
      <c r="B253" s="51" t="s">
        <v>61</v>
      </c>
      <c r="C253" s="51">
        <v>7</v>
      </c>
      <c r="D253" s="51" t="s">
        <v>8</v>
      </c>
      <c r="E253" s="52">
        <f t="shared" si="15"/>
        <v>808</v>
      </c>
      <c r="F253" s="52">
        <f t="shared" si="16"/>
        <v>803</v>
      </c>
      <c r="G253" s="52">
        <v>1</v>
      </c>
      <c r="H253" s="52">
        <v>4</v>
      </c>
      <c r="I253" s="52">
        <v>29</v>
      </c>
      <c r="J253" s="52">
        <v>130</v>
      </c>
      <c r="K253" s="52">
        <v>644</v>
      </c>
      <c r="L253" s="52">
        <v>281775</v>
      </c>
      <c r="M253" s="52">
        <v>167087</v>
      </c>
      <c r="N253" s="53">
        <f t="shared" si="14"/>
        <v>2.8675361547333869</v>
      </c>
      <c r="O253" s="53">
        <f t="shared" si="14"/>
        <v>4.8058795717201219</v>
      </c>
    </row>
    <row r="254" spans="2:15">
      <c r="B254" s="57" t="s">
        <v>62</v>
      </c>
      <c r="C254" s="51">
        <v>7</v>
      </c>
      <c r="D254" s="51" t="s">
        <v>8</v>
      </c>
      <c r="E254" s="52">
        <f t="shared" si="15"/>
        <v>807</v>
      </c>
      <c r="F254" s="52">
        <f t="shared" si="16"/>
        <v>802</v>
      </c>
      <c r="G254" s="52">
        <v>1</v>
      </c>
      <c r="H254" s="52">
        <v>4</v>
      </c>
      <c r="I254" s="52">
        <v>29</v>
      </c>
      <c r="J254" s="52">
        <v>129</v>
      </c>
      <c r="K254" s="52">
        <v>644</v>
      </c>
      <c r="L254" s="52">
        <v>284202</v>
      </c>
      <c r="M254" s="52">
        <v>168649</v>
      </c>
      <c r="N254" s="53">
        <f t="shared" si="14"/>
        <v>2.8395296303333546</v>
      </c>
      <c r="O254" s="53">
        <f t="shared" si="14"/>
        <v>4.7554388107845291</v>
      </c>
    </row>
    <row r="255" spans="2:15">
      <c r="B255" s="57" t="s">
        <v>63</v>
      </c>
      <c r="C255" s="51">
        <v>7</v>
      </c>
      <c r="D255" s="51" t="s">
        <v>8</v>
      </c>
      <c r="E255" s="52">
        <f t="shared" si="15"/>
        <v>804</v>
      </c>
      <c r="F255" s="52">
        <f t="shared" si="16"/>
        <v>799</v>
      </c>
      <c r="G255" s="52">
        <v>1</v>
      </c>
      <c r="H255" s="52">
        <v>4</v>
      </c>
      <c r="I255" s="52">
        <v>28</v>
      </c>
      <c r="J255" s="52">
        <v>127</v>
      </c>
      <c r="K255" s="52">
        <v>644</v>
      </c>
      <c r="L255" s="52">
        <v>286656</v>
      </c>
      <c r="M255" s="52">
        <v>170096</v>
      </c>
      <c r="N255" s="53">
        <f t="shared" si="14"/>
        <v>2.804755525787006</v>
      </c>
      <c r="O255" s="53">
        <f t="shared" si="14"/>
        <v>4.6973473803028876</v>
      </c>
    </row>
    <row r="256" spans="2:15">
      <c r="B256" s="57" t="s">
        <v>64</v>
      </c>
      <c r="C256" s="51">
        <v>7</v>
      </c>
      <c r="D256" s="51" t="s">
        <v>8</v>
      </c>
      <c r="E256" s="52">
        <f t="shared" si="15"/>
        <v>802</v>
      </c>
      <c r="F256" s="52">
        <f t="shared" si="16"/>
        <v>798</v>
      </c>
      <c r="G256" s="52">
        <v>0</v>
      </c>
      <c r="H256" s="52">
        <v>4</v>
      </c>
      <c r="I256" s="52">
        <v>28</v>
      </c>
      <c r="J256" s="52">
        <v>126</v>
      </c>
      <c r="K256" s="52">
        <v>644</v>
      </c>
      <c r="L256" s="52">
        <v>289054</v>
      </c>
      <c r="M256" s="52">
        <v>171442</v>
      </c>
      <c r="N256" s="53">
        <f t="shared" si="14"/>
        <v>2.7745680737855207</v>
      </c>
      <c r="O256" s="53">
        <f t="shared" si="14"/>
        <v>4.654635386894693</v>
      </c>
    </row>
    <row r="257" spans="2:15">
      <c r="B257" s="57" t="s">
        <v>65</v>
      </c>
      <c r="C257" s="51">
        <v>7</v>
      </c>
      <c r="D257" s="51" t="s">
        <v>8</v>
      </c>
      <c r="E257" s="52">
        <f t="shared" si="15"/>
        <v>801</v>
      </c>
      <c r="F257" s="52">
        <f t="shared" si="16"/>
        <v>797</v>
      </c>
      <c r="G257" s="52">
        <v>0</v>
      </c>
      <c r="H257" s="52">
        <v>4</v>
      </c>
      <c r="I257" s="52">
        <v>28</v>
      </c>
      <c r="J257" s="52">
        <v>125</v>
      </c>
      <c r="K257" s="52">
        <v>644</v>
      </c>
      <c r="L257" s="52">
        <v>291477</v>
      </c>
      <c r="M257" s="52">
        <v>172835</v>
      </c>
      <c r="N257" s="53">
        <f t="shared" si="14"/>
        <v>2.7480727467347337</v>
      </c>
      <c r="O257" s="53">
        <f t="shared" si="14"/>
        <v>4.6113345097925773</v>
      </c>
    </row>
    <row r="258" spans="2:15">
      <c r="B258" s="51">
        <v>1990</v>
      </c>
      <c r="C258" s="51">
        <v>8</v>
      </c>
      <c r="D258" s="51" t="s">
        <v>9</v>
      </c>
      <c r="E258" s="52">
        <f t="shared" si="15"/>
        <v>275</v>
      </c>
      <c r="F258" s="52">
        <f t="shared" si="16"/>
        <v>267</v>
      </c>
      <c r="G258" s="52">
        <v>3</v>
      </c>
      <c r="H258" s="52">
        <v>5</v>
      </c>
      <c r="I258" s="52">
        <v>12</v>
      </c>
      <c r="J258" s="52">
        <v>59</v>
      </c>
      <c r="K258" s="52">
        <v>196</v>
      </c>
      <c r="L258" s="52">
        <v>151219</v>
      </c>
      <c r="M258" s="52">
        <v>90874</v>
      </c>
      <c r="N258" s="53">
        <f t="shared" ref="N258:O319" si="17">E258/L258*1000</f>
        <v>1.818554546717013</v>
      </c>
      <c r="O258" s="53">
        <f t="shared" si="17"/>
        <v>2.9381341197702313</v>
      </c>
    </row>
    <row r="259" spans="2:15">
      <c r="B259" s="51">
        <v>1991</v>
      </c>
      <c r="C259" s="51">
        <v>8</v>
      </c>
      <c r="D259" s="51" t="s">
        <v>9</v>
      </c>
      <c r="E259" s="52">
        <f t="shared" si="15"/>
        <v>179</v>
      </c>
      <c r="F259" s="52">
        <f t="shared" si="16"/>
        <v>163</v>
      </c>
      <c r="G259" s="52">
        <v>12</v>
      </c>
      <c r="H259" s="52">
        <v>4</v>
      </c>
      <c r="I259" s="52">
        <v>8</v>
      </c>
      <c r="J259" s="52">
        <v>24</v>
      </c>
      <c r="K259" s="52">
        <v>131</v>
      </c>
      <c r="L259" s="52">
        <v>151621</v>
      </c>
      <c r="M259" s="52">
        <v>90892</v>
      </c>
      <c r="N259" s="53">
        <f t="shared" si="17"/>
        <v>1.1805752501302591</v>
      </c>
      <c r="O259" s="53">
        <f t="shared" si="17"/>
        <v>1.7933371473837083</v>
      </c>
    </row>
    <row r="260" spans="2:15">
      <c r="B260" s="51">
        <v>1992</v>
      </c>
      <c r="C260" s="51">
        <v>8</v>
      </c>
      <c r="D260" s="51" t="s">
        <v>9</v>
      </c>
      <c r="E260" s="52">
        <f t="shared" si="15"/>
        <v>220</v>
      </c>
      <c r="F260" s="52">
        <f t="shared" si="16"/>
        <v>214</v>
      </c>
      <c r="G260" s="52">
        <v>5</v>
      </c>
      <c r="H260" s="52">
        <v>1</v>
      </c>
      <c r="I260" s="52">
        <v>6</v>
      </c>
      <c r="J260" s="52">
        <v>25</v>
      </c>
      <c r="K260" s="52">
        <v>183</v>
      </c>
      <c r="L260" s="52">
        <v>152053</v>
      </c>
      <c r="M260" s="52">
        <v>90930</v>
      </c>
      <c r="N260" s="53">
        <f t="shared" si="17"/>
        <v>1.4468639224480937</v>
      </c>
      <c r="O260" s="53">
        <f t="shared" si="17"/>
        <v>2.3534587044979651</v>
      </c>
    </row>
    <row r="261" spans="2:15">
      <c r="B261" s="51">
        <v>1993</v>
      </c>
      <c r="C261" s="51">
        <v>8</v>
      </c>
      <c r="D261" s="51" t="s">
        <v>9</v>
      </c>
      <c r="E261" s="52">
        <f t="shared" si="15"/>
        <v>228</v>
      </c>
      <c r="F261" s="52">
        <f t="shared" si="16"/>
        <v>219</v>
      </c>
      <c r="G261" s="52">
        <v>4</v>
      </c>
      <c r="H261" s="52">
        <v>5</v>
      </c>
      <c r="I261" s="52">
        <v>5</v>
      </c>
      <c r="J261" s="52">
        <v>38</v>
      </c>
      <c r="K261" s="52">
        <v>176</v>
      </c>
      <c r="L261" s="52">
        <v>152487</v>
      </c>
      <c r="M261" s="52">
        <v>90989</v>
      </c>
      <c r="N261" s="53">
        <f t="shared" si="17"/>
        <v>1.4952094276889176</v>
      </c>
      <c r="O261" s="53">
        <f t="shared" si="17"/>
        <v>2.4068843486575302</v>
      </c>
    </row>
    <row r="262" spans="2:15">
      <c r="B262" s="51">
        <v>1994</v>
      </c>
      <c r="C262" s="51">
        <v>8</v>
      </c>
      <c r="D262" s="51" t="s">
        <v>9</v>
      </c>
      <c r="E262" s="52">
        <f t="shared" si="15"/>
        <v>216</v>
      </c>
      <c r="F262" s="52">
        <f t="shared" si="16"/>
        <v>210</v>
      </c>
      <c r="G262" s="52">
        <v>5</v>
      </c>
      <c r="H262" s="52">
        <v>1</v>
      </c>
      <c r="I262" s="52">
        <v>4</v>
      </c>
      <c r="J262" s="52">
        <v>31</v>
      </c>
      <c r="K262" s="52">
        <v>175</v>
      </c>
      <c r="L262" s="52">
        <v>152920</v>
      </c>
      <c r="M262" s="52">
        <v>91071</v>
      </c>
      <c r="N262" s="53">
        <f t="shared" si="17"/>
        <v>1.4125032696834945</v>
      </c>
      <c r="O262" s="53">
        <f t="shared" si="17"/>
        <v>2.305893204203314</v>
      </c>
    </row>
    <row r="263" spans="2:15">
      <c r="B263" s="51">
        <v>1995</v>
      </c>
      <c r="C263" s="51">
        <v>8</v>
      </c>
      <c r="D263" s="51" t="s">
        <v>9</v>
      </c>
      <c r="E263" s="52">
        <f t="shared" si="15"/>
        <v>210</v>
      </c>
      <c r="F263" s="52">
        <f t="shared" si="16"/>
        <v>207</v>
      </c>
      <c r="G263" s="52">
        <v>2</v>
      </c>
      <c r="H263" s="52">
        <v>1</v>
      </c>
      <c r="I263" s="52">
        <v>6</v>
      </c>
      <c r="J263" s="52">
        <v>32</v>
      </c>
      <c r="K263" s="52">
        <v>169</v>
      </c>
      <c r="L263" s="52">
        <v>153369</v>
      </c>
      <c r="M263" s="52">
        <v>91171</v>
      </c>
      <c r="N263" s="53">
        <f t="shared" si="17"/>
        <v>1.3692467186980419</v>
      </c>
      <c r="O263" s="53">
        <f t="shared" si="17"/>
        <v>2.2704588081736516</v>
      </c>
    </row>
    <row r="264" spans="2:15">
      <c r="B264" s="51">
        <v>1996</v>
      </c>
      <c r="C264" s="51">
        <v>8</v>
      </c>
      <c r="D264" s="51" t="s">
        <v>9</v>
      </c>
      <c r="E264" s="52">
        <f t="shared" si="15"/>
        <v>228</v>
      </c>
      <c r="F264" s="52">
        <f t="shared" si="16"/>
        <v>225</v>
      </c>
      <c r="G264" s="52">
        <v>1</v>
      </c>
      <c r="H264" s="52">
        <v>2</v>
      </c>
      <c r="I264" s="52">
        <v>6</v>
      </c>
      <c r="J264" s="52">
        <v>32</v>
      </c>
      <c r="K264" s="52">
        <v>187</v>
      </c>
      <c r="L264" s="52">
        <v>154386</v>
      </c>
      <c r="M264" s="52">
        <v>91675</v>
      </c>
      <c r="N264" s="53">
        <f t="shared" si="17"/>
        <v>1.4768178461777624</v>
      </c>
      <c r="O264" s="53">
        <f t="shared" si="17"/>
        <v>2.4543223343332428</v>
      </c>
    </row>
    <row r="265" spans="2:15">
      <c r="B265" s="51">
        <v>1997</v>
      </c>
      <c r="C265" s="51">
        <v>8</v>
      </c>
      <c r="D265" s="51" t="s">
        <v>9</v>
      </c>
      <c r="E265" s="52">
        <f t="shared" si="15"/>
        <v>217</v>
      </c>
      <c r="F265" s="52">
        <f t="shared" si="16"/>
        <v>209</v>
      </c>
      <c r="G265" s="52">
        <v>5</v>
      </c>
      <c r="H265" s="52">
        <v>3</v>
      </c>
      <c r="I265" s="52">
        <v>6</v>
      </c>
      <c r="J265" s="52">
        <v>16</v>
      </c>
      <c r="K265" s="52">
        <v>187</v>
      </c>
      <c r="L265" s="52">
        <v>155987</v>
      </c>
      <c r="M265" s="52">
        <v>92587</v>
      </c>
      <c r="N265" s="53">
        <f t="shared" si="17"/>
        <v>1.3911415694897653</v>
      </c>
      <c r="O265" s="53">
        <f t="shared" si="17"/>
        <v>2.2573363431151239</v>
      </c>
    </row>
    <row r="266" spans="2:15">
      <c r="B266" s="51">
        <v>1998</v>
      </c>
      <c r="C266" s="51">
        <v>8</v>
      </c>
      <c r="D266" s="51" t="s">
        <v>9</v>
      </c>
      <c r="E266" s="52">
        <f t="shared" si="15"/>
        <v>256</v>
      </c>
      <c r="F266" s="52">
        <f t="shared" si="16"/>
        <v>254</v>
      </c>
      <c r="G266" s="52">
        <v>0</v>
      </c>
      <c r="H266" s="52">
        <v>2</v>
      </c>
      <c r="I266" s="52">
        <v>6</v>
      </c>
      <c r="J266" s="52">
        <v>29</v>
      </c>
      <c r="K266" s="52">
        <v>219</v>
      </c>
      <c r="L266" s="52">
        <v>157585</v>
      </c>
      <c r="M266" s="52">
        <v>93492</v>
      </c>
      <c r="N266" s="53">
        <f t="shared" si="17"/>
        <v>1.6245201002633498</v>
      </c>
      <c r="O266" s="53">
        <f t="shared" si="17"/>
        <v>2.7168099944380271</v>
      </c>
    </row>
    <row r="267" spans="2:15">
      <c r="B267" s="51">
        <v>1999</v>
      </c>
      <c r="C267" s="51">
        <v>8</v>
      </c>
      <c r="D267" s="51" t="s">
        <v>9</v>
      </c>
      <c r="E267" s="52">
        <f t="shared" si="15"/>
        <v>311</v>
      </c>
      <c r="F267" s="52">
        <f t="shared" si="16"/>
        <v>304</v>
      </c>
      <c r="G267" s="52">
        <v>1</v>
      </c>
      <c r="H267" s="52">
        <v>6</v>
      </c>
      <c r="I267" s="52">
        <v>7</v>
      </c>
      <c r="J267" s="52">
        <v>38</v>
      </c>
      <c r="K267" s="52">
        <v>259</v>
      </c>
      <c r="L267" s="52">
        <v>159153</v>
      </c>
      <c r="M267" s="52">
        <v>94394</v>
      </c>
      <c r="N267" s="53">
        <f t="shared" si="17"/>
        <v>1.9540944876942312</v>
      </c>
      <c r="O267" s="53">
        <f t="shared" si="17"/>
        <v>3.2205436786236414</v>
      </c>
    </row>
    <row r="268" spans="2:15">
      <c r="B268" s="51">
        <v>2000</v>
      </c>
      <c r="C268" s="51">
        <v>8</v>
      </c>
      <c r="D268" s="51" t="s">
        <v>9</v>
      </c>
      <c r="E268" s="52">
        <f t="shared" si="15"/>
        <v>283</v>
      </c>
      <c r="F268" s="52">
        <f t="shared" si="16"/>
        <v>278</v>
      </c>
      <c r="G268" s="52">
        <v>1</v>
      </c>
      <c r="H268" s="52">
        <v>4</v>
      </c>
      <c r="I268" s="52">
        <v>7</v>
      </c>
      <c r="J268" s="52">
        <v>48</v>
      </c>
      <c r="K268" s="52">
        <v>223</v>
      </c>
      <c r="L268" s="52">
        <v>160567</v>
      </c>
      <c r="M268" s="52">
        <v>95223</v>
      </c>
      <c r="N268" s="53">
        <f t="shared" si="17"/>
        <v>1.7625041260034753</v>
      </c>
      <c r="O268" s="53">
        <f t="shared" si="17"/>
        <v>2.919462734843473</v>
      </c>
    </row>
    <row r="269" spans="2:15">
      <c r="B269" s="51">
        <v>2001</v>
      </c>
      <c r="C269" s="51">
        <v>8</v>
      </c>
      <c r="D269" s="51" t="s">
        <v>9</v>
      </c>
      <c r="E269" s="52">
        <f t="shared" si="15"/>
        <v>302</v>
      </c>
      <c r="F269" s="52">
        <f t="shared" si="16"/>
        <v>292</v>
      </c>
      <c r="G269" s="52">
        <v>2</v>
      </c>
      <c r="H269" s="52">
        <v>8</v>
      </c>
      <c r="I269" s="52">
        <v>11</v>
      </c>
      <c r="J269" s="52">
        <v>39</v>
      </c>
      <c r="K269" s="52">
        <v>242</v>
      </c>
      <c r="L269" s="52">
        <v>161942</v>
      </c>
      <c r="M269" s="52">
        <v>96008</v>
      </c>
      <c r="N269" s="53">
        <f t="shared" si="17"/>
        <v>1.8648651986513691</v>
      </c>
      <c r="O269" s="53">
        <f t="shared" si="17"/>
        <v>3.0414132155653695</v>
      </c>
    </row>
    <row r="270" spans="2:15">
      <c r="B270" s="51">
        <v>2002</v>
      </c>
      <c r="C270" s="51">
        <v>8</v>
      </c>
      <c r="D270" s="51" t="s">
        <v>9</v>
      </c>
      <c r="E270" s="52">
        <f t="shared" si="15"/>
        <v>245</v>
      </c>
      <c r="F270" s="52">
        <f t="shared" si="16"/>
        <v>242</v>
      </c>
      <c r="G270" s="52">
        <v>1</v>
      </c>
      <c r="H270" s="52">
        <v>2</v>
      </c>
      <c r="I270" s="52">
        <v>1</v>
      </c>
      <c r="J270" s="52">
        <v>40</v>
      </c>
      <c r="K270" s="52">
        <v>201</v>
      </c>
      <c r="L270" s="52">
        <v>163411</v>
      </c>
      <c r="M270" s="52">
        <v>96850</v>
      </c>
      <c r="N270" s="53">
        <f t="shared" si="17"/>
        <v>1.4992870736976092</v>
      </c>
      <c r="O270" s="53">
        <f t="shared" si="17"/>
        <v>2.4987093443469282</v>
      </c>
    </row>
    <row r="271" spans="2:15">
      <c r="B271" s="51">
        <v>2003</v>
      </c>
      <c r="C271" s="51">
        <v>8</v>
      </c>
      <c r="D271" s="51" t="s">
        <v>9</v>
      </c>
      <c r="E271" s="52">
        <f t="shared" si="15"/>
        <v>277</v>
      </c>
      <c r="F271" s="52">
        <f t="shared" si="16"/>
        <v>274</v>
      </c>
      <c r="G271" s="52">
        <v>0</v>
      </c>
      <c r="H271" s="52">
        <v>3</v>
      </c>
      <c r="I271" s="52">
        <v>5</v>
      </c>
      <c r="J271" s="52">
        <v>32</v>
      </c>
      <c r="K271" s="52">
        <v>237</v>
      </c>
      <c r="L271" s="52">
        <v>164854</v>
      </c>
      <c r="M271" s="52">
        <v>97757</v>
      </c>
      <c r="N271" s="53">
        <f t="shared" si="17"/>
        <v>1.680274667281352</v>
      </c>
      <c r="O271" s="53">
        <f t="shared" si="17"/>
        <v>2.8028683367942961</v>
      </c>
    </row>
    <row r="272" spans="2:15" ht="12.75" customHeight="1">
      <c r="B272" s="51">
        <v>2004</v>
      </c>
      <c r="C272" s="51">
        <v>8</v>
      </c>
      <c r="D272" s="51" t="s">
        <v>9</v>
      </c>
      <c r="E272" s="52">
        <f t="shared" si="15"/>
        <v>273</v>
      </c>
      <c r="F272" s="52">
        <f t="shared" si="16"/>
        <v>271</v>
      </c>
      <c r="G272" s="52">
        <v>1</v>
      </c>
      <c r="H272" s="52">
        <v>1</v>
      </c>
      <c r="I272" s="52">
        <v>7</v>
      </c>
      <c r="J272" s="52">
        <v>42</v>
      </c>
      <c r="K272" s="52">
        <v>222</v>
      </c>
      <c r="L272" s="52">
        <v>166177</v>
      </c>
      <c r="M272" s="52">
        <v>98672</v>
      </c>
      <c r="N272" s="53">
        <f t="shared" si="17"/>
        <v>1.6428266246231427</v>
      </c>
      <c r="O272" s="53">
        <f t="shared" si="17"/>
        <v>2.7464731636127775</v>
      </c>
    </row>
    <row r="273" spans="2:15">
      <c r="B273" s="51">
        <v>2005</v>
      </c>
      <c r="C273" s="51">
        <v>8</v>
      </c>
      <c r="D273" s="51" t="s">
        <v>9</v>
      </c>
      <c r="E273" s="52">
        <f t="shared" si="15"/>
        <v>289</v>
      </c>
      <c r="F273" s="52">
        <f t="shared" si="16"/>
        <v>285</v>
      </c>
      <c r="G273" s="52">
        <v>1</v>
      </c>
      <c r="H273" s="52">
        <v>3</v>
      </c>
      <c r="I273" s="52">
        <v>6</v>
      </c>
      <c r="J273" s="52">
        <v>55</v>
      </c>
      <c r="K273" s="52">
        <v>224</v>
      </c>
      <c r="L273" s="52">
        <v>167323</v>
      </c>
      <c r="M273" s="52">
        <v>99539</v>
      </c>
      <c r="N273" s="53">
        <f t="shared" si="17"/>
        <v>1.7271982931216867</v>
      </c>
      <c r="O273" s="53">
        <f t="shared" si="17"/>
        <v>2.8631993489988847</v>
      </c>
    </row>
    <row r="274" spans="2:15">
      <c r="B274" s="51">
        <v>2006</v>
      </c>
      <c r="C274" s="51">
        <v>8</v>
      </c>
      <c r="D274" s="51" t="s">
        <v>9</v>
      </c>
      <c r="E274" s="52">
        <f t="shared" si="15"/>
        <v>284</v>
      </c>
      <c r="F274" s="52">
        <f t="shared" si="16"/>
        <v>280</v>
      </c>
      <c r="G274" s="52">
        <v>2</v>
      </c>
      <c r="H274" s="52">
        <v>2</v>
      </c>
      <c r="I274" s="52">
        <v>9</v>
      </c>
      <c r="J274" s="52">
        <v>38</v>
      </c>
      <c r="K274" s="52">
        <v>233</v>
      </c>
      <c r="L274" s="52">
        <v>167698</v>
      </c>
      <c r="M274" s="52">
        <v>100005</v>
      </c>
      <c r="N274" s="53">
        <f t="shared" si="17"/>
        <v>1.693520495175852</v>
      </c>
      <c r="O274" s="53">
        <f t="shared" si="17"/>
        <v>2.79986000699965</v>
      </c>
    </row>
    <row r="275" spans="2:15">
      <c r="B275" s="51">
        <v>2007</v>
      </c>
      <c r="C275" s="51">
        <v>8</v>
      </c>
      <c r="D275" s="51" t="s">
        <v>9</v>
      </c>
      <c r="E275" s="52">
        <f t="shared" si="15"/>
        <v>310</v>
      </c>
      <c r="F275" s="52">
        <f t="shared" si="16"/>
        <v>306</v>
      </c>
      <c r="G275" s="52">
        <v>0</v>
      </c>
      <c r="H275" s="52">
        <v>4</v>
      </c>
      <c r="I275" s="52">
        <v>4</v>
      </c>
      <c r="J275" s="52">
        <v>51</v>
      </c>
      <c r="K275" s="52">
        <v>251</v>
      </c>
      <c r="L275" s="52">
        <v>167307</v>
      </c>
      <c r="M275" s="52">
        <v>99999</v>
      </c>
      <c r="N275" s="53">
        <f t="shared" si="17"/>
        <v>1.8528812303131368</v>
      </c>
      <c r="O275" s="53">
        <f t="shared" si="17"/>
        <v>3.0600306003060029</v>
      </c>
    </row>
    <row r="276" spans="2:15">
      <c r="B276" s="51">
        <v>2008</v>
      </c>
      <c r="C276" s="51">
        <v>8</v>
      </c>
      <c r="D276" s="51" t="s">
        <v>9</v>
      </c>
      <c r="E276" s="52">
        <f t="shared" si="15"/>
        <v>355</v>
      </c>
      <c r="F276" s="52">
        <f t="shared" si="16"/>
        <v>354</v>
      </c>
      <c r="G276" s="52">
        <v>0</v>
      </c>
      <c r="H276" s="52">
        <v>1</v>
      </c>
      <c r="I276" s="52">
        <v>10</v>
      </c>
      <c r="J276" s="52">
        <v>57</v>
      </c>
      <c r="K276" s="52">
        <v>287</v>
      </c>
      <c r="L276" s="52">
        <v>166797</v>
      </c>
      <c r="M276" s="52">
        <v>99796</v>
      </c>
      <c r="N276" s="53">
        <f t="shared" si="17"/>
        <v>2.1283356415283246</v>
      </c>
      <c r="O276" s="53">
        <f t="shared" si="17"/>
        <v>3.5472363621788445</v>
      </c>
    </row>
    <row r="277" spans="2:15">
      <c r="B277" s="51">
        <v>2009</v>
      </c>
      <c r="C277" s="51">
        <v>8</v>
      </c>
      <c r="D277" s="51" t="s">
        <v>9</v>
      </c>
      <c r="E277" s="52">
        <f t="shared" si="15"/>
        <v>355</v>
      </c>
      <c r="F277" s="52">
        <f t="shared" si="16"/>
        <v>354</v>
      </c>
      <c r="G277" s="52">
        <v>1</v>
      </c>
      <c r="H277" s="52">
        <v>0</v>
      </c>
      <c r="I277" s="52">
        <v>10</v>
      </c>
      <c r="J277" s="52">
        <v>55</v>
      </c>
      <c r="K277" s="52">
        <v>289</v>
      </c>
      <c r="L277" s="52">
        <v>166243</v>
      </c>
      <c r="M277" s="52">
        <v>99414</v>
      </c>
      <c r="N277" s="53">
        <f t="shared" si="17"/>
        <v>2.1354282586334463</v>
      </c>
      <c r="O277" s="53">
        <f t="shared" si="17"/>
        <v>3.5608666787374013</v>
      </c>
    </row>
    <row r="278" spans="2:15">
      <c r="B278" s="51">
        <v>2010</v>
      </c>
      <c r="C278" s="51">
        <v>8</v>
      </c>
      <c r="D278" s="51" t="s">
        <v>9</v>
      </c>
      <c r="E278" s="52">
        <f t="shared" si="15"/>
        <v>317</v>
      </c>
      <c r="F278" s="52">
        <f t="shared" si="16"/>
        <v>314</v>
      </c>
      <c r="G278" s="52">
        <v>1</v>
      </c>
      <c r="H278" s="52">
        <v>2</v>
      </c>
      <c r="I278" s="52">
        <v>5</v>
      </c>
      <c r="J278" s="52">
        <v>57</v>
      </c>
      <c r="K278" s="52">
        <v>252</v>
      </c>
      <c r="L278" s="52">
        <v>165910</v>
      </c>
      <c r="M278" s="52">
        <v>99088</v>
      </c>
      <c r="N278" s="53">
        <f t="shared" si="17"/>
        <v>1.9106744620577421</v>
      </c>
      <c r="O278" s="53">
        <f t="shared" si="17"/>
        <v>3.1689003713870498</v>
      </c>
    </row>
    <row r="279" spans="2:15">
      <c r="B279" s="51">
        <v>2011</v>
      </c>
      <c r="C279" s="51">
        <v>8</v>
      </c>
      <c r="D279" s="51" t="s">
        <v>9</v>
      </c>
      <c r="E279" s="52">
        <f t="shared" si="15"/>
        <v>318</v>
      </c>
      <c r="F279" s="52">
        <f t="shared" si="16"/>
        <v>317</v>
      </c>
      <c r="G279" s="52">
        <v>0</v>
      </c>
      <c r="H279" s="52">
        <v>1</v>
      </c>
      <c r="I279" s="52">
        <v>15</v>
      </c>
      <c r="J279" s="52">
        <v>56</v>
      </c>
      <c r="K279" s="52">
        <v>246</v>
      </c>
      <c r="L279" s="52">
        <v>165928</v>
      </c>
      <c r="M279" s="52">
        <v>99012</v>
      </c>
      <c r="N279" s="53">
        <f t="shared" si="17"/>
        <v>1.9164939009690951</v>
      </c>
      <c r="O279" s="53">
        <f t="shared" si="17"/>
        <v>3.2016321253989415</v>
      </c>
    </row>
    <row r="280" spans="2:15">
      <c r="B280" s="51">
        <v>2012</v>
      </c>
      <c r="C280" s="51">
        <v>8</v>
      </c>
      <c r="D280" s="51" t="s">
        <v>9</v>
      </c>
      <c r="E280" s="52">
        <f t="shared" si="15"/>
        <v>320</v>
      </c>
      <c r="F280" s="52">
        <f t="shared" si="16"/>
        <v>318</v>
      </c>
      <c r="G280" s="52">
        <v>0</v>
      </c>
      <c r="H280" s="52">
        <v>2</v>
      </c>
      <c r="I280" s="52">
        <v>12</v>
      </c>
      <c r="J280" s="52">
        <v>41</v>
      </c>
      <c r="K280" s="52">
        <v>265</v>
      </c>
      <c r="L280" s="52">
        <v>166115</v>
      </c>
      <c r="M280" s="52">
        <v>99120</v>
      </c>
      <c r="N280" s="53">
        <f t="shared" si="17"/>
        <v>1.9263763055714413</v>
      </c>
      <c r="O280" s="53">
        <f t="shared" si="17"/>
        <v>3.2082324455205811</v>
      </c>
    </row>
    <row r="281" spans="2:15">
      <c r="B281" s="51" t="s">
        <v>58</v>
      </c>
      <c r="C281" s="51">
        <v>8</v>
      </c>
      <c r="D281" s="51" t="s">
        <v>9</v>
      </c>
      <c r="E281" s="52">
        <f t="shared" si="15"/>
        <v>322</v>
      </c>
      <c r="F281" s="52">
        <f t="shared" si="16"/>
        <v>320</v>
      </c>
      <c r="G281" s="52">
        <v>0</v>
      </c>
      <c r="H281" s="52">
        <v>2</v>
      </c>
      <c r="I281" s="52">
        <v>5</v>
      </c>
      <c r="J281" s="52">
        <v>52</v>
      </c>
      <c r="K281" s="52">
        <v>263</v>
      </c>
      <c r="L281" s="52">
        <v>166371</v>
      </c>
      <c r="M281" s="52">
        <v>99310</v>
      </c>
      <c r="N281" s="53">
        <f t="shared" si="17"/>
        <v>1.9354334589561881</v>
      </c>
      <c r="O281" s="53">
        <f t="shared" si="17"/>
        <v>3.2222334105326751</v>
      </c>
    </row>
    <row r="282" spans="2:15">
      <c r="B282" s="51" t="s">
        <v>59</v>
      </c>
      <c r="C282" s="51">
        <v>8</v>
      </c>
      <c r="D282" s="51" t="s">
        <v>9</v>
      </c>
      <c r="E282" s="52">
        <f t="shared" si="15"/>
        <v>274</v>
      </c>
      <c r="F282" s="52">
        <f t="shared" si="16"/>
        <v>272</v>
      </c>
      <c r="G282" s="52">
        <v>0</v>
      </c>
      <c r="H282" s="52">
        <v>2</v>
      </c>
      <c r="I282" s="52">
        <v>8</v>
      </c>
      <c r="J282" s="52">
        <v>38</v>
      </c>
      <c r="K282" s="52">
        <v>226</v>
      </c>
      <c r="L282" s="52">
        <v>166663</v>
      </c>
      <c r="M282" s="52">
        <v>99507</v>
      </c>
      <c r="N282" s="53">
        <f t="shared" si="17"/>
        <v>1.6440361687957135</v>
      </c>
      <c r="O282" s="53">
        <f t="shared" si="17"/>
        <v>2.7334760368617284</v>
      </c>
    </row>
    <row r="283" spans="2:15">
      <c r="B283" s="51" t="s">
        <v>60</v>
      </c>
      <c r="C283" s="51">
        <v>8</v>
      </c>
      <c r="D283" s="51" t="s">
        <v>9</v>
      </c>
      <c r="E283" s="52">
        <f t="shared" si="15"/>
        <v>352</v>
      </c>
      <c r="F283" s="52">
        <f t="shared" si="16"/>
        <v>350</v>
      </c>
      <c r="G283" s="52">
        <v>0</v>
      </c>
      <c r="H283" s="52">
        <v>2</v>
      </c>
      <c r="I283" s="52">
        <v>9</v>
      </c>
      <c r="J283" s="52">
        <v>49</v>
      </c>
      <c r="K283" s="52">
        <v>292</v>
      </c>
      <c r="L283" s="52">
        <v>166900</v>
      </c>
      <c r="M283" s="52">
        <v>99695</v>
      </c>
      <c r="N283" s="53">
        <f t="shared" si="17"/>
        <v>2.1090473337327742</v>
      </c>
      <c r="O283" s="53">
        <f t="shared" si="17"/>
        <v>3.5107076583579917</v>
      </c>
    </row>
    <row r="284" spans="2:15">
      <c r="B284" s="51" t="s">
        <v>61</v>
      </c>
      <c r="C284" s="51">
        <v>8</v>
      </c>
      <c r="D284" s="51" t="s">
        <v>9</v>
      </c>
      <c r="E284" s="52">
        <f t="shared" si="15"/>
        <v>351</v>
      </c>
      <c r="F284" s="52">
        <f t="shared" si="16"/>
        <v>349</v>
      </c>
      <c r="G284" s="52">
        <v>0</v>
      </c>
      <c r="H284" s="52">
        <v>2</v>
      </c>
      <c r="I284" s="52">
        <v>9</v>
      </c>
      <c r="J284" s="52">
        <v>49</v>
      </c>
      <c r="K284" s="52">
        <v>291</v>
      </c>
      <c r="L284" s="52">
        <v>167079</v>
      </c>
      <c r="M284" s="52">
        <v>99953</v>
      </c>
      <c r="N284" s="53">
        <f t="shared" si="17"/>
        <v>2.1008026143321423</v>
      </c>
      <c r="O284" s="53">
        <f t="shared" si="17"/>
        <v>3.4916410713035129</v>
      </c>
    </row>
    <row r="285" spans="2:15">
      <c r="B285" s="57" t="s">
        <v>62</v>
      </c>
      <c r="C285" s="51">
        <v>8</v>
      </c>
      <c r="D285" s="51" t="s">
        <v>9</v>
      </c>
      <c r="E285" s="52">
        <f t="shared" si="15"/>
        <v>352</v>
      </c>
      <c r="F285" s="52">
        <f t="shared" si="16"/>
        <v>350</v>
      </c>
      <c r="G285" s="52">
        <v>0</v>
      </c>
      <c r="H285" s="52">
        <v>2</v>
      </c>
      <c r="I285" s="52">
        <v>9</v>
      </c>
      <c r="J285" s="52">
        <v>49</v>
      </c>
      <c r="K285" s="52">
        <v>292</v>
      </c>
      <c r="L285" s="52">
        <v>167170</v>
      </c>
      <c r="M285" s="52">
        <v>100214</v>
      </c>
      <c r="N285" s="53">
        <f t="shared" si="17"/>
        <v>2.1056409642878506</v>
      </c>
      <c r="O285" s="53">
        <f t="shared" si="17"/>
        <v>3.4925259943720439</v>
      </c>
    </row>
    <row r="286" spans="2:15">
      <c r="B286" s="57" t="s">
        <v>63</v>
      </c>
      <c r="C286" s="51">
        <v>8</v>
      </c>
      <c r="D286" s="51" t="s">
        <v>9</v>
      </c>
      <c r="E286" s="52">
        <f t="shared" si="15"/>
        <v>353</v>
      </c>
      <c r="F286" s="52">
        <f t="shared" si="16"/>
        <v>351</v>
      </c>
      <c r="G286" s="52">
        <v>0</v>
      </c>
      <c r="H286" s="52">
        <v>2</v>
      </c>
      <c r="I286" s="52">
        <v>9</v>
      </c>
      <c r="J286" s="52">
        <v>49</v>
      </c>
      <c r="K286" s="52">
        <v>293</v>
      </c>
      <c r="L286" s="52">
        <v>167045</v>
      </c>
      <c r="M286" s="52">
        <v>100296</v>
      </c>
      <c r="N286" s="53">
        <f t="shared" si="17"/>
        <v>2.1132030291238886</v>
      </c>
      <c r="O286" s="53">
        <f t="shared" si="17"/>
        <v>3.4996410624551326</v>
      </c>
    </row>
    <row r="287" spans="2:15">
      <c r="B287" s="57" t="s">
        <v>64</v>
      </c>
      <c r="C287" s="51">
        <v>8</v>
      </c>
      <c r="D287" s="51" t="s">
        <v>9</v>
      </c>
      <c r="E287" s="52">
        <f t="shared" si="15"/>
        <v>355</v>
      </c>
      <c r="F287" s="52">
        <f t="shared" si="16"/>
        <v>353</v>
      </c>
      <c r="G287" s="52">
        <v>0</v>
      </c>
      <c r="H287" s="52">
        <v>2</v>
      </c>
      <c r="I287" s="52">
        <v>9</v>
      </c>
      <c r="J287" s="52">
        <v>49</v>
      </c>
      <c r="K287" s="52">
        <v>295</v>
      </c>
      <c r="L287" s="52">
        <v>166657</v>
      </c>
      <c r="M287" s="52">
        <v>100168</v>
      </c>
      <c r="N287" s="53">
        <f t="shared" si="17"/>
        <v>2.1301235471657356</v>
      </c>
      <c r="O287" s="53">
        <f t="shared" si="17"/>
        <v>3.5240795463621115</v>
      </c>
    </row>
    <row r="288" spans="2:15">
      <c r="B288" s="57" t="s">
        <v>65</v>
      </c>
      <c r="C288" s="51">
        <v>8</v>
      </c>
      <c r="D288" s="51" t="s">
        <v>9</v>
      </c>
      <c r="E288" s="52">
        <f t="shared" si="15"/>
        <v>357</v>
      </c>
      <c r="F288" s="52">
        <f t="shared" si="16"/>
        <v>355</v>
      </c>
      <c r="G288" s="52">
        <v>0</v>
      </c>
      <c r="H288" s="52">
        <v>2</v>
      </c>
      <c r="I288" s="52">
        <v>9</v>
      </c>
      <c r="J288" s="52">
        <v>50</v>
      </c>
      <c r="K288" s="52">
        <v>296</v>
      </c>
      <c r="L288" s="52">
        <v>166057</v>
      </c>
      <c r="M288" s="52">
        <v>99898</v>
      </c>
      <c r="N288" s="53">
        <f t="shared" si="17"/>
        <v>2.1498642032555089</v>
      </c>
      <c r="O288" s="53">
        <f t="shared" si="17"/>
        <v>3.5536246971911352</v>
      </c>
    </row>
    <row r="289" spans="2:15">
      <c r="B289" s="51">
        <v>1990</v>
      </c>
      <c r="C289" s="51">
        <v>9</v>
      </c>
      <c r="D289" s="51" t="s">
        <v>46</v>
      </c>
      <c r="E289" s="52">
        <f t="shared" ref="E289:E350" si="18">SUM(G289:H289)+F289</f>
        <v>411</v>
      </c>
      <c r="F289" s="52">
        <f t="shared" ref="F289:F350" si="19">SUM(I289:K289)</f>
        <v>408</v>
      </c>
      <c r="G289" s="52">
        <v>0</v>
      </c>
      <c r="H289" s="52">
        <v>3</v>
      </c>
      <c r="I289" s="52">
        <v>10</v>
      </c>
      <c r="J289" s="52">
        <v>64</v>
      </c>
      <c r="K289" s="52">
        <v>334</v>
      </c>
      <c r="L289" s="52">
        <v>473339</v>
      </c>
      <c r="M289" s="52">
        <v>288638</v>
      </c>
      <c r="N289" s="53">
        <f t="shared" si="17"/>
        <v>0.86829946402050118</v>
      </c>
      <c r="O289" s="53">
        <f t="shared" si="17"/>
        <v>1.4135352933432188</v>
      </c>
    </row>
    <row r="290" spans="2:15">
      <c r="B290" s="51">
        <v>1991</v>
      </c>
      <c r="C290" s="51">
        <v>9</v>
      </c>
      <c r="D290" s="51" t="s">
        <v>46</v>
      </c>
      <c r="E290" s="52">
        <f t="shared" si="18"/>
        <v>322</v>
      </c>
      <c r="F290" s="52">
        <f t="shared" si="19"/>
        <v>322</v>
      </c>
      <c r="G290" s="52">
        <v>0</v>
      </c>
      <c r="H290" s="52">
        <v>0</v>
      </c>
      <c r="I290" s="52">
        <v>6</v>
      </c>
      <c r="J290" s="52">
        <v>39</v>
      </c>
      <c r="K290" s="52">
        <v>277</v>
      </c>
      <c r="L290" s="52">
        <v>463518</v>
      </c>
      <c r="M290" s="52">
        <v>282259</v>
      </c>
      <c r="N290" s="53">
        <f t="shared" si="17"/>
        <v>0.6946871534654534</v>
      </c>
      <c r="O290" s="53">
        <f t="shared" si="17"/>
        <v>1.1407962190753882</v>
      </c>
    </row>
    <row r="291" spans="2:15">
      <c r="B291" s="51">
        <v>1992</v>
      </c>
      <c r="C291" s="51">
        <v>9</v>
      </c>
      <c r="D291" s="51" t="s">
        <v>46</v>
      </c>
      <c r="E291" s="52">
        <f t="shared" si="18"/>
        <v>319</v>
      </c>
      <c r="F291" s="52">
        <f t="shared" si="19"/>
        <v>316</v>
      </c>
      <c r="G291" s="52">
        <v>1</v>
      </c>
      <c r="H291" s="52">
        <v>2</v>
      </c>
      <c r="I291" s="52">
        <v>5</v>
      </c>
      <c r="J291" s="52">
        <v>38</v>
      </c>
      <c r="K291" s="52">
        <v>273</v>
      </c>
      <c r="L291" s="52">
        <v>453697</v>
      </c>
      <c r="M291" s="52">
        <v>275894</v>
      </c>
      <c r="N291" s="53">
        <f t="shared" si="17"/>
        <v>0.70311242966120557</v>
      </c>
      <c r="O291" s="53">
        <f t="shared" si="17"/>
        <v>1.1453674237207043</v>
      </c>
    </row>
    <row r="292" spans="2:15">
      <c r="B292" s="51">
        <v>1993</v>
      </c>
      <c r="C292" s="51">
        <v>9</v>
      </c>
      <c r="D292" s="51" t="s">
        <v>46</v>
      </c>
      <c r="E292" s="52">
        <f t="shared" si="18"/>
        <v>316</v>
      </c>
      <c r="F292" s="52">
        <f t="shared" si="19"/>
        <v>315</v>
      </c>
      <c r="G292" s="52">
        <v>0</v>
      </c>
      <c r="H292" s="52">
        <v>1</v>
      </c>
      <c r="I292" s="52">
        <v>2</v>
      </c>
      <c r="J292" s="52">
        <v>34</v>
      </c>
      <c r="K292" s="52">
        <v>279</v>
      </c>
      <c r="L292" s="52">
        <v>443813</v>
      </c>
      <c r="M292" s="52">
        <v>269553</v>
      </c>
      <c r="N292" s="53">
        <f t="shared" si="17"/>
        <v>0.71201159046715623</v>
      </c>
      <c r="O292" s="53">
        <f t="shared" si="17"/>
        <v>1.1686013511257527</v>
      </c>
    </row>
    <row r="293" spans="2:15">
      <c r="B293" s="51">
        <v>1994</v>
      </c>
      <c r="C293" s="51">
        <v>9</v>
      </c>
      <c r="D293" s="51" t="s">
        <v>46</v>
      </c>
      <c r="E293" s="52">
        <f t="shared" si="18"/>
        <v>351</v>
      </c>
      <c r="F293" s="52">
        <f t="shared" si="19"/>
        <v>350</v>
      </c>
      <c r="G293" s="52">
        <v>1</v>
      </c>
      <c r="H293" s="52">
        <v>0</v>
      </c>
      <c r="I293" s="52">
        <v>11</v>
      </c>
      <c r="J293" s="52">
        <v>45</v>
      </c>
      <c r="K293" s="52">
        <v>294</v>
      </c>
      <c r="L293" s="52">
        <v>433841</v>
      </c>
      <c r="M293" s="52">
        <v>263228</v>
      </c>
      <c r="N293" s="53">
        <f t="shared" si="17"/>
        <v>0.8090521642721642</v>
      </c>
      <c r="O293" s="53">
        <f t="shared" si="17"/>
        <v>1.3296457823635783</v>
      </c>
    </row>
    <row r="294" spans="2:15">
      <c r="B294" s="51">
        <v>1995</v>
      </c>
      <c r="C294" s="51">
        <v>9</v>
      </c>
      <c r="D294" s="51" t="s">
        <v>46</v>
      </c>
      <c r="E294" s="52">
        <f t="shared" si="18"/>
        <v>304</v>
      </c>
      <c r="F294" s="52">
        <f t="shared" si="19"/>
        <v>303</v>
      </c>
      <c r="G294" s="52">
        <v>0</v>
      </c>
      <c r="H294" s="52">
        <v>1</v>
      </c>
      <c r="I294" s="52">
        <v>4</v>
      </c>
      <c r="J294" s="52">
        <v>35</v>
      </c>
      <c r="K294" s="52">
        <v>264</v>
      </c>
      <c r="L294" s="52">
        <v>423833</v>
      </c>
      <c r="M294" s="52">
        <v>256905</v>
      </c>
      <c r="N294" s="53">
        <f t="shared" si="17"/>
        <v>0.71726363921638947</v>
      </c>
      <c r="O294" s="53">
        <f t="shared" si="17"/>
        <v>1.1794243008115841</v>
      </c>
    </row>
    <row r="295" spans="2:15">
      <c r="B295" s="51">
        <v>1996</v>
      </c>
      <c r="C295" s="51">
        <v>9</v>
      </c>
      <c r="D295" s="51" t="s">
        <v>46</v>
      </c>
      <c r="E295" s="52">
        <f t="shared" si="18"/>
        <v>296</v>
      </c>
      <c r="F295" s="52">
        <f t="shared" si="19"/>
        <v>295</v>
      </c>
      <c r="G295" s="52">
        <v>0</v>
      </c>
      <c r="H295" s="52">
        <v>1</v>
      </c>
      <c r="I295" s="52">
        <v>10</v>
      </c>
      <c r="J295" s="52">
        <v>29</v>
      </c>
      <c r="K295" s="52">
        <v>256</v>
      </c>
      <c r="L295" s="52">
        <v>415964</v>
      </c>
      <c r="M295" s="52">
        <v>251958</v>
      </c>
      <c r="N295" s="53">
        <f t="shared" si="17"/>
        <v>0.71160004231135388</v>
      </c>
      <c r="O295" s="53">
        <f t="shared" si="17"/>
        <v>1.1708300589780836</v>
      </c>
    </row>
    <row r="296" spans="2:15">
      <c r="B296" s="51">
        <v>1997</v>
      </c>
      <c r="C296" s="51">
        <v>9</v>
      </c>
      <c r="D296" s="51" t="s">
        <v>46</v>
      </c>
      <c r="E296" s="52">
        <f t="shared" si="18"/>
        <v>309</v>
      </c>
      <c r="F296" s="52">
        <f t="shared" si="19"/>
        <v>308</v>
      </c>
      <c r="G296" s="52">
        <v>0</v>
      </c>
      <c r="H296" s="52">
        <v>1</v>
      </c>
      <c r="I296" s="52">
        <v>2</v>
      </c>
      <c r="J296" s="52">
        <v>46</v>
      </c>
      <c r="K296" s="52">
        <v>260</v>
      </c>
      <c r="L296" s="52">
        <v>410281</v>
      </c>
      <c r="M296" s="52">
        <v>248401</v>
      </c>
      <c r="N296" s="53">
        <f t="shared" si="17"/>
        <v>0.75314235852988565</v>
      </c>
      <c r="O296" s="53">
        <f t="shared" si="17"/>
        <v>1.2399305960926084</v>
      </c>
    </row>
    <row r="297" spans="2:15">
      <c r="B297" s="51">
        <v>1998</v>
      </c>
      <c r="C297" s="51">
        <v>9</v>
      </c>
      <c r="D297" s="51" t="s">
        <v>46</v>
      </c>
      <c r="E297" s="52">
        <f t="shared" si="18"/>
        <v>329</v>
      </c>
      <c r="F297" s="52">
        <f t="shared" si="19"/>
        <v>328</v>
      </c>
      <c r="G297" s="52">
        <v>0</v>
      </c>
      <c r="H297" s="52">
        <v>1</v>
      </c>
      <c r="I297" s="52">
        <v>6</v>
      </c>
      <c r="J297" s="52">
        <v>42</v>
      </c>
      <c r="K297" s="52">
        <v>280</v>
      </c>
      <c r="L297" s="52">
        <v>404514</v>
      </c>
      <c r="M297" s="52">
        <v>244779</v>
      </c>
      <c r="N297" s="53">
        <f t="shared" si="17"/>
        <v>0.81332166501035807</v>
      </c>
      <c r="O297" s="53">
        <f t="shared" si="17"/>
        <v>1.3399842306733829</v>
      </c>
    </row>
    <row r="298" spans="2:15">
      <c r="B298" s="51">
        <v>1999</v>
      </c>
      <c r="C298" s="51">
        <v>9</v>
      </c>
      <c r="D298" s="51" t="s">
        <v>46</v>
      </c>
      <c r="E298" s="52">
        <f t="shared" si="18"/>
        <v>307</v>
      </c>
      <c r="F298" s="52">
        <f t="shared" si="19"/>
        <v>307</v>
      </c>
      <c r="G298" s="52">
        <v>0</v>
      </c>
      <c r="H298" s="52">
        <v>0</v>
      </c>
      <c r="I298" s="52">
        <v>3</v>
      </c>
      <c r="J298" s="52">
        <v>48</v>
      </c>
      <c r="K298" s="52">
        <v>256</v>
      </c>
      <c r="L298" s="52">
        <v>398605</v>
      </c>
      <c r="M298" s="52">
        <v>241109</v>
      </c>
      <c r="N298" s="53">
        <f t="shared" si="17"/>
        <v>0.77018602375785561</v>
      </c>
      <c r="O298" s="53">
        <f t="shared" si="17"/>
        <v>1.2732830379620836</v>
      </c>
    </row>
    <row r="299" spans="2:15">
      <c r="B299" s="51">
        <v>2000</v>
      </c>
      <c r="C299" s="51">
        <v>9</v>
      </c>
      <c r="D299" s="51" t="s">
        <v>46</v>
      </c>
      <c r="E299" s="52">
        <f t="shared" si="18"/>
        <v>263</v>
      </c>
      <c r="F299" s="52">
        <f t="shared" si="19"/>
        <v>261</v>
      </c>
      <c r="G299" s="52">
        <v>0</v>
      </c>
      <c r="H299" s="52">
        <v>2</v>
      </c>
      <c r="I299" s="52">
        <v>1</v>
      </c>
      <c r="J299" s="52">
        <v>49</v>
      </c>
      <c r="K299" s="52">
        <v>211</v>
      </c>
      <c r="L299" s="52">
        <v>393958</v>
      </c>
      <c r="M299" s="52">
        <v>238230</v>
      </c>
      <c r="N299" s="53">
        <f t="shared" si="17"/>
        <v>0.66758385411642862</v>
      </c>
      <c r="O299" s="53">
        <f t="shared" si="17"/>
        <v>1.0955799017755949</v>
      </c>
    </row>
    <row r="300" spans="2:15">
      <c r="B300" s="51">
        <v>2001</v>
      </c>
      <c r="C300" s="51">
        <v>9</v>
      </c>
      <c r="D300" s="51" t="s">
        <v>46</v>
      </c>
      <c r="E300" s="52">
        <f t="shared" si="18"/>
        <v>275</v>
      </c>
      <c r="F300" s="52">
        <f t="shared" si="19"/>
        <v>275</v>
      </c>
      <c r="G300" s="52">
        <v>0</v>
      </c>
      <c r="H300" s="52">
        <v>0</v>
      </c>
      <c r="I300" s="52">
        <v>8</v>
      </c>
      <c r="J300" s="52">
        <v>29</v>
      </c>
      <c r="K300" s="52">
        <v>238</v>
      </c>
      <c r="L300" s="52">
        <v>390854</v>
      </c>
      <c r="M300" s="52">
        <v>236218</v>
      </c>
      <c r="N300" s="53">
        <f t="shared" si="17"/>
        <v>0.70358752884708875</v>
      </c>
      <c r="O300" s="53">
        <f t="shared" si="17"/>
        <v>1.1641788517386482</v>
      </c>
    </row>
    <row r="301" spans="2:15">
      <c r="B301" s="51">
        <v>2002</v>
      </c>
      <c r="C301" s="51">
        <v>9</v>
      </c>
      <c r="D301" s="51" t="s">
        <v>46</v>
      </c>
      <c r="E301" s="52">
        <f t="shared" si="18"/>
        <v>295</v>
      </c>
      <c r="F301" s="52">
        <f t="shared" si="19"/>
        <v>292</v>
      </c>
      <c r="G301" s="52">
        <v>2</v>
      </c>
      <c r="H301" s="52">
        <v>1</v>
      </c>
      <c r="I301" s="52">
        <v>7</v>
      </c>
      <c r="J301" s="52">
        <v>33</v>
      </c>
      <c r="K301" s="52">
        <v>252</v>
      </c>
      <c r="L301" s="52">
        <v>387937</v>
      </c>
      <c r="M301" s="52">
        <v>234321</v>
      </c>
      <c r="N301" s="53">
        <f t="shared" si="17"/>
        <v>0.76043275067858962</v>
      </c>
      <c r="O301" s="53">
        <f t="shared" si="17"/>
        <v>1.2461537804976932</v>
      </c>
    </row>
    <row r="302" spans="2:15">
      <c r="B302" s="51">
        <v>2003</v>
      </c>
      <c r="C302" s="51">
        <v>9</v>
      </c>
      <c r="D302" s="51" t="s">
        <v>46</v>
      </c>
      <c r="E302" s="52">
        <f t="shared" si="18"/>
        <v>242</v>
      </c>
      <c r="F302" s="52">
        <f t="shared" si="19"/>
        <v>240</v>
      </c>
      <c r="G302" s="52">
        <v>1</v>
      </c>
      <c r="H302" s="52">
        <v>1</v>
      </c>
      <c r="I302" s="52">
        <v>5</v>
      </c>
      <c r="J302" s="52">
        <v>32</v>
      </c>
      <c r="K302" s="52">
        <v>203</v>
      </c>
      <c r="L302" s="52">
        <v>384926</v>
      </c>
      <c r="M302" s="52">
        <v>232553</v>
      </c>
      <c r="N302" s="53">
        <f t="shared" si="17"/>
        <v>0.62869226812426282</v>
      </c>
      <c r="O302" s="53">
        <f t="shared" si="17"/>
        <v>1.0320228077040501</v>
      </c>
    </row>
    <row r="303" spans="2:15">
      <c r="B303" s="51">
        <v>2004</v>
      </c>
      <c r="C303" s="51">
        <v>9</v>
      </c>
      <c r="D303" s="51" t="s">
        <v>46</v>
      </c>
      <c r="E303" s="52">
        <f t="shared" si="18"/>
        <v>262</v>
      </c>
      <c r="F303" s="52">
        <f t="shared" si="19"/>
        <v>247</v>
      </c>
      <c r="G303" s="52">
        <v>14</v>
      </c>
      <c r="H303" s="52">
        <v>1</v>
      </c>
      <c r="I303" s="52">
        <v>7</v>
      </c>
      <c r="J303" s="52">
        <v>32</v>
      </c>
      <c r="K303" s="52">
        <v>208</v>
      </c>
      <c r="L303" s="52">
        <v>381609</v>
      </c>
      <c r="M303" s="52">
        <v>230777</v>
      </c>
      <c r="N303" s="53">
        <f t="shared" si="17"/>
        <v>0.68656661661543628</v>
      </c>
      <c r="O303" s="53">
        <f t="shared" si="17"/>
        <v>1.0702972999909004</v>
      </c>
    </row>
    <row r="304" spans="2:15">
      <c r="B304" s="51">
        <v>2005</v>
      </c>
      <c r="C304" s="51">
        <v>9</v>
      </c>
      <c r="D304" s="51" t="s">
        <v>46</v>
      </c>
      <c r="E304" s="52">
        <f t="shared" si="18"/>
        <v>322</v>
      </c>
      <c r="F304" s="52">
        <f t="shared" si="19"/>
        <v>303</v>
      </c>
      <c r="G304" s="52">
        <v>3</v>
      </c>
      <c r="H304" s="52">
        <v>16</v>
      </c>
      <c r="I304" s="52">
        <v>8</v>
      </c>
      <c r="J304" s="52">
        <v>49</v>
      </c>
      <c r="K304" s="52">
        <v>246</v>
      </c>
      <c r="L304" s="52">
        <v>377868</v>
      </c>
      <c r="M304" s="52">
        <v>228864</v>
      </c>
      <c r="N304" s="53">
        <f t="shared" si="17"/>
        <v>0.85214942784252701</v>
      </c>
      <c r="O304" s="53">
        <f t="shared" si="17"/>
        <v>1.3239303691275168</v>
      </c>
    </row>
    <row r="305" spans="2:15">
      <c r="B305" s="51">
        <v>2006</v>
      </c>
      <c r="C305" s="51">
        <v>9</v>
      </c>
      <c r="D305" s="51" t="s">
        <v>46</v>
      </c>
      <c r="E305" s="52">
        <f t="shared" si="18"/>
        <v>434</v>
      </c>
      <c r="F305" s="52">
        <f t="shared" si="19"/>
        <v>427</v>
      </c>
      <c r="G305" s="52">
        <v>1</v>
      </c>
      <c r="H305" s="52">
        <v>6</v>
      </c>
      <c r="I305" s="52">
        <v>141</v>
      </c>
      <c r="J305" s="52">
        <v>38</v>
      </c>
      <c r="K305" s="52">
        <v>248</v>
      </c>
      <c r="L305" s="52">
        <v>372865</v>
      </c>
      <c r="M305" s="52">
        <v>226286</v>
      </c>
      <c r="N305" s="53">
        <f t="shared" si="17"/>
        <v>1.1639601464336957</v>
      </c>
      <c r="O305" s="53">
        <f t="shared" si="17"/>
        <v>1.8869925669285772</v>
      </c>
    </row>
    <row r="306" spans="2:15">
      <c r="B306" s="51">
        <v>2007</v>
      </c>
      <c r="C306" s="51">
        <v>9</v>
      </c>
      <c r="D306" s="51" t="s">
        <v>46</v>
      </c>
      <c r="E306" s="52">
        <f t="shared" si="18"/>
        <v>366</v>
      </c>
      <c r="F306" s="52">
        <f t="shared" si="19"/>
        <v>366</v>
      </c>
      <c r="G306" s="52">
        <v>0</v>
      </c>
      <c r="H306" s="52">
        <v>0</v>
      </c>
      <c r="I306" s="52">
        <v>80</v>
      </c>
      <c r="J306" s="52">
        <v>36</v>
      </c>
      <c r="K306" s="52">
        <v>250</v>
      </c>
      <c r="L306" s="52">
        <v>366629</v>
      </c>
      <c r="M306" s="52">
        <v>222901</v>
      </c>
      <c r="N306" s="53">
        <f t="shared" si="17"/>
        <v>0.99828436921247365</v>
      </c>
      <c r="O306" s="53">
        <f t="shared" si="17"/>
        <v>1.6419845581670787</v>
      </c>
    </row>
    <row r="307" spans="2:15">
      <c r="B307" s="51">
        <v>2008</v>
      </c>
      <c r="C307" s="51">
        <v>9</v>
      </c>
      <c r="D307" s="51" t="s">
        <v>46</v>
      </c>
      <c r="E307" s="52">
        <f t="shared" si="18"/>
        <v>321</v>
      </c>
      <c r="F307" s="52">
        <f t="shared" si="19"/>
        <v>320</v>
      </c>
      <c r="G307" s="52">
        <v>1</v>
      </c>
      <c r="H307" s="52">
        <v>0</v>
      </c>
      <c r="I307" s="52">
        <v>10</v>
      </c>
      <c r="J307" s="52">
        <v>40</v>
      </c>
      <c r="K307" s="52">
        <v>270</v>
      </c>
      <c r="L307" s="52">
        <v>360134</v>
      </c>
      <c r="M307" s="52">
        <v>219078</v>
      </c>
      <c r="N307" s="53">
        <f t="shared" si="17"/>
        <v>0.89133489201241767</v>
      </c>
      <c r="O307" s="53">
        <f t="shared" si="17"/>
        <v>1.4606669770583993</v>
      </c>
    </row>
    <row r="308" spans="2:15">
      <c r="B308" s="51">
        <v>2009</v>
      </c>
      <c r="C308" s="51">
        <v>9</v>
      </c>
      <c r="D308" s="51" t="s">
        <v>46</v>
      </c>
      <c r="E308" s="52">
        <f t="shared" si="18"/>
        <v>314</v>
      </c>
      <c r="F308" s="52">
        <f t="shared" si="19"/>
        <v>313</v>
      </c>
      <c r="G308" s="52">
        <v>1</v>
      </c>
      <c r="H308" s="52">
        <v>0</v>
      </c>
      <c r="I308" s="52">
        <v>5</v>
      </c>
      <c r="J308" s="52">
        <v>34</v>
      </c>
      <c r="K308" s="52">
        <v>274</v>
      </c>
      <c r="L308" s="52">
        <v>353546</v>
      </c>
      <c r="M308" s="52">
        <v>214865</v>
      </c>
      <c r="N308" s="53">
        <f t="shared" si="17"/>
        <v>0.88814468272869729</v>
      </c>
      <c r="O308" s="53">
        <f t="shared" si="17"/>
        <v>1.4567286435668907</v>
      </c>
    </row>
    <row r="309" spans="2:15">
      <c r="B309" s="51">
        <v>2010</v>
      </c>
      <c r="C309" s="51">
        <v>9</v>
      </c>
      <c r="D309" s="51" t="s">
        <v>46</v>
      </c>
      <c r="E309" s="52">
        <f t="shared" si="18"/>
        <v>365</v>
      </c>
      <c r="F309" s="52">
        <f t="shared" si="19"/>
        <v>365</v>
      </c>
      <c r="G309" s="52">
        <v>0</v>
      </c>
      <c r="H309" s="52">
        <v>0</v>
      </c>
      <c r="I309" s="52">
        <v>5</v>
      </c>
      <c r="J309" s="52">
        <v>43</v>
      </c>
      <c r="K309" s="52">
        <v>317</v>
      </c>
      <c r="L309" s="52">
        <v>348473</v>
      </c>
      <c r="M309" s="52">
        <v>211466</v>
      </c>
      <c r="N309" s="53">
        <f t="shared" si="17"/>
        <v>1.0474269168629993</v>
      </c>
      <c r="O309" s="53">
        <f t="shared" si="17"/>
        <v>1.7260457945958214</v>
      </c>
    </row>
    <row r="310" spans="2:15">
      <c r="B310" s="51">
        <v>2011</v>
      </c>
      <c r="C310" s="51">
        <v>9</v>
      </c>
      <c r="D310" s="51" t="s">
        <v>46</v>
      </c>
      <c r="E310" s="52">
        <f t="shared" si="18"/>
        <v>309</v>
      </c>
      <c r="F310" s="52">
        <f t="shared" si="19"/>
        <v>309</v>
      </c>
      <c r="G310" s="52">
        <v>0</v>
      </c>
      <c r="H310" s="52">
        <v>0</v>
      </c>
      <c r="I310" s="52">
        <v>3</v>
      </c>
      <c r="J310" s="52">
        <v>32</v>
      </c>
      <c r="K310" s="52">
        <v>274</v>
      </c>
      <c r="L310" s="52">
        <v>343541</v>
      </c>
      <c r="M310" s="52">
        <v>208288</v>
      </c>
      <c r="N310" s="53">
        <f t="shared" si="17"/>
        <v>0.89945596013285167</v>
      </c>
      <c r="O310" s="53">
        <f t="shared" si="17"/>
        <v>1.4835228145644492</v>
      </c>
    </row>
    <row r="311" spans="2:15">
      <c r="B311" s="51">
        <v>2012</v>
      </c>
      <c r="C311" s="51">
        <v>9</v>
      </c>
      <c r="D311" s="51" t="s">
        <v>46</v>
      </c>
      <c r="E311" s="52">
        <f t="shared" si="18"/>
        <v>318</v>
      </c>
      <c r="F311" s="52">
        <f t="shared" si="19"/>
        <v>318</v>
      </c>
      <c r="G311" s="52">
        <v>0</v>
      </c>
      <c r="H311" s="52">
        <v>0</v>
      </c>
      <c r="I311" s="52">
        <v>3</v>
      </c>
      <c r="J311" s="52">
        <v>45</v>
      </c>
      <c r="K311" s="52">
        <v>270</v>
      </c>
      <c r="L311" s="52">
        <v>337310</v>
      </c>
      <c r="M311" s="52">
        <v>204495</v>
      </c>
      <c r="N311" s="53">
        <f t="shared" si="17"/>
        <v>0.94275295722036112</v>
      </c>
      <c r="O311" s="53">
        <f t="shared" si="17"/>
        <v>1.5550502457272792</v>
      </c>
    </row>
    <row r="312" spans="2:15">
      <c r="B312" s="51" t="s">
        <v>58</v>
      </c>
      <c r="C312" s="51">
        <v>9</v>
      </c>
      <c r="D312" s="51" t="s">
        <v>46</v>
      </c>
      <c r="E312" s="52">
        <f t="shared" si="18"/>
        <v>275</v>
      </c>
      <c r="F312" s="52">
        <f t="shared" si="19"/>
        <v>275</v>
      </c>
      <c r="G312" s="52">
        <v>0</v>
      </c>
      <c r="H312" s="52">
        <v>0</v>
      </c>
      <c r="I312" s="52">
        <v>4</v>
      </c>
      <c r="J312" s="52">
        <v>28</v>
      </c>
      <c r="K312" s="52">
        <v>243</v>
      </c>
      <c r="L312" s="52">
        <v>331226</v>
      </c>
      <c r="M312" s="52">
        <v>200876</v>
      </c>
      <c r="N312" s="53">
        <f t="shared" si="17"/>
        <v>0.83024883312300368</v>
      </c>
      <c r="O312" s="53">
        <f t="shared" si="17"/>
        <v>1.3690037635158008</v>
      </c>
    </row>
    <row r="313" spans="2:15">
      <c r="B313" s="51" t="s">
        <v>59</v>
      </c>
      <c r="C313" s="51">
        <v>9</v>
      </c>
      <c r="D313" s="51" t="s">
        <v>46</v>
      </c>
      <c r="E313" s="52">
        <f t="shared" si="18"/>
        <v>306</v>
      </c>
      <c r="F313" s="52">
        <f t="shared" si="19"/>
        <v>306</v>
      </c>
      <c r="G313" s="52">
        <v>0</v>
      </c>
      <c r="H313" s="52">
        <v>0</v>
      </c>
      <c r="I313" s="52">
        <v>3</v>
      </c>
      <c r="J313" s="52">
        <v>41</v>
      </c>
      <c r="K313" s="52">
        <v>262</v>
      </c>
      <c r="L313" s="52">
        <v>325215</v>
      </c>
      <c r="M313" s="52">
        <v>197277</v>
      </c>
      <c r="N313" s="53">
        <f t="shared" si="17"/>
        <v>0.94091600940916009</v>
      </c>
      <c r="O313" s="53">
        <f t="shared" si="17"/>
        <v>1.5511184780790461</v>
      </c>
    </row>
    <row r="314" spans="2:15">
      <c r="B314" s="51" t="s">
        <v>60</v>
      </c>
      <c r="C314" s="51">
        <v>9</v>
      </c>
      <c r="D314" s="51" t="s">
        <v>46</v>
      </c>
      <c r="E314" s="52">
        <f t="shared" si="18"/>
        <v>275</v>
      </c>
      <c r="F314" s="52">
        <f t="shared" si="19"/>
        <v>274</v>
      </c>
      <c r="G314" s="52">
        <v>1</v>
      </c>
      <c r="H314" s="52">
        <v>0</v>
      </c>
      <c r="I314" s="52">
        <v>3</v>
      </c>
      <c r="J314" s="52">
        <v>27</v>
      </c>
      <c r="K314" s="52">
        <v>244</v>
      </c>
      <c r="L314" s="52">
        <v>319090</v>
      </c>
      <c r="M314" s="52">
        <v>193652</v>
      </c>
      <c r="N314" s="53">
        <f t="shared" si="17"/>
        <v>0.86182581716757023</v>
      </c>
      <c r="O314" s="53">
        <f t="shared" si="17"/>
        <v>1.4149092185983105</v>
      </c>
    </row>
    <row r="315" spans="2:15">
      <c r="B315" s="51" t="s">
        <v>61</v>
      </c>
      <c r="C315" s="51">
        <v>9</v>
      </c>
      <c r="D315" s="51" t="s">
        <v>46</v>
      </c>
      <c r="E315" s="52">
        <f t="shared" si="18"/>
        <v>274</v>
      </c>
      <c r="F315" s="52">
        <f t="shared" si="19"/>
        <v>273</v>
      </c>
      <c r="G315" s="52">
        <v>1</v>
      </c>
      <c r="H315" s="52">
        <v>0</v>
      </c>
      <c r="I315" s="52">
        <v>3</v>
      </c>
      <c r="J315" s="52">
        <v>31</v>
      </c>
      <c r="K315" s="52">
        <v>239</v>
      </c>
      <c r="L315" s="52">
        <v>313005</v>
      </c>
      <c r="M315" s="52">
        <v>190148</v>
      </c>
      <c r="N315" s="53">
        <f t="shared" si="17"/>
        <v>0.87538537723039567</v>
      </c>
      <c r="O315" s="53">
        <f t="shared" si="17"/>
        <v>1.4357237520247386</v>
      </c>
    </row>
    <row r="316" spans="2:15">
      <c r="B316" s="57" t="s">
        <v>62</v>
      </c>
      <c r="C316" s="51">
        <v>9</v>
      </c>
      <c r="D316" s="51" t="s">
        <v>46</v>
      </c>
      <c r="E316" s="52">
        <f t="shared" si="18"/>
        <v>266</v>
      </c>
      <c r="F316" s="52">
        <f t="shared" si="19"/>
        <v>265</v>
      </c>
      <c r="G316" s="52">
        <v>1</v>
      </c>
      <c r="H316" s="52">
        <v>0</v>
      </c>
      <c r="I316" s="52">
        <v>3</v>
      </c>
      <c r="J316" s="52">
        <v>29</v>
      </c>
      <c r="K316" s="52">
        <v>233</v>
      </c>
      <c r="L316" s="52">
        <v>307050</v>
      </c>
      <c r="M316" s="52">
        <v>186820</v>
      </c>
      <c r="N316" s="53">
        <f t="shared" si="17"/>
        <v>0.86630841882429577</v>
      </c>
      <c r="O316" s="53">
        <f t="shared" si="17"/>
        <v>1.4184776790493523</v>
      </c>
    </row>
    <row r="317" spans="2:15">
      <c r="B317" s="57" t="s">
        <v>63</v>
      </c>
      <c r="C317" s="51">
        <v>9</v>
      </c>
      <c r="D317" s="51" t="s">
        <v>46</v>
      </c>
      <c r="E317" s="52">
        <f t="shared" si="18"/>
        <v>264</v>
      </c>
      <c r="F317" s="52">
        <f t="shared" si="19"/>
        <v>263</v>
      </c>
      <c r="G317" s="52">
        <v>1</v>
      </c>
      <c r="H317" s="52">
        <v>0</v>
      </c>
      <c r="I317" s="52">
        <v>3</v>
      </c>
      <c r="J317" s="52">
        <v>29</v>
      </c>
      <c r="K317" s="52">
        <v>231</v>
      </c>
      <c r="L317" s="52">
        <v>300983</v>
      </c>
      <c r="M317" s="52">
        <v>183444</v>
      </c>
      <c r="N317" s="53">
        <f t="shared" si="17"/>
        <v>0.87712595063508569</v>
      </c>
      <c r="O317" s="53">
        <f t="shared" si="17"/>
        <v>1.4336800331436297</v>
      </c>
    </row>
    <row r="318" spans="2:15">
      <c r="B318" s="57" t="s">
        <v>64</v>
      </c>
      <c r="C318" s="51">
        <v>9</v>
      </c>
      <c r="D318" s="51" t="s">
        <v>46</v>
      </c>
      <c r="E318" s="52">
        <f t="shared" si="18"/>
        <v>263</v>
      </c>
      <c r="F318" s="52">
        <f t="shared" si="19"/>
        <v>262</v>
      </c>
      <c r="G318" s="52">
        <v>1</v>
      </c>
      <c r="H318" s="52">
        <v>0</v>
      </c>
      <c r="I318" s="52">
        <v>3</v>
      </c>
      <c r="J318" s="52">
        <v>29</v>
      </c>
      <c r="K318" s="52">
        <v>230</v>
      </c>
      <c r="L318" s="52">
        <v>294694</v>
      </c>
      <c r="M318" s="52">
        <v>179799</v>
      </c>
      <c r="N318" s="53">
        <f t="shared" si="17"/>
        <v>0.89245115272112763</v>
      </c>
      <c r="O318" s="53">
        <f t="shared" si="17"/>
        <v>1.4571827429518518</v>
      </c>
    </row>
    <row r="319" spans="2:15">
      <c r="B319" s="57" t="s">
        <v>65</v>
      </c>
      <c r="C319" s="51">
        <v>9</v>
      </c>
      <c r="D319" s="51" t="s">
        <v>46</v>
      </c>
      <c r="E319" s="52">
        <f t="shared" si="18"/>
        <v>261</v>
      </c>
      <c r="F319" s="52">
        <f t="shared" si="19"/>
        <v>260</v>
      </c>
      <c r="G319" s="52">
        <v>1</v>
      </c>
      <c r="H319" s="52">
        <v>0</v>
      </c>
      <c r="I319" s="52">
        <v>3</v>
      </c>
      <c r="J319" s="52">
        <v>29</v>
      </c>
      <c r="K319" s="52">
        <v>228</v>
      </c>
      <c r="L319" s="52">
        <v>288258</v>
      </c>
      <c r="M319" s="52">
        <v>175945</v>
      </c>
      <c r="N319" s="53">
        <f t="shared" si="17"/>
        <v>0.90543887767208542</v>
      </c>
      <c r="O319" s="53">
        <f t="shared" si="17"/>
        <v>1.4777345193100118</v>
      </c>
    </row>
    <row r="320" spans="2:15">
      <c r="B320" s="51">
        <v>1990</v>
      </c>
      <c r="C320" s="51">
        <v>10</v>
      </c>
      <c r="D320" s="51" t="s">
        <v>10</v>
      </c>
      <c r="E320" s="52">
        <f t="shared" si="18"/>
        <v>158</v>
      </c>
      <c r="F320" s="52">
        <f t="shared" si="19"/>
        <v>145</v>
      </c>
      <c r="G320" s="52">
        <v>8</v>
      </c>
      <c r="H320" s="52">
        <v>5</v>
      </c>
      <c r="I320" s="52">
        <v>6</v>
      </c>
      <c r="J320" s="52">
        <v>20</v>
      </c>
      <c r="K320" s="52">
        <v>119</v>
      </c>
      <c r="L320" s="52">
        <v>89966</v>
      </c>
      <c r="M320" s="52">
        <v>53278</v>
      </c>
      <c r="N320" s="53">
        <f t="shared" ref="N320:O381" si="20">E320/L320*1000</f>
        <v>1.7562190160727387</v>
      </c>
      <c r="O320" s="53">
        <f t="shared" si="20"/>
        <v>2.7215736326438682</v>
      </c>
    </row>
    <row r="321" spans="2:15">
      <c r="B321" s="51">
        <v>1991</v>
      </c>
      <c r="C321" s="51">
        <v>10</v>
      </c>
      <c r="D321" s="51" t="s">
        <v>10</v>
      </c>
      <c r="E321" s="52">
        <f t="shared" si="18"/>
        <v>107</v>
      </c>
      <c r="F321" s="52">
        <f t="shared" si="19"/>
        <v>97</v>
      </c>
      <c r="G321" s="52">
        <v>5</v>
      </c>
      <c r="H321" s="52">
        <v>5</v>
      </c>
      <c r="I321" s="52">
        <v>8</v>
      </c>
      <c r="J321" s="52">
        <v>19</v>
      </c>
      <c r="K321" s="52">
        <v>70</v>
      </c>
      <c r="L321" s="52">
        <v>89445</v>
      </c>
      <c r="M321" s="52">
        <v>52969</v>
      </c>
      <c r="N321" s="53">
        <f t="shared" si="20"/>
        <v>1.1962658617027224</v>
      </c>
      <c r="O321" s="53">
        <f t="shared" si="20"/>
        <v>1.8312597934641017</v>
      </c>
    </row>
    <row r="322" spans="2:15">
      <c r="B322" s="51">
        <v>1992</v>
      </c>
      <c r="C322" s="51">
        <v>10</v>
      </c>
      <c r="D322" s="51" t="s">
        <v>10</v>
      </c>
      <c r="E322" s="52">
        <f t="shared" si="18"/>
        <v>130</v>
      </c>
      <c r="F322" s="52">
        <f t="shared" si="19"/>
        <v>126</v>
      </c>
      <c r="G322" s="52">
        <v>1</v>
      </c>
      <c r="H322" s="52">
        <v>3</v>
      </c>
      <c r="I322" s="52">
        <v>8</v>
      </c>
      <c r="J322" s="52">
        <v>26</v>
      </c>
      <c r="K322" s="52">
        <v>92</v>
      </c>
      <c r="L322" s="52">
        <v>88931</v>
      </c>
      <c r="M322" s="52">
        <v>52666</v>
      </c>
      <c r="N322" s="53">
        <f t="shared" si="20"/>
        <v>1.4618074687116978</v>
      </c>
      <c r="O322" s="53">
        <f t="shared" si="20"/>
        <v>2.392435347282877</v>
      </c>
    </row>
    <row r="323" spans="2:15">
      <c r="B323" s="51">
        <v>1993</v>
      </c>
      <c r="C323" s="51">
        <v>10</v>
      </c>
      <c r="D323" s="51" t="s">
        <v>10</v>
      </c>
      <c r="E323" s="52">
        <f t="shared" si="18"/>
        <v>123</v>
      </c>
      <c r="F323" s="52">
        <f t="shared" si="19"/>
        <v>116</v>
      </c>
      <c r="G323" s="52">
        <v>7</v>
      </c>
      <c r="H323" s="52">
        <v>0</v>
      </c>
      <c r="I323" s="52">
        <v>5</v>
      </c>
      <c r="J323" s="52">
        <v>7</v>
      </c>
      <c r="K323" s="52">
        <v>104</v>
      </c>
      <c r="L323" s="52">
        <v>88414</v>
      </c>
      <c r="M323" s="52">
        <v>52374</v>
      </c>
      <c r="N323" s="53">
        <f t="shared" si="20"/>
        <v>1.3911823919288802</v>
      </c>
      <c r="O323" s="53">
        <f t="shared" si="20"/>
        <v>2.2148394241417497</v>
      </c>
    </row>
    <row r="324" spans="2:15">
      <c r="B324" s="51">
        <v>1994</v>
      </c>
      <c r="C324" s="51">
        <v>10</v>
      </c>
      <c r="D324" s="51" t="s">
        <v>10</v>
      </c>
      <c r="E324" s="52">
        <f t="shared" si="18"/>
        <v>132</v>
      </c>
      <c r="F324" s="52">
        <f t="shared" si="19"/>
        <v>119</v>
      </c>
      <c r="G324" s="52">
        <v>8</v>
      </c>
      <c r="H324" s="52">
        <v>5</v>
      </c>
      <c r="I324" s="52">
        <v>2</v>
      </c>
      <c r="J324" s="52">
        <v>15</v>
      </c>
      <c r="K324" s="52">
        <v>102</v>
      </c>
      <c r="L324" s="52">
        <v>87892</v>
      </c>
      <c r="M324" s="52">
        <v>52094</v>
      </c>
      <c r="N324" s="53">
        <f t="shared" si="20"/>
        <v>1.501843171164611</v>
      </c>
      <c r="O324" s="53">
        <f t="shared" si="20"/>
        <v>2.2843321687718356</v>
      </c>
    </row>
    <row r="325" spans="2:15">
      <c r="B325" s="51">
        <v>1995</v>
      </c>
      <c r="C325" s="51">
        <v>10</v>
      </c>
      <c r="D325" s="51" t="s">
        <v>10</v>
      </c>
      <c r="E325" s="52">
        <f t="shared" si="18"/>
        <v>131</v>
      </c>
      <c r="F325" s="52">
        <f t="shared" si="19"/>
        <v>127</v>
      </c>
      <c r="G325" s="52">
        <v>1</v>
      </c>
      <c r="H325" s="52">
        <v>3</v>
      </c>
      <c r="I325" s="52">
        <v>6</v>
      </c>
      <c r="J325" s="52">
        <v>21</v>
      </c>
      <c r="K325" s="52">
        <v>100</v>
      </c>
      <c r="L325" s="52">
        <v>87373</v>
      </c>
      <c r="M325" s="52">
        <v>51821</v>
      </c>
      <c r="N325" s="53">
        <f t="shared" si="20"/>
        <v>1.4993190115939705</v>
      </c>
      <c r="O325" s="53">
        <f t="shared" si="20"/>
        <v>2.4507439069103261</v>
      </c>
    </row>
    <row r="326" spans="2:15">
      <c r="B326" s="51">
        <v>1996</v>
      </c>
      <c r="C326" s="51">
        <v>10</v>
      </c>
      <c r="D326" s="51" t="s">
        <v>10</v>
      </c>
      <c r="E326" s="52">
        <f t="shared" si="18"/>
        <v>122</v>
      </c>
      <c r="F326" s="52">
        <f t="shared" si="19"/>
        <v>120</v>
      </c>
      <c r="G326" s="52">
        <v>1</v>
      </c>
      <c r="H326" s="52">
        <v>1</v>
      </c>
      <c r="I326" s="52">
        <v>5</v>
      </c>
      <c r="J326" s="52">
        <v>20</v>
      </c>
      <c r="K326" s="52">
        <v>95</v>
      </c>
      <c r="L326" s="52">
        <v>86745</v>
      </c>
      <c r="M326" s="52">
        <v>51466</v>
      </c>
      <c r="N326" s="53">
        <f t="shared" si="20"/>
        <v>1.4064211193728746</v>
      </c>
      <c r="O326" s="53">
        <f t="shared" si="20"/>
        <v>2.331636420160883</v>
      </c>
    </row>
    <row r="327" spans="2:15">
      <c r="B327" s="51">
        <v>1997</v>
      </c>
      <c r="C327" s="51">
        <v>10</v>
      </c>
      <c r="D327" s="51" t="s">
        <v>10</v>
      </c>
      <c r="E327" s="52">
        <f t="shared" si="18"/>
        <v>110</v>
      </c>
      <c r="F327" s="52">
        <f t="shared" si="19"/>
        <v>106</v>
      </c>
      <c r="G327" s="52">
        <v>2</v>
      </c>
      <c r="H327" s="52">
        <v>2</v>
      </c>
      <c r="I327" s="52">
        <v>5</v>
      </c>
      <c r="J327" s="52">
        <v>15</v>
      </c>
      <c r="K327" s="52">
        <v>86</v>
      </c>
      <c r="L327" s="52">
        <v>86014</v>
      </c>
      <c r="M327" s="52">
        <v>51030</v>
      </c>
      <c r="N327" s="53">
        <f t="shared" si="20"/>
        <v>1.2788615806729138</v>
      </c>
      <c r="O327" s="53">
        <f t="shared" si="20"/>
        <v>2.0772094846168923</v>
      </c>
    </row>
    <row r="328" spans="2:15">
      <c r="B328" s="51">
        <v>1998</v>
      </c>
      <c r="C328" s="51">
        <v>10</v>
      </c>
      <c r="D328" s="51" t="s">
        <v>10</v>
      </c>
      <c r="E328" s="52">
        <f t="shared" si="18"/>
        <v>116</v>
      </c>
      <c r="F328" s="52">
        <f t="shared" si="19"/>
        <v>115</v>
      </c>
      <c r="G328" s="52">
        <v>1</v>
      </c>
      <c r="H328" s="52">
        <v>0</v>
      </c>
      <c r="I328" s="52">
        <v>4</v>
      </c>
      <c r="J328" s="52">
        <v>18</v>
      </c>
      <c r="K328" s="52">
        <v>93</v>
      </c>
      <c r="L328" s="52">
        <v>85268</v>
      </c>
      <c r="M328" s="52">
        <v>50581</v>
      </c>
      <c r="N328" s="53">
        <f t="shared" si="20"/>
        <v>1.3604165689355914</v>
      </c>
      <c r="O328" s="53">
        <f t="shared" si="20"/>
        <v>2.2735809889088787</v>
      </c>
    </row>
    <row r="329" spans="2:15">
      <c r="B329" s="51">
        <v>1999</v>
      </c>
      <c r="C329" s="51">
        <v>10</v>
      </c>
      <c r="D329" s="51" t="s">
        <v>10</v>
      </c>
      <c r="E329" s="52">
        <f t="shared" si="18"/>
        <v>105</v>
      </c>
      <c r="F329" s="52">
        <f t="shared" si="19"/>
        <v>104</v>
      </c>
      <c r="G329" s="52">
        <v>0</v>
      </c>
      <c r="H329" s="52">
        <v>1</v>
      </c>
      <c r="I329" s="52">
        <v>5</v>
      </c>
      <c r="J329" s="52">
        <v>16</v>
      </c>
      <c r="K329" s="52">
        <v>83</v>
      </c>
      <c r="L329" s="52">
        <v>84498</v>
      </c>
      <c r="M329" s="52">
        <v>50126</v>
      </c>
      <c r="N329" s="53">
        <f t="shared" si="20"/>
        <v>1.2426329617269047</v>
      </c>
      <c r="O329" s="53">
        <f t="shared" si="20"/>
        <v>2.0747715756294141</v>
      </c>
    </row>
    <row r="330" spans="2:15">
      <c r="B330" s="51">
        <v>2000</v>
      </c>
      <c r="C330" s="51">
        <v>10</v>
      </c>
      <c r="D330" s="51" t="s">
        <v>10</v>
      </c>
      <c r="E330" s="52">
        <f t="shared" si="18"/>
        <v>121</v>
      </c>
      <c r="F330" s="52">
        <f t="shared" si="19"/>
        <v>115</v>
      </c>
      <c r="G330" s="52">
        <v>4</v>
      </c>
      <c r="H330" s="52">
        <v>2</v>
      </c>
      <c r="I330" s="52">
        <v>5</v>
      </c>
      <c r="J330" s="52">
        <v>16</v>
      </c>
      <c r="K330" s="52">
        <v>94</v>
      </c>
      <c r="L330" s="52">
        <v>84157</v>
      </c>
      <c r="M330" s="52">
        <v>49934</v>
      </c>
      <c r="N330" s="53">
        <f t="shared" si="20"/>
        <v>1.4377888945661086</v>
      </c>
      <c r="O330" s="53">
        <f t="shared" si="20"/>
        <v>2.3030400128169184</v>
      </c>
    </row>
    <row r="331" spans="2:15">
      <c r="B331" s="51">
        <v>2001</v>
      </c>
      <c r="C331" s="51">
        <v>10</v>
      </c>
      <c r="D331" s="51" t="s">
        <v>10</v>
      </c>
      <c r="E331" s="52">
        <f t="shared" si="18"/>
        <v>127</v>
      </c>
      <c r="F331" s="52">
        <f t="shared" si="19"/>
        <v>125</v>
      </c>
      <c r="G331" s="52">
        <v>2</v>
      </c>
      <c r="H331" s="52">
        <v>0</v>
      </c>
      <c r="I331" s="52">
        <v>0</v>
      </c>
      <c r="J331" s="52">
        <v>21</v>
      </c>
      <c r="K331" s="52">
        <v>104</v>
      </c>
      <c r="L331" s="52">
        <v>84312</v>
      </c>
      <c r="M331" s="52">
        <v>50023</v>
      </c>
      <c r="N331" s="53">
        <f t="shared" si="20"/>
        <v>1.5063098965746275</v>
      </c>
      <c r="O331" s="53">
        <f t="shared" si="20"/>
        <v>2.4988505287567717</v>
      </c>
    </row>
    <row r="332" spans="2:15">
      <c r="B332" s="51">
        <v>2002</v>
      </c>
      <c r="C332" s="51">
        <v>10</v>
      </c>
      <c r="D332" s="51" t="s">
        <v>10</v>
      </c>
      <c r="E332" s="52">
        <f t="shared" si="18"/>
        <v>116</v>
      </c>
      <c r="F332" s="52">
        <f t="shared" si="19"/>
        <v>111</v>
      </c>
      <c r="G332" s="52">
        <v>5</v>
      </c>
      <c r="H332" s="52">
        <v>0</v>
      </c>
      <c r="I332" s="52">
        <v>1</v>
      </c>
      <c r="J332" s="52">
        <v>12</v>
      </c>
      <c r="K332" s="52">
        <v>98</v>
      </c>
      <c r="L332" s="52">
        <v>84514</v>
      </c>
      <c r="M332" s="52">
        <v>50140</v>
      </c>
      <c r="N332" s="53">
        <f t="shared" si="20"/>
        <v>1.3725536597486807</v>
      </c>
      <c r="O332" s="53">
        <f t="shared" si="20"/>
        <v>2.2138013562026324</v>
      </c>
    </row>
    <row r="333" spans="2:15">
      <c r="B333" s="51">
        <v>2003</v>
      </c>
      <c r="C333" s="51">
        <v>10</v>
      </c>
      <c r="D333" s="51" t="s">
        <v>10</v>
      </c>
      <c r="E333" s="52">
        <f t="shared" si="18"/>
        <v>113</v>
      </c>
      <c r="F333" s="52">
        <f t="shared" si="19"/>
        <v>113</v>
      </c>
      <c r="G333" s="52">
        <v>0</v>
      </c>
      <c r="H333" s="52">
        <v>0</v>
      </c>
      <c r="I333" s="52">
        <v>1</v>
      </c>
      <c r="J333" s="52">
        <v>17</v>
      </c>
      <c r="K333" s="52">
        <v>95</v>
      </c>
      <c r="L333" s="52">
        <v>84698</v>
      </c>
      <c r="M333" s="52">
        <v>50287</v>
      </c>
      <c r="N333" s="53">
        <f t="shared" si="20"/>
        <v>1.3341519280266358</v>
      </c>
      <c r="O333" s="53">
        <f t="shared" si="20"/>
        <v>2.247101636605882</v>
      </c>
    </row>
    <row r="334" spans="2:15">
      <c r="B334" s="51">
        <v>2004</v>
      </c>
      <c r="C334" s="51">
        <v>10</v>
      </c>
      <c r="D334" s="51" t="s">
        <v>10</v>
      </c>
      <c r="E334" s="52">
        <f t="shared" si="18"/>
        <v>115</v>
      </c>
      <c r="F334" s="52">
        <f t="shared" si="19"/>
        <v>114</v>
      </c>
      <c r="G334" s="52">
        <v>1</v>
      </c>
      <c r="H334" s="52">
        <v>0</v>
      </c>
      <c r="I334" s="52">
        <v>7</v>
      </c>
      <c r="J334" s="52">
        <v>13</v>
      </c>
      <c r="K334" s="52">
        <v>94</v>
      </c>
      <c r="L334" s="52">
        <v>84816</v>
      </c>
      <c r="M334" s="52">
        <v>50437</v>
      </c>
      <c r="N334" s="53">
        <f t="shared" si="20"/>
        <v>1.3558762497641954</v>
      </c>
      <c r="O334" s="53">
        <f t="shared" si="20"/>
        <v>2.2602454547256974</v>
      </c>
    </row>
    <row r="335" spans="2:15">
      <c r="B335" s="51">
        <v>2005</v>
      </c>
      <c r="C335" s="51">
        <v>10</v>
      </c>
      <c r="D335" s="51" t="s">
        <v>10</v>
      </c>
      <c r="E335" s="52">
        <f t="shared" si="18"/>
        <v>110</v>
      </c>
      <c r="F335" s="52">
        <f t="shared" si="19"/>
        <v>110</v>
      </c>
      <c r="G335" s="52">
        <v>0</v>
      </c>
      <c r="H335" s="52">
        <v>0</v>
      </c>
      <c r="I335" s="52">
        <v>0</v>
      </c>
      <c r="J335" s="52">
        <v>9</v>
      </c>
      <c r="K335" s="52">
        <v>101</v>
      </c>
      <c r="L335" s="52">
        <v>84842</v>
      </c>
      <c r="M335" s="52">
        <v>50560</v>
      </c>
      <c r="N335" s="53">
        <f t="shared" si="20"/>
        <v>1.2965276631856864</v>
      </c>
      <c r="O335" s="53">
        <f t="shared" si="20"/>
        <v>2.1756329113924049</v>
      </c>
    </row>
    <row r="336" spans="2:15">
      <c r="B336" s="51">
        <v>2006</v>
      </c>
      <c r="C336" s="51">
        <v>10</v>
      </c>
      <c r="D336" s="51" t="s">
        <v>10</v>
      </c>
      <c r="E336" s="52">
        <f t="shared" si="18"/>
        <v>119</v>
      </c>
      <c r="F336" s="52">
        <f t="shared" si="19"/>
        <v>119</v>
      </c>
      <c r="G336" s="52">
        <v>0</v>
      </c>
      <c r="H336" s="52">
        <v>0</v>
      </c>
      <c r="I336" s="52">
        <v>4</v>
      </c>
      <c r="J336" s="52">
        <v>12</v>
      </c>
      <c r="K336" s="52">
        <v>103</v>
      </c>
      <c r="L336" s="52">
        <v>84706</v>
      </c>
      <c r="M336" s="52">
        <v>50614</v>
      </c>
      <c r="N336" s="53">
        <f t="shared" si="20"/>
        <v>1.4048591599178333</v>
      </c>
      <c r="O336" s="53">
        <f t="shared" si="20"/>
        <v>2.3511281463626665</v>
      </c>
    </row>
    <row r="337" spans="2:15">
      <c r="B337" s="51">
        <v>2007</v>
      </c>
      <c r="C337" s="51">
        <v>10</v>
      </c>
      <c r="D337" s="51" t="s">
        <v>10</v>
      </c>
      <c r="E337" s="52">
        <f t="shared" si="18"/>
        <v>130</v>
      </c>
      <c r="F337" s="52">
        <f t="shared" si="19"/>
        <v>130</v>
      </c>
      <c r="G337" s="52">
        <v>0</v>
      </c>
      <c r="H337" s="52">
        <v>0</v>
      </c>
      <c r="I337" s="52">
        <v>3</v>
      </c>
      <c r="J337" s="52">
        <v>21</v>
      </c>
      <c r="K337" s="52">
        <v>106</v>
      </c>
      <c r="L337" s="52">
        <v>84410</v>
      </c>
      <c r="M337" s="52">
        <v>50565</v>
      </c>
      <c r="N337" s="53">
        <f t="shared" si="20"/>
        <v>1.5401018836630731</v>
      </c>
      <c r="O337" s="53">
        <f t="shared" si="20"/>
        <v>2.5709482843864331</v>
      </c>
    </row>
    <row r="338" spans="2:15">
      <c r="B338" s="51">
        <v>2008</v>
      </c>
      <c r="C338" s="51">
        <v>10</v>
      </c>
      <c r="D338" s="51" t="s">
        <v>10</v>
      </c>
      <c r="E338" s="52">
        <f t="shared" si="18"/>
        <v>135</v>
      </c>
      <c r="F338" s="52">
        <f t="shared" si="19"/>
        <v>135</v>
      </c>
      <c r="G338" s="52">
        <v>0</v>
      </c>
      <c r="H338" s="52">
        <v>0</v>
      </c>
      <c r="I338" s="52">
        <v>0</v>
      </c>
      <c r="J338" s="52">
        <v>14</v>
      </c>
      <c r="K338" s="52">
        <v>121</v>
      </c>
      <c r="L338" s="52">
        <v>84058</v>
      </c>
      <c r="M338" s="52">
        <v>50420</v>
      </c>
      <c r="N338" s="53">
        <f t="shared" si="20"/>
        <v>1.6060339289538175</v>
      </c>
      <c r="O338" s="53">
        <f t="shared" si="20"/>
        <v>2.6775089250297501</v>
      </c>
    </row>
    <row r="339" spans="2:15">
      <c r="B339" s="51">
        <v>2009</v>
      </c>
      <c r="C339" s="51">
        <v>10</v>
      </c>
      <c r="D339" s="51" t="s">
        <v>10</v>
      </c>
      <c r="E339" s="52">
        <f t="shared" si="18"/>
        <v>142</v>
      </c>
      <c r="F339" s="52">
        <f t="shared" si="19"/>
        <v>141</v>
      </c>
      <c r="G339" s="52">
        <v>0</v>
      </c>
      <c r="H339" s="52">
        <v>1</v>
      </c>
      <c r="I339" s="52">
        <v>4</v>
      </c>
      <c r="J339" s="52">
        <v>23</v>
      </c>
      <c r="K339" s="52">
        <v>114</v>
      </c>
      <c r="L339" s="52">
        <v>83682</v>
      </c>
      <c r="M339" s="52">
        <v>50182</v>
      </c>
      <c r="N339" s="53">
        <f t="shared" si="20"/>
        <v>1.696900169690017</v>
      </c>
      <c r="O339" s="53">
        <f t="shared" si="20"/>
        <v>2.809772428360767</v>
      </c>
    </row>
    <row r="340" spans="2:15">
      <c r="B340" s="51">
        <v>2010</v>
      </c>
      <c r="C340" s="51">
        <v>10</v>
      </c>
      <c r="D340" s="51" t="s">
        <v>10</v>
      </c>
      <c r="E340" s="52">
        <f t="shared" si="18"/>
        <v>151</v>
      </c>
      <c r="F340" s="52">
        <f t="shared" si="19"/>
        <v>151</v>
      </c>
      <c r="G340" s="52">
        <v>0</v>
      </c>
      <c r="H340" s="52">
        <v>0</v>
      </c>
      <c r="I340" s="52">
        <v>3</v>
      </c>
      <c r="J340" s="52">
        <v>11</v>
      </c>
      <c r="K340" s="52">
        <v>137</v>
      </c>
      <c r="L340" s="52">
        <v>83523</v>
      </c>
      <c r="M340" s="52">
        <v>50015</v>
      </c>
      <c r="N340" s="53">
        <f t="shared" si="20"/>
        <v>1.8078852531637992</v>
      </c>
      <c r="O340" s="53">
        <f t="shared" si="20"/>
        <v>3.0190942717184845</v>
      </c>
    </row>
    <row r="341" spans="2:15">
      <c r="B341" s="51">
        <v>2011</v>
      </c>
      <c r="C341" s="51">
        <v>10</v>
      </c>
      <c r="D341" s="51" t="s">
        <v>10</v>
      </c>
      <c r="E341" s="52">
        <f t="shared" si="18"/>
        <v>166</v>
      </c>
      <c r="F341" s="52">
        <f t="shared" si="19"/>
        <v>165</v>
      </c>
      <c r="G341" s="52">
        <v>0</v>
      </c>
      <c r="H341" s="52">
        <v>1</v>
      </c>
      <c r="I341" s="52">
        <v>7</v>
      </c>
      <c r="J341" s="52">
        <v>19</v>
      </c>
      <c r="K341" s="52">
        <v>139</v>
      </c>
      <c r="L341" s="52">
        <v>83713</v>
      </c>
      <c r="M341" s="52">
        <v>50043</v>
      </c>
      <c r="N341" s="53">
        <f t="shared" si="20"/>
        <v>1.9829656086868228</v>
      </c>
      <c r="O341" s="53">
        <f t="shared" si="20"/>
        <v>3.2971644385828189</v>
      </c>
    </row>
    <row r="342" spans="2:15">
      <c r="B342" s="51">
        <v>2012</v>
      </c>
      <c r="C342" s="51">
        <v>10</v>
      </c>
      <c r="D342" s="51" t="s">
        <v>10</v>
      </c>
      <c r="E342" s="52">
        <f t="shared" si="18"/>
        <v>148</v>
      </c>
      <c r="F342" s="52">
        <f t="shared" si="19"/>
        <v>147</v>
      </c>
      <c r="G342" s="52">
        <v>0</v>
      </c>
      <c r="H342" s="52">
        <v>1</v>
      </c>
      <c r="I342" s="52">
        <v>0</v>
      </c>
      <c r="J342" s="52">
        <v>21</v>
      </c>
      <c r="K342" s="52">
        <v>126</v>
      </c>
      <c r="L342" s="52">
        <v>84047</v>
      </c>
      <c r="M342" s="52">
        <v>50183</v>
      </c>
      <c r="N342" s="53">
        <f t="shared" si="20"/>
        <v>1.7609194855259558</v>
      </c>
      <c r="O342" s="53">
        <f t="shared" si="20"/>
        <v>2.9292788394476217</v>
      </c>
    </row>
    <row r="343" spans="2:15">
      <c r="B343" s="51" t="s">
        <v>58</v>
      </c>
      <c r="C343" s="51">
        <v>10</v>
      </c>
      <c r="D343" s="51" t="s">
        <v>10</v>
      </c>
      <c r="E343" s="52">
        <f t="shared" si="18"/>
        <v>140</v>
      </c>
      <c r="F343" s="52">
        <f t="shared" si="19"/>
        <v>139</v>
      </c>
      <c r="G343" s="52">
        <v>0</v>
      </c>
      <c r="H343" s="52">
        <v>1</v>
      </c>
      <c r="I343" s="52">
        <v>1</v>
      </c>
      <c r="J343" s="52">
        <v>20</v>
      </c>
      <c r="K343" s="52">
        <v>118</v>
      </c>
      <c r="L343" s="52">
        <v>84416</v>
      </c>
      <c r="M343" s="52">
        <v>50366</v>
      </c>
      <c r="N343" s="53">
        <f t="shared" si="20"/>
        <v>1.6584533737680061</v>
      </c>
      <c r="O343" s="53">
        <f t="shared" si="20"/>
        <v>2.759798276615177</v>
      </c>
    </row>
    <row r="344" spans="2:15">
      <c r="B344" s="51" t="s">
        <v>59</v>
      </c>
      <c r="C344" s="51">
        <v>10</v>
      </c>
      <c r="D344" s="51" t="s">
        <v>10</v>
      </c>
      <c r="E344" s="52">
        <f t="shared" si="18"/>
        <v>142</v>
      </c>
      <c r="F344" s="52">
        <f t="shared" si="19"/>
        <v>140</v>
      </c>
      <c r="G344" s="52">
        <v>0</v>
      </c>
      <c r="H344" s="52">
        <v>2</v>
      </c>
      <c r="I344" s="52">
        <v>1</v>
      </c>
      <c r="J344" s="52">
        <v>18</v>
      </c>
      <c r="K344" s="52">
        <v>121</v>
      </c>
      <c r="L344" s="52">
        <v>84804</v>
      </c>
      <c r="M344" s="52">
        <v>50552</v>
      </c>
      <c r="N344" s="53">
        <f t="shared" si="20"/>
        <v>1.674449318428376</v>
      </c>
      <c r="O344" s="53">
        <f t="shared" si="20"/>
        <v>2.7694255420161418</v>
      </c>
    </row>
    <row r="345" spans="2:15">
      <c r="B345" s="51" t="s">
        <v>60</v>
      </c>
      <c r="C345" s="51">
        <v>10</v>
      </c>
      <c r="D345" s="51" t="s">
        <v>10</v>
      </c>
      <c r="E345" s="52">
        <f t="shared" si="18"/>
        <v>182</v>
      </c>
      <c r="F345" s="52">
        <f t="shared" si="19"/>
        <v>181</v>
      </c>
      <c r="G345" s="52">
        <v>0</v>
      </c>
      <c r="H345" s="52">
        <v>1</v>
      </c>
      <c r="I345" s="52">
        <v>2</v>
      </c>
      <c r="J345" s="52">
        <v>17</v>
      </c>
      <c r="K345" s="52">
        <v>162</v>
      </c>
      <c r="L345" s="52">
        <v>85164</v>
      </c>
      <c r="M345" s="52">
        <v>50733</v>
      </c>
      <c r="N345" s="53">
        <f t="shared" si="20"/>
        <v>2.1370532149734629</v>
      </c>
      <c r="O345" s="53">
        <f t="shared" si="20"/>
        <v>3.5676975538604068</v>
      </c>
    </row>
    <row r="346" spans="2:15">
      <c r="B346" s="51" t="s">
        <v>61</v>
      </c>
      <c r="C346" s="51">
        <v>10</v>
      </c>
      <c r="D346" s="51" t="s">
        <v>10</v>
      </c>
      <c r="E346" s="52">
        <f t="shared" si="18"/>
        <v>182</v>
      </c>
      <c r="F346" s="52">
        <f t="shared" si="19"/>
        <v>181</v>
      </c>
      <c r="G346" s="52">
        <v>0</v>
      </c>
      <c r="H346" s="52">
        <v>1</v>
      </c>
      <c r="I346" s="52">
        <v>2</v>
      </c>
      <c r="J346" s="52">
        <v>17</v>
      </c>
      <c r="K346" s="52">
        <v>162</v>
      </c>
      <c r="L346" s="52">
        <v>85479</v>
      </c>
      <c r="M346" s="52">
        <v>50940</v>
      </c>
      <c r="N346" s="53">
        <f t="shared" si="20"/>
        <v>2.129177926742241</v>
      </c>
      <c r="O346" s="53">
        <f t="shared" si="20"/>
        <v>3.5531998429524934</v>
      </c>
    </row>
    <row r="347" spans="2:15">
      <c r="B347" s="57" t="s">
        <v>62</v>
      </c>
      <c r="C347" s="51">
        <v>10</v>
      </c>
      <c r="D347" s="51" t="s">
        <v>10</v>
      </c>
      <c r="E347" s="52">
        <f t="shared" si="18"/>
        <v>182</v>
      </c>
      <c r="F347" s="52">
        <f t="shared" si="19"/>
        <v>181</v>
      </c>
      <c r="G347" s="52">
        <v>0</v>
      </c>
      <c r="H347" s="52">
        <v>1</v>
      </c>
      <c r="I347" s="52">
        <v>2</v>
      </c>
      <c r="J347" s="52">
        <v>17</v>
      </c>
      <c r="K347" s="52">
        <v>162</v>
      </c>
      <c r="L347" s="52">
        <v>85781</v>
      </c>
      <c r="M347" s="52">
        <v>51171</v>
      </c>
      <c r="N347" s="53">
        <f t="shared" si="20"/>
        <v>2.1216819575430454</v>
      </c>
      <c r="O347" s="53">
        <f t="shared" si="20"/>
        <v>3.5371597193723008</v>
      </c>
    </row>
    <row r="348" spans="2:15">
      <c r="B348" s="57" t="s">
        <v>63</v>
      </c>
      <c r="C348" s="51">
        <v>10</v>
      </c>
      <c r="D348" s="51" t="s">
        <v>10</v>
      </c>
      <c r="E348" s="52">
        <f t="shared" si="18"/>
        <v>183</v>
      </c>
      <c r="F348" s="52">
        <f t="shared" si="19"/>
        <v>182</v>
      </c>
      <c r="G348" s="52">
        <v>0</v>
      </c>
      <c r="H348" s="52">
        <v>1</v>
      </c>
      <c r="I348" s="52">
        <v>2</v>
      </c>
      <c r="J348" s="52">
        <v>17</v>
      </c>
      <c r="K348" s="52">
        <v>163</v>
      </c>
      <c r="L348" s="52">
        <v>86059</v>
      </c>
      <c r="M348" s="52">
        <v>51373</v>
      </c>
      <c r="N348" s="53">
        <f t="shared" si="20"/>
        <v>2.1264481344194102</v>
      </c>
      <c r="O348" s="53">
        <f t="shared" si="20"/>
        <v>3.5427169914157242</v>
      </c>
    </row>
    <row r="349" spans="2:15">
      <c r="B349" s="57" t="s">
        <v>64</v>
      </c>
      <c r="C349" s="51">
        <v>10</v>
      </c>
      <c r="D349" s="51" t="s">
        <v>10</v>
      </c>
      <c r="E349" s="52">
        <f t="shared" si="18"/>
        <v>184</v>
      </c>
      <c r="F349" s="52">
        <f t="shared" si="19"/>
        <v>183</v>
      </c>
      <c r="G349" s="52">
        <v>0</v>
      </c>
      <c r="H349" s="52">
        <v>1</v>
      </c>
      <c r="I349" s="52">
        <v>2</v>
      </c>
      <c r="J349" s="52">
        <v>17</v>
      </c>
      <c r="K349" s="52">
        <v>164</v>
      </c>
      <c r="L349" s="52">
        <v>86275</v>
      </c>
      <c r="M349" s="52">
        <v>51524</v>
      </c>
      <c r="N349" s="53">
        <f t="shared" si="20"/>
        <v>2.1327151550275283</v>
      </c>
      <c r="O349" s="53">
        <f t="shared" si="20"/>
        <v>3.5517428771058146</v>
      </c>
    </row>
    <row r="350" spans="2:15">
      <c r="B350" s="57" t="s">
        <v>65</v>
      </c>
      <c r="C350" s="51">
        <v>10</v>
      </c>
      <c r="D350" s="51" t="s">
        <v>10</v>
      </c>
      <c r="E350" s="52">
        <f t="shared" si="18"/>
        <v>184</v>
      </c>
      <c r="F350" s="52">
        <f t="shared" si="19"/>
        <v>183</v>
      </c>
      <c r="G350" s="52">
        <v>0</v>
      </c>
      <c r="H350" s="52">
        <v>1</v>
      </c>
      <c r="I350" s="52">
        <v>2</v>
      </c>
      <c r="J350" s="52">
        <v>17</v>
      </c>
      <c r="K350" s="52">
        <v>164</v>
      </c>
      <c r="L350" s="52">
        <v>86437</v>
      </c>
      <c r="M350" s="52">
        <v>51645</v>
      </c>
      <c r="N350" s="53">
        <f t="shared" si="20"/>
        <v>2.1287180258454135</v>
      </c>
      <c r="O350" s="53">
        <f t="shared" si="20"/>
        <v>3.5434214347952371</v>
      </c>
    </row>
    <row r="351" spans="2:15">
      <c r="B351" s="51">
        <v>1990</v>
      </c>
      <c r="C351" s="51">
        <v>11</v>
      </c>
      <c r="D351" s="51" t="s">
        <v>11</v>
      </c>
      <c r="E351" s="52">
        <f t="shared" ref="E351:E412" si="21">SUM(G351:H351)+F351</f>
        <v>247</v>
      </c>
      <c r="F351" s="52">
        <f t="shared" ref="F351:F412" si="22">SUM(I351:K351)</f>
        <v>239</v>
      </c>
      <c r="G351" s="52">
        <v>5</v>
      </c>
      <c r="H351" s="52">
        <v>3</v>
      </c>
      <c r="I351" s="52">
        <v>9</v>
      </c>
      <c r="J351" s="52">
        <v>36</v>
      </c>
      <c r="K351" s="52">
        <v>194</v>
      </c>
      <c r="L351" s="52">
        <v>273371</v>
      </c>
      <c r="M351" s="52">
        <v>162095</v>
      </c>
      <c r="N351" s="53">
        <f t="shared" si="20"/>
        <v>0.90353402518921166</v>
      </c>
      <c r="O351" s="53">
        <f t="shared" si="20"/>
        <v>1.4744439988895401</v>
      </c>
    </row>
    <row r="352" spans="2:15">
      <c r="B352" s="51">
        <v>1991</v>
      </c>
      <c r="C352" s="51">
        <v>11</v>
      </c>
      <c r="D352" s="51" t="s">
        <v>11</v>
      </c>
      <c r="E352" s="52">
        <f t="shared" si="21"/>
        <v>174</v>
      </c>
      <c r="F352" s="52">
        <f t="shared" si="22"/>
        <v>168</v>
      </c>
      <c r="G352" s="52">
        <v>2</v>
      </c>
      <c r="H352" s="52">
        <v>4</v>
      </c>
      <c r="I352" s="52">
        <v>13</v>
      </c>
      <c r="J352" s="52">
        <v>19</v>
      </c>
      <c r="K352" s="52">
        <v>136</v>
      </c>
      <c r="L352" s="52">
        <v>274207</v>
      </c>
      <c r="M352" s="52">
        <v>162621</v>
      </c>
      <c r="N352" s="53">
        <f t="shared" si="20"/>
        <v>0.63455710466910031</v>
      </c>
      <c r="O352" s="53">
        <f t="shared" si="20"/>
        <v>1.0330769088863063</v>
      </c>
    </row>
    <row r="353" spans="2:15">
      <c r="B353" s="51">
        <v>1992</v>
      </c>
      <c r="C353" s="51">
        <v>11</v>
      </c>
      <c r="D353" s="51" t="s">
        <v>11</v>
      </c>
      <c r="E353" s="52">
        <f t="shared" si="21"/>
        <v>197</v>
      </c>
      <c r="F353" s="52">
        <f t="shared" si="22"/>
        <v>188</v>
      </c>
      <c r="G353" s="52">
        <v>2</v>
      </c>
      <c r="H353" s="52">
        <v>7</v>
      </c>
      <c r="I353" s="52">
        <v>6</v>
      </c>
      <c r="J353" s="52">
        <v>22</v>
      </c>
      <c r="K353" s="52">
        <v>160</v>
      </c>
      <c r="L353" s="52">
        <v>275091</v>
      </c>
      <c r="M353" s="52">
        <v>163182</v>
      </c>
      <c r="N353" s="53">
        <f t="shared" si="20"/>
        <v>0.71612666354042842</v>
      </c>
      <c r="O353" s="53">
        <f t="shared" si="20"/>
        <v>1.152087852826905</v>
      </c>
    </row>
    <row r="354" spans="2:15">
      <c r="B354" s="51">
        <v>1993</v>
      </c>
      <c r="C354" s="51">
        <v>11</v>
      </c>
      <c r="D354" s="51" t="s">
        <v>11</v>
      </c>
      <c r="E354" s="52">
        <f t="shared" si="21"/>
        <v>251</v>
      </c>
      <c r="F354" s="52">
        <f t="shared" si="22"/>
        <v>236</v>
      </c>
      <c r="G354" s="52">
        <v>8</v>
      </c>
      <c r="H354" s="52">
        <v>7</v>
      </c>
      <c r="I354" s="52">
        <v>11</v>
      </c>
      <c r="J354" s="52">
        <v>39</v>
      </c>
      <c r="K354" s="52">
        <v>186</v>
      </c>
      <c r="L354" s="52">
        <v>275985</v>
      </c>
      <c r="M354" s="52">
        <v>163788</v>
      </c>
      <c r="N354" s="53">
        <f t="shared" si="20"/>
        <v>0.9094697175571137</v>
      </c>
      <c r="O354" s="53">
        <f t="shared" si="20"/>
        <v>1.44088700026864</v>
      </c>
    </row>
    <row r="355" spans="2:15">
      <c r="B355" s="51">
        <v>1994</v>
      </c>
      <c r="C355" s="51">
        <v>11</v>
      </c>
      <c r="D355" s="51" t="s">
        <v>11</v>
      </c>
      <c r="E355" s="52">
        <f t="shared" si="21"/>
        <v>204</v>
      </c>
      <c r="F355" s="52">
        <f t="shared" si="22"/>
        <v>191</v>
      </c>
      <c r="G355" s="52">
        <v>2</v>
      </c>
      <c r="H355" s="52">
        <v>11</v>
      </c>
      <c r="I355" s="52">
        <v>2</v>
      </c>
      <c r="J355" s="52">
        <v>27</v>
      </c>
      <c r="K355" s="52">
        <v>162</v>
      </c>
      <c r="L355" s="52">
        <v>276876</v>
      </c>
      <c r="M355" s="52">
        <v>164438</v>
      </c>
      <c r="N355" s="53">
        <f t="shared" si="20"/>
        <v>0.73679192129328652</v>
      </c>
      <c r="O355" s="53">
        <f t="shared" si="20"/>
        <v>1.1615320059840182</v>
      </c>
    </row>
    <row r="356" spans="2:15">
      <c r="B356" s="51">
        <v>1995</v>
      </c>
      <c r="C356" s="51">
        <v>11</v>
      </c>
      <c r="D356" s="51" t="s">
        <v>11</v>
      </c>
      <c r="E356" s="52">
        <f t="shared" si="21"/>
        <v>208</v>
      </c>
      <c r="F356" s="52">
        <f t="shared" si="22"/>
        <v>202</v>
      </c>
      <c r="G356" s="52">
        <v>0</v>
      </c>
      <c r="H356" s="52">
        <v>6</v>
      </c>
      <c r="I356" s="52">
        <v>4</v>
      </c>
      <c r="J356" s="52">
        <v>21</v>
      </c>
      <c r="K356" s="52">
        <v>177</v>
      </c>
      <c r="L356" s="52">
        <v>277795</v>
      </c>
      <c r="M356" s="52">
        <v>165124</v>
      </c>
      <c r="N356" s="53">
        <f t="shared" si="20"/>
        <v>0.74875357727820879</v>
      </c>
      <c r="O356" s="53">
        <f t="shared" si="20"/>
        <v>1.2233230784137981</v>
      </c>
    </row>
    <row r="357" spans="2:15">
      <c r="B357" s="51">
        <v>1996</v>
      </c>
      <c r="C357" s="51">
        <v>11</v>
      </c>
      <c r="D357" s="51" t="s">
        <v>11</v>
      </c>
      <c r="E357" s="52">
        <f t="shared" si="21"/>
        <v>205</v>
      </c>
      <c r="F357" s="52">
        <f t="shared" si="22"/>
        <v>203</v>
      </c>
      <c r="G357" s="52">
        <v>0</v>
      </c>
      <c r="H357" s="52">
        <v>2</v>
      </c>
      <c r="I357" s="52">
        <v>6</v>
      </c>
      <c r="J357" s="52">
        <v>21</v>
      </c>
      <c r="K357" s="52">
        <v>176</v>
      </c>
      <c r="L357" s="52">
        <v>278650</v>
      </c>
      <c r="M357" s="52">
        <v>165720</v>
      </c>
      <c r="N357" s="53">
        <f t="shared" si="20"/>
        <v>0.73568993360846935</v>
      </c>
      <c r="O357" s="53">
        <f t="shared" si="20"/>
        <v>1.2249577600772388</v>
      </c>
    </row>
    <row r="358" spans="2:15">
      <c r="B358" s="51">
        <v>1997</v>
      </c>
      <c r="C358" s="51">
        <v>11</v>
      </c>
      <c r="D358" s="51" t="s">
        <v>11</v>
      </c>
      <c r="E358" s="52">
        <f t="shared" si="21"/>
        <v>172</v>
      </c>
      <c r="F358" s="52">
        <f t="shared" si="22"/>
        <v>165</v>
      </c>
      <c r="G358" s="52">
        <v>0</v>
      </c>
      <c r="H358" s="52">
        <v>7</v>
      </c>
      <c r="I358" s="52">
        <v>1</v>
      </c>
      <c r="J358" s="52">
        <v>14</v>
      </c>
      <c r="K358" s="52">
        <v>150</v>
      </c>
      <c r="L358" s="52">
        <v>279458</v>
      </c>
      <c r="M358" s="52">
        <v>166225</v>
      </c>
      <c r="N358" s="53">
        <f t="shared" si="20"/>
        <v>0.61547710210478845</v>
      </c>
      <c r="O358" s="53">
        <f t="shared" si="20"/>
        <v>0.9926304707474809</v>
      </c>
    </row>
    <row r="359" spans="2:15">
      <c r="B359" s="51">
        <v>1998</v>
      </c>
      <c r="C359" s="51">
        <v>11</v>
      </c>
      <c r="D359" s="51" t="s">
        <v>11</v>
      </c>
      <c r="E359" s="52">
        <f t="shared" si="21"/>
        <v>211</v>
      </c>
      <c r="F359" s="52">
        <f t="shared" si="22"/>
        <v>206</v>
      </c>
      <c r="G359" s="52">
        <v>2</v>
      </c>
      <c r="H359" s="52">
        <v>3</v>
      </c>
      <c r="I359" s="52">
        <v>7</v>
      </c>
      <c r="J359" s="52">
        <v>36</v>
      </c>
      <c r="K359" s="52">
        <v>163</v>
      </c>
      <c r="L359" s="52">
        <v>280242</v>
      </c>
      <c r="M359" s="52">
        <v>166707</v>
      </c>
      <c r="N359" s="53">
        <f t="shared" si="20"/>
        <v>0.75292068997509287</v>
      </c>
      <c r="O359" s="53">
        <f t="shared" si="20"/>
        <v>1.235700960367591</v>
      </c>
    </row>
    <row r="360" spans="2:15">
      <c r="B360" s="51">
        <v>1999</v>
      </c>
      <c r="C360" s="51">
        <v>11</v>
      </c>
      <c r="D360" s="51" t="s">
        <v>11</v>
      </c>
      <c r="E360" s="52">
        <f t="shared" si="21"/>
        <v>259</v>
      </c>
      <c r="F360" s="52">
        <f t="shared" si="22"/>
        <v>249</v>
      </c>
      <c r="G360" s="52">
        <v>1</v>
      </c>
      <c r="H360" s="52">
        <v>9</v>
      </c>
      <c r="I360" s="52">
        <v>8</v>
      </c>
      <c r="J360" s="52">
        <v>33</v>
      </c>
      <c r="K360" s="52">
        <v>208</v>
      </c>
      <c r="L360" s="52">
        <v>280963</v>
      </c>
      <c r="M360" s="52">
        <v>167178</v>
      </c>
      <c r="N360" s="53">
        <f t="shared" si="20"/>
        <v>0.92182956474695954</v>
      </c>
      <c r="O360" s="53">
        <f t="shared" si="20"/>
        <v>1.4894304274485877</v>
      </c>
    </row>
    <row r="361" spans="2:15">
      <c r="B361" s="51">
        <v>2000</v>
      </c>
      <c r="C361" s="51">
        <v>11</v>
      </c>
      <c r="D361" s="51" t="s">
        <v>11</v>
      </c>
      <c r="E361" s="52">
        <f t="shared" si="21"/>
        <v>291</v>
      </c>
      <c r="F361" s="52">
        <f t="shared" si="22"/>
        <v>281</v>
      </c>
      <c r="G361" s="52">
        <v>5</v>
      </c>
      <c r="H361" s="52">
        <v>5</v>
      </c>
      <c r="I361" s="52">
        <v>6</v>
      </c>
      <c r="J361" s="52">
        <v>35</v>
      </c>
      <c r="K361" s="52">
        <v>240</v>
      </c>
      <c r="L361" s="52">
        <v>281547</v>
      </c>
      <c r="M361" s="52">
        <v>167555</v>
      </c>
      <c r="N361" s="53">
        <f t="shared" si="20"/>
        <v>1.0335752112435934</v>
      </c>
      <c r="O361" s="53">
        <f t="shared" si="20"/>
        <v>1.6770612634657276</v>
      </c>
    </row>
    <row r="362" spans="2:15">
      <c r="B362" s="51">
        <v>2001</v>
      </c>
      <c r="C362" s="51">
        <v>11</v>
      </c>
      <c r="D362" s="51" t="s">
        <v>11</v>
      </c>
      <c r="E362" s="52">
        <f t="shared" si="21"/>
        <v>272</v>
      </c>
      <c r="F362" s="52">
        <f t="shared" si="22"/>
        <v>258</v>
      </c>
      <c r="G362" s="52">
        <v>2</v>
      </c>
      <c r="H362" s="52">
        <v>12</v>
      </c>
      <c r="I362" s="52">
        <v>2</v>
      </c>
      <c r="J362" s="52">
        <v>38</v>
      </c>
      <c r="K362" s="52">
        <v>218</v>
      </c>
      <c r="L362" s="52">
        <v>282188</v>
      </c>
      <c r="M362" s="52">
        <v>167884</v>
      </c>
      <c r="N362" s="53">
        <f t="shared" si="20"/>
        <v>0.96389640948587463</v>
      </c>
      <c r="O362" s="53">
        <f t="shared" si="20"/>
        <v>1.5367753925329393</v>
      </c>
    </row>
    <row r="363" spans="2:15">
      <c r="B363" s="51">
        <v>2002</v>
      </c>
      <c r="C363" s="51">
        <v>11</v>
      </c>
      <c r="D363" s="51" t="s">
        <v>11</v>
      </c>
      <c r="E363" s="52">
        <f t="shared" si="21"/>
        <v>259</v>
      </c>
      <c r="F363" s="52">
        <f t="shared" si="22"/>
        <v>236</v>
      </c>
      <c r="G363" s="52">
        <v>3</v>
      </c>
      <c r="H363" s="52">
        <v>20</v>
      </c>
      <c r="I363" s="52">
        <v>4</v>
      </c>
      <c r="J363" s="52">
        <v>30</v>
      </c>
      <c r="K363" s="52">
        <v>202</v>
      </c>
      <c r="L363" s="52">
        <v>282979</v>
      </c>
      <c r="M363" s="52">
        <v>168304</v>
      </c>
      <c r="N363" s="53">
        <f t="shared" si="20"/>
        <v>0.91526226327748705</v>
      </c>
      <c r="O363" s="53">
        <f t="shared" si="20"/>
        <v>1.4022245460595113</v>
      </c>
    </row>
    <row r="364" spans="2:15">
      <c r="B364" s="51">
        <v>2003</v>
      </c>
      <c r="C364" s="51">
        <v>11</v>
      </c>
      <c r="D364" s="51" t="s">
        <v>11</v>
      </c>
      <c r="E364" s="52">
        <f t="shared" si="21"/>
        <v>238</v>
      </c>
      <c r="F364" s="52">
        <f t="shared" si="22"/>
        <v>237</v>
      </c>
      <c r="G364" s="52">
        <v>1</v>
      </c>
      <c r="H364" s="52">
        <v>0</v>
      </c>
      <c r="I364" s="52">
        <v>6</v>
      </c>
      <c r="J364" s="52">
        <v>24</v>
      </c>
      <c r="K364" s="52">
        <v>207</v>
      </c>
      <c r="L364" s="52">
        <v>283718</v>
      </c>
      <c r="M364" s="52">
        <v>168832</v>
      </c>
      <c r="N364" s="53">
        <f t="shared" si="20"/>
        <v>0.83886112266405366</v>
      </c>
      <c r="O364" s="53">
        <f t="shared" si="20"/>
        <v>1.4037623199393481</v>
      </c>
    </row>
    <row r="365" spans="2:15">
      <c r="B365" s="51">
        <v>2004</v>
      </c>
      <c r="C365" s="51">
        <v>11</v>
      </c>
      <c r="D365" s="51" t="s">
        <v>11</v>
      </c>
      <c r="E365" s="52">
        <f t="shared" si="21"/>
        <v>233</v>
      </c>
      <c r="F365" s="52">
        <f t="shared" si="22"/>
        <v>231</v>
      </c>
      <c r="G365" s="52">
        <v>0</v>
      </c>
      <c r="H365" s="52">
        <v>2</v>
      </c>
      <c r="I365" s="52">
        <v>1</v>
      </c>
      <c r="J365" s="52">
        <v>22</v>
      </c>
      <c r="K365" s="52">
        <v>208</v>
      </c>
      <c r="L365" s="52">
        <v>284240</v>
      </c>
      <c r="M365" s="52">
        <v>169366</v>
      </c>
      <c r="N365" s="53">
        <f t="shared" si="20"/>
        <v>0.81972980579791732</v>
      </c>
      <c r="O365" s="53">
        <f t="shared" si="20"/>
        <v>1.3639101118288204</v>
      </c>
    </row>
    <row r="366" spans="2:15">
      <c r="B366" s="51">
        <v>2005</v>
      </c>
      <c r="C366" s="51">
        <v>11</v>
      </c>
      <c r="D366" s="51" t="s">
        <v>11</v>
      </c>
      <c r="E366" s="52">
        <f t="shared" si="21"/>
        <v>238</v>
      </c>
      <c r="F366" s="52">
        <f t="shared" si="22"/>
        <v>237</v>
      </c>
      <c r="G366" s="52">
        <v>0</v>
      </c>
      <c r="H366" s="52">
        <v>1</v>
      </c>
      <c r="I366" s="52">
        <v>2</v>
      </c>
      <c r="J366" s="52">
        <v>33</v>
      </c>
      <c r="K366" s="52">
        <v>202</v>
      </c>
      <c r="L366" s="52">
        <v>284450</v>
      </c>
      <c r="M366" s="52">
        <v>169807</v>
      </c>
      <c r="N366" s="53">
        <f t="shared" si="20"/>
        <v>0.83670240815609065</v>
      </c>
      <c r="O366" s="53">
        <f t="shared" si="20"/>
        <v>1.3957021795332347</v>
      </c>
    </row>
    <row r="367" spans="2:15">
      <c r="B367" s="51">
        <v>2006</v>
      </c>
      <c r="C367" s="51">
        <v>11</v>
      </c>
      <c r="D367" s="51" t="s">
        <v>11</v>
      </c>
      <c r="E367" s="52">
        <f t="shared" si="21"/>
        <v>252</v>
      </c>
      <c r="F367" s="52">
        <f t="shared" si="22"/>
        <v>243</v>
      </c>
      <c r="G367" s="52">
        <v>4</v>
      </c>
      <c r="H367" s="52">
        <v>5</v>
      </c>
      <c r="I367" s="52">
        <v>10</v>
      </c>
      <c r="J367" s="52">
        <v>35</v>
      </c>
      <c r="K367" s="52">
        <v>198</v>
      </c>
      <c r="L367" s="52">
        <v>284961</v>
      </c>
      <c r="M367" s="52">
        <v>170556</v>
      </c>
      <c r="N367" s="53">
        <f t="shared" si="20"/>
        <v>0.88433154010548809</v>
      </c>
      <c r="O367" s="53">
        <f t="shared" si="20"/>
        <v>1.4247519876169703</v>
      </c>
    </row>
    <row r="368" spans="2:15">
      <c r="B368" s="51">
        <v>2007</v>
      </c>
      <c r="C368" s="51">
        <v>11</v>
      </c>
      <c r="D368" s="51" t="s">
        <v>11</v>
      </c>
      <c r="E368" s="52">
        <f t="shared" si="21"/>
        <v>266</v>
      </c>
      <c r="F368" s="52">
        <f t="shared" si="22"/>
        <v>255</v>
      </c>
      <c r="G368" s="52">
        <v>8</v>
      </c>
      <c r="H368" s="52">
        <v>3</v>
      </c>
      <c r="I368" s="52">
        <v>10</v>
      </c>
      <c r="J368" s="52">
        <v>36</v>
      </c>
      <c r="K368" s="52">
        <v>209</v>
      </c>
      <c r="L368" s="52">
        <v>285792</v>
      </c>
      <c r="M368" s="52">
        <v>171504</v>
      </c>
      <c r="N368" s="53">
        <f t="shared" si="20"/>
        <v>0.93074683686037396</v>
      </c>
      <c r="O368" s="53">
        <f t="shared" si="20"/>
        <v>1.4868457878533445</v>
      </c>
    </row>
    <row r="369" spans="2:15">
      <c r="B369" s="51">
        <v>2008</v>
      </c>
      <c r="C369" s="51">
        <v>11</v>
      </c>
      <c r="D369" s="51" t="s">
        <v>11</v>
      </c>
      <c r="E369" s="52">
        <f t="shared" si="21"/>
        <v>324</v>
      </c>
      <c r="F369" s="52">
        <f t="shared" si="22"/>
        <v>315</v>
      </c>
      <c r="G369" s="52">
        <v>8</v>
      </c>
      <c r="H369" s="52">
        <v>1</v>
      </c>
      <c r="I369" s="52">
        <v>9</v>
      </c>
      <c r="J369" s="52">
        <v>41</v>
      </c>
      <c r="K369" s="52">
        <v>265</v>
      </c>
      <c r="L369" s="52">
        <v>286419</v>
      </c>
      <c r="M369" s="52">
        <v>172118</v>
      </c>
      <c r="N369" s="53">
        <f t="shared" si="20"/>
        <v>1.1312098708535396</v>
      </c>
      <c r="O369" s="53">
        <f t="shared" si="20"/>
        <v>1.8301397878199839</v>
      </c>
    </row>
    <row r="370" spans="2:15">
      <c r="B370" s="51">
        <v>2009</v>
      </c>
      <c r="C370" s="51">
        <v>11</v>
      </c>
      <c r="D370" s="51" t="s">
        <v>11</v>
      </c>
      <c r="E370" s="52">
        <f t="shared" si="21"/>
        <v>353</v>
      </c>
      <c r="F370" s="52">
        <f t="shared" si="22"/>
        <v>352</v>
      </c>
      <c r="G370" s="52">
        <v>0</v>
      </c>
      <c r="H370" s="52">
        <v>1</v>
      </c>
      <c r="I370" s="52">
        <v>5</v>
      </c>
      <c r="J370" s="52">
        <v>47</v>
      </c>
      <c r="K370" s="52">
        <v>300</v>
      </c>
      <c r="L370" s="52">
        <v>286961</v>
      </c>
      <c r="M370" s="52">
        <v>172417</v>
      </c>
      <c r="N370" s="53">
        <f t="shared" si="20"/>
        <v>1.2301323176320129</v>
      </c>
      <c r="O370" s="53">
        <f t="shared" si="20"/>
        <v>2.0415620269462988</v>
      </c>
    </row>
    <row r="371" spans="2:15">
      <c r="B371" s="51">
        <v>2010</v>
      </c>
      <c r="C371" s="51">
        <v>11</v>
      </c>
      <c r="D371" s="51" t="s">
        <v>11</v>
      </c>
      <c r="E371" s="52">
        <f t="shared" si="21"/>
        <v>337</v>
      </c>
      <c r="F371" s="52">
        <f t="shared" si="22"/>
        <v>337</v>
      </c>
      <c r="G371" s="52">
        <v>0</v>
      </c>
      <c r="H371" s="52">
        <v>0</v>
      </c>
      <c r="I371" s="52">
        <v>7</v>
      </c>
      <c r="J371" s="52">
        <v>38</v>
      </c>
      <c r="K371" s="52">
        <v>292</v>
      </c>
      <c r="L371" s="52">
        <v>286861</v>
      </c>
      <c r="M371" s="52">
        <v>172160</v>
      </c>
      <c r="N371" s="53">
        <f t="shared" si="20"/>
        <v>1.1747850004008908</v>
      </c>
      <c r="O371" s="53">
        <f t="shared" si="20"/>
        <v>1.9574814126394053</v>
      </c>
    </row>
    <row r="372" spans="2:15">
      <c r="B372" s="51">
        <v>2011</v>
      </c>
      <c r="C372" s="51">
        <v>11</v>
      </c>
      <c r="D372" s="51" t="s">
        <v>11</v>
      </c>
      <c r="E372" s="52">
        <f t="shared" si="21"/>
        <v>314</v>
      </c>
      <c r="F372" s="52">
        <f t="shared" si="22"/>
        <v>314</v>
      </c>
      <c r="G372" s="52">
        <v>0</v>
      </c>
      <c r="H372" s="52">
        <v>0</v>
      </c>
      <c r="I372" s="52">
        <v>7</v>
      </c>
      <c r="J372" s="52">
        <v>51</v>
      </c>
      <c r="K372" s="52">
        <v>256</v>
      </c>
      <c r="L372" s="52">
        <v>286094</v>
      </c>
      <c r="M372" s="52">
        <v>171521</v>
      </c>
      <c r="N372" s="53">
        <f t="shared" si="20"/>
        <v>1.0975413675225625</v>
      </c>
      <c r="O372" s="53">
        <f t="shared" si="20"/>
        <v>1.8306796252353938</v>
      </c>
    </row>
    <row r="373" spans="2:15">
      <c r="B373" s="51">
        <v>2012</v>
      </c>
      <c r="C373" s="51">
        <v>11</v>
      </c>
      <c r="D373" s="51" t="s">
        <v>11</v>
      </c>
      <c r="E373" s="52">
        <f t="shared" si="21"/>
        <v>356</v>
      </c>
      <c r="F373" s="52">
        <f t="shared" si="22"/>
        <v>356</v>
      </c>
      <c r="G373" s="52">
        <v>0</v>
      </c>
      <c r="H373" s="52">
        <v>0</v>
      </c>
      <c r="I373" s="52">
        <v>2</v>
      </c>
      <c r="J373" s="52">
        <v>35</v>
      </c>
      <c r="K373" s="52">
        <v>319</v>
      </c>
      <c r="L373" s="52">
        <v>285353</v>
      </c>
      <c r="M373" s="52">
        <v>171030</v>
      </c>
      <c r="N373" s="53">
        <f t="shared" si="20"/>
        <v>1.2475775618269302</v>
      </c>
      <c r="O373" s="53">
        <f t="shared" si="20"/>
        <v>2.0815061685084491</v>
      </c>
    </row>
    <row r="374" spans="2:15">
      <c r="B374" s="51" t="s">
        <v>58</v>
      </c>
      <c r="C374" s="51">
        <v>11</v>
      </c>
      <c r="D374" s="51" t="s">
        <v>11</v>
      </c>
      <c r="E374" s="52">
        <f t="shared" si="21"/>
        <v>377</v>
      </c>
      <c r="F374" s="52">
        <f t="shared" si="22"/>
        <v>376</v>
      </c>
      <c r="G374" s="52">
        <v>0</v>
      </c>
      <c r="H374" s="52">
        <v>1</v>
      </c>
      <c r="I374" s="52">
        <v>4</v>
      </c>
      <c r="J374" s="52">
        <v>46</v>
      </c>
      <c r="K374" s="52">
        <v>326</v>
      </c>
      <c r="L374" s="52">
        <v>284734</v>
      </c>
      <c r="M374" s="52">
        <v>170683</v>
      </c>
      <c r="N374" s="53">
        <f t="shared" si="20"/>
        <v>1.3240427908152872</v>
      </c>
      <c r="O374" s="53">
        <f t="shared" si="20"/>
        <v>2.2029141742294192</v>
      </c>
    </row>
    <row r="375" spans="2:15">
      <c r="B375" s="51" t="s">
        <v>59</v>
      </c>
      <c r="C375" s="51">
        <v>11</v>
      </c>
      <c r="D375" s="51" t="s">
        <v>11</v>
      </c>
      <c r="E375" s="52">
        <f t="shared" si="21"/>
        <v>359</v>
      </c>
      <c r="F375" s="52">
        <f t="shared" si="22"/>
        <v>359</v>
      </c>
      <c r="G375" s="52">
        <v>0</v>
      </c>
      <c r="H375" s="52">
        <v>0</v>
      </c>
      <c r="I375" s="52">
        <v>5</v>
      </c>
      <c r="J375" s="52">
        <v>45</v>
      </c>
      <c r="K375" s="52">
        <v>309</v>
      </c>
      <c r="L375" s="52">
        <v>284179</v>
      </c>
      <c r="M375" s="52">
        <v>170351</v>
      </c>
      <c r="N375" s="53">
        <f t="shared" si="20"/>
        <v>1.2632882795702709</v>
      </c>
      <c r="O375" s="53">
        <f t="shared" si="20"/>
        <v>2.1074135167976711</v>
      </c>
    </row>
    <row r="376" spans="2:15">
      <c r="B376" s="51" t="s">
        <v>60</v>
      </c>
      <c r="C376" s="51">
        <v>11</v>
      </c>
      <c r="D376" s="51" t="s">
        <v>11</v>
      </c>
      <c r="E376" s="52">
        <f t="shared" si="21"/>
        <v>348</v>
      </c>
      <c r="F376" s="52">
        <f t="shared" si="22"/>
        <v>347</v>
      </c>
      <c r="G376" s="52">
        <v>0</v>
      </c>
      <c r="H376" s="52">
        <v>1</v>
      </c>
      <c r="I376" s="52">
        <v>6</v>
      </c>
      <c r="J376" s="52">
        <v>42</v>
      </c>
      <c r="K376" s="52">
        <v>299</v>
      </c>
      <c r="L376" s="52">
        <v>283526</v>
      </c>
      <c r="M376" s="52">
        <v>170000</v>
      </c>
      <c r="N376" s="53">
        <f t="shared" si="20"/>
        <v>1.2274006616677131</v>
      </c>
      <c r="O376" s="53">
        <f t="shared" si="20"/>
        <v>2.0411764705882356</v>
      </c>
    </row>
    <row r="377" spans="2:15">
      <c r="B377" s="51" t="s">
        <v>61</v>
      </c>
      <c r="C377" s="51">
        <v>11</v>
      </c>
      <c r="D377" s="51" t="s">
        <v>11</v>
      </c>
      <c r="E377" s="52">
        <f t="shared" si="21"/>
        <v>366</v>
      </c>
      <c r="F377" s="52">
        <f t="shared" si="22"/>
        <v>365</v>
      </c>
      <c r="G377" s="52">
        <v>0</v>
      </c>
      <c r="H377" s="52">
        <v>1</v>
      </c>
      <c r="I377" s="52">
        <v>5</v>
      </c>
      <c r="J377" s="52">
        <v>42</v>
      </c>
      <c r="K377" s="52">
        <v>318</v>
      </c>
      <c r="L377" s="52">
        <v>282689</v>
      </c>
      <c r="M377" s="52">
        <v>169651</v>
      </c>
      <c r="N377" s="53">
        <f t="shared" si="20"/>
        <v>1.2947090265273851</v>
      </c>
      <c r="O377" s="53">
        <f t="shared" si="20"/>
        <v>2.1514756765359473</v>
      </c>
    </row>
    <row r="378" spans="2:15">
      <c r="B378" s="57" t="s">
        <v>62</v>
      </c>
      <c r="C378" s="51">
        <v>11</v>
      </c>
      <c r="D378" s="51" t="s">
        <v>11</v>
      </c>
      <c r="E378" s="52">
        <f t="shared" si="21"/>
        <v>368</v>
      </c>
      <c r="F378" s="52">
        <f t="shared" si="22"/>
        <v>367</v>
      </c>
      <c r="G378" s="52">
        <v>0</v>
      </c>
      <c r="H378" s="52">
        <v>1</v>
      </c>
      <c r="I378" s="52">
        <v>5</v>
      </c>
      <c r="J378" s="52">
        <v>42</v>
      </c>
      <c r="K378" s="52">
        <v>320</v>
      </c>
      <c r="L378" s="52">
        <v>281787</v>
      </c>
      <c r="M378" s="52">
        <v>169274</v>
      </c>
      <c r="N378" s="53">
        <f t="shared" si="20"/>
        <v>1.3059509487662666</v>
      </c>
      <c r="O378" s="53">
        <f t="shared" si="20"/>
        <v>2.1680825171024494</v>
      </c>
    </row>
    <row r="379" spans="2:15">
      <c r="B379" s="57" t="s">
        <v>63</v>
      </c>
      <c r="C379" s="51">
        <v>11</v>
      </c>
      <c r="D379" s="51" t="s">
        <v>11</v>
      </c>
      <c r="E379" s="52">
        <f t="shared" si="21"/>
        <v>370</v>
      </c>
      <c r="F379" s="52">
        <f t="shared" si="22"/>
        <v>369</v>
      </c>
      <c r="G379" s="52">
        <v>0</v>
      </c>
      <c r="H379" s="52">
        <v>1</v>
      </c>
      <c r="I379" s="52">
        <v>5</v>
      </c>
      <c r="J379" s="52">
        <v>42</v>
      </c>
      <c r="K379" s="52">
        <v>322</v>
      </c>
      <c r="L379" s="52">
        <v>280877</v>
      </c>
      <c r="M379" s="52">
        <v>168782</v>
      </c>
      <c r="N379" s="53">
        <f t="shared" si="20"/>
        <v>1.3173025915258281</v>
      </c>
      <c r="O379" s="53">
        <f t="shared" si="20"/>
        <v>2.1862520884928491</v>
      </c>
    </row>
    <row r="380" spans="2:15">
      <c r="B380" s="57" t="s">
        <v>64</v>
      </c>
      <c r="C380" s="51">
        <v>11</v>
      </c>
      <c r="D380" s="51" t="s">
        <v>11</v>
      </c>
      <c r="E380" s="52">
        <f t="shared" si="21"/>
        <v>372</v>
      </c>
      <c r="F380" s="52">
        <f t="shared" si="22"/>
        <v>371</v>
      </c>
      <c r="G380" s="52">
        <v>0</v>
      </c>
      <c r="H380" s="52">
        <v>1</v>
      </c>
      <c r="I380" s="52">
        <v>5</v>
      </c>
      <c r="J380" s="52">
        <v>42</v>
      </c>
      <c r="K380" s="52">
        <v>324</v>
      </c>
      <c r="L380" s="52">
        <v>279863</v>
      </c>
      <c r="M380" s="52">
        <v>168139</v>
      </c>
      <c r="N380" s="53">
        <f t="shared" si="20"/>
        <v>1.3292217978082135</v>
      </c>
      <c r="O380" s="53">
        <f t="shared" si="20"/>
        <v>2.2065077108820681</v>
      </c>
    </row>
    <row r="381" spans="2:15">
      <c r="B381" s="57" t="s">
        <v>65</v>
      </c>
      <c r="C381" s="51">
        <v>11</v>
      </c>
      <c r="D381" s="51" t="s">
        <v>11</v>
      </c>
      <c r="E381" s="52">
        <f t="shared" si="21"/>
        <v>374</v>
      </c>
      <c r="F381" s="52">
        <f t="shared" si="22"/>
        <v>373</v>
      </c>
      <c r="G381" s="52">
        <v>0</v>
      </c>
      <c r="H381" s="52">
        <v>1</v>
      </c>
      <c r="I381" s="52">
        <v>5</v>
      </c>
      <c r="J381" s="52">
        <v>42</v>
      </c>
      <c r="K381" s="52">
        <v>326</v>
      </c>
      <c r="L381" s="52">
        <v>278835</v>
      </c>
      <c r="M381" s="52">
        <v>167488</v>
      </c>
      <c r="N381" s="53">
        <f t="shared" si="20"/>
        <v>1.3412950311115894</v>
      </c>
      <c r="O381" s="53">
        <f t="shared" si="20"/>
        <v>2.2270252197172336</v>
      </c>
    </row>
    <row r="382" spans="2:15">
      <c r="B382" s="51">
        <v>1990</v>
      </c>
      <c r="C382" s="51">
        <v>12</v>
      </c>
      <c r="D382" s="51" t="s">
        <v>12</v>
      </c>
      <c r="E382" s="52">
        <f t="shared" si="21"/>
        <v>461</v>
      </c>
      <c r="F382" s="52">
        <f t="shared" si="22"/>
        <v>438</v>
      </c>
      <c r="G382" s="52">
        <v>11</v>
      </c>
      <c r="H382" s="52">
        <v>12</v>
      </c>
      <c r="I382" s="52">
        <v>24</v>
      </c>
      <c r="J382" s="52">
        <v>76</v>
      </c>
      <c r="K382" s="52">
        <v>338</v>
      </c>
      <c r="L382" s="52">
        <v>178081</v>
      </c>
      <c r="M382" s="52">
        <v>104600</v>
      </c>
      <c r="N382" s="53">
        <f t="shared" ref="N382:O443" si="23">E382/L382*1000</f>
        <v>2.5887096321336918</v>
      </c>
      <c r="O382" s="53">
        <f t="shared" si="23"/>
        <v>4.1873804971319313</v>
      </c>
    </row>
    <row r="383" spans="2:15">
      <c r="B383" s="51">
        <v>1991</v>
      </c>
      <c r="C383" s="51">
        <v>12</v>
      </c>
      <c r="D383" s="51" t="s">
        <v>12</v>
      </c>
      <c r="E383" s="52">
        <f t="shared" si="21"/>
        <v>383</v>
      </c>
      <c r="F383" s="52">
        <f t="shared" si="22"/>
        <v>365</v>
      </c>
      <c r="G383" s="52">
        <v>8</v>
      </c>
      <c r="H383" s="52">
        <v>10</v>
      </c>
      <c r="I383" s="52">
        <v>32</v>
      </c>
      <c r="J383" s="52">
        <v>60</v>
      </c>
      <c r="K383" s="52">
        <v>273</v>
      </c>
      <c r="L383" s="52">
        <v>179937</v>
      </c>
      <c r="M383" s="52">
        <v>105749</v>
      </c>
      <c r="N383" s="53">
        <f t="shared" si="23"/>
        <v>2.1285227607440382</v>
      </c>
      <c r="O383" s="53">
        <f t="shared" si="23"/>
        <v>3.451569281979026</v>
      </c>
    </row>
    <row r="384" spans="2:15">
      <c r="B384" s="51">
        <v>1992</v>
      </c>
      <c r="C384" s="51">
        <v>12</v>
      </c>
      <c r="D384" s="51" t="s">
        <v>12</v>
      </c>
      <c r="E384" s="52">
        <f t="shared" si="21"/>
        <v>326</v>
      </c>
      <c r="F384" s="52">
        <f t="shared" si="22"/>
        <v>315</v>
      </c>
      <c r="G384" s="52">
        <v>6</v>
      </c>
      <c r="H384" s="52">
        <v>5</v>
      </c>
      <c r="I384" s="52">
        <v>21</v>
      </c>
      <c r="J384" s="52">
        <v>63</v>
      </c>
      <c r="K384" s="52">
        <v>231</v>
      </c>
      <c r="L384" s="52">
        <v>181836</v>
      </c>
      <c r="M384" s="52">
        <v>106928</v>
      </c>
      <c r="N384" s="53">
        <f t="shared" si="23"/>
        <v>1.7928243032182847</v>
      </c>
      <c r="O384" s="53">
        <f t="shared" si="23"/>
        <v>2.9459075265599282</v>
      </c>
    </row>
    <row r="385" spans="2:15">
      <c r="B385" s="51">
        <v>1993</v>
      </c>
      <c r="C385" s="51">
        <v>12</v>
      </c>
      <c r="D385" s="51" t="s">
        <v>12</v>
      </c>
      <c r="E385" s="52">
        <f t="shared" si="21"/>
        <v>366</v>
      </c>
      <c r="F385" s="52">
        <f t="shared" si="22"/>
        <v>350</v>
      </c>
      <c r="G385" s="52">
        <v>6</v>
      </c>
      <c r="H385" s="52">
        <v>10</v>
      </c>
      <c r="I385" s="52">
        <v>17</v>
      </c>
      <c r="J385" s="52">
        <v>69</v>
      </c>
      <c r="K385" s="52">
        <v>264</v>
      </c>
      <c r="L385" s="52">
        <v>183749</v>
      </c>
      <c r="M385" s="52">
        <v>108141</v>
      </c>
      <c r="N385" s="53">
        <f t="shared" si="23"/>
        <v>1.9918475746806785</v>
      </c>
      <c r="O385" s="53">
        <f t="shared" si="23"/>
        <v>3.2365152902229495</v>
      </c>
    </row>
    <row r="386" spans="2:15">
      <c r="B386" s="51">
        <v>1994</v>
      </c>
      <c r="C386" s="51">
        <v>12</v>
      </c>
      <c r="D386" s="51" t="s">
        <v>12</v>
      </c>
      <c r="E386" s="52">
        <f t="shared" si="21"/>
        <v>334</v>
      </c>
      <c r="F386" s="52">
        <f t="shared" si="22"/>
        <v>324</v>
      </c>
      <c r="G386" s="52">
        <v>6</v>
      </c>
      <c r="H386" s="52">
        <v>4</v>
      </c>
      <c r="I386" s="52">
        <v>16</v>
      </c>
      <c r="J386" s="52">
        <v>59</v>
      </c>
      <c r="K386" s="52">
        <v>249</v>
      </c>
      <c r="L386" s="52">
        <v>185669</v>
      </c>
      <c r="M386" s="52">
        <v>109389</v>
      </c>
      <c r="N386" s="53">
        <f t="shared" si="23"/>
        <v>1.7989001933548412</v>
      </c>
      <c r="O386" s="53">
        <f t="shared" si="23"/>
        <v>2.9619065902421631</v>
      </c>
    </row>
    <row r="387" spans="2:15">
      <c r="B387" s="51">
        <v>1995</v>
      </c>
      <c r="C387" s="51">
        <v>12</v>
      </c>
      <c r="D387" s="51" t="s">
        <v>12</v>
      </c>
      <c r="E387" s="52">
        <f t="shared" si="21"/>
        <v>322</v>
      </c>
      <c r="F387" s="52">
        <f t="shared" si="22"/>
        <v>319</v>
      </c>
      <c r="G387" s="52">
        <v>2</v>
      </c>
      <c r="H387" s="52">
        <v>1</v>
      </c>
      <c r="I387" s="52">
        <v>16</v>
      </c>
      <c r="J387" s="52">
        <v>46</v>
      </c>
      <c r="K387" s="52">
        <v>257</v>
      </c>
      <c r="L387" s="52">
        <v>187618</v>
      </c>
      <c r="M387" s="52">
        <v>110668</v>
      </c>
      <c r="N387" s="53">
        <f t="shared" si="23"/>
        <v>1.7162532379622424</v>
      </c>
      <c r="O387" s="53">
        <f t="shared" si="23"/>
        <v>2.8824953916217875</v>
      </c>
    </row>
    <row r="388" spans="2:15">
      <c r="B388" s="51">
        <v>1996</v>
      </c>
      <c r="C388" s="51">
        <v>12</v>
      </c>
      <c r="D388" s="51" t="s">
        <v>12</v>
      </c>
      <c r="E388" s="52">
        <f t="shared" si="21"/>
        <v>347</v>
      </c>
      <c r="F388" s="52">
        <f t="shared" si="22"/>
        <v>345</v>
      </c>
      <c r="G388" s="52">
        <v>0</v>
      </c>
      <c r="H388" s="52">
        <v>2</v>
      </c>
      <c r="I388" s="52">
        <v>19</v>
      </c>
      <c r="J388" s="52">
        <v>45</v>
      </c>
      <c r="K388" s="52">
        <v>281</v>
      </c>
      <c r="L388" s="52">
        <v>189167</v>
      </c>
      <c r="M388" s="52">
        <v>111649</v>
      </c>
      <c r="N388" s="53">
        <f t="shared" si="23"/>
        <v>1.8343580011312755</v>
      </c>
      <c r="O388" s="53">
        <f t="shared" si="23"/>
        <v>3.0900411109817374</v>
      </c>
    </row>
    <row r="389" spans="2:15">
      <c r="B389" s="51">
        <v>1997</v>
      </c>
      <c r="C389" s="51">
        <v>12</v>
      </c>
      <c r="D389" s="51" t="s">
        <v>12</v>
      </c>
      <c r="E389" s="52">
        <f t="shared" si="21"/>
        <v>369</v>
      </c>
      <c r="F389" s="52">
        <f t="shared" si="22"/>
        <v>364</v>
      </c>
      <c r="G389" s="52">
        <v>1</v>
      </c>
      <c r="H389" s="52">
        <v>4</v>
      </c>
      <c r="I389" s="52">
        <v>12</v>
      </c>
      <c r="J389" s="52">
        <v>68</v>
      </c>
      <c r="K389" s="52">
        <v>284</v>
      </c>
      <c r="L389" s="52">
        <v>190329</v>
      </c>
      <c r="M389" s="52">
        <v>112333</v>
      </c>
      <c r="N389" s="53">
        <f t="shared" si="23"/>
        <v>1.9387481676465488</v>
      </c>
      <c r="O389" s="53">
        <f t="shared" si="23"/>
        <v>3.2403656984145353</v>
      </c>
    </row>
    <row r="390" spans="2:15">
      <c r="B390" s="51">
        <v>1998</v>
      </c>
      <c r="C390" s="51">
        <v>12</v>
      </c>
      <c r="D390" s="51" t="s">
        <v>12</v>
      </c>
      <c r="E390" s="52">
        <f t="shared" si="21"/>
        <v>365</v>
      </c>
      <c r="F390" s="52">
        <f t="shared" si="22"/>
        <v>355</v>
      </c>
      <c r="G390" s="52">
        <v>2</v>
      </c>
      <c r="H390" s="52">
        <v>8</v>
      </c>
      <c r="I390" s="52">
        <v>19</v>
      </c>
      <c r="J390" s="52">
        <v>58</v>
      </c>
      <c r="K390" s="52">
        <v>278</v>
      </c>
      <c r="L390" s="52">
        <v>191480</v>
      </c>
      <c r="M390" s="52">
        <v>113004</v>
      </c>
      <c r="N390" s="53">
        <f t="shared" si="23"/>
        <v>1.9062043033214957</v>
      </c>
      <c r="O390" s="53">
        <f t="shared" si="23"/>
        <v>3.1414817174613288</v>
      </c>
    </row>
    <row r="391" spans="2:15">
      <c r="B391" s="51">
        <v>1999</v>
      </c>
      <c r="C391" s="51">
        <v>12</v>
      </c>
      <c r="D391" s="51" t="s">
        <v>12</v>
      </c>
      <c r="E391" s="52">
        <f t="shared" si="21"/>
        <v>404</v>
      </c>
      <c r="F391" s="52">
        <f t="shared" si="22"/>
        <v>396</v>
      </c>
      <c r="G391" s="52">
        <v>0</v>
      </c>
      <c r="H391" s="52">
        <v>8</v>
      </c>
      <c r="I391" s="52">
        <v>16</v>
      </c>
      <c r="J391" s="52">
        <v>80</v>
      </c>
      <c r="K391" s="52">
        <v>300</v>
      </c>
      <c r="L391" s="52">
        <v>192589</v>
      </c>
      <c r="M391" s="52">
        <v>113669</v>
      </c>
      <c r="N391" s="53">
        <f t="shared" si="23"/>
        <v>2.0977314384518326</v>
      </c>
      <c r="O391" s="53">
        <f t="shared" si="23"/>
        <v>3.4837994527971565</v>
      </c>
    </row>
    <row r="392" spans="2:15">
      <c r="B392" s="51">
        <v>2000</v>
      </c>
      <c r="C392" s="51">
        <v>12</v>
      </c>
      <c r="D392" s="51" t="s">
        <v>12</v>
      </c>
      <c r="E392" s="52">
        <f t="shared" si="21"/>
        <v>448</v>
      </c>
      <c r="F392" s="52">
        <f t="shared" si="22"/>
        <v>430</v>
      </c>
      <c r="G392" s="52">
        <v>4</v>
      </c>
      <c r="H392" s="52">
        <v>14</v>
      </c>
      <c r="I392" s="52">
        <v>15</v>
      </c>
      <c r="J392" s="52">
        <v>74</v>
      </c>
      <c r="K392" s="52">
        <v>341</v>
      </c>
      <c r="L392" s="52">
        <v>193013</v>
      </c>
      <c r="M392" s="52">
        <v>113969</v>
      </c>
      <c r="N392" s="53">
        <f t="shared" si="23"/>
        <v>2.321087180656225</v>
      </c>
      <c r="O392" s="53">
        <f t="shared" si="23"/>
        <v>3.7729558037712008</v>
      </c>
    </row>
    <row r="393" spans="2:15">
      <c r="B393" s="51">
        <v>2001</v>
      </c>
      <c r="C393" s="51">
        <v>12</v>
      </c>
      <c r="D393" s="51" t="s">
        <v>12</v>
      </c>
      <c r="E393" s="52">
        <f t="shared" si="21"/>
        <v>391</v>
      </c>
      <c r="F393" s="52">
        <f t="shared" si="22"/>
        <v>381</v>
      </c>
      <c r="G393" s="52">
        <v>3</v>
      </c>
      <c r="H393" s="52">
        <v>7</v>
      </c>
      <c r="I393" s="52">
        <v>11</v>
      </c>
      <c r="J393" s="52">
        <v>65</v>
      </c>
      <c r="K393" s="52">
        <v>305</v>
      </c>
      <c r="L393" s="52">
        <v>192881</v>
      </c>
      <c r="M393" s="52">
        <v>113932</v>
      </c>
      <c r="N393" s="53">
        <f t="shared" si="23"/>
        <v>2.0271566406229748</v>
      </c>
      <c r="O393" s="53">
        <f t="shared" si="23"/>
        <v>3.3440999894674017</v>
      </c>
    </row>
    <row r="394" spans="2:15">
      <c r="B394" s="51">
        <v>2002</v>
      </c>
      <c r="C394" s="51">
        <v>12</v>
      </c>
      <c r="D394" s="51" t="s">
        <v>12</v>
      </c>
      <c r="E394" s="52">
        <f t="shared" si="21"/>
        <v>409</v>
      </c>
      <c r="F394" s="52">
        <f t="shared" si="22"/>
        <v>397</v>
      </c>
      <c r="G394" s="52">
        <v>4</v>
      </c>
      <c r="H394" s="52">
        <v>8</v>
      </c>
      <c r="I394" s="52">
        <v>21</v>
      </c>
      <c r="J394" s="52">
        <v>75</v>
      </c>
      <c r="K394" s="52">
        <v>301</v>
      </c>
      <c r="L394" s="52">
        <v>192849</v>
      </c>
      <c r="M394" s="52">
        <v>113957</v>
      </c>
      <c r="N394" s="53">
        <f t="shared" si="23"/>
        <v>2.1208302869084106</v>
      </c>
      <c r="O394" s="53">
        <f t="shared" si="23"/>
        <v>3.4837701940205514</v>
      </c>
    </row>
    <row r="395" spans="2:15">
      <c r="B395" s="51">
        <v>2003</v>
      </c>
      <c r="C395" s="51">
        <v>12</v>
      </c>
      <c r="D395" s="51" t="s">
        <v>12</v>
      </c>
      <c r="E395" s="52">
        <f t="shared" si="21"/>
        <v>349</v>
      </c>
      <c r="F395" s="52">
        <f t="shared" si="22"/>
        <v>344</v>
      </c>
      <c r="G395" s="52">
        <v>3</v>
      </c>
      <c r="H395" s="52">
        <v>2</v>
      </c>
      <c r="I395" s="52">
        <v>20</v>
      </c>
      <c r="J395" s="52">
        <v>71</v>
      </c>
      <c r="K395" s="52">
        <v>253</v>
      </c>
      <c r="L395" s="52">
        <v>192776</v>
      </c>
      <c r="M395" s="52">
        <v>114053</v>
      </c>
      <c r="N395" s="53">
        <f t="shared" si="23"/>
        <v>1.8103913350209568</v>
      </c>
      <c r="O395" s="53">
        <f t="shared" si="23"/>
        <v>3.0161416183704071</v>
      </c>
    </row>
    <row r="396" spans="2:15">
      <c r="B396" s="51">
        <v>2004</v>
      </c>
      <c r="C396" s="51">
        <v>12</v>
      </c>
      <c r="D396" s="51" t="s">
        <v>12</v>
      </c>
      <c r="E396" s="52">
        <f t="shared" si="21"/>
        <v>389</v>
      </c>
      <c r="F396" s="52">
        <f t="shared" si="22"/>
        <v>381</v>
      </c>
      <c r="G396" s="52">
        <v>4</v>
      </c>
      <c r="H396" s="52">
        <v>4</v>
      </c>
      <c r="I396" s="52">
        <v>14</v>
      </c>
      <c r="J396" s="52">
        <v>65</v>
      </c>
      <c r="K396" s="52">
        <v>302</v>
      </c>
      <c r="L396" s="52">
        <v>192549</v>
      </c>
      <c r="M396" s="52">
        <v>114148</v>
      </c>
      <c r="N396" s="53">
        <f t="shared" si="23"/>
        <v>2.0202649715137442</v>
      </c>
      <c r="O396" s="53">
        <f t="shared" si="23"/>
        <v>3.3377720152784107</v>
      </c>
    </row>
    <row r="397" spans="2:15">
      <c r="B397" s="51">
        <v>2005</v>
      </c>
      <c r="C397" s="51">
        <v>12</v>
      </c>
      <c r="D397" s="51" t="s">
        <v>12</v>
      </c>
      <c r="E397" s="52">
        <f t="shared" si="21"/>
        <v>423</v>
      </c>
      <c r="F397" s="52">
        <f t="shared" si="22"/>
        <v>418</v>
      </c>
      <c r="G397" s="52">
        <v>1</v>
      </c>
      <c r="H397" s="52">
        <v>4</v>
      </c>
      <c r="I397" s="52">
        <v>17</v>
      </c>
      <c r="J397" s="52">
        <v>58</v>
      </c>
      <c r="K397" s="52">
        <v>343</v>
      </c>
      <c r="L397" s="52">
        <v>192109</v>
      </c>
      <c r="M397" s="52">
        <v>114181</v>
      </c>
      <c r="N397" s="53">
        <f t="shared" si="23"/>
        <v>2.2018749772264701</v>
      </c>
      <c r="O397" s="53">
        <f t="shared" si="23"/>
        <v>3.66085425771363</v>
      </c>
    </row>
    <row r="398" spans="2:15">
      <c r="B398" s="51">
        <v>2006</v>
      </c>
      <c r="C398" s="51">
        <v>12</v>
      </c>
      <c r="D398" s="51" t="s">
        <v>12</v>
      </c>
      <c r="E398" s="52">
        <f t="shared" si="21"/>
        <v>402</v>
      </c>
      <c r="F398" s="52">
        <f t="shared" si="22"/>
        <v>395</v>
      </c>
      <c r="G398" s="52">
        <v>2</v>
      </c>
      <c r="H398" s="52">
        <v>5</v>
      </c>
      <c r="I398" s="52">
        <v>11</v>
      </c>
      <c r="J398" s="52">
        <v>66</v>
      </c>
      <c r="K398" s="52">
        <v>318</v>
      </c>
      <c r="L398" s="52">
        <v>191577</v>
      </c>
      <c r="M398" s="52">
        <v>114220</v>
      </c>
      <c r="N398" s="53">
        <f t="shared" si="23"/>
        <v>2.0983729779670837</v>
      </c>
      <c r="O398" s="53">
        <f t="shared" si="23"/>
        <v>3.4582384871301</v>
      </c>
    </row>
    <row r="399" spans="2:15">
      <c r="B399" s="51">
        <v>2007</v>
      </c>
      <c r="C399" s="51">
        <v>12</v>
      </c>
      <c r="D399" s="51" t="s">
        <v>12</v>
      </c>
      <c r="E399" s="52">
        <f t="shared" si="21"/>
        <v>451</v>
      </c>
      <c r="F399" s="52">
        <f t="shared" si="22"/>
        <v>446</v>
      </c>
      <c r="G399" s="52">
        <v>1</v>
      </c>
      <c r="H399" s="52">
        <v>4</v>
      </c>
      <c r="I399" s="52">
        <v>12</v>
      </c>
      <c r="J399" s="52">
        <v>79</v>
      </c>
      <c r="K399" s="52">
        <v>355</v>
      </c>
      <c r="L399" s="52">
        <v>190969</v>
      </c>
      <c r="M399" s="52">
        <v>114194</v>
      </c>
      <c r="N399" s="53">
        <f t="shared" si="23"/>
        <v>2.3616398473050597</v>
      </c>
      <c r="O399" s="53">
        <f t="shared" si="23"/>
        <v>3.9056342715028811</v>
      </c>
    </row>
    <row r="400" spans="2:15">
      <c r="B400" s="51">
        <v>2008</v>
      </c>
      <c r="C400" s="51">
        <v>12</v>
      </c>
      <c r="D400" s="51" t="s">
        <v>12</v>
      </c>
      <c r="E400" s="52">
        <f t="shared" si="21"/>
        <v>468</v>
      </c>
      <c r="F400" s="52">
        <f t="shared" si="22"/>
        <v>462</v>
      </c>
      <c r="G400" s="52">
        <v>3</v>
      </c>
      <c r="H400" s="52">
        <v>3</v>
      </c>
      <c r="I400" s="52">
        <v>17</v>
      </c>
      <c r="J400" s="52">
        <v>68</v>
      </c>
      <c r="K400" s="52">
        <v>377</v>
      </c>
      <c r="L400" s="52">
        <v>190226</v>
      </c>
      <c r="M400" s="52">
        <v>113943</v>
      </c>
      <c r="N400" s="53">
        <f t="shared" si="23"/>
        <v>2.4602315140937621</v>
      </c>
      <c r="O400" s="53">
        <f t="shared" si="23"/>
        <v>4.054658908401569</v>
      </c>
    </row>
    <row r="401" spans="2:15">
      <c r="B401" s="51">
        <v>2009</v>
      </c>
      <c r="C401" s="51">
        <v>12</v>
      </c>
      <c r="D401" s="51" t="s">
        <v>12</v>
      </c>
      <c r="E401" s="52">
        <f t="shared" si="21"/>
        <v>515</v>
      </c>
      <c r="F401" s="52">
        <f t="shared" si="22"/>
        <v>513</v>
      </c>
      <c r="G401" s="52">
        <v>0</v>
      </c>
      <c r="H401" s="52">
        <v>2</v>
      </c>
      <c r="I401" s="52">
        <v>21</v>
      </c>
      <c r="J401" s="52">
        <v>91</v>
      </c>
      <c r="K401" s="52">
        <v>401</v>
      </c>
      <c r="L401" s="52">
        <v>189437</v>
      </c>
      <c r="M401" s="52">
        <v>113489</v>
      </c>
      <c r="N401" s="53">
        <f t="shared" si="23"/>
        <v>2.7185819032184844</v>
      </c>
      <c r="O401" s="53">
        <f t="shared" si="23"/>
        <v>4.5202618756002781</v>
      </c>
    </row>
    <row r="402" spans="2:15">
      <c r="B402" s="51">
        <v>2010</v>
      </c>
      <c r="C402" s="51">
        <v>12</v>
      </c>
      <c r="D402" s="51" t="s">
        <v>12</v>
      </c>
      <c r="E402" s="52">
        <f t="shared" si="21"/>
        <v>532</v>
      </c>
      <c r="F402" s="52">
        <f t="shared" si="22"/>
        <v>529</v>
      </c>
      <c r="G402" s="52">
        <v>1</v>
      </c>
      <c r="H402" s="52">
        <v>2</v>
      </c>
      <c r="I402" s="52">
        <v>23</v>
      </c>
      <c r="J402" s="52">
        <v>85</v>
      </c>
      <c r="K402" s="52">
        <v>421</v>
      </c>
      <c r="L402" s="52">
        <v>188545</v>
      </c>
      <c r="M402" s="52">
        <v>112837</v>
      </c>
      <c r="N402" s="53">
        <f t="shared" si="23"/>
        <v>2.8216075737887509</v>
      </c>
      <c r="O402" s="53">
        <f t="shared" si="23"/>
        <v>4.6881785230022066</v>
      </c>
    </row>
    <row r="403" spans="2:15">
      <c r="B403" s="51">
        <v>2011</v>
      </c>
      <c r="C403" s="51">
        <v>12</v>
      </c>
      <c r="D403" s="51" t="s">
        <v>12</v>
      </c>
      <c r="E403" s="52">
        <f t="shared" si="21"/>
        <v>504</v>
      </c>
      <c r="F403" s="52">
        <f t="shared" si="22"/>
        <v>504</v>
      </c>
      <c r="G403" s="52">
        <v>0</v>
      </c>
      <c r="H403" s="52">
        <v>0</v>
      </c>
      <c r="I403" s="52">
        <v>22</v>
      </c>
      <c r="J403" s="52">
        <v>77</v>
      </c>
      <c r="K403" s="52">
        <v>405</v>
      </c>
      <c r="L403" s="52">
        <v>187277</v>
      </c>
      <c r="M403" s="52">
        <v>111942</v>
      </c>
      <c r="N403" s="53">
        <f t="shared" si="23"/>
        <v>2.691200734740518</v>
      </c>
      <c r="O403" s="53">
        <f t="shared" si="23"/>
        <v>4.5023315645602189</v>
      </c>
    </row>
    <row r="404" spans="2:15">
      <c r="B404" s="51">
        <v>2012</v>
      </c>
      <c r="C404" s="51">
        <v>12</v>
      </c>
      <c r="D404" s="51" t="s">
        <v>12</v>
      </c>
      <c r="E404" s="52">
        <f t="shared" si="21"/>
        <v>459</v>
      </c>
      <c r="F404" s="52">
        <f t="shared" si="22"/>
        <v>458</v>
      </c>
      <c r="G404" s="52">
        <v>1</v>
      </c>
      <c r="H404" s="52">
        <v>0</v>
      </c>
      <c r="I404" s="52">
        <v>16</v>
      </c>
      <c r="J404" s="52">
        <v>77</v>
      </c>
      <c r="K404" s="52">
        <v>365</v>
      </c>
      <c r="L404" s="52">
        <v>185771</v>
      </c>
      <c r="M404" s="52">
        <v>110986</v>
      </c>
      <c r="N404" s="53">
        <f t="shared" si="23"/>
        <v>2.4707839221407002</v>
      </c>
      <c r="O404" s="53">
        <f t="shared" si="23"/>
        <v>4.1266466040761891</v>
      </c>
    </row>
    <row r="405" spans="2:15">
      <c r="B405" s="51" t="s">
        <v>58</v>
      </c>
      <c r="C405" s="51">
        <v>12</v>
      </c>
      <c r="D405" s="51" t="s">
        <v>12</v>
      </c>
      <c r="E405" s="52">
        <f t="shared" si="21"/>
        <v>446</v>
      </c>
      <c r="F405" s="52">
        <f t="shared" si="22"/>
        <v>445</v>
      </c>
      <c r="G405" s="52">
        <v>0</v>
      </c>
      <c r="H405" s="52">
        <v>1</v>
      </c>
      <c r="I405" s="52">
        <v>8</v>
      </c>
      <c r="J405" s="52">
        <v>68</v>
      </c>
      <c r="K405" s="52">
        <v>369</v>
      </c>
      <c r="L405" s="52">
        <v>184341</v>
      </c>
      <c r="M405" s="52">
        <v>110122</v>
      </c>
      <c r="N405" s="53">
        <f t="shared" si="23"/>
        <v>2.4194292099966908</v>
      </c>
      <c r="O405" s="53">
        <f t="shared" si="23"/>
        <v>4.0409727393254755</v>
      </c>
    </row>
    <row r="406" spans="2:15">
      <c r="B406" s="51" t="s">
        <v>59</v>
      </c>
      <c r="C406" s="51">
        <v>12</v>
      </c>
      <c r="D406" s="51" t="s">
        <v>12</v>
      </c>
      <c r="E406" s="52">
        <f t="shared" si="21"/>
        <v>459</v>
      </c>
      <c r="F406" s="52">
        <f t="shared" si="22"/>
        <v>459</v>
      </c>
      <c r="G406" s="52">
        <v>0</v>
      </c>
      <c r="H406" s="52">
        <v>0</v>
      </c>
      <c r="I406" s="52">
        <v>9</v>
      </c>
      <c r="J406" s="52">
        <v>68</v>
      </c>
      <c r="K406" s="52">
        <v>382</v>
      </c>
      <c r="L406" s="52">
        <v>182953</v>
      </c>
      <c r="M406" s="52">
        <v>109268</v>
      </c>
      <c r="N406" s="53">
        <f t="shared" si="23"/>
        <v>2.5088410684711375</v>
      </c>
      <c r="O406" s="53">
        <f t="shared" si="23"/>
        <v>4.2006808946809686</v>
      </c>
    </row>
    <row r="407" spans="2:15">
      <c r="B407" s="51" t="s">
        <v>60</v>
      </c>
      <c r="C407" s="51">
        <v>12</v>
      </c>
      <c r="D407" s="51" t="s">
        <v>12</v>
      </c>
      <c r="E407" s="52">
        <f t="shared" si="21"/>
        <v>450</v>
      </c>
      <c r="F407" s="52">
        <f t="shared" si="22"/>
        <v>448</v>
      </c>
      <c r="G407" s="52">
        <v>1</v>
      </c>
      <c r="H407" s="52">
        <v>1</v>
      </c>
      <c r="I407" s="52">
        <v>6</v>
      </c>
      <c r="J407" s="52">
        <v>74</v>
      </c>
      <c r="K407" s="52">
        <v>368</v>
      </c>
      <c r="L407" s="52">
        <v>181501</v>
      </c>
      <c r="M407" s="52">
        <v>108401</v>
      </c>
      <c r="N407" s="53">
        <f t="shared" si="23"/>
        <v>2.4793251827813623</v>
      </c>
      <c r="O407" s="53">
        <f t="shared" si="23"/>
        <v>4.1328032029224824</v>
      </c>
    </row>
    <row r="408" spans="2:15">
      <c r="B408" s="51" t="s">
        <v>61</v>
      </c>
      <c r="C408" s="51">
        <v>12</v>
      </c>
      <c r="D408" s="51" t="s">
        <v>12</v>
      </c>
      <c r="E408" s="52">
        <f t="shared" si="21"/>
        <v>438</v>
      </c>
      <c r="F408" s="52">
        <f t="shared" si="22"/>
        <v>436</v>
      </c>
      <c r="G408" s="52">
        <v>1</v>
      </c>
      <c r="H408" s="52">
        <v>1</v>
      </c>
      <c r="I408" s="52">
        <v>3</v>
      </c>
      <c r="J408" s="52">
        <v>69</v>
      </c>
      <c r="K408" s="52">
        <v>364</v>
      </c>
      <c r="L408" s="52">
        <v>180250</v>
      </c>
      <c r="M408" s="52">
        <v>107770</v>
      </c>
      <c r="N408" s="53">
        <f t="shared" si="23"/>
        <v>2.4299583911234395</v>
      </c>
      <c r="O408" s="53">
        <f t="shared" si="23"/>
        <v>4.04565277906653</v>
      </c>
    </row>
    <row r="409" spans="2:15">
      <c r="B409" s="57" t="s">
        <v>62</v>
      </c>
      <c r="C409" s="51">
        <v>12</v>
      </c>
      <c r="D409" s="51" t="s">
        <v>12</v>
      </c>
      <c r="E409" s="52">
        <f t="shared" si="21"/>
        <v>435</v>
      </c>
      <c r="F409" s="52">
        <f t="shared" si="22"/>
        <v>433</v>
      </c>
      <c r="G409" s="52">
        <v>1</v>
      </c>
      <c r="H409" s="52">
        <v>1</v>
      </c>
      <c r="I409" s="52">
        <v>2</v>
      </c>
      <c r="J409" s="52">
        <v>69</v>
      </c>
      <c r="K409" s="52">
        <v>362</v>
      </c>
      <c r="L409" s="52">
        <v>179240</v>
      </c>
      <c r="M409" s="52">
        <v>107314</v>
      </c>
      <c r="N409" s="53">
        <f t="shared" si="23"/>
        <v>2.4269136353492526</v>
      </c>
      <c r="O409" s="53">
        <f t="shared" si="23"/>
        <v>4.0348882718005106</v>
      </c>
    </row>
    <row r="410" spans="2:15">
      <c r="B410" s="57" t="s">
        <v>63</v>
      </c>
      <c r="C410" s="51">
        <v>12</v>
      </c>
      <c r="D410" s="51" t="s">
        <v>12</v>
      </c>
      <c r="E410" s="52">
        <f t="shared" si="21"/>
        <v>430</v>
      </c>
      <c r="F410" s="52">
        <f t="shared" si="22"/>
        <v>428</v>
      </c>
      <c r="G410" s="52">
        <v>1</v>
      </c>
      <c r="H410" s="52">
        <v>1</v>
      </c>
      <c r="I410" s="52">
        <v>0</v>
      </c>
      <c r="J410" s="52">
        <v>68</v>
      </c>
      <c r="K410" s="52">
        <v>360</v>
      </c>
      <c r="L410" s="52">
        <v>178149</v>
      </c>
      <c r="M410" s="52">
        <v>106718</v>
      </c>
      <c r="N410" s="53">
        <f t="shared" si="23"/>
        <v>2.4137098720733765</v>
      </c>
      <c r="O410" s="53">
        <f t="shared" si="23"/>
        <v>4.0105699132292578</v>
      </c>
    </row>
    <row r="411" spans="2:15">
      <c r="B411" s="57" t="s">
        <v>64</v>
      </c>
      <c r="C411" s="51">
        <v>12</v>
      </c>
      <c r="D411" s="51" t="s">
        <v>12</v>
      </c>
      <c r="E411" s="52">
        <f t="shared" si="21"/>
        <v>428</v>
      </c>
      <c r="F411" s="52">
        <f t="shared" si="22"/>
        <v>426</v>
      </c>
      <c r="G411" s="52">
        <v>1</v>
      </c>
      <c r="H411" s="52">
        <v>1</v>
      </c>
      <c r="I411" s="52">
        <v>0</v>
      </c>
      <c r="J411" s="52">
        <v>68</v>
      </c>
      <c r="K411" s="52">
        <v>358</v>
      </c>
      <c r="L411" s="52">
        <v>176931</v>
      </c>
      <c r="M411" s="52">
        <v>105997</v>
      </c>
      <c r="N411" s="53">
        <f t="shared" si="23"/>
        <v>2.4190221046622695</v>
      </c>
      <c r="O411" s="53">
        <f t="shared" si="23"/>
        <v>4.0189816692925273</v>
      </c>
    </row>
    <row r="412" spans="2:15">
      <c r="B412" s="57" t="s">
        <v>65</v>
      </c>
      <c r="C412" s="51">
        <v>12</v>
      </c>
      <c r="D412" s="51" t="s">
        <v>12</v>
      </c>
      <c r="E412" s="52">
        <f t="shared" si="21"/>
        <v>426</v>
      </c>
      <c r="F412" s="52">
        <f t="shared" si="22"/>
        <v>424</v>
      </c>
      <c r="G412" s="52">
        <v>1</v>
      </c>
      <c r="H412" s="52">
        <v>1</v>
      </c>
      <c r="I412" s="52">
        <v>0</v>
      </c>
      <c r="J412" s="52">
        <v>67</v>
      </c>
      <c r="K412" s="52">
        <v>357</v>
      </c>
      <c r="L412" s="52">
        <v>175654</v>
      </c>
      <c r="M412" s="52">
        <v>105255</v>
      </c>
      <c r="N412" s="53">
        <f t="shared" si="23"/>
        <v>2.4252223120452712</v>
      </c>
      <c r="O412" s="53">
        <f t="shared" si="23"/>
        <v>4.0283121941950499</v>
      </c>
    </row>
    <row r="413" spans="2:15">
      <c r="B413" s="51">
        <v>1990</v>
      </c>
      <c r="C413" s="51">
        <v>13</v>
      </c>
      <c r="D413" s="51" t="s">
        <v>13</v>
      </c>
      <c r="E413" s="52">
        <f t="shared" ref="E413:E474" si="24">SUM(G413:H413)+F413</f>
        <v>219</v>
      </c>
      <c r="F413" s="52">
        <f t="shared" ref="F413:F474" si="25">SUM(I413:K413)</f>
        <v>207</v>
      </c>
      <c r="G413" s="52">
        <v>5</v>
      </c>
      <c r="H413" s="52">
        <v>7</v>
      </c>
      <c r="I413" s="52">
        <v>6</v>
      </c>
      <c r="J413" s="52">
        <v>51</v>
      </c>
      <c r="K413" s="52">
        <v>150</v>
      </c>
      <c r="L413" s="52">
        <v>123549</v>
      </c>
      <c r="M413" s="52">
        <v>72748</v>
      </c>
      <c r="N413" s="53">
        <f t="shared" si="23"/>
        <v>1.7725760629385912</v>
      </c>
      <c r="O413" s="53">
        <f t="shared" si="23"/>
        <v>2.8454390498707869</v>
      </c>
    </row>
    <row r="414" spans="2:15">
      <c r="B414" s="51">
        <v>1991</v>
      </c>
      <c r="C414" s="51">
        <v>13</v>
      </c>
      <c r="D414" s="51" t="s">
        <v>13</v>
      </c>
      <c r="E414" s="52">
        <f t="shared" si="24"/>
        <v>159</v>
      </c>
      <c r="F414" s="52">
        <f t="shared" si="25"/>
        <v>158</v>
      </c>
      <c r="G414" s="52">
        <v>1</v>
      </c>
      <c r="H414" s="52">
        <v>0</v>
      </c>
      <c r="I414" s="52">
        <v>10</v>
      </c>
      <c r="J414" s="52">
        <v>25</v>
      </c>
      <c r="K414" s="52">
        <v>123</v>
      </c>
      <c r="L414" s="52">
        <v>124743</v>
      </c>
      <c r="M414" s="52">
        <v>73539</v>
      </c>
      <c r="N414" s="53">
        <f t="shared" si="23"/>
        <v>1.2746206199947092</v>
      </c>
      <c r="O414" s="53">
        <f t="shared" si="23"/>
        <v>2.1485198330137751</v>
      </c>
    </row>
    <row r="415" spans="2:15">
      <c r="B415" s="51">
        <v>1992</v>
      </c>
      <c r="C415" s="51">
        <v>13</v>
      </c>
      <c r="D415" s="51" t="s">
        <v>13</v>
      </c>
      <c r="E415" s="52">
        <f t="shared" si="24"/>
        <v>147</v>
      </c>
      <c r="F415" s="52">
        <f t="shared" si="25"/>
        <v>142</v>
      </c>
      <c r="G415" s="52">
        <v>4</v>
      </c>
      <c r="H415" s="52">
        <v>1</v>
      </c>
      <c r="I415" s="52">
        <v>3</v>
      </c>
      <c r="J415" s="52">
        <v>36</v>
      </c>
      <c r="K415" s="52">
        <v>103</v>
      </c>
      <c r="L415" s="52">
        <v>125966</v>
      </c>
      <c r="M415" s="52">
        <v>74351</v>
      </c>
      <c r="N415" s="53">
        <f t="shared" si="23"/>
        <v>1.1669815664544401</v>
      </c>
      <c r="O415" s="53">
        <f t="shared" si="23"/>
        <v>1.9098599884332423</v>
      </c>
    </row>
    <row r="416" spans="2:15">
      <c r="B416" s="51">
        <v>1993</v>
      </c>
      <c r="C416" s="51">
        <v>13</v>
      </c>
      <c r="D416" s="51" t="s">
        <v>13</v>
      </c>
      <c r="E416" s="52">
        <f t="shared" si="24"/>
        <v>181</v>
      </c>
      <c r="F416" s="52">
        <f t="shared" si="25"/>
        <v>177</v>
      </c>
      <c r="G416" s="52">
        <v>2</v>
      </c>
      <c r="H416" s="52">
        <v>2</v>
      </c>
      <c r="I416" s="52">
        <v>10</v>
      </c>
      <c r="J416" s="52">
        <v>26</v>
      </c>
      <c r="K416" s="52">
        <v>141</v>
      </c>
      <c r="L416" s="52">
        <v>127199</v>
      </c>
      <c r="M416" s="52">
        <v>75188</v>
      </c>
      <c r="N416" s="53">
        <f t="shared" si="23"/>
        <v>1.4229671616915229</v>
      </c>
      <c r="O416" s="53">
        <f t="shared" si="23"/>
        <v>2.3540990583603767</v>
      </c>
    </row>
    <row r="417" spans="2:15">
      <c r="B417" s="51">
        <v>1994</v>
      </c>
      <c r="C417" s="51">
        <v>13</v>
      </c>
      <c r="D417" s="51" t="s">
        <v>13</v>
      </c>
      <c r="E417" s="52">
        <f t="shared" si="24"/>
        <v>163</v>
      </c>
      <c r="F417" s="52">
        <f t="shared" si="25"/>
        <v>160</v>
      </c>
      <c r="G417" s="52">
        <v>2</v>
      </c>
      <c r="H417" s="52">
        <v>1</v>
      </c>
      <c r="I417" s="52">
        <v>8</v>
      </c>
      <c r="J417" s="52">
        <v>22</v>
      </c>
      <c r="K417" s="52">
        <v>130</v>
      </c>
      <c r="L417" s="52">
        <v>128436</v>
      </c>
      <c r="M417" s="52">
        <v>76049</v>
      </c>
      <c r="N417" s="53">
        <f t="shared" si="23"/>
        <v>1.2691145784670965</v>
      </c>
      <c r="O417" s="53">
        <f t="shared" si="23"/>
        <v>2.1039066917382212</v>
      </c>
    </row>
    <row r="418" spans="2:15">
      <c r="B418" s="51">
        <v>1995</v>
      </c>
      <c r="C418" s="51">
        <v>13</v>
      </c>
      <c r="D418" s="51" t="s">
        <v>13</v>
      </c>
      <c r="E418" s="52">
        <f t="shared" si="24"/>
        <v>166</v>
      </c>
      <c r="F418" s="52">
        <f t="shared" si="25"/>
        <v>166</v>
      </c>
      <c r="G418" s="52">
        <v>0</v>
      </c>
      <c r="H418" s="52">
        <v>0</v>
      </c>
      <c r="I418" s="52">
        <v>4</v>
      </c>
      <c r="J418" s="52">
        <v>33</v>
      </c>
      <c r="K418" s="52">
        <v>129</v>
      </c>
      <c r="L418" s="52">
        <v>129695</v>
      </c>
      <c r="M418" s="52">
        <v>76932</v>
      </c>
      <c r="N418" s="53">
        <f t="shared" si="23"/>
        <v>1.2799259801842784</v>
      </c>
      <c r="O418" s="53">
        <f t="shared" si="23"/>
        <v>2.15774970103468</v>
      </c>
    </row>
    <row r="419" spans="2:15">
      <c r="B419" s="51">
        <v>1996</v>
      </c>
      <c r="C419" s="51">
        <v>13</v>
      </c>
      <c r="D419" s="51" t="s">
        <v>13</v>
      </c>
      <c r="E419" s="52">
        <f t="shared" si="24"/>
        <v>149</v>
      </c>
      <c r="F419" s="52">
        <f t="shared" si="25"/>
        <v>145</v>
      </c>
      <c r="G419" s="52">
        <v>1</v>
      </c>
      <c r="H419" s="52">
        <v>3</v>
      </c>
      <c r="I419" s="52">
        <v>2</v>
      </c>
      <c r="J419" s="52">
        <v>22</v>
      </c>
      <c r="K419" s="52">
        <v>121</v>
      </c>
      <c r="L419" s="52">
        <v>130563</v>
      </c>
      <c r="M419" s="52">
        <v>77535</v>
      </c>
      <c r="N419" s="53">
        <f t="shared" si="23"/>
        <v>1.1412115224068076</v>
      </c>
      <c r="O419" s="53">
        <f t="shared" si="23"/>
        <v>1.8701231701812084</v>
      </c>
    </row>
    <row r="420" spans="2:15">
      <c r="B420" s="51">
        <v>1997</v>
      </c>
      <c r="C420" s="51">
        <v>13</v>
      </c>
      <c r="D420" s="51" t="s">
        <v>13</v>
      </c>
      <c r="E420" s="52">
        <f t="shared" si="24"/>
        <v>126</v>
      </c>
      <c r="F420" s="52">
        <f t="shared" si="25"/>
        <v>124</v>
      </c>
      <c r="G420" s="52">
        <v>1</v>
      </c>
      <c r="H420" s="52">
        <v>1</v>
      </c>
      <c r="I420" s="52">
        <v>4</v>
      </c>
      <c r="J420" s="52">
        <v>22</v>
      </c>
      <c r="K420" s="52">
        <v>98</v>
      </c>
      <c r="L420" s="52">
        <v>131048</v>
      </c>
      <c r="M420" s="52">
        <v>77856</v>
      </c>
      <c r="N420" s="53">
        <f t="shared" si="23"/>
        <v>0.96147976314022343</v>
      </c>
      <c r="O420" s="53">
        <f t="shared" si="23"/>
        <v>1.5926839293053843</v>
      </c>
    </row>
    <row r="421" spans="2:15">
      <c r="B421" s="51">
        <v>1998</v>
      </c>
      <c r="C421" s="51">
        <v>13</v>
      </c>
      <c r="D421" s="51" t="s">
        <v>13</v>
      </c>
      <c r="E421" s="52">
        <f t="shared" si="24"/>
        <v>150</v>
      </c>
      <c r="F421" s="52">
        <f t="shared" si="25"/>
        <v>145</v>
      </c>
      <c r="G421" s="52">
        <v>2</v>
      </c>
      <c r="H421" s="52">
        <v>3</v>
      </c>
      <c r="I421" s="52">
        <v>2</v>
      </c>
      <c r="J421" s="52">
        <v>15</v>
      </c>
      <c r="K421" s="52">
        <v>128</v>
      </c>
      <c r="L421" s="52">
        <v>131521</v>
      </c>
      <c r="M421" s="52">
        <v>78166</v>
      </c>
      <c r="N421" s="53">
        <f t="shared" si="23"/>
        <v>1.1405022772028801</v>
      </c>
      <c r="O421" s="53">
        <f t="shared" si="23"/>
        <v>1.8550264821021929</v>
      </c>
    </row>
    <row r="422" spans="2:15">
      <c r="B422" s="51">
        <v>1999</v>
      </c>
      <c r="C422" s="51">
        <v>13</v>
      </c>
      <c r="D422" s="51" t="s">
        <v>13</v>
      </c>
      <c r="E422" s="52">
        <f t="shared" si="24"/>
        <v>146</v>
      </c>
      <c r="F422" s="52">
        <f t="shared" si="25"/>
        <v>143</v>
      </c>
      <c r="G422" s="52">
        <v>1</v>
      </c>
      <c r="H422" s="52">
        <v>2</v>
      </c>
      <c r="I422" s="52">
        <v>2</v>
      </c>
      <c r="J422" s="52">
        <v>23</v>
      </c>
      <c r="K422" s="52">
        <v>118</v>
      </c>
      <c r="L422" s="52">
        <v>131963</v>
      </c>
      <c r="M422" s="52">
        <v>78471</v>
      </c>
      <c r="N422" s="53">
        <f t="shared" si="23"/>
        <v>1.1063707251274979</v>
      </c>
      <c r="O422" s="53">
        <f t="shared" si="23"/>
        <v>1.8223292681372736</v>
      </c>
    </row>
    <row r="423" spans="2:15">
      <c r="B423" s="51">
        <v>2000</v>
      </c>
      <c r="C423" s="51">
        <v>13</v>
      </c>
      <c r="D423" s="51" t="s">
        <v>13</v>
      </c>
      <c r="E423" s="52">
        <f t="shared" si="24"/>
        <v>168</v>
      </c>
      <c r="F423" s="52">
        <f t="shared" si="25"/>
        <v>163</v>
      </c>
      <c r="G423" s="52">
        <v>4</v>
      </c>
      <c r="H423" s="52">
        <v>1</v>
      </c>
      <c r="I423" s="52">
        <v>8</v>
      </c>
      <c r="J423" s="52">
        <v>24</v>
      </c>
      <c r="K423" s="52">
        <v>131</v>
      </c>
      <c r="L423" s="52">
        <v>132068</v>
      </c>
      <c r="M423" s="52">
        <v>78585</v>
      </c>
      <c r="N423" s="53">
        <f t="shared" si="23"/>
        <v>1.2720719629281885</v>
      </c>
      <c r="O423" s="53">
        <f t="shared" si="23"/>
        <v>2.0741871858497172</v>
      </c>
    </row>
    <row r="424" spans="2:15">
      <c r="B424" s="51">
        <v>2001</v>
      </c>
      <c r="C424" s="51">
        <v>13</v>
      </c>
      <c r="D424" s="51" t="s">
        <v>13</v>
      </c>
      <c r="E424" s="52">
        <f t="shared" si="24"/>
        <v>200</v>
      </c>
      <c r="F424" s="52">
        <f t="shared" si="25"/>
        <v>192</v>
      </c>
      <c r="G424" s="52">
        <v>6</v>
      </c>
      <c r="H424" s="52">
        <v>2</v>
      </c>
      <c r="I424" s="52">
        <v>7</v>
      </c>
      <c r="J424" s="52">
        <v>39</v>
      </c>
      <c r="K424" s="52">
        <v>146</v>
      </c>
      <c r="L424" s="52">
        <v>131925</v>
      </c>
      <c r="M424" s="52">
        <v>78529</v>
      </c>
      <c r="N424" s="53">
        <f t="shared" si="23"/>
        <v>1.5160128861095319</v>
      </c>
      <c r="O424" s="53">
        <f t="shared" si="23"/>
        <v>2.4449566402220837</v>
      </c>
    </row>
    <row r="425" spans="2:15">
      <c r="B425" s="51">
        <v>2002</v>
      </c>
      <c r="C425" s="51">
        <v>13</v>
      </c>
      <c r="D425" s="51" t="s">
        <v>13</v>
      </c>
      <c r="E425" s="52">
        <f t="shared" si="24"/>
        <v>170</v>
      </c>
      <c r="F425" s="52">
        <f t="shared" si="25"/>
        <v>160</v>
      </c>
      <c r="G425" s="52">
        <v>7</v>
      </c>
      <c r="H425" s="52">
        <v>3</v>
      </c>
      <c r="I425" s="52">
        <v>6</v>
      </c>
      <c r="J425" s="52">
        <v>36</v>
      </c>
      <c r="K425" s="52">
        <v>118</v>
      </c>
      <c r="L425" s="52">
        <v>131848</v>
      </c>
      <c r="M425" s="52">
        <v>78513</v>
      </c>
      <c r="N425" s="53">
        <f t="shared" si="23"/>
        <v>1.2893635094957829</v>
      </c>
      <c r="O425" s="53">
        <f t="shared" si="23"/>
        <v>2.0378790773502478</v>
      </c>
    </row>
    <row r="426" spans="2:15">
      <c r="B426" s="51">
        <v>2003</v>
      </c>
      <c r="C426" s="51">
        <v>13</v>
      </c>
      <c r="D426" s="51" t="s">
        <v>13</v>
      </c>
      <c r="E426" s="52">
        <f t="shared" si="24"/>
        <v>151</v>
      </c>
      <c r="F426" s="52">
        <f t="shared" si="25"/>
        <v>147</v>
      </c>
      <c r="G426" s="52">
        <v>2</v>
      </c>
      <c r="H426" s="52">
        <v>2</v>
      </c>
      <c r="I426" s="52">
        <v>5</v>
      </c>
      <c r="J426" s="52">
        <v>28</v>
      </c>
      <c r="K426" s="52">
        <v>114</v>
      </c>
      <c r="L426" s="52">
        <v>131744</v>
      </c>
      <c r="M426" s="52">
        <v>78546</v>
      </c>
      <c r="N426" s="53">
        <f t="shared" si="23"/>
        <v>1.1461622540684966</v>
      </c>
      <c r="O426" s="53">
        <f t="shared" si="23"/>
        <v>1.8715147811473531</v>
      </c>
    </row>
    <row r="427" spans="2:15">
      <c r="B427" s="51">
        <v>2004</v>
      </c>
      <c r="C427" s="51">
        <v>13</v>
      </c>
      <c r="D427" s="51" t="s">
        <v>13</v>
      </c>
      <c r="E427" s="52">
        <f t="shared" si="24"/>
        <v>171</v>
      </c>
      <c r="F427" s="52">
        <f t="shared" si="25"/>
        <v>170</v>
      </c>
      <c r="G427" s="52">
        <v>1</v>
      </c>
      <c r="H427" s="52">
        <v>0</v>
      </c>
      <c r="I427" s="52">
        <v>5</v>
      </c>
      <c r="J427" s="52">
        <v>33</v>
      </c>
      <c r="K427" s="52">
        <v>132</v>
      </c>
      <c r="L427" s="52">
        <v>131538</v>
      </c>
      <c r="M427" s="52">
        <v>78580</v>
      </c>
      <c r="N427" s="53">
        <f t="shared" si="23"/>
        <v>1.3000045614195137</v>
      </c>
      <c r="O427" s="53">
        <f t="shared" si="23"/>
        <v>2.1634003563247646</v>
      </c>
    </row>
    <row r="428" spans="2:15">
      <c r="B428" s="51">
        <v>2005</v>
      </c>
      <c r="C428" s="51">
        <v>13</v>
      </c>
      <c r="D428" s="51" t="s">
        <v>13</v>
      </c>
      <c r="E428" s="52">
        <f t="shared" si="24"/>
        <v>151</v>
      </c>
      <c r="F428" s="52">
        <f t="shared" si="25"/>
        <v>151</v>
      </c>
      <c r="G428" s="52">
        <v>0</v>
      </c>
      <c r="H428" s="52">
        <v>0</v>
      </c>
      <c r="I428" s="52">
        <v>3</v>
      </c>
      <c r="J428" s="52">
        <v>25</v>
      </c>
      <c r="K428" s="52">
        <v>123</v>
      </c>
      <c r="L428" s="52">
        <v>131187</v>
      </c>
      <c r="M428" s="52">
        <v>78571</v>
      </c>
      <c r="N428" s="53">
        <f t="shared" si="23"/>
        <v>1.1510286842446278</v>
      </c>
      <c r="O428" s="53">
        <f t="shared" si="23"/>
        <v>1.9218286645199882</v>
      </c>
    </row>
    <row r="429" spans="2:15">
      <c r="B429" s="51">
        <v>2006</v>
      </c>
      <c r="C429" s="51">
        <v>13</v>
      </c>
      <c r="D429" s="51" t="s">
        <v>13</v>
      </c>
      <c r="E429" s="52">
        <f t="shared" si="24"/>
        <v>155</v>
      </c>
      <c r="F429" s="52">
        <f t="shared" si="25"/>
        <v>153</v>
      </c>
      <c r="G429" s="52">
        <v>1</v>
      </c>
      <c r="H429" s="52">
        <v>1</v>
      </c>
      <c r="I429" s="52">
        <v>4</v>
      </c>
      <c r="J429" s="52">
        <v>25</v>
      </c>
      <c r="K429" s="52">
        <v>124</v>
      </c>
      <c r="L429" s="52">
        <v>131295</v>
      </c>
      <c r="M429" s="52">
        <v>78825</v>
      </c>
      <c r="N429" s="53">
        <f t="shared" si="23"/>
        <v>1.1805476217677751</v>
      </c>
      <c r="O429" s="53">
        <f t="shared" si="23"/>
        <v>1.9410085632730734</v>
      </c>
    </row>
    <row r="430" spans="2:15">
      <c r="B430" s="51">
        <v>2007</v>
      </c>
      <c r="C430" s="51">
        <v>13</v>
      </c>
      <c r="D430" s="51" t="s">
        <v>13</v>
      </c>
      <c r="E430" s="52">
        <f t="shared" si="24"/>
        <v>214</v>
      </c>
      <c r="F430" s="52">
        <f t="shared" si="25"/>
        <v>210</v>
      </c>
      <c r="G430" s="52">
        <v>2</v>
      </c>
      <c r="H430" s="52">
        <v>2</v>
      </c>
      <c r="I430" s="52">
        <v>4</v>
      </c>
      <c r="J430" s="52">
        <v>37</v>
      </c>
      <c r="K430" s="52">
        <v>169</v>
      </c>
      <c r="L430" s="52">
        <v>131869</v>
      </c>
      <c r="M430" s="52">
        <v>79293</v>
      </c>
      <c r="N430" s="53">
        <f t="shared" si="23"/>
        <v>1.6228226497508891</v>
      </c>
      <c r="O430" s="53">
        <f t="shared" si="23"/>
        <v>2.6484052816768191</v>
      </c>
    </row>
    <row r="431" spans="2:15">
      <c r="B431" s="51">
        <v>2008</v>
      </c>
      <c r="C431" s="51">
        <v>13</v>
      </c>
      <c r="D431" s="51" t="s">
        <v>13</v>
      </c>
      <c r="E431" s="52">
        <f t="shared" si="24"/>
        <v>187</v>
      </c>
      <c r="F431" s="52">
        <f t="shared" si="25"/>
        <v>186</v>
      </c>
      <c r="G431" s="52">
        <v>0</v>
      </c>
      <c r="H431" s="52">
        <v>1</v>
      </c>
      <c r="I431" s="52">
        <v>5</v>
      </c>
      <c r="J431" s="52">
        <v>23</v>
      </c>
      <c r="K431" s="52">
        <v>158</v>
      </c>
      <c r="L431" s="52">
        <v>132346</v>
      </c>
      <c r="M431" s="52">
        <v>79606</v>
      </c>
      <c r="N431" s="53">
        <f t="shared" si="23"/>
        <v>1.4129629909479697</v>
      </c>
      <c r="O431" s="53">
        <f t="shared" si="23"/>
        <v>2.3365072984448405</v>
      </c>
    </row>
    <row r="432" spans="2:15">
      <c r="B432" s="51">
        <v>2009</v>
      </c>
      <c r="C432" s="51">
        <v>13</v>
      </c>
      <c r="D432" s="51" t="s">
        <v>13</v>
      </c>
      <c r="E432" s="52">
        <f t="shared" si="24"/>
        <v>233</v>
      </c>
      <c r="F432" s="52">
        <f t="shared" si="25"/>
        <v>228</v>
      </c>
      <c r="G432" s="52">
        <v>3</v>
      </c>
      <c r="H432" s="52">
        <v>2</v>
      </c>
      <c r="I432" s="52">
        <v>3</v>
      </c>
      <c r="J432" s="52">
        <v>38</v>
      </c>
      <c r="K432" s="52">
        <v>187</v>
      </c>
      <c r="L432" s="52">
        <v>132783</v>
      </c>
      <c r="M432" s="52">
        <v>79773</v>
      </c>
      <c r="N432" s="53">
        <f t="shared" si="23"/>
        <v>1.7547427004962985</v>
      </c>
      <c r="O432" s="53">
        <f t="shared" si="23"/>
        <v>2.8581098868038057</v>
      </c>
    </row>
    <row r="433" spans="2:15">
      <c r="B433" s="51">
        <v>2010</v>
      </c>
      <c r="C433" s="51">
        <v>13</v>
      </c>
      <c r="D433" s="51" t="s">
        <v>13</v>
      </c>
      <c r="E433" s="52">
        <f t="shared" si="24"/>
        <v>215</v>
      </c>
      <c r="F433" s="52">
        <f t="shared" si="25"/>
        <v>215</v>
      </c>
      <c r="G433" s="52">
        <v>0</v>
      </c>
      <c r="H433" s="52">
        <v>0</v>
      </c>
      <c r="I433" s="52">
        <v>6</v>
      </c>
      <c r="J433" s="52">
        <v>24</v>
      </c>
      <c r="K433" s="52">
        <v>185</v>
      </c>
      <c r="L433" s="52">
        <v>132990</v>
      </c>
      <c r="M433" s="52">
        <v>79749</v>
      </c>
      <c r="N433" s="53">
        <f t="shared" si="23"/>
        <v>1.6166629069854876</v>
      </c>
      <c r="O433" s="53">
        <f t="shared" si="23"/>
        <v>2.695958570013417</v>
      </c>
    </row>
    <row r="434" spans="2:15">
      <c r="B434" s="51">
        <v>2011</v>
      </c>
      <c r="C434" s="51">
        <v>13</v>
      </c>
      <c r="D434" s="51" t="s">
        <v>13</v>
      </c>
      <c r="E434" s="52">
        <f t="shared" si="24"/>
        <v>181</v>
      </c>
      <c r="F434" s="52">
        <f t="shared" si="25"/>
        <v>178</v>
      </c>
      <c r="G434" s="52">
        <v>0</v>
      </c>
      <c r="H434" s="52">
        <v>3</v>
      </c>
      <c r="I434" s="52">
        <v>4</v>
      </c>
      <c r="J434" s="52">
        <v>23</v>
      </c>
      <c r="K434" s="52">
        <v>151</v>
      </c>
      <c r="L434" s="52">
        <v>133108</v>
      </c>
      <c r="M434" s="52">
        <v>79692</v>
      </c>
      <c r="N434" s="53">
        <f t="shared" si="23"/>
        <v>1.3597980587192355</v>
      </c>
      <c r="O434" s="53">
        <f t="shared" si="23"/>
        <v>2.2335993575264768</v>
      </c>
    </row>
    <row r="435" spans="2:15">
      <c r="B435" s="51">
        <v>2012</v>
      </c>
      <c r="C435" s="51">
        <v>13</v>
      </c>
      <c r="D435" s="51" t="s">
        <v>13</v>
      </c>
      <c r="E435" s="52">
        <f t="shared" si="24"/>
        <v>202</v>
      </c>
      <c r="F435" s="52">
        <f t="shared" si="25"/>
        <v>202</v>
      </c>
      <c r="G435" s="52">
        <v>0</v>
      </c>
      <c r="H435" s="52">
        <v>0</v>
      </c>
      <c r="I435" s="52">
        <v>4</v>
      </c>
      <c r="J435" s="52">
        <v>30</v>
      </c>
      <c r="K435" s="52">
        <v>168</v>
      </c>
      <c r="L435" s="52">
        <v>133401</v>
      </c>
      <c r="M435" s="52">
        <v>79786</v>
      </c>
      <c r="N435" s="53">
        <f t="shared" si="23"/>
        <v>1.514231527499794</v>
      </c>
      <c r="O435" s="53">
        <f t="shared" si="23"/>
        <v>2.5317724914145341</v>
      </c>
    </row>
    <row r="436" spans="2:15">
      <c r="B436" s="51" t="s">
        <v>58</v>
      </c>
      <c r="C436" s="51">
        <v>13</v>
      </c>
      <c r="D436" s="51" t="s">
        <v>13</v>
      </c>
      <c r="E436" s="52">
        <f t="shared" si="24"/>
        <v>184</v>
      </c>
      <c r="F436" s="52">
        <f t="shared" si="25"/>
        <v>183</v>
      </c>
      <c r="G436" s="52">
        <v>0</v>
      </c>
      <c r="H436" s="52">
        <v>1</v>
      </c>
      <c r="I436" s="52">
        <v>1</v>
      </c>
      <c r="J436" s="52">
        <v>25</v>
      </c>
      <c r="K436" s="52">
        <v>157</v>
      </c>
      <c r="L436" s="52">
        <v>133751</v>
      </c>
      <c r="M436" s="52">
        <v>79948</v>
      </c>
      <c r="N436" s="53">
        <f t="shared" si="23"/>
        <v>1.3756906490418763</v>
      </c>
      <c r="O436" s="53">
        <f t="shared" si="23"/>
        <v>2.2889878420973635</v>
      </c>
    </row>
    <row r="437" spans="2:15">
      <c r="B437" s="51" t="s">
        <v>59</v>
      </c>
      <c r="C437" s="51">
        <v>13</v>
      </c>
      <c r="D437" s="51" t="s">
        <v>13</v>
      </c>
      <c r="E437" s="52">
        <f t="shared" si="24"/>
        <v>171</v>
      </c>
      <c r="F437" s="52">
        <f t="shared" si="25"/>
        <v>170</v>
      </c>
      <c r="G437" s="52">
        <v>0</v>
      </c>
      <c r="H437" s="52">
        <v>1</v>
      </c>
      <c r="I437" s="52">
        <v>3</v>
      </c>
      <c r="J437" s="52">
        <v>20</v>
      </c>
      <c r="K437" s="52">
        <v>147</v>
      </c>
      <c r="L437" s="52">
        <v>134128</v>
      </c>
      <c r="M437" s="52">
        <v>80114</v>
      </c>
      <c r="N437" s="53">
        <f t="shared" si="23"/>
        <v>1.2749015865441966</v>
      </c>
      <c r="O437" s="53">
        <f t="shared" si="23"/>
        <v>2.1219761839378886</v>
      </c>
    </row>
    <row r="438" spans="2:15">
      <c r="B438" s="51" t="s">
        <v>60</v>
      </c>
      <c r="C438" s="51">
        <v>13</v>
      </c>
      <c r="D438" s="51" t="s">
        <v>13</v>
      </c>
      <c r="E438" s="52">
        <f t="shared" si="24"/>
        <v>166</v>
      </c>
      <c r="F438" s="52">
        <f t="shared" si="25"/>
        <v>165</v>
      </c>
      <c r="G438" s="52">
        <v>0</v>
      </c>
      <c r="H438" s="52">
        <v>1</v>
      </c>
      <c r="I438" s="52">
        <v>2</v>
      </c>
      <c r="J438" s="52">
        <v>18</v>
      </c>
      <c r="K438" s="52">
        <v>145</v>
      </c>
      <c r="L438" s="52">
        <v>134461</v>
      </c>
      <c r="M438" s="52">
        <v>80273</v>
      </c>
      <c r="N438" s="53">
        <f t="shared" si="23"/>
        <v>1.23455871962874</v>
      </c>
      <c r="O438" s="53">
        <f t="shared" si="23"/>
        <v>2.0554856552016245</v>
      </c>
    </row>
    <row r="439" spans="2:15">
      <c r="B439" s="51" t="s">
        <v>61</v>
      </c>
      <c r="C439" s="51">
        <v>13</v>
      </c>
      <c r="D439" s="51" t="s">
        <v>13</v>
      </c>
      <c r="E439" s="52">
        <f t="shared" si="24"/>
        <v>169</v>
      </c>
      <c r="F439" s="52">
        <f t="shared" si="25"/>
        <v>168</v>
      </c>
      <c r="G439" s="52">
        <v>0</v>
      </c>
      <c r="H439" s="52">
        <v>1</v>
      </c>
      <c r="I439" s="52">
        <v>2</v>
      </c>
      <c r="J439" s="52">
        <v>19</v>
      </c>
      <c r="K439" s="52">
        <v>147</v>
      </c>
      <c r="L439" s="52">
        <v>134940</v>
      </c>
      <c r="M439" s="52">
        <v>80651</v>
      </c>
      <c r="N439" s="53">
        <f t="shared" si="23"/>
        <v>1.2524084778420037</v>
      </c>
      <c r="O439" s="53">
        <f t="shared" si="23"/>
        <v>2.0830491872388439</v>
      </c>
    </row>
    <row r="440" spans="2:15">
      <c r="B440" s="57" t="s">
        <v>62</v>
      </c>
      <c r="C440" s="51">
        <v>13</v>
      </c>
      <c r="D440" s="51" t="s">
        <v>13</v>
      </c>
      <c r="E440" s="52">
        <f t="shared" si="24"/>
        <v>168</v>
      </c>
      <c r="F440" s="52">
        <f t="shared" si="25"/>
        <v>167</v>
      </c>
      <c r="G440" s="52">
        <v>0</v>
      </c>
      <c r="H440" s="52">
        <v>1</v>
      </c>
      <c r="I440" s="52">
        <v>2</v>
      </c>
      <c r="J440" s="52">
        <v>19</v>
      </c>
      <c r="K440" s="52">
        <v>146</v>
      </c>
      <c r="L440" s="52">
        <v>135548</v>
      </c>
      <c r="M440" s="52">
        <v>81175</v>
      </c>
      <c r="N440" s="53">
        <f t="shared" si="23"/>
        <v>1.2394133443503408</v>
      </c>
      <c r="O440" s="53">
        <f t="shared" si="23"/>
        <v>2.0572836464428703</v>
      </c>
    </row>
    <row r="441" spans="2:15">
      <c r="B441" s="57" t="s">
        <v>63</v>
      </c>
      <c r="C441" s="51">
        <v>13</v>
      </c>
      <c r="D441" s="51" t="s">
        <v>13</v>
      </c>
      <c r="E441" s="52">
        <f t="shared" si="24"/>
        <v>167</v>
      </c>
      <c r="F441" s="52">
        <f t="shared" si="25"/>
        <v>167</v>
      </c>
      <c r="G441" s="52">
        <v>0</v>
      </c>
      <c r="H441" s="52">
        <v>0</v>
      </c>
      <c r="I441" s="52">
        <v>2</v>
      </c>
      <c r="J441" s="52">
        <v>19</v>
      </c>
      <c r="K441" s="52">
        <v>146</v>
      </c>
      <c r="L441" s="52">
        <v>136003</v>
      </c>
      <c r="M441" s="52">
        <v>81540</v>
      </c>
      <c r="N441" s="53">
        <f t="shared" si="23"/>
        <v>1.2279140901303649</v>
      </c>
      <c r="O441" s="53">
        <f t="shared" si="23"/>
        <v>2.048074564630856</v>
      </c>
    </row>
    <row r="442" spans="2:15">
      <c r="B442" s="57" t="s">
        <v>64</v>
      </c>
      <c r="C442" s="51">
        <v>13</v>
      </c>
      <c r="D442" s="51" t="s">
        <v>13</v>
      </c>
      <c r="E442" s="52">
        <f t="shared" si="24"/>
        <v>166</v>
      </c>
      <c r="F442" s="52">
        <f t="shared" si="25"/>
        <v>166</v>
      </c>
      <c r="G442" s="52">
        <v>0</v>
      </c>
      <c r="H442" s="52">
        <v>0</v>
      </c>
      <c r="I442" s="52">
        <v>2</v>
      </c>
      <c r="J442" s="52">
        <v>18</v>
      </c>
      <c r="K442" s="52">
        <v>146</v>
      </c>
      <c r="L442" s="52">
        <v>136262</v>
      </c>
      <c r="M442" s="52">
        <v>81746</v>
      </c>
      <c r="N442" s="53">
        <f t="shared" si="23"/>
        <v>1.2182413292040335</v>
      </c>
      <c r="O442" s="53">
        <f t="shared" si="23"/>
        <v>2.0306804002642331</v>
      </c>
    </row>
    <row r="443" spans="2:15">
      <c r="B443" s="57" t="s">
        <v>65</v>
      </c>
      <c r="C443" s="51">
        <v>13</v>
      </c>
      <c r="D443" s="51" t="s">
        <v>13</v>
      </c>
      <c r="E443" s="52">
        <f t="shared" si="24"/>
        <v>165</v>
      </c>
      <c r="F443" s="52">
        <f t="shared" si="25"/>
        <v>165</v>
      </c>
      <c r="G443" s="52">
        <v>0</v>
      </c>
      <c r="H443" s="52">
        <v>0</v>
      </c>
      <c r="I443" s="52">
        <v>2</v>
      </c>
      <c r="J443" s="52">
        <v>18</v>
      </c>
      <c r="K443" s="52">
        <v>145</v>
      </c>
      <c r="L443" s="52">
        <v>136373</v>
      </c>
      <c r="M443" s="52">
        <v>81880</v>
      </c>
      <c r="N443" s="53">
        <f t="shared" si="23"/>
        <v>1.209916919038226</v>
      </c>
      <c r="O443" s="53">
        <f t="shared" si="23"/>
        <v>2.0151441133365902</v>
      </c>
    </row>
    <row r="444" spans="2:15">
      <c r="B444" s="51">
        <v>1990</v>
      </c>
      <c r="C444" s="51">
        <v>14</v>
      </c>
      <c r="D444" s="51" t="s">
        <v>14</v>
      </c>
      <c r="E444" s="52">
        <f t="shared" si="24"/>
        <v>357</v>
      </c>
      <c r="F444" s="52">
        <f t="shared" si="25"/>
        <v>351</v>
      </c>
      <c r="G444" s="52">
        <v>2</v>
      </c>
      <c r="H444" s="52">
        <v>4</v>
      </c>
      <c r="I444" s="52">
        <v>4</v>
      </c>
      <c r="J444" s="52">
        <v>56</v>
      </c>
      <c r="K444" s="52">
        <v>291</v>
      </c>
      <c r="L444" s="52">
        <v>347403</v>
      </c>
      <c r="M444" s="52">
        <v>206981</v>
      </c>
      <c r="N444" s="53">
        <f t="shared" ref="N444:O505" si="26">E444/L444*1000</f>
        <v>1.027624977331802</v>
      </c>
      <c r="O444" s="53">
        <f t="shared" si="26"/>
        <v>1.6958078277716313</v>
      </c>
    </row>
    <row r="445" spans="2:15">
      <c r="B445" s="51">
        <v>1991</v>
      </c>
      <c r="C445" s="51">
        <v>14</v>
      </c>
      <c r="D445" s="51" t="s">
        <v>14</v>
      </c>
      <c r="E445" s="52">
        <f t="shared" si="24"/>
        <v>280</v>
      </c>
      <c r="F445" s="52">
        <f t="shared" si="25"/>
        <v>276</v>
      </c>
      <c r="G445" s="52">
        <v>2</v>
      </c>
      <c r="H445" s="52">
        <v>2</v>
      </c>
      <c r="I445" s="52">
        <v>10</v>
      </c>
      <c r="J445" s="52">
        <v>28</v>
      </c>
      <c r="K445" s="52">
        <v>238</v>
      </c>
      <c r="L445" s="52">
        <v>349033</v>
      </c>
      <c r="M445" s="52">
        <v>207927</v>
      </c>
      <c r="N445" s="53">
        <f t="shared" si="26"/>
        <v>0.80221640933665306</v>
      </c>
      <c r="O445" s="53">
        <f t="shared" si="26"/>
        <v>1.3273889393873812</v>
      </c>
    </row>
    <row r="446" spans="2:15">
      <c r="B446" s="51">
        <v>1992</v>
      </c>
      <c r="C446" s="51">
        <v>14</v>
      </c>
      <c r="D446" s="51" t="s">
        <v>14</v>
      </c>
      <c r="E446" s="52">
        <f t="shared" si="24"/>
        <v>309</v>
      </c>
      <c r="F446" s="52">
        <f t="shared" si="25"/>
        <v>298</v>
      </c>
      <c r="G446" s="52">
        <v>5</v>
      </c>
      <c r="H446" s="52">
        <v>6</v>
      </c>
      <c r="I446" s="52">
        <v>3</v>
      </c>
      <c r="J446" s="52">
        <v>32</v>
      </c>
      <c r="K446" s="52">
        <v>263</v>
      </c>
      <c r="L446" s="52">
        <v>350729</v>
      </c>
      <c r="M446" s="52">
        <v>208922</v>
      </c>
      <c r="N446" s="53">
        <f t="shared" si="26"/>
        <v>0.88102209968380141</v>
      </c>
      <c r="O446" s="53">
        <f t="shared" si="26"/>
        <v>1.4263696499171938</v>
      </c>
    </row>
    <row r="447" spans="2:15">
      <c r="B447" s="51">
        <v>1993</v>
      </c>
      <c r="C447" s="51">
        <v>14</v>
      </c>
      <c r="D447" s="51" t="s">
        <v>14</v>
      </c>
      <c r="E447" s="52">
        <f t="shared" si="24"/>
        <v>340</v>
      </c>
      <c r="F447" s="52">
        <f t="shared" si="25"/>
        <v>331</v>
      </c>
      <c r="G447" s="52">
        <v>3</v>
      </c>
      <c r="H447" s="52">
        <v>6</v>
      </c>
      <c r="I447" s="52">
        <v>11</v>
      </c>
      <c r="J447" s="52">
        <v>45</v>
      </c>
      <c r="K447" s="52">
        <v>275</v>
      </c>
      <c r="L447" s="52">
        <v>352445</v>
      </c>
      <c r="M447" s="52">
        <v>209977</v>
      </c>
      <c r="N447" s="53">
        <f t="shared" si="26"/>
        <v>0.9646895260253372</v>
      </c>
      <c r="O447" s="53">
        <f t="shared" si="26"/>
        <v>1.5763631254851722</v>
      </c>
    </row>
    <row r="448" spans="2:15">
      <c r="B448" s="51">
        <v>1994</v>
      </c>
      <c r="C448" s="51">
        <v>14</v>
      </c>
      <c r="D448" s="51" t="s">
        <v>14</v>
      </c>
      <c r="E448" s="52">
        <f t="shared" si="24"/>
        <v>353</v>
      </c>
      <c r="F448" s="52">
        <f t="shared" si="25"/>
        <v>348</v>
      </c>
      <c r="G448" s="52">
        <v>2</v>
      </c>
      <c r="H448" s="52">
        <v>3</v>
      </c>
      <c r="I448" s="52">
        <v>7</v>
      </c>
      <c r="J448" s="52">
        <v>34</v>
      </c>
      <c r="K448" s="52">
        <v>307</v>
      </c>
      <c r="L448" s="52">
        <v>354156</v>
      </c>
      <c r="M448" s="52">
        <v>211088</v>
      </c>
      <c r="N448" s="53">
        <f t="shared" si="26"/>
        <v>0.99673590169303916</v>
      </c>
      <c r="O448" s="53">
        <f t="shared" si="26"/>
        <v>1.6486015311149853</v>
      </c>
    </row>
    <row r="449" spans="2:15">
      <c r="B449" s="51">
        <v>1995</v>
      </c>
      <c r="C449" s="51">
        <v>14</v>
      </c>
      <c r="D449" s="51" t="s">
        <v>14</v>
      </c>
      <c r="E449" s="52">
        <f t="shared" si="24"/>
        <v>313</v>
      </c>
      <c r="F449" s="52">
        <f t="shared" si="25"/>
        <v>309</v>
      </c>
      <c r="G449" s="52">
        <v>2</v>
      </c>
      <c r="H449" s="52">
        <v>2</v>
      </c>
      <c r="I449" s="52">
        <v>7</v>
      </c>
      <c r="J449" s="52">
        <v>34</v>
      </c>
      <c r="K449" s="52">
        <v>268</v>
      </c>
      <c r="L449" s="52">
        <v>355914</v>
      </c>
      <c r="M449" s="52">
        <v>212251</v>
      </c>
      <c r="N449" s="53">
        <f t="shared" si="26"/>
        <v>0.87942592873559344</v>
      </c>
      <c r="O449" s="53">
        <f t="shared" si="26"/>
        <v>1.4558235296889059</v>
      </c>
    </row>
    <row r="450" spans="2:15">
      <c r="B450" s="51">
        <v>1996</v>
      </c>
      <c r="C450" s="51">
        <v>14</v>
      </c>
      <c r="D450" s="51" t="s">
        <v>14</v>
      </c>
      <c r="E450" s="52">
        <f t="shared" si="24"/>
        <v>289</v>
      </c>
      <c r="F450" s="52">
        <f t="shared" si="25"/>
        <v>286</v>
      </c>
      <c r="G450" s="52">
        <v>2</v>
      </c>
      <c r="H450" s="52">
        <v>1</v>
      </c>
      <c r="I450" s="52">
        <v>8</v>
      </c>
      <c r="J450" s="52">
        <v>31</v>
      </c>
      <c r="K450" s="52">
        <v>247</v>
      </c>
      <c r="L450" s="52">
        <v>356560</v>
      </c>
      <c r="M450" s="52">
        <v>212740</v>
      </c>
      <c r="N450" s="53">
        <f t="shared" si="26"/>
        <v>0.81052277316580656</v>
      </c>
      <c r="O450" s="53">
        <f t="shared" si="26"/>
        <v>1.344364012409514</v>
      </c>
    </row>
    <row r="451" spans="2:15">
      <c r="B451" s="51">
        <v>1997</v>
      </c>
      <c r="C451" s="51">
        <v>14</v>
      </c>
      <c r="D451" s="51" t="s">
        <v>14</v>
      </c>
      <c r="E451" s="52">
        <f t="shared" si="24"/>
        <v>342</v>
      </c>
      <c r="F451" s="52">
        <f t="shared" si="25"/>
        <v>341</v>
      </c>
      <c r="G451" s="52">
        <v>0</v>
      </c>
      <c r="H451" s="52">
        <v>1</v>
      </c>
      <c r="I451" s="52">
        <v>4</v>
      </c>
      <c r="J451" s="52">
        <v>46</v>
      </c>
      <c r="K451" s="52">
        <v>291</v>
      </c>
      <c r="L451" s="52">
        <v>356112</v>
      </c>
      <c r="M451" s="52">
        <v>212552</v>
      </c>
      <c r="N451" s="53">
        <f t="shared" si="26"/>
        <v>0.96037201779215531</v>
      </c>
      <c r="O451" s="53">
        <f t="shared" si="26"/>
        <v>1.6043132974519176</v>
      </c>
    </row>
    <row r="452" spans="2:15">
      <c r="B452" s="51">
        <v>1998</v>
      </c>
      <c r="C452" s="51">
        <v>14</v>
      </c>
      <c r="D452" s="51" t="s">
        <v>14</v>
      </c>
      <c r="E452" s="52">
        <f t="shared" si="24"/>
        <v>359</v>
      </c>
      <c r="F452" s="52">
        <f t="shared" si="25"/>
        <v>354</v>
      </c>
      <c r="G452" s="52">
        <v>1</v>
      </c>
      <c r="H452" s="52">
        <v>4</v>
      </c>
      <c r="I452" s="52">
        <v>6</v>
      </c>
      <c r="J452" s="52">
        <v>39</v>
      </c>
      <c r="K452" s="52">
        <v>309</v>
      </c>
      <c r="L452" s="52">
        <v>355624</v>
      </c>
      <c r="M452" s="52">
        <v>212330</v>
      </c>
      <c r="N452" s="53">
        <f t="shared" si="26"/>
        <v>1.0094931725642815</v>
      </c>
      <c r="O452" s="53">
        <f t="shared" si="26"/>
        <v>1.6672161258418501</v>
      </c>
    </row>
    <row r="453" spans="2:15">
      <c r="B453" s="51">
        <v>1999</v>
      </c>
      <c r="C453" s="51">
        <v>14</v>
      </c>
      <c r="D453" s="51" t="s">
        <v>14</v>
      </c>
      <c r="E453" s="52">
        <f t="shared" si="24"/>
        <v>360</v>
      </c>
      <c r="F453" s="52">
        <f t="shared" si="25"/>
        <v>358</v>
      </c>
      <c r="G453" s="52">
        <v>1</v>
      </c>
      <c r="H453" s="52">
        <v>1</v>
      </c>
      <c r="I453" s="52">
        <v>10</v>
      </c>
      <c r="J453" s="52">
        <v>47</v>
      </c>
      <c r="K453" s="52">
        <v>301</v>
      </c>
      <c r="L453" s="52">
        <v>355042</v>
      </c>
      <c r="M453" s="52">
        <v>212085</v>
      </c>
      <c r="N453" s="53">
        <f t="shared" si="26"/>
        <v>1.0139645450397419</v>
      </c>
      <c r="O453" s="53">
        <f t="shared" si="26"/>
        <v>1.6880024518471368</v>
      </c>
    </row>
    <row r="454" spans="2:15">
      <c r="B454" s="51">
        <v>2000</v>
      </c>
      <c r="C454" s="51">
        <v>14</v>
      </c>
      <c r="D454" s="51" t="s">
        <v>14</v>
      </c>
      <c r="E454" s="52">
        <f t="shared" si="24"/>
        <v>431</v>
      </c>
      <c r="F454" s="52">
        <f t="shared" si="25"/>
        <v>426</v>
      </c>
      <c r="G454" s="52">
        <v>2</v>
      </c>
      <c r="H454" s="52">
        <v>3</v>
      </c>
      <c r="I454" s="52">
        <v>12</v>
      </c>
      <c r="J454" s="52">
        <v>53</v>
      </c>
      <c r="K454" s="52">
        <v>361</v>
      </c>
      <c r="L454" s="52">
        <v>355164</v>
      </c>
      <c r="M454" s="52">
        <v>212187</v>
      </c>
      <c r="N454" s="53">
        <f t="shared" si="26"/>
        <v>1.2135238931873726</v>
      </c>
      <c r="O454" s="53">
        <f t="shared" si="26"/>
        <v>2.0076630519306087</v>
      </c>
    </row>
    <row r="455" spans="2:15">
      <c r="B455" s="51">
        <v>2001</v>
      </c>
      <c r="C455" s="51">
        <v>14</v>
      </c>
      <c r="D455" s="51" t="s">
        <v>14</v>
      </c>
      <c r="E455" s="52">
        <f t="shared" si="24"/>
        <v>392</v>
      </c>
      <c r="F455" s="52">
        <f t="shared" si="25"/>
        <v>392</v>
      </c>
      <c r="G455" s="52">
        <v>0</v>
      </c>
      <c r="H455" s="52">
        <v>0</v>
      </c>
      <c r="I455" s="52">
        <v>7</v>
      </c>
      <c r="J455" s="52">
        <v>47</v>
      </c>
      <c r="K455" s="52">
        <v>338</v>
      </c>
      <c r="L455" s="52">
        <v>356236</v>
      </c>
      <c r="M455" s="52">
        <v>212693</v>
      </c>
      <c r="N455" s="53">
        <f t="shared" si="26"/>
        <v>1.1003941207514119</v>
      </c>
      <c r="O455" s="53">
        <f t="shared" si="26"/>
        <v>1.8430319756644555</v>
      </c>
    </row>
    <row r="456" spans="2:15">
      <c r="B456" s="51">
        <v>2002</v>
      </c>
      <c r="C456" s="51">
        <v>14</v>
      </c>
      <c r="D456" s="51" t="s">
        <v>14</v>
      </c>
      <c r="E456" s="52">
        <f t="shared" si="24"/>
        <v>424</v>
      </c>
      <c r="F456" s="52">
        <f t="shared" si="25"/>
        <v>379</v>
      </c>
      <c r="G456" s="52">
        <v>44</v>
      </c>
      <c r="H456" s="52">
        <v>1</v>
      </c>
      <c r="I456" s="52">
        <v>5</v>
      </c>
      <c r="J456" s="52">
        <v>40</v>
      </c>
      <c r="K456" s="52">
        <v>334</v>
      </c>
      <c r="L456" s="52">
        <v>357503</v>
      </c>
      <c r="M456" s="52">
        <v>213318</v>
      </c>
      <c r="N456" s="53">
        <f t="shared" si="26"/>
        <v>1.1860040335325859</v>
      </c>
      <c r="O456" s="53">
        <f t="shared" si="26"/>
        <v>1.7766901996080968</v>
      </c>
    </row>
    <row r="457" spans="2:15">
      <c r="B457" s="51">
        <v>2003</v>
      </c>
      <c r="C457" s="51">
        <v>14</v>
      </c>
      <c r="D457" s="51" t="s">
        <v>14</v>
      </c>
      <c r="E457" s="52">
        <f t="shared" si="24"/>
        <v>344</v>
      </c>
      <c r="F457" s="52">
        <f t="shared" si="25"/>
        <v>337</v>
      </c>
      <c r="G457" s="52">
        <v>7</v>
      </c>
      <c r="H457" s="52">
        <v>0</v>
      </c>
      <c r="I457" s="52">
        <v>6</v>
      </c>
      <c r="J457" s="52">
        <v>47</v>
      </c>
      <c r="K457" s="52">
        <v>284</v>
      </c>
      <c r="L457" s="52">
        <v>358707</v>
      </c>
      <c r="M457" s="52">
        <v>214080</v>
      </c>
      <c r="N457" s="53">
        <f t="shared" si="26"/>
        <v>0.95899996375872232</v>
      </c>
      <c r="O457" s="53">
        <f t="shared" si="26"/>
        <v>1.5741778774289985</v>
      </c>
    </row>
    <row r="458" spans="2:15">
      <c r="B458" s="51">
        <v>2004</v>
      </c>
      <c r="C458" s="51">
        <v>14</v>
      </c>
      <c r="D458" s="51" t="s">
        <v>14</v>
      </c>
      <c r="E458" s="52">
        <f t="shared" si="24"/>
        <v>365</v>
      </c>
      <c r="F458" s="52">
        <f t="shared" si="25"/>
        <v>363</v>
      </c>
      <c r="G458" s="52">
        <v>1</v>
      </c>
      <c r="H458" s="52">
        <v>1</v>
      </c>
      <c r="I458" s="52">
        <v>2</v>
      </c>
      <c r="J458" s="52">
        <v>50</v>
      </c>
      <c r="K458" s="52">
        <v>311</v>
      </c>
      <c r="L458" s="52">
        <v>359641</v>
      </c>
      <c r="M458" s="52">
        <v>214849</v>
      </c>
      <c r="N458" s="53">
        <f t="shared" si="26"/>
        <v>1.0149009706902161</v>
      </c>
      <c r="O458" s="53">
        <f t="shared" si="26"/>
        <v>1.6895587133288961</v>
      </c>
    </row>
    <row r="459" spans="2:15">
      <c r="B459" s="51">
        <v>2005</v>
      </c>
      <c r="C459" s="51">
        <v>14</v>
      </c>
      <c r="D459" s="51" t="s">
        <v>14</v>
      </c>
      <c r="E459" s="52">
        <f t="shared" si="24"/>
        <v>391</v>
      </c>
      <c r="F459" s="52">
        <f t="shared" si="25"/>
        <v>390</v>
      </c>
      <c r="G459" s="52">
        <v>0</v>
      </c>
      <c r="H459" s="52">
        <v>1</v>
      </c>
      <c r="I459" s="52">
        <v>10</v>
      </c>
      <c r="J459" s="52">
        <v>52</v>
      </c>
      <c r="K459" s="52">
        <v>328</v>
      </c>
      <c r="L459" s="52">
        <v>360181</v>
      </c>
      <c r="M459" s="52">
        <v>215503</v>
      </c>
      <c r="N459" s="53">
        <f t="shared" si="26"/>
        <v>1.0855653129954106</v>
      </c>
      <c r="O459" s="53">
        <f t="shared" si="26"/>
        <v>1.8097195862702606</v>
      </c>
    </row>
    <row r="460" spans="2:15">
      <c r="B460" s="51">
        <v>2006</v>
      </c>
      <c r="C460" s="51">
        <v>14</v>
      </c>
      <c r="D460" s="51" t="s">
        <v>14</v>
      </c>
      <c r="E460" s="52">
        <f t="shared" si="24"/>
        <v>395</v>
      </c>
      <c r="F460" s="52">
        <f t="shared" si="25"/>
        <v>394</v>
      </c>
      <c r="G460" s="52">
        <v>0</v>
      </c>
      <c r="H460" s="52">
        <v>1</v>
      </c>
      <c r="I460" s="52">
        <v>4</v>
      </c>
      <c r="J460" s="52">
        <v>58</v>
      </c>
      <c r="K460" s="52">
        <v>332</v>
      </c>
      <c r="L460" s="52">
        <v>360386</v>
      </c>
      <c r="M460" s="52">
        <v>216086</v>
      </c>
      <c r="N460" s="53">
        <f t="shared" si="26"/>
        <v>1.0960470162547935</v>
      </c>
      <c r="O460" s="53">
        <f t="shared" si="26"/>
        <v>1.8233481114000907</v>
      </c>
    </row>
    <row r="461" spans="2:15">
      <c r="B461" s="51">
        <v>2007</v>
      </c>
      <c r="C461" s="51">
        <v>14</v>
      </c>
      <c r="D461" s="51" t="s">
        <v>14</v>
      </c>
      <c r="E461" s="52">
        <f t="shared" si="24"/>
        <v>380</v>
      </c>
      <c r="F461" s="52">
        <f t="shared" si="25"/>
        <v>379</v>
      </c>
      <c r="G461" s="52">
        <v>0</v>
      </c>
      <c r="H461" s="52">
        <v>1</v>
      </c>
      <c r="I461" s="52">
        <v>5</v>
      </c>
      <c r="J461" s="52">
        <v>48</v>
      </c>
      <c r="K461" s="52">
        <v>326</v>
      </c>
      <c r="L461" s="52">
        <v>360270</v>
      </c>
      <c r="M461" s="52">
        <v>216454</v>
      </c>
      <c r="N461" s="53">
        <f t="shared" si="26"/>
        <v>1.0547644821939102</v>
      </c>
      <c r="O461" s="53">
        <f t="shared" si="26"/>
        <v>1.7509493934046032</v>
      </c>
    </row>
    <row r="462" spans="2:15">
      <c r="B462" s="51">
        <v>2008</v>
      </c>
      <c r="C462" s="51">
        <v>14</v>
      </c>
      <c r="D462" s="51" t="s">
        <v>14</v>
      </c>
      <c r="E462" s="52">
        <f t="shared" si="24"/>
        <v>396</v>
      </c>
      <c r="F462" s="52">
        <f t="shared" si="25"/>
        <v>396</v>
      </c>
      <c r="G462" s="52">
        <v>0</v>
      </c>
      <c r="H462" s="52">
        <v>0</v>
      </c>
      <c r="I462" s="52">
        <v>6</v>
      </c>
      <c r="J462" s="52">
        <v>44</v>
      </c>
      <c r="K462" s="52">
        <v>346</v>
      </c>
      <c r="L462" s="52">
        <v>359897</v>
      </c>
      <c r="M462" s="52">
        <v>216400</v>
      </c>
      <c r="N462" s="53">
        <f t="shared" si="26"/>
        <v>1.1003148122935174</v>
      </c>
      <c r="O462" s="53">
        <f t="shared" si="26"/>
        <v>1.8299445471349352</v>
      </c>
    </row>
    <row r="463" spans="2:15">
      <c r="B463" s="51">
        <v>2009</v>
      </c>
      <c r="C463" s="51">
        <v>14</v>
      </c>
      <c r="D463" s="51" t="s">
        <v>14</v>
      </c>
      <c r="E463" s="52">
        <f t="shared" si="24"/>
        <v>425</v>
      </c>
      <c r="F463" s="52">
        <f t="shared" si="25"/>
        <v>425</v>
      </c>
      <c r="G463" s="52">
        <v>0</v>
      </c>
      <c r="H463" s="52">
        <v>0</v>
      </c>
      <c r="I463" s="52">
        <v>7</v>
      </c>
      <c r="J463" s="52">
        <v>46</v>
      </c>
      <c r="K463" s="52">
        <v>372</v>
      </c>
      <c r="L463" s="52">
        <v>359424</v>
      </c>
      <c r="M463" s="52">
        <v>215953</v>
      </c>
      <c r="N463" s="53">
        <f t="shared" si="26"/>
        <v>1.1824474715099715</v>
      </c>
      <c r="O463" s="53">
        <f t="shared" si="26"/>
        <v>1.96802081934495</v>
      </c>
    </row>
    <row r="464" spans="2:15">
      <c r="B464" s="51">
        <v>2010</v>
      </c>
      <c r="C464" s="51">
        <v>14</v>
      </c>
      <c r="D464" s="51" t="s">
        <v>14</v>
      </c>
      <c r="E464" s="52">
        <f t="shared" si="24"/>
        <v>471</v>
      </c>
      <c r="F464" s="52">
        <f t="shared" si="25"/>
        <v>469</v>
      </c>
      <c r="G464" s="52">
        <v>1</v>
      </c>
      <c r="H464" s="52">
        <v>1</v>
      </c>
      <c r="I464" s="52">
        <v>4</v>
      </c>
      <c r="J464" s="52">
        <v>52</v>
      </c>
      <c r="K464" s="52">
        <v>413</v>
      </c>
      <c r="L464" s="52">
        <v>359286</v>
      </c>
      <c r="M464" s="52">
        <v>215538</v>
      </c>
      <c r="N464" s="53">
        <f t="shared" si="26"/>
        <v>1.3109333511464405</v>
      </c>
      <c r="O464" s="53">
        <f t="shared" si="26"/>
        <v>2.1759504124562721</v>
      </c>
    </row>
    <row r="465" spans="2:15">
      <c r="B465" s="51">
        <v>2011</v>
      </c>
      <c r="C465" s="51">
        <v>14</v>
      </c>
      <c r="D465" s="51" t="s">
        <v>14</v>
      </c>
      <c r="E465" s="52">
        <f t="shared" si="24"/>
        <v>413</v>
      </c>
      <c r="F465" s="52">
        <f t="shared" si="25"/>
        <v>412</v>
      </c>
      <c r="G465" s="52">
        <v>0</v>
      </c>
      <c r="H465" s="52">
        <v>1</v>
      </c>
      <c r="I465" s="52">
        <v>6</v>
      </c>
      <c r="J465" s="52">
        <v>63</v>
      </c>
      <c r="K465" s="52">
        <v>343</v>
      </c>
      <c r="L465" s="52">
        <v>359997</v>
      </c>
      <c r="M465" s="52">
        <v>215678</v>
      </c>
      <c r="N465" s="53">
        <f t="shared" si="26"/>
        <v>1.1472317824870764</v>
      </c>
      <c r="O465" s="53">
        <f t="shared" si="26"/>
        <v>1.9102551025139329</v>
      </c>
    </row>
    <row r="466" spans="2:15">
      <c r="B466" s="51">
        <v>2012</v>
      </c>
      <c r="C466" s="51">
        <v>14</v>
      </c>
      <c r="D466" s="51" t="s">
        <v>14</v>
      </c>
      <c r="E466" s="52">
        <f t="shared" si="24"/>
        <v>479</v>
      </c>
      <c r="F466" s="52">
        <f t="shared" si="25"/>
        <v>479</v>
      </c>
      <c r="G466" s="52">
        <v>0</v>
      </c>
      <c r="H466" s="52">
        <v>0</v>
      </c>
      <c r="I466" s="52">
        <v>6</v>
      </c>
      <c r="J466" s="52">
        <v>68</v>
      </c>
      <c r="K466" s="52">
        <v>405</v>
      </c>
      <c r="L466" s="52">
        <v>361305</v>
      </c>
      <c r="M466" s="52">
        <v>216321</v>
      </c>
      <c r="N466" s="53">
        <f t="shared" si="26"/>
        <v>1.325749712846487</v>
      </c>
      <c r="O466" s="53">
        <f t="shared" si="26"/>
        <v>2.214301893944647</v>
      </c>
    </row>
    <row r="467" spans="2:15">
      <c r="B467" s="51" t="s">
        <v>58</v>
      </c>
      <c r="C467" s="51">
        <v>14</v>
      </c>
      <c r="D467" s="51" t="s">
        <v>14</v>
      </c>
      <c r="E467" s="52">
        <f t="shared" si="24"/>
        <v>513</v>
      </c>
      <c r="F467" s="52">
        <f t="shared" si="25"/>
        <v>512</v>
      </c>
      <c r="G467" s="52">
        <v>1</v>
      </c>
      <c r="H467" s="52">
        <v>0</v>
      </c>
      <c r="I467" s="52">
        <v>10</v>
      </c>
      <c r="J467" s="52">
        <v>63</v>
      </c>
      <c r="K467" s="52">
        <v>439</v>
      </c>
      <c r="L467" s="52">
        <v>362764</v>
      </c>
      <c r="M467" s="52">
        <v>217143</v>
      </c>
      <c r="N467" s="53">
        <f t="shared" si="26"/>
        <v>1.4141425279244908</v>
      </c>
      <c r="O467" s="53">
        <f t="shared" si="26"/>
        <v>2.3578931855965881</v>
      </c>
    </row>
    <row r="468" spans="2:15">
      <c r="B468" s="51" t="s">
        <v>59</v>
      </c>
      <c r="C468" s="51">
        <v>14</v>
      </c>
      <c r="D468" s="51" t="s">
        <v>14</v>
      </c>
      <c r="E468" s="52">
        <f t="shared" si="24"/>
        <v>452</v>
      </c>
      <c r="F468" s="52">
        <f t="shared" si="25"/>
        <v>452</v>
      </c>
      <c r="G468" s="52">
        <v>0</v>
      </c>
      <c r="H468" s="52">
        <v>0</v>
      </c>
      <c r="I468" s="52">
        <v>5</v>
      </c>
      <c r="J468" s="52">
        <v>65</v>
      </c>
      <c r="K468" s="52">
        <v>382</v>
      </c>
      <c r="L468" s="52">
        <v>364305</v>
      </c>
      <c r="M468" s="52">
        <v>217984</v>
      </c>
      <c r="N468" s="53">
        <f t="shared" si="26"/>
        <v>1.2407186286216221</v>
      </c>
      <c r="O468" s="53">
        <f t="shared" si="26"/>
        <v>2.0735466823253081</v>
      </c>
    </row>
    <row r="469" spans="2:15">
      <c r="B469" s="51" t="s">
        <v>60</v>
      </c>
      <c r="C469" s="51">
        <v>14</v>
      </c>
      <c r="D469" s="51" t="s">
        <v>14</v>
      </c>
      <c r="E469" s="52">
        <f t="shared" si="24"/>
        <v>401</v>
      </c>
      <c r="F469" s="52">
        <f t="shared" si="25"/>
        <v>401</v>
      </c>
      <c r="G469" s="52">
        <v>0</v>
      </c>
      <c r="H469" s="52">
        <v>0</v>
      </c>
      <c r="I469" s="52">
        <v>4</v>
      </c>
      <c r="J469" s="52">
        <v>50</v>
      </c>
      <c r="K469" s="52">
        <v>347</v>
      </c>
      <c r="L469" s="52">
        <v>365724</v>
      </c>
      <c r="M469" s="52">
        <v>218803</v>
      </c>
      <c r="N469" s="53">
        <f t="shared" si="26"/>
        <v>1.096455250407411</v>
      </c>
      <c r="O469" s="53">
        <f t="shared" si="26"/>
        <v>1.832698820400086</v>
      </c>
    </row>
    <row r="470" spans="2:15">
      <c r="B470" s="51" t="s">
        <v>61</v>
      </c>
      <c r="C470" s="51">
        <v>14</v>
      </c>
      <c r="D470" s="51" t="s">
        <v>14</v>
      </c>
      <c r="E470" s="52">
        <f t="shared" si="24"/>
        <v>439</v>
      </c>
      <c r="F470" s="52">
        <f t="shared" si="25"/>
        <v>439</v>
      </c>
      <c r="G470" s="52">
        <v>0</v>
      </c>
      <c r="H470" s="52">
        <v>0</v>
      </c>
      <c r="I470" s="52">
        <v>5</v>
      </c>
      <c r="J470" s="52">
        <v>54</v>
      </c>
      <c r="K470" s="52">
        <v>380</v>
      </c>
      <c r="L470" s="52">
        <v>366513</v>
      </c>
      <c r="M470" s="52">
        <v>219472</v>
      </c>
      <c r="N470" s="53">
        <f t="shared" si="26"/>
        <v>1.1977747037622131</v>
      </c>
      <c r="O470" s="53">
        <f t="shared" si="26"/>
        <v>2.0002551578333456</v>
      </c>
    </row>
    <row r="471" spans="2:15">
      <c r="B471" s="57" t="s">
        <v>62</v>
      </c>
      <c r="C471" s="51">
        <v>14</v>
      </c>
      <c r="D471" s="51" t="s">
        <v>14</v>
      </c>
      <c r="E471" s="52">
        <f t="shared" si="24"/>
        <v>434</v>
      </c>
      <c r="F471" s="52">
        <f t="shared" si="25"/>
        <v>434</v>
      </c>
      <c r="G471" s="52">
        <v>0</v>
      </c>
      <c r="H471" s="52">
        <v>0</v>
      </c>
      <c r="I471" s="52">
        <v>4</v>
      </c>
      <c r="J471" s="52">
        <v>51</v>
      </c>
      <c r="K471" s="52">
        <v>379</v>
      </c>
      <c r="L471" s="52">
        <v>366711</v>
      </c>
      <c r="M471" s="52">
        <v>219906</v>
      </c>
      <c r="N471" s="53">
        <f t="shared" si="26"/>
        <v>1.1834932685411672</v>
      </c>
      <c r="O471" s="53">
        <f t="shared" si="26"/>
        <v>1.9735705255882059</v>
      </c>
    </row>
    <row r="472" spans="2:15">
      <c r="B472" s="57" t="s">
        <v>63</v>
      </c>
      <c r="C472" s="51">
        <v>14</v>
      </c>
      <c r="D472" s="51" t="s">
        <v>14</v>
      </c>
      <c r="E472" s="52">
        <f t="shared" si="24"/>
        <v>432</v>
      </c>
      <c r="F472" s="52">
        <f t="shared" si="25"/>
        <v>432</v>
      </c>
      <c r="G472" s="52">
        <v>0</v>
      </c>
      <c r="H472" s="52">
        <v>0</v>
      </c>
      <c r="I472" s="52">
        <v>4</v>
      </c>
      <c r="J472" s="52">
        <v>49</v>
      </c>
      <c r="K472" s="52">
        <v>379</v>
      </c>
      <c r="L472" s="52">
        <v>366673</v>
      </c>
      <c r="M472" s="52">
        <v>220091</v>
      </c>
      <c r="N472" s="53">
        <f t="shared" si="26"/>
        <v>1.178161468120096</v>
      </c>
      <c r="O472" s="53">
        <f t="shared" si="26"/>
        <v>1.9628244680609384</v>
      </c>
    </row>
    <row r="473" spans="2:15">
      <c r="B473" s="57" t="s">
        <v>64</v>
      </c>
      <c r="C473" s="51">
        <v>14</v>
      </c>
      <c r="D473" s="51" t="s">
        <v>14</v>
      </c>
      <c r="E473" s="52">
        <f t="shared" si="24"/>
        <v>428</v>
      </c>
      <c r="F473" s="52">
        <f t="shared" si="25"/>
        <v>428</v>
      </c>
      <c r="G473" s="52">
        <v>0</v>
      </c>
      <c r="H473" s="52">
        <v>0</v>
      </c>
      <c r="I473" s="52">
        <v>4</v>
      </c>
      <c r="J473" s="52">
        <v>46</v>
      </c>
      <c r="K473" s="52">
        <v>378</v>
      </c>
      <c r="L473" s="52">
        <v>366284</v>
      </c>
      <c r="M473" s="52">
        <v>219947</v>
      </c>
      <c r="N473" s="53">
        <f t="shared" si="26"/>
        <v>1.1684922082318638</v>
      </c>
      <c r="O473" s="53">
        <f t="shared" si="26"/>
        <v>1.9459233360764185</v>
      </c>
    </row>
    <row r="474" spans="2:15">
      <c r="B474" s="57" t="s">
        <v>65</v>
      </c>
      <c r="C474" s="51">
        <v>14</v>
      </c>
      <c r="D474" s="51" t="s">
        <v>14</v>
      </c>
      <c r="E474" s="52">
        <f t="shared" si="24"/>
        <v>428</v>
      </c>
      <c r="F474" s="52">
        <f t="shared" si="25"/>
        <v>428</v>
      </c>
      <c r="G474" s="52">
        <v>0</v>
      </c>
      <c r="H474" s="52">
        <v>0</v>
      </c>
      <c r="I474" s="52">
        <v>4</v>
      </c>
      <c r="J474" s="52">
        <v>46</v>
      </c>
      <c r="K474" s="52">
        <v>378</v>
      </c>
      <c r="L474" s="52">
        <v>365650</v>
      </c>
      <c r="M474" s="52">
        <v>219632</v>
      </c>
      <c r="N474" s="53">
        <f t="shared" si="26"/>
        <v>1.1705182551620401</v>
      </c>
      <c r="O474" s="53">
        <f t="shared" si="26"/>
        <v>1.9487142128651562</v>
      </c>
    </row>
    <row r="475" spans="2:15">
      <c r="B475" s="51">
        <v>1990</v>
      </c>
      <c r="C475" s="51">
        <v>15</v>
      </c>
      <c r="D475" s="51" t="s">
        <v>15</v>
      </c>
      <c r="E475" s="52">
        <f t="shared" ref="E475:E536" si="27">SUM(G475:H475)+F475</f>
        <v>879</v>
      </c>
      <c r="F475" s="52">
        <f t="shared" ref="F475:F536" si="28">SUM(I475:K475)</f>
        <v>865</v>
      </c>
      <c r="G475" s="52">
        <v>4</v>
      </c>
      <c r="H475" s="52">
        <v>10</v>
      </c>
      <c r="I475" s="52">
        <v>21</v>
      </c>
      <c r="J475" s="52">
        <v>134</v>
      </c>
      <c r="K475" s="52">
        <v>710</v>
      </c>
      <c r="L475" s="52">
        <v>648206</v>
      </c>
      <c r="M475" s="52">
        <v>387249</v>
      </c>
      <c r="N475" s="53">
        <f t="shared" si="26"/>
        <v>1.3560503913879232</v>
      </c>
      <c r="O475" s="53">
        <f t="shared" si="26"/>
        <v>2.233704928870055</v>
      </c>
    </row>
    <row r="476" spans="2:15">
      <c r="B476" s="51">
        <v>1991</v>
      </c>
      <c r="C476" s="51">
        <v>15</v>
      </c>
      <c r="D476" s="51" t="s">
        <v>15</v>
      </c>
      <c r="E476" s="52">
        <f t="shared" si="27"/>
        <v>608</v>
      </c>
      <c r="F476" s="52">
        <f t="shared" si="28"/>
        <v>597</v>
      </c>
      <c r="G476" s="52">
        <v>7</v>
      </c>
      <c r="H476" s="52">
        <v>4</v>
      </c>
      <c r="I476" s="52">
        <v>17</v>
      </c>
      <c r="J476" s="52">
        <v>76</v>
      </c>
      <c r="K476" s="52">
        <v>504</v>
      </c>
      <c r="L476" s="52">
        <v>655217</v>
      </c>
      <c r="M476" s="52">
        <v>391218</v>
      </c>
      <c r="N476" s="53">
        <f t="shared" si="26"/>
        <v>0.92793685145531946</v>
      </c>
      <c r="O476" s="53">
        <f t="shared" si="26"/>
        <v>1.5260034047513151</v>
      </c>
    </row>
    <row r="477" spans="2:15">
      <c r="B477" s="51">
        <v>1992</v>
      </c>
      <c r="C477" s="51">
        <v>15</v>
      </c>
      <c r="D477" s="51" t="s">
        <v>15</v>
      </c>
      <c r="E477" s="52">
        <f t="shared" si="27"/>
        <v>680</v>
      </c>
      <c r="F477" s="52">
        <f t="shared" si="28"/>
        <v>674</v>
      </c>
      <c r="G477" s="52">
        <v>3</v>
      </c>
      <c r="H477" s="52">
        <v>3</v>
      </c>
      <c r="I477" s="52">
        <v>11</v>
      </c>
      <c r="J477" s="52">
        <v>103</v>
      </c>
      <c r="K477" s="52">
        <v>560</v>
      </c>
      <c r="L477" s="52">
        <v>662380</v>
      </c>
      <c r="M477" s="52">
        <v>395293</v>
      </c>
      <c r="N477" s="53">
        <f t="shared" si="26"/>
        <v>1.0266010447175338</v>
      </c>
      <c r="O477" s="53">
        <f t="shared" si="26"/>
        <v>1.7050643446759746</v>
      </c>
    </row>
    <row r="478" spans="2:15">
      <c r="B478" s="51">
        <v>1993</v>
      </c>
      <c r="C478" s="51">
        <v>15</v>
      </c>
      <c r="D478" s="51" t="s">
        <v>15</v>
      </c>
      <c r="E478" s="52">
        <f t="shared" si="27"/>
        <v>727</v>
      </c>
      <c r="F478" s="52">
        <f t="shared" si="28"/>
        <v>725</v>
      </c>
      <c r="G478" s="52">
        <v>2</v>
      </c>
      <c r="H478" s="52">
        <v>0</v>
      </c>
      <c r="I478" s="52">
        <v>12</v>
      </c>
      <c r="J478" s="52">
        <v>85</v>
      </c>
      <c r="K478" s="52">
        <v>628</v>
      </c>
      <c r="L478" s="52">
        <v>669609</v>
      </c>
      <c r="M478" s="52">
        <v>399497</v>
      </c>
      <c r="N478" s="53">
        <f t="shared" si="26"/>
        <v>1.0857082267412774</v>
      </c>
      <c r="O478" s="53">
        <f t="shared" si="26"/>
        <v>1.8147820884762589</v>
      </c>
    </row>
    <row r="479" spans="2:15">
      <c r="B479" s="51">
        <v>1994</v>
      </c>
      <c r="C479" s="51">
        <v>15</v>
      </c>
      <c r="D479" s="51" t="s">
        <v>15</v>
      </c>
      <c r="E479" s="52">
        <f t="shared" si="27"/>
        <v>738</v>
      </c>
      <c r="F479" s="52">
        <f t="shared" si="28"/>
        <v>732</v>
      </c>
      <c r="G479" s="52">
        <v>1</v>
      </c>
      <c r="H479" s="52">
        <v>5</v>
      </c>
      <c r="I479" s="52">
        <v>17</v>
      </c>
      <c r="J479" s="52">
        <v>86</v>
      </c>
      <c r="K479" s="52">
        <v>629</v>
      </c>
      <c r="L479" s="52">
        <v>676870</v>
      </c>
      <c r="M479" s="52">
        <v>403831</v>
      </c>
      <c r="N479" s="53">
        <f t="shared" si="26"/>
        <v>1.0903127631598386</v>
      </c>
      <c r="O479" s="53">
        <f t="shared" si="26"/>
        <v>1.8126394457087247</v>
      </c>
    </row>
    <row r="480" spans="2:15">
      <c r="B480" s="51">
        <v>1995</v>
      </c>
      <c r="C480" s="51">
        <v>15</v>
      </c>
      <c r="D480" s="51" t="s">
        <v>15</v>
      </c>
      <c r="E480" s="52">
        <f t="shared" si="27"/>
        <v>721</v>
      </c>
      <c r="F480" s="52">
        <f t="shared" si="28"/>
        <v>712</v>
      </c>
      <c r="G480" s="52">
        <v>0</v>
      </c>
      <c r="H480" s="52">
        <v>9</v>
      </c>
      <c r="I480" s="52">
        <v>17</v>
      </c>
      <c r="J480" s="52">
        <v>97</v>
      </c>
      <c r="K480" s="52">
        <v>598</v>
      </c>
      <c r="L480" s="52">
        <v>684245</v>
      </c>
      <c r="M480" s="52">
        <v>408277</v>
      </c>
      <c r="N480" s="53">
        <f t="shared" si="26"/>
        <v>1.053716139686808</v>
      </c>
      <c r="O480" s="53">
        <f t="shared" si="26"/>
        <v>1.7439140583476413</v>
      </c>
    </row>
    <row r="481" spans="2:15">
      <c r="B481" s="51">
        <v>1996</v>
      </c>
      <c r="C481" s="51">
        <v>15</v>
      </c>
      <c r="D481" s="51" t="s">
        <v>15</v>
      </c>
      <c r="E481" s="52">
        <f t="shared" si="27"/>
        <v>700</v>
      </c>
      <c r="F481" s="52">
        <f t="shared" si="28"/>
        <v>697</v>
      </c>
      <c r="G481" s="52">
        <v>0</v>
      </c>
      <c r="H481" s="52">
        <v>3</v>
      </c>
      <c r="I481" s="52">
        <v>13</v>
      </c>
      <c r="J481" s="52">
        <v>78</v>
      </c>
      <c r="K481" s="52">
        <v>606</v>
      </c>
      <c r="L481" s="52">
        <v>691679</v>
      </c>
      <c r="M481" s="52">
        <v>412798</v>
      </c>
      <c r="N481" s="53">
        <f t="shared" si="26"/>
        <v>1.0120301469323199</v>
      </c>
      <c r="O481" s="53">
        <f t="shared" si="26"/>
        <v>1.6884771728545196</v>
      </c>
    </row>
    <row r="482" spans="2:15">
      <c r="B482" s="51">
        <v>1997</v>
      </c>
      <c r="C482" s="51">
        <v>15</v>
      </c>
      <c r="D482" s="51" t="s">
        <v>15</v>
      </c>
      <c r="E482" s="52">
        <f t="shared" si="27"/>
        <v>659</v>
      </c>
      <c r="F482" s="52">
        <f t="shared" si="28"/>
        <v>656</v>
      </c>
      <c r="G482" s="52">
        <v>0</v>
      </c>
      <c r="H482" s="52">
        <v>3</v>
      </c>
      <c r="I482" s="52">
        <v>13</v>
      </c>
      <c r="J482" s="52">
        <v>87</v>
      </c>
      <c r="K482" s="52">
        <v>556</v>
      </c>
      <c r="L482" s="52">
        <v>699225</v>
      </c>
      <c r="M482" s="52">
        <v>417395</v>
      </c>
      <c r="N482" s="53">
        <f t="shared" si="26"/>
        <v>0.94247202259644602</v>
      </c>
      <c r="O482" s="53">
        <f t="shared" si="26"/>
        <v>1.5716527509912672</v>
      </c>
    </row>
    <row r="483" spans="2:15">
      <c r="B483" s="51">
        <v>1998</v>
      </c>
      <c r="C483" s="51">
        <v>15</v>
      </c>
      <c r="D483" s="51" t="s">
        <v>15</v>
      </c>
      <c r="E483" s="52">
        <f t="shared" si="27"/>
        <v>754</v>
      </c>
      <c r="F483" s="52">
        <f t="shared" si="28"/>
        <v>751</v>
      </c>
      <c r="G483" s="52">
        <v>1</v>
      </c>
      <c r="H483" s="52">
        <v>2</v>
      </c>
      <c r="I483" s="52">
        <v>15</v>
      </c>
      <c r="J483" s="52">
        <v>106</v>
      </c>
      <c r="K483" s="52">
        <v>630</v>
      </c>
      <c r="L483" s="52">
        <v>706754</v>
      </c>
      <c r="M483" s="52">
        <v>421963</v>
      </c>
      <c r="N483" s="53">
        <f t="shared" si="26"/>
        <v>1.0668492856071561</v>
      </c>
      <c r="O483" s="53">
        <f t="shared" si="26"/>
        <v>1.7797768998703678</v>
      </c>
    </row>
    <row r="484" spans="2:15">
      <c r="B484" s="51">
        <v>1999</v>
      </c>
      <c r="C484" s="51">
        <v>15</v>
      </c>
      <c r="D484" s="51" t="s">
        <v>15</v>
      </c>
      <c r="E484" s="52">
        <f t="shared" si="27"/>
        <v>769</v>
      </c>
      <c r="F484" s="52">
        <f t="shared" si="28"/>
        <v>764</v>
      </c>
      <c r="G484" s="52">
        <v>3</v>
      </c>
      <c r="H484" s="52">
        <v>2</v>
      </c>
      <c r="I484" s="52">
        <v>13</v>
      </c>
      <c r="J484" s="52">
        <v>114</v>
      </c>
      <c r="K484" s="52">
        <v>637</v>
      </c>
      <c r="L484" s="52">
        <v>714156</v>
      </c>
      <c r="M484" s="52">
        <v>426525</v>
      </c>
      <c r="N484" s="53">
        <f t="shared" si="26"/>
        <v>1.0767955460711665</v>
      </c>
      <c r="O484" s="53">
        <f t="shared" si="26"/>
        <v>1.7912197409296056</v>
      </c>
    </row>
    <row r="485" spans="2:15">
      <c r="B485" s="51">
        <v>2000</v>
      </c>
      <c r="C485" s="51">
        <v>15</v>
      </c>
      <c r="D485" s="51" t="s">
        <v>15</v>
      </c>
      <c r="E485" s="52">
        <f t="shared" si="27"/>
        <v>836</v>
      </c>
      <c r="F485" s="52">
        <f t="shared" si="28"/>
        <v>828</v>
      </c>
      <c r="G485" s="52">
        <v>1</v>
      </c>
      <c r="H485" s="52">
        <v>7</v>
      </c>
      <c r="I485" s="52">
        <v>26</v>
      </c>
      <c r="J485" s="52">
        <v>110</v>
      </c>
      <c r="K485" s="52">
        <v>692</v>
      </c>
      <c r="L485" s="52">
        <v>718985</v>
      </c>
      <c r="M485" s="52">
        <v>429472</v>
      </c>
      <c r="N485" s="53">
        <f t="shared" si="26"/>
        <v>1.162750265999986</v>
      </c>
      <c r="O485" s="53">
        <f t="shared" si="26"/>
        <v>1.9279487370538706</v>
      </c>
    </row>
    <row r="486" spans="2:15">
      <c r="B486" s="51">
        <v>2001</v>
      </c>
      <c r="C486" s="51">
        <v>15</v>
      </c>
      <c r="D486" s="51" t="s">
        <v>15</v>
      </c>
      <c r="E486" s="52">
        <f t="shared" si="27"/>
        <v>821</v>
      </c>
      <c r="F486" s="52">
        <f t="shared" si="28"/>
        <v>811</v>
      </c>
      <c r="G486" s="52">
        <v>4</v>
      </c>
      <c r="H486" s="52">
        <v>6</v>
      </c>
      <c r="I486" s="52">
        <v>18</v>
      </c>
      <c r="J486" s="52">
        <v>134</v>
      </c>
      <c r="K486" s="52">
        <v>659</v>
      </c>
      <c r="L486" s="52">
        <v>721720</v>
      </c>
      <c r="M486" s="52">
        <v>430914</v>
      </c>
      <c r="N486" s="53">
        <f t="shared" si="26"/>
        <v>1.1375602726819265</v>
      </c>
      <c r="O486" s="53">
        <f t="shared" si="26"/>
        <v>1.8820460695173515</v>
      </c>
    </row>
    <row r="487" spans="2:15">
      <c r="B487" s="51">
        <v>2002</v>
      </c>
      <c r="C487" s="51">
        <v>15</v>
      </c>
      <c r="D487" s="51" t="s">
        <v>15</v>
      </c>
      <c r="E487" s="52">
        <f t="shared" si="27"/>
        <v>780</v>
      </c>
      <c r="F487" s="52">
        <f t="shared" si="28"/>
        <v>772</v>
      </c>
      <c r="G487" s="52">
        <v>3</v>
      </c>
      <c r="H487" s="52">
        <v>5</v>
      </c>
      <c r="I487" s="52">
        <v>22</v>
      </c>
      <c r="J487" s="52">
        <v>117</v>
      </c>
      <c r="K487" s="52">
        <v>633</v>
      </c>
      <c r="L487" s="52">
        <v>724859</v>
      </c>
      <c r="M487" s="52">
        <v>432602</v>
      </c>
      <c r="N487" s="53">
        <f t="shared" si="26"/>
        <v>1.0760713462894163</v>
      </c>
      <c r="O487" s="53">
        <f t="shared" si="26"/>
        <v>1.7845502332397907</v>
      </c>
    </row>
    <row r="488" spans="2:15">
      <c r="B488" s="51">
        <v>2003</v>
      </c>
      <c r="C488" s="51">
        <v>15</v>
      </c>
      <c r="D488" s="51" t="s">
        <v>15</v>
      </c>
      <c r="E488" s="52">
        <f t="shared" si="27"/>
        <v>761</v>
      </c>
      <c r="F488" s="52">
        <f t="shared" si="28"/>
        <v>750</v>
      </c>
      <c r="G488" s="52">
        <v>4</v>
      </c>
      <c r="H488" s="52">
        <v>7</v>
      </c>
      <c r="I488" s="52">
        <v>23</v>
      </c>
      <c r="J488" s="52">
        <v>112</v>
      </c>
      <c r="K488" s="52">
        <v>615</v>
      </c>
      <c r="L488" s="52">
        <v>727878</v>
      </c>
      <c r="M488" s="52">
        <v>434571</v>
      </c>
      <c r="N488" s="53">
        <f t="shared" si="26"/>
        <v>1.0455048785648144</v>
      </c>
      <c r="O488" s="53">
        <f t="shared" si="26"/>
        <v>1.725839966311604</v>
      </c>
    </row>
    <row r="489" spans="2:15">
      <c r="B489" s="51">
        <v>2004</v>
      </c>
      <c r="C489" s="51">
        <v>15</v>
      </c>
      <c r="D489" s="51" t="s">
        <v>15</v>
      </c>
      <c r="E489" s="52">
        <f t="shared" si="27"/>
        <v>824</v>
      </c>
      <c r="F489" s="52">
        <f t="shared" si="28"/>
        <v>792</v>
      </c>
      <c r="G489" s="52">
        <v>9</v>
      </c>
      <c r="H489" s="52">
        <v>23</v>
      </c>
      <c r="I489" s="52">
        <v>40</v>
      </c>
      <c r="J489" s="52">
        <v>114</v>
      </c>
      <c r="K489" s="52">
        <v>638</v>
      </c>
      <c r="L489" s="52">
        <v>730343</v>
      </c>
      <c r="M489" s="52">
        <v>436555</v>
      </c>
      <c r="N489" s="53">
        <f t="shared" si="26"/>
        <v>1.1282370064476555</v>
      </c>
      <c r="O489" s="53">
        <f t="shared" si="26"/>
        <v>1.8142043957806004</v>
      </c>
    </row>
    <row r="490" spans="2:15">
      <c r="B490" s="51">
        <v>2005</v>
      </c>
      <c r="C490" s="51">
        <v>15</v>
      </c>
      <c r="D490" s="51" t="s">
        <v>15</v>
      </c>
      <c r="E490" s="52">
        <f t="shared" si="27"/>
        <v>987</v>
      </c>
      <c r="F490" s="52">
        <f t="shared" si="28"/>
        <v>972</v>
      </c>
      <c r="G490" s="52">
        <v>7</v>
      </c>
      <c r="H490" s="52">
        <v>8</v>
      </c>
      <c r="I490" s="52">
        <v>60</v>
      </c>
      <c r="J490" s="52">
        <v>167</v>
      </c>
      <c r="K490" s="52">
        <v>745</v>
      </c>
      <c r="L490" s="52">
        <v>732020</v>
      </c>
      <c r="M490" s="52">
        <v>438315</v>
      </c>
      <c r="N490" s="53">
        <f t="shared" si="26"/>
        <v>1.3483238162891724</v>
      </c>
      <c r="O490" s="53">
        <f t="shared" si="26"/>
        <v>2.2175832449265935</v>
      </c>
    </row>
    <row r="491" spans="2:15">
      <c r="B491" s="51">
        <v>2006</v>
      </c>
      <c r="C491" s="51">
        <v>15</v>
      </c>
      <c r="D491" s="51" t="s">
        <v>15</v>
      </c>
      <c r="E491" s="52">
        <f t="shared" si="27"/>
        <v>1013</v>
      </c>
      <c r="F491" s="52">
        <f t="shared" si="28"/>
        <v>1008</v>
      </c>
      <c r="G491" s="52">
        <v>4</v>
      </c>
      <c r="H491" s="52">
        <v>1</v>
      </c>
      <c r="I491" s="52">
        <v>38</v>
      </c>
      <c r="J491" s="52">
        <v>183</v>
      </c>
      <c r="K491" s="52">
        <v>787</v>
      </c>
      <c r="L491" s="52">
        <v>733331</v>
      </c>
      <c r="M491" s="52">
        <v>439993</v>
      </c>
      <c r="N491" s="53">
        <f t="shared" si="26"/>
        <v>1.3813680316255552</v>
      </c>
      <c r="O491" s="53">
        <f t="shared" si="26"/>
        <v>2.290945537769919</v>
      </c>
    </row>
    <row r="492" spans="2:15">
      <c r="B492" s="51">
        <v>2007</v>
      </c>
      <c r="C492" s="51">
        <v>15</v>
      </c>
      <c r="D492" s="51" t="s">
        <v>15</v>
      </c>
      <c r="E492" s="52">
        <f t="shared" si="27"/>
        <v>966</v>
      </c>
      <c r="F492" s="52">
        <f t="shared" si="28"/>
        <v>959</v>
      </c>
      <c r="G492" s="52">
        <v>2</v>
      </c>
      <c r="H492" s="52">
        <v>5</v>
      </c>
      <c r="I492" s="52">
        <v>17</v>
      </c>
      <c r="J492" s="52">
        <v>124</v>
      </c>
      <c r="K492" s="52">
        <v>818</v>
      </c>
      <c r="L492" s="52">
        <v>734304</v>
      </c>
      <c r="M492" s="52">
        <v>441299</v>
      </c>
      <c r="N492" s="53">
        <f t="shared" si="26"/>
        <v>1.3155314420185646</v>
      </c>
      <c r="O492" s="53">
        <f t="shared" si="26"/>
        <v>2.1731297827550029</v>
      </c>
    </row>
    <row r="493" spans="2:15">
      <c r="B493" s="51">
        <v>2008</v>
      </c>
      <c r="C493" s="51">
        <v>15</v>
      </c>
      <c r="D493" s="51" t="s">
        <v>15</v>
      </c>
      <c r="E493" s="52">
        <f t="shared" si="27"/>
        <v>1029</v>
      </c>
      <c r="F493" s="52">
        <f t="shared" si="28"/>
        <v>1024</v>
      </c>
      <c r="G493" s="52">
        <v>1</v>
      </c>
      <c r="H493" s="52">
        <v>4</v>
      </c>
      <c r="I493" s="52">
        <v>39</v>
      </c>
      <c r="J493" s="52">
        <v>114</v>
      </c>
      <c r="K493" s="52">
        <v>871</v>
      </c>
      <c r="L493" s="52">
        <v>734741</v>
      </c>
      <c r="M493" s="52">
        <v>441739</v>
      </c>
      <c r="N493" s="53">
        <f t="shared" si="26"/>
        <v>1.4004935072358831</v>
      </c>
      <c r="O493" s="53">
        <f t="shared" si="26"/>
        <v>2.3181109207020438</v>
      </c>
    </row>
    <row r="494" spans="2:15">
      <c r="B494" s="51">
        <v>2009</v>
      </c>
      <c r="C494" s="51">
        <v>15</v>
      </c>
      <c r="D494" s="51" t="s">
        <v>15</v>
      </c>
      <c r="E494" s="52">
        <f t="shared" si="27"/>
        <v>1025</v>
      </c>
      <c r="F494" s="52">
        <f t="shared" si="28"/>
        <v>1000</v>
      </c>
      <c r="G494" s="52">
        <v>21</v>
      </c>
      <c r="H494" s="52">
        <v>4</v>
      </c>
      <c r="I494" s="52">
        <v>25</v>
      </c>
      <c r="J494" s="52">
        <v>130</v>
      </c>
      <c r="K494" s="52">
        <v>845</v>
      </c>
      <c r="L494" s="52">
        <v>734967</v>
      </c>
      <c r="M494" s="52">
        <v>441375</v>
      </c>
      <c r="N494" s="53">
        <f t="shared" si="26"/>
        <v>1.394620438740787</v>
      </c>
      <c r="O494" s="53">
        <f t="shared" si="26"/>
        <v>2.2656471254602093</v>
      </c>
    </row>
    <row r="495" spans="2:15">
      <c r="B495" s="51">
        <v>2010</v>
      </c>
      <c r="C495" s="51">
        <v>15</v>
      </c>
      <c r="D495" s="51" t="s">
        <v>15</v>
      </c>
      <c r="E495" s="52">
        <f t="shared" si="27"/>
        <v>818</v>
      </c>
      <c r="F495" s="52">
        <f t="shared" si="28"/>
        <v>807</v>
      </c>
      <c r="G495" s="52">
        <v>7</v>
      </c>
      <c r="H495" s="52">
        <v>4</v>
      </c>
      <c r="I495" s="52">
        <v>12</v>
      </c>
      <c r="J495" s="52">
        <v>72</v>
      </c>
      <c r="K495" s="52">
        <v>723</v>
      </c>
      <c r="L495" s="52">
        <v>734319</v>
      </c>
      <c r="M495" s="52">
        <v>440326</v>
      </c>
      <c r="N495" s="53">
        <f t="shared" si="26"/>
        <v>1.1139572855938631</v>
      </c>
      <c r="O495" s="53">
        <f t="shared" si="26"/>
        <v>1.8327330205347856</v>
      </c>
    </row>
    <row r="496" spans="2:15">
      <c r="B496" s="51">
        <v>2011</v>
      </c>
      <c r="C496" s="51">
        <v>15</v>
      </c>
      <c r="D496" s="51" t="s">
        <v>15</v>
      </c>
      <c r="E496" s="52">
        <f t="shared" si="27"/>
        <v>791</v>
      </c>
      <c r="F496" s="52">
        <f t="shared" si="28"/>
        <v>786</v>
      </c>
      <c r="G496" s="52">
        <v>0</v>
      </c>
      <c r="H496" s="52">
        <v>5</v>
      </c>
      <c r="I496" s="52">
        <v>13</v>
      </c>
      <c r="J496" s="52">
        <v>99</v>
      </c>
      <c r="K496" s="52">
        <v>674</v>
      </c>
      <c r="L496" s="52">
        <v>732904</v>
      </c>
      <c r="M496" s="52">
        <v>439201</v>
      </c>
      <c r="N496" s="53">
        <f t="shared" si="26"/>
        <v>1.0792682261251132</v>
      </c>
      <c r="O496" s="53">
        <f t="shared" si="26"/>
        <v>1.7896134116270226</v>
      </c>
    </row>
    <row r="497" spans="2:15">
      <c r="B497" s="51">
        <v>2012</v>
      </c>
      <c r="C497" s="51">
        <v>15</v>
      </c>
      <c r="D497" s="51" t="s">
        <v>15</v>
      </c>
      <c r="E497" s="52">
        <f t="shared" si="27"/>
        <v>967</v>
      </c>
      <c r="F497" s="52">
        <f t="shared" si="28"/>
        <v>961</v>
      </c>
      <c r="G497" s="52">
        <v>3</v>
      </c>
      <c r="H497" s="52">
        <v>3</v>
      </c>
      <c r="I497" s="52">
        <v>14</v>
      </c>
      <c r="J497" s="52">
        <v>116</v>
      </c>
      <c r="K497" s="52">
        <v>831</v>
      </c>
      <c r="L497" s="52">
        <v>731745</v>
      </c>
      <c r="M497" s="52">
        <v>438630</v>
      </c>
      <c r="N497" s="53">
        <f t="shared" si="26"/>
        <v>1.3214986094882779</v>
      </c>
      <c r="O497" s="53">
        <f t="shared" si="26"/>
        <v>2.1909126142762694</v>
      </c>
    </row>
    <row r="498" spans="2:15">
      <c r="B498" s="51" t="s">
        <v>58</v>
      </c>
      <c r="C498" s="51">
        <v>15</v>
      </c>
      <c r="D498" s="51" t="s">
        <v>15</v>
      </c>
      <c r="E498" s="52">
        <f t="shared" si="27"/>
        <v>910</v>
      </c>
      <c r="F498" s="52">
        <f t="shared" si="28"/>
        <v>907</v>
      </c>
      <c r="G498" s="52">
        <v>0</v>
      </c>
      <c r="H498" s="52">
        <v>3</v>
      </c>
      <c r="I498" s="52">
        <v>11</v>
      </c>
      <c r="J498" s="52">
        <v>99</v>
      </c>
      <c r="K498" s="52">
        <v>797</v>
      </c>
      <c r="L498" s="52">
        <v>730899</v>
      </c>
      <c r="M498" s="52">
        <v>438429</v>
      </c>
      <c r="N498" s="53">
        <f t="shared" si="26"/>
        <v>1.2450420646354696</v>
      </c>
      <c r="O498" s="53">
        <f t="shared" si="26"/>
        <v>2.068750014255444</v>
      </c>
    </row>
    <row r="499" spans="2:15">
      <c r="B499" s="51" t="s">
        <v>59</v>
      </c>
      <c r="C499" s="51">
        <v>15</v>
      </c>
      <c r="D499" s="51" t="s">
        <v>15</v>
      </c>
      <c r="E499" s="52">
        <f t="shared" si="27"/>
        <v>874</v>
      </c>
      <c r="F499" s="52">
        <f t="shared" si="28"/>
        <v>872</v>
      </c>
      <c r="G499" s="52">
        <v>0</v>
      </c>
      <c r="H499" s="52">
        <v>2</v>
      </c>
      <c r="I499" s="52">
        <v>11</v>
      </c>
      <c r="J499" s="52">
        <v>112</v>
      </c>
      <c r="K499" s="52">
        <v>749</v>
      </c>
      <c r="L499" s="52">
        <v>730220</v>
      </c>
      <c r="M499" s="52">
        <v>438269</v>
      </c>
      <c r="N499" s="53">
        <f t="shared" si="26"/>
        <v>1.1968995645148037</v>
      </c>
      <c r="O499" s="53">
        <f t="shared" si="26"/>
        <v>1.9896456285979613</v>
      </c>
    </row>
    <row r="500" spans="2:15">
      <c r="B500" s="51" t="s">
        <v>60</v>
      </c>
      <c r="C500" s="51">
        <v>15</v>
      </c>
      <c r="D500" s="51" t="s">
        <v>15</v>
      </c>
      <c r="E500" s="52">
        <f t="shared" si="27"/>
        <v>807</v>
      </c>
      <c r="F500" s="52">
        <f t="shared" si="28"/>
        <v>806</v>
      </c>
      <c r="G500" s="52">
        <v>0</v>
      </c>
      <c r="H500" s="52">
        <v>1</v>
      </c>
      <c r="I500" s="52">
        <v>10</v>
      </c>
      <c r="J500" s="52">
        <v>105</v>
      </c>
      <c r="K500" s="52">
        <v>691</v>
      </c>
      <c r="L500" s="52">
        <v>729292</v>
      </c>
      <c r="M500" s="52">
        <v>438060</v>
      </c>
      <c r="N500" s="53">
        <f t="shared" si="26"/>
        <v>1.1065526565490913</v>
      </c>
      <c r="O500" s="53">
        <f t="shared" si="26"/>
        <v>1.8399306031137288</v>
      </c>
    </row>
    <row r="501" spans="2:15">
      <c r="B501" s="51" t="s">
        <v>61</v>
      </c>
      <c r="C501" s="51">
        <v>15</v>
      </c>
      <c r="D501" s="51" t="s">
        <v>15</v>
      </c>
      <c r="E501" s="52">
        <f t="shared" si="27"/>
        <v>852</v>
      </c>
      <c r="F501" s="52">
        <f t="shared" si="28"/>
        <v>852</v>
      </c>
      <c r="G501" s="52">
        <v>0</v>
      </c>
      <c r="H501" s="52">
        <v>0</v>
      </c>
      <c r="I501" s="52">
        <v>9</v>
      </c>
      <c r="J501" s="52">
        <v>109</v>
      </c>
      <c r="K501" s="52">
        <v>734</v>
      </c>
      <c r="L501" s="52">
        <v>727808</v>
      </c>
      <c r="M501" s="52">
        <v>437853</v>
      </c>
      <c r="N501" s="53">
        <f t="shared" si="26"/>
        <v>1.1706384101301441</v>
      </c>
      <c r="O501" s="53">
        <f t="shared" si="26"/>
        <v>1.9458585415653198</v>
      </c>
    </row>
    <row r="502" spans="2:15">
      <c r="B502" s="57" t="s">
        <v>62</v>
      </c>
      <c r="C502" s="51">
        <v>15</v>
      </c>
      <c r="D502" s="51" t="s">
        <v>15</v>
      </c>
      <c r="E502" s="52">
        <f t="shared" si="27"/>
        <v>847</v>
      </c>
      <c r="F502" s="52">
        <f t="shared" si="28"/>
        <v>847</v>
      </c>
      <c r="G502" s="52">
        <v>0</v>
      </c>
      <c r="H502" s="52">
        <v>0</v>
      </c>
      <c r="I502" s="52">
        <v>8</v>
      </c>
      <c r="J502" s="52">
        <v>109</v>
      </c>
      <c r="K502" s="52">
        <v>730</v>
      </c>
      <c r="L502" s="52">
        <v>725717</v>
      </c>
      <c r="M502" s="52">
        <v>437332</v>
      </c>
      <c r="N502" s="53">
        <f t="shared" si="26"/>
        <v>1.1671216190333145</v>
      </c>
      <c r="O502" s="53">
        <f t="shared" si="26"/>
        <v>1.9367437095844804</v>
      </c>
    </row>
    <row r="503" spans="2:15">
      <c r="B503" s="57" t="s">
        <v>63</v>
      </c>
      <c r="C503" s="51">
        <v>15</v>
      </c>
      <c r="D503" s="51" t="s">
        <v>15</v>
      </c>
      <c r="E503" s="52">
        <f t="shared" si="27"/>
        <v>842</v>
      </c>
      <c r="F503" s="52">
        <f t="shared" si="28"/>
        <v>842</v>
      </c>
      <c r="G503" s="52">
        <v>0</v>
      </c>
      <c r="H503" s="52">
        <v>0</v>
      </c>
      <c r="I503" s="52">
        <v>7</v>
      </c>
      <c r="J503" s="52">
        <v>110</v>
      </c>
      <c r="K503" s="52">
        <v>725</v>
      </c>
      <c r="L503" s="52">
        <v>722959</v>
      </c>
      <c r="M503" s="52">
        <v>436079</v>
      </c>
      <c r="N503" s="53">
        <f t="shared" si="26"/>
        <v>1.1646580234840427</v>
      </c>
      <c r="O503" s="53">
        <f t="shared" si="26"/>
        <v>1.930842806005334</v>
      </c>
    </row>
    <row r="504" spans="2:15">
      <c r="B504" s="57" t="s">
        <v>64</v>
      </c>
      <c r="C504" s="51">
        <v>15</v>
      </c>
      <c r="D504" s="51" t="s">
        <v>15</v>
      </c>
      <c r="E504" s="52">
        <f t="shared" si="27"/>
        <v>837</v>
      </c>
      <c r="F504" s="52">
        <f t="shared" si="28"/>
        <v>837</v>
      </c>
      <c r="G504" s="52">
        <v>0</v>
      </c>
      <c r="H504" s="52">
        <v>0</v>
      </c>
      <c r="I504" s="52">
        <v>6</v>
      </c>
      <c r="J504" s="52">
        <v>111</v>
      </c>
      <c r="K504" s="52">
        <v>720</v>
      </c>
      <c r="L504" s="52">
        <v>719396</v>
      </c>
      <c r="M504" s="52">
        <v>434073</v>
      </c>
      <c r="N504" s="53">
        <f t="shared" si="26"/>
        <v>1.1634760271116324</v>
      </c>
      <c r="O504" s="53">
        <f t="shared" si="26"/>
        <v>1.928247092078982</v>
      </c>
    </row>
    <row r="505" spans="2:15">
      <c r="B505" s="57" t="s">
        <v>65</v>
      </c>
      <c r="C505" s="51">
        <v>15</v>
      </c>
      <c r="D505" s="51" t="s">
        <v>15</v>
      </c>
      <c r="E505" s="52">
        <f t="shared" si="27"/>
        <v>834</v>
      </c>
      <c r="F505" s="52">
        <f t="shared" si="28"/>
        <v>834</v>
      </c>
      <c r="G505" s="52">
        <v>0</v>
      </c>
      <c r="H505" s="52">
        <v>0</v>
      </c>
      <c r="I505" s="52">
        <v>6</v>
      </c>
      <c r="J505" s="52">
        <v>112</v>
      </c>
      <c r="K505" s="52">
        <v>716</v>
      </c>
      <c r="L505" s="52">
        <v>715323</v>
      </c>
      <c r="M505" s="52">
        <v>431733</v>
      </c>
      <c r="N505" s="53">
        <f t="shared" si="26"/>
        <v>1.1659068700433233</v>
      </c>
      <c r="O505" s="53">
        <f t="shared" si="26"/>
        <v>1.931749484056118</v>
      </c>
    </row>
    <row r="506" spans="2:15">
      <c r="B506" s="51">
        <v>1990</v>
      </c>
      <c r="C506" s="51">
        <v>16</v>
      </c>
      <c r="D506" s="51" t="s">
        <v>36</v>
      </c>
      <c r="E506" s="52">
        <f t="shared" si="27"/>
        <v>350</v>
      </c>
      <c r="F506" s="52">
        <f t="shared" si="28"/>
        <v>344</v>
      </c>
      <c r="G506" s="52">
        <v>3</v>
      </c>
      <c r="H506" s="52">
        <v>3</v>
      </c>
      <c r="I506" s="52">
        <v>10</v>
      </c>
      <c r="J506" s="52">
        <v>59</v>
      </c>
      <c r="K506" s="52">
        <v>275</v>
      </c>
      <c r="L506" s="52">
        <v>243367</v>
      </c>
      <c r="M506" s="52">
        <v>144120</v>
      </c>
      <c r="N506" s="53">
        <f t="shared" ref="N506:O567" si="29">E506/L506*1000</f>
        <v>1.4381571864714608</v>
      </c>
      <c r="O506" s="53">
        <f t="shared" si="29"/>
        <v>2.3868998057174577</v>
      </c>
    </row>
    <row r="507" spans="2:15">
      <c r="B507" s="51">
        <v>1991</v>
      </c>
      <c r="C507" s="51">
        <v>16</v>
      </c>
      <c r="D507" s="51" t="s">
        <v>36</v>
      </c>
      <c r="E507" s="52">
        <f t="shared" si="27"/>
        <v>209</v>
      </c>
      <c r="F507" s="52">
        <f t="shared" si="28"/>
        <v>204</v>
      </c>
      <c r="G507" s="52">
        <v>4</v>
      </c>
      <c r="H507" s="52">
        <v>1</v>
      </c>
      <c r="I507" s="52">
        <v>6</v>
      </c>
      <c r="J507" s="52">
        <v>27</v>
      </c>
      <c r="K507" s="52">
        <v>171</v>
      </c>
      <c r="L507" s="52">
        <v>243860</v>
      </c>
      <c r="M507" s="52">
        <v>144478</v>
      </c>
      <c r="N507" s="53">
        <f t="shared" si="29"/>
        <v>0.85704912654801935</v>
      </c>
      <c r="O507" s="53">
        <f t="shared" si="29"/>
        <v>1.4119796785669791</v>
      </c>
    </row>
    <row r="508" spans="2:15">
      <c r="B508" s="51">
        <v>1992</v>
      </c>
      <c r="C508" s="51">
        <v>16</v>
      </c>
      <c r="D508" s="51" t="s">
        <v>36</v>
      </c>
      <c r="E508" s="52">
        <f t="shared" si="27"/>
        <v>223</v>
      </c>
      <c r="F508" s="52">
        <f t="shared" si="28"/>
        <v>219</v>
      </c>
      <c r="G508" s="52">
        <v>3</v>
      </c>
      <c r="H508" s="52">
        <v>1</v>
      </c>
      <c r="I508" s="52">
        <v>3</v>
      </c>
      <c r="J508" s="52">
        <v>32</v>
      </c>
      <c r="K508" s="52">
        <v>184</v>
      </c>
      <c r="L508" s="52">
        <v>244395</v>
      </c>
      <c r="M508" s="52">
        <v>144868</v>
      </c>
      <c r="N508" s="53">
        <f t="shared" si="29"/>
        <v>0.91245729249780072</v>
      </c>
      <c r="O508" s="53">
        <f t="shared" si="29"/>
        <v>1.511721014992959</v>
      </c>
    </row>
    <row r="509" spans="2:15">
      <c r="B509" s="51">
        <v>1993</v>
      </c>
      <c r="C509" s="51">
        <v>16</v>
      </c>
      <c r="D509" s="51" t="s">
        <v>36</v>
      </c>
      <c r="E509" s="52">
        <f t="shared" si="27"/>
        <v>228</v>
      </c>
      <c r="F509" s="52">
        <f t="shared" si="28"/>
        <v>223</v>
      </c>
      <c r="G509" s="52">
        <v>2</v>
      </c>
      <c r="H509" s="52">
        <v>3</v>
      </c>
      <c r="I509" s="52">
        <v>7</v>
      </c>
      <c r="J509" s="52">
        <v>21</v>
      </c>
      <c r="K509" s="52">
        <v>195</v>
      </c>
      <c r="L509" s="52">
        <v>244936</v>
      </c>
      <c r="M509" s="52">
        <v>145296</v>
      </c>
      <c r="N509" s="53">
        <f t="shared" si="29"/>
        <v>0.93085540712675963</v>
      </c>
      <c r="O509" s="53">
        <f t="shared" si="29"/>
        <v>1.5347979297434204</v>
      </c>
    </row>
    <row r="510" spans="2:15">
      <c r="B510" s="51">
        <v>1994</v>
      </c>
      <c r="C510" s="51">
        <v>16</v>
      </c>
      <c r="D510" s="51" t="s">
        <v>36</v>
      </c>
      <c r="E510" s="52">
        <f t="shared" si="27"/>
        <v>255</v>
      </c>
      <c r="F510" s="52">
        <f t="shared" si="28"/>
        <v>252</v>
      </c>
      <c r="G510" s="52">
        <v>1</v>
      </c>
      <c r="H510" s="52">
        <v>2</v>
      </c>
      <c r="I510" s="52">
        <v>5</v>
      </c>
      <c r="J510" s="52">
        <v>31</v>
      </c>
      <c r="K510" s="52">
        <v>216</v>
      </c>
      <c r="L510" s="52">
        <v>245470</v>
      </c>
      <c r="M510" s="52">
        <v>145762</v>
      </c>
      <c r="N510" s="53">
        <f t="shared" si="29"/>
        <v>1.0388234814844992</v>
      </c>
      <c r="O510" s="53">
        <f t="shared" si="29"/>
        <v>1.7288456525020239</v>
      </c>
    </row>
    <row r="511" spans="2:15">
      <c r="B511" s="51">
        <v>1995</v>
      </c>
      <c r="C511" s="51">
        <v>16</v>
      </c>
      <c r="D511" s="51" t="s">
        <v>36</v>
      </c>
      <c r="E511" s="52">
        <f t="shared" si="27"/>
        <v>262</v>
      </c>
      <c r="F511" s="52">
        <f t="shared" si="28"/>
        <v>257</v>
      </c>
      <c r="G511" s="52">
        <v>3</v>
      </c>
      <c r="H511" s="52">
        <v>2</v>
      </c>
      <c r="I511" s="52">
        <v>9</v>
      </c>
      <c r="J511" s="52">
        <v>33</v>
      </c>
      <c r="K511" s="52">
        <v>215</v>
      </c>
      <c r="L511" s="52">
        <v>246030</v>
      </c>
      <c r="M511" s="52">
        <v>146260</v>
      </c>
      <c r="N511" s="53">
        <f t="shared" si="29"/>
        <v>1.0649107832378164</v>
      </c>
      <c r="O511" s="53">
        <f t="shared" si="29"/>
        <v>1.7571448106112402</v>
      </c>
    </row>
    <row r="512" spans="2:15">
      <c r="B512" s="51">
        <v>1996</v>
      </c>
      <c r="C512" s="51">
        <v>16</v>
      </c>
      <c r="D512" s="51" t="s">
        <v>36</v>
      </c>
      <c r="E512" s="52">
        <f t="shared" si="27"/>
        <v>242</v>
      </c>
      <c r="F512" s="52">
        <f t="shared" si="28"/>
        <v>236</v>
      </c>
      <c r="G512" s="52">
        <v>5</v>
      </c>
      <c r="H512" s="52">
        <v>1</v>
      </c>
      <c r="I512" s="52">
        <v>6</v>
      </c>
      <c r="J512" s="52">
        <v>25</v>
      </c>
      <c r="K512" s="52">
        <v>205</v>
      </c>
      <c r="L512" s="52">
        <v>245937</v>
      </c>
      <c r="M512" s="52">
        <v>146331</v>
      </c>
      <c r="N512" s="53">
        <f t="shared" si="29"/>
        <v>0.98399183530741618</v>
      </c>
      <c r="O512" s="53">
        <f t="shared" si="29"/>
        <v>1.6127819805782782</v>
      </c>
    </row>
    <row r="513" spans="2:15">
      <c r="B513" s="51">
        <v>1997</v>
      </c>
      <c r="C513" s="51">
        <v>16</v>
      </c>
      <c r="D513" s="51" t="s">
        <v>36</v>
      </c>
      <c r="E513" s="52">
        <f t="shared" si="27"/>
        <v>219</v>
      </c>
      <c r="F513" s="52">
        <f t="shared" si="28"/>
        <v>216</v>
      </c>
      <c r="G513" s="52">
        <v>1</v>
      </c>
      <c r="H513" s="52">
        <v>2</v>
      </c>
      <c r="I513" s="52">
        <v>4</v>
      </c>
      <c r="J513" s="52">
        <v>29</v>
      </c>
      <c r="K513" s="52">
        <v>183</v>
      </c>
      <c r="L513" s="52">
        <v>245205</v>
      </c>
      <c r="M513" s="52">
        <v>145973</v>
      </c>
      <c r="N513" s="53">
        <f t="shared" si="29"/>
        <v>0.89313023796415236</v>
      </c>
      <c r="O513" s="53">
        <f t="shared" si="29"/>
        <v>1.4797257026984443</v>
      </c>
    </row>
    <row r="514" spans="2:15">
      <c r="B514" s="51">
        <v>1998</v>
      </c>
      <c r="C514" s="51">
        <v>16</v>
      </c>
      <c r="D514" s="51" t="s">
        <v>36</v>
      </c>
      <c r="E514" s="52">
        <f t="shared" si="27"/>
        <v>259</v>
      </c>
      <c r="F514" s="52">
        <f t="shared" si="28"/>
        <v>254</v>
      </c>
      <c r="G514" s="52">
        <v>2</v>
      </c>
      <c r="H514" s="52">
        <v>3</v>
      </c>
      <c r="I514" s="52">
        <v>7</v>
      </c>
      <c r="J514" s="52">
        <v>28</v>
      </c>
      <c r="K514" s="52">
        <v>219</v>
      </c>
      <c r="L514" s="52">
        <v>244443</v>
      </c>
      <c r="M514" s="52">
        <v>145590</v>
      </c>
      <c r="N514" s="53">
        <f t="shared" si="29"/>
        <v>1.0595517155328644</v>
      </c>
      <c r="O514" s="53">
        <f t="shared" si="29"/>
        <v>1.7446253176729172</v>
      </c>
    </row>
    <row r="515" spans="2:15">
      <c r="B515" s="51">
        <v>1999</v>
      </c>
      <c r="C515" s="51">
        <v>16</v>
      </c>
      <c r="D515" s="51" t="s">
        <v>36</v>
      </c>
      <c r="E515" s="52">
        <f t="shared" si="27"/>
        <v>275</v>
      </c>
      <c r="F515" s="52">
        <f t="shared" si="28"/>
        <v>269</v>
      </c>
      <c r="G515" s="52">
        <v>4</v>
      </c>
      <c r="H515" s="52">
        <v>2</v>
      </c>
      <c r="I515" s="52">
        <v>4</v>
      </c>
      <c r="J515" s="52">
        <v>32</v>
      </c>
      <c r="K515" s="52">
        <v>233</v>
      </c>
      <c r="L515" s="52">
        <v>243614</v>
      </c>
      <c r="M515" s="52">
        <v>145190</v>
      </c>
      <c r="N515" s="53">
        <f t="shared" si="29"/>
        <v>1.1288349602239609</v>
      </c>
      <c r="O515" s="53">
        <f t="shared" si="29"/>
        <v>1.8527446793856326</v>
      </c>
    </row>
    <row r="516" spans="2:15">
      <c r="B516" s="51">
        <v>2000</v>
      </c>
      <c r="C516" s="51">
        <v>16</v>
      </c>
      <c r="D516" s="51" t="s">
        <v>36</v>
      </c>
      <c r="E516" s="52">
        <f t="shared" si="27"/>
        <v>289</v>
      </c>
      <c r="F516" s="52">
        <f t="shared" si="28"/>
        <v>284</v>
      </c>
      <c r="G516" s="52">
        <v>1</v>
      </c>
      <c r="H516" s="52">
        <v>4</v>
      </c>
      <c r="I516" s="52">
        <v>13</v>
      </c>
      <c r="J516" s="52">
        <v>35</v>
      </c>
      <c r="K516" s="52">
        <v>236</v>
      </c>
      <c r="L516" s="52">
        <v>242025</v>
      </c>
      <c r="M516" s="52">
        <v>144330</v>
      </c>
      <c r="N516" s="53">
        <f t="shared" si="29"/>
        <v>1.194091519471129</v>
      </c>
      <c r="O516" s="53">
        <f t="shared" si="29"/>
        <v>1.9677128802050854</v>
      </c>
    </row>
    <row r="517" spans="2:15">
      <c r="B517" s="51">
        <v>2001</v>
      </c>
      <c r="C517" s="51">
        <v>16</v>
      </c>
      <c r="D517" s="51" t="s">
        <v>36</v>
      </c>
      <c r="E517" s="52">
        <f t="shared" si="27"/>
        <v>296</v>
      </c>
      <c r="F517" s="52">
        <f t="shared" si="28"/>
        <v>293</v>
      </c>
      <c r="G517" s="52">
        <v>0</v>
      </c>
      <c r="H517" s="52">
        <v>3</v>
      </c>
      <c r="I517" s="52">
        <v>11</v>
      </c>
      <c r="J517" s="52">
        <v>40</v>
      </c>
      <c r="K517" s="52">
        <v>242</v>
      </c>
      <c r="L517" s="52">
        <v>239844</v>
      </c>
      <c r="M517" s="52">
        <v>143050</v>
      </c>
      <c r="N517" s="53">
        <f t="shared" si="29"/>
        <v>1.2341355214222578</v>
      </c>
      <c r="O517" s="53">
        <f t="shared" si="29"/>
        <v>2.0482348829080741</v>
      </c>
    </row>
    <row r="518" spans="2:15">
      <c r="B518" s="51">
        <v>2002</v>
      </c>
      <c r="C518" s="51">
        <v>16</v>
      </c>
      <c r="D518" s="51" t="s">
        <v>36</v>
      </c>
      <c r="E518" s="52">
        <f t="shared" si="27"/>
        <v>292</v>
      </c>
      <c r="F518" s="52">
        <f t="shared" si="28"/>
        <v>286</v>
      </c>
      <c r="G518" s="52">
        <v>3</v>
      </c>
      <c r="H518" s="52">
        <v>3</v>
      </c>
      <c r="I518" s="52">
        <v>1</v>
      </c>
      <c r="J518" s="52">
        <v>45</v>
      </c>
      <c r="K518" s="52">
        <v>240</v>
      </c>
      <c r="L518" s="52">
        <v>237773</v>
      </c>
      <c r="M518" s="52">
        <v>141838</v>
      </c>
      <c r="N518" s="53">
        <f t="shared" si="29"/>
        <v>1.2280620591909088</v>
      </c>
      <c r="O518" s="53">
        <f t="shared" si="29"/>
        <v>2.0163848898038608</v>
      </c>
    </row>
    <row r="519" spans="2:15">
      <c r="B519" s="51">
        <v>2003</v>
      </c>
      <c r="C519" s="51">
        <v>16</v>
      </c>
      <c r="D519" s="51" t="s">
        <v>36</v>
      </c>
      <c r="E519" s="52">
        <f t="shared" si="27"/>
        <v>261</v>
      </c>
      <c r="F519" s="52">
        <f t="shared" si="28"/>
        <v>257</v>
      </c>
      <c r="G519" s="52">
        <v>3</v>
      </c>
      <c r="H519" s="52">
        <v>1</v>
      </c>
      <c r="I519" s="52">
        <v>5</v>
      </c>
      <c r="J519" s="52">
        <v>35</v>
      </c>
      <c r="K519" s="52">
        <v>217</v>
      </c>
      <c r="L519" s="52">
        <v>235641</v>
      </c>
      <c r="M519" s="52">
        <v>140706</v>
      </c>
      <c r="N519" s="53">
        <f t="shared" si="29"/>
        <v>1.1076170954969635</v>
      </c>
      <c r="O519" s="53">
        <f t="shared" si="29"/>
        <v>1.8265034895455774</v>
      </c>
    </row>
    <row r="520" spans="2:15">
      <c r="B520" s="51">
        <v>2004</v>
      </c>
      <c r="C520" s="51">
        <v>16</v>
      </c>
      <c r="D520" s="51" t="s">
        <v>36</v>
      </c>
      <c r="E520" s="52">
        <f t="shared" si="27"/>
        <v>300</v>
      </c>
      <c r="F520" s="52">
        <f t="shared" si="28"/>
        <v>296</v>
      </c>
      <c r="G520" s="52">
        <v>2</v>
      </c>
      <c r="H520" s="52">
        <v>2</v>
      </c>
      <c r="I520" s="52">
        <v>4</v>
      </c>
      <c r="J520" s="52">
        <v>31</v>
      </c>
      <c r="K520" s="52">
        <v>261</v>
      </c>
      <c r="L520" s="52">
        <v>233312</v>
      </c>
      <c r="M520" s="52">
        <v>139563</v>
      </c>
      <c r="N520" s="53">
        <f t="shared" si="29"/>
        <v>1.2858318474831985</v>
      </c>
      <c r="O520" s="53">
        <f t="shared" si="29"/>
        <v>2.1209059707802211</v>
      </c>
    </row>
    <row r="521" spans="2:15">
      <c r="B521" s="51">
        <v>2005</v>
      </c>
      <c r="C521" s="51">
        <v>16</v>
      </c>
      <c r="D521" s="51" t="s">
        <v>36</v>
      </c>
      <c r="E521" s="52">
        <f t="shared" si="27"/>
        <v>275</v>
      </c>
      <c r="F521" s="52">
        <f t="shared" si="28"/>
        <v>274</v>
      </c>
      <c r="G521" s="52">
        <v>1</v>
      </c>
      <c r="H521" s="52">
        <v>0</v>
      </c>
      <c r="I521" s="52">
        <v>6</v>
      </c>
      <c r="J521" s="52">
        <v>28</v>
      </c>
      <c r="K521" s="52">
        <v>240</v>
      </c>
      <c r="L521" s="52">
        <v>230716</v>
      </c>
      <c r="M521" s="52">
        <v>138334</v>
      </c>
      <c r="N521" s="53">
        <f t="shared" si="29"/>
        <v>1.191941607864214</v>
      </c>
      <c r="O521" s="53">
        <f t="shared" si="29"/>
        <v>1.9807133459597785</v>
      </c>
    </row>
    <row r="522" spans="2:15">
      <c r="B522" s="51">
        <v>2006</v>
      </c>
      <c r="C522" s="51">
        <v>16</v>
      </c>
      <c r="D522" s="51" t="s">
        <v>36</v>
      </c>
      <c r="E522" s="52">
        <f t="shared" si="27"/>
        <v>242</v>
      </c>
      <c r="F522" s="52">
        <f t="shared" si="28"/>
        <v>242</v>
      </c>
      <c r="G522" s="52">
        <v>0</v>
      </c>
      <c r="H522" s="52">
        <v>0</v>
      </c>
      <c r="I522" s="52">
        <v>5</v>
      </c>
      <c r="J522" s="52">
        <v>40</v>
      </c>
      <c r="K522" s="52">
        <v>197</v>
      </c>
      <c r="L522" s="52">
        <v>228784</v>
      </c>
      <c r="M522" s="52">
        <v>137530</v>
      </c>
      <c r="N522" s="53">
        <f t="shared" si="29"/>
        <v>1.0577662773620533</v>
      </c>
      <c r="O522" s="53">
        <f t="shared" si="29"/>
        <v>1.7596160837635424</v>
      </c>
    </row>
    <row r="523" spans="2:15">
      <c r="B523" s="51">
        <v>2007</v>
      </c>
      <c r="C523" s="51">
        <v>16</v>
      </c>
      <c r="D523" s="51" t="s">
        <v>36</v>
      </c>
      <c r="E523" s="52">
        <f t="shared" si="27"/>
        <v>275</v>
      </c>
      <c r="F523" s="52">
        <f t="shared" si="28"/>
        <v>272</v>
      </c>
      <c r="G523" s="52">
        <v>3</v>
      </c>
      <c r="H523" s="52">
        <v>0</v>
      </c>
      <c r="I523" s="52">
        <v>2</v>
      </c>
      <c r="J523" s="52">
        <v>39</v>
      </c>
      <c r="K523" s="52">
        <v>231</v>
      </c>
      <c r="L523" s="52">
        <v>227536</v>
      </c>
      <c r="M523" s="52">
        <v>137070</v>
      </c>
      <c r="N523" s="53">
        <f t="shared" si="29"/>
        <v>1.2085999578088742</v>
      </c>
      <c r="O523" s="53">
        <f t="shared" si="29"/>
        <v>1.9843875392135404</v>
      </c>
    </row>
    <row r="524" spans="2:15">
      <c r="B524" s="51">
        <v>2008</v>
      </c>
      <c r="C524" s="51">
        <v>16</v>
      </c>
      <c r="D524" s="51" t="s">
        <v>36</v>
      </c>
      <c r="E524" s="52">
        <f t="shared" si="27"/>
        <v>313</v>
      </c>
      <c r="F524" s="52">
        <f t="shared" si="28"/>
        <v>309</v>
      </c>
      <c r="G524" s="52">
        <v>1</v>
      </c>
      <c r="H524" s="52">
        <v>3</v>
      </c>
      <c r="I524" s="52">
        <v>2</v>
      </c>
      <c r="J524" s="52">
        <v>29</v>
      </c>
      <c r="K524" s="52">
        <v>278</v>
      </c>
      <c r="L524" s="52">
        <v>226126</v>
      </c>
      <c r="M524" s="52">
        <v>136341</v>
      </c>
      <c r="N524" s="53">
        <f t="shared" si="29"/>
        <v>1.3841840389871134</v>
      </c>
      <c r="O524" s="53">
        <f t="shared" si="29"/>
        <v>2.2663762184522631</v>
      </c>
    </row>
    <row r="525" spans="2:15">
      <c r="B525" s="51">
        <v>2009</v>
      </c>
      <c r="C525" s="51">
        <v>16</v>
      </c>
      <c r="D525" s="51" t="s">
        <v>36</v>
      </c>
      <c r="E525" s="52">
        <f t="shared" si="27"/>
        <v>335</v>
      </c>
      <c r="F525" s="52">
        <f t="shared" si="28"/>
        <v>333</v>
      </c>
      <c r="G525" s="52">
        <v>2</v>
      </c>
      <c r="H525" s="52">
        <v>0</v>
      </c>
      <c r="I525" s="52">
        <v>6</v>
      </c>
      <c r="J525" s="52">
        <v>34</v>
      </c>
      <c r="K525" s="52">
        <v>293</v>
      </c>
      <c r="L525" s="52">
        <v>224656</v>
      </c>
      <c r="M525" s="52">
        <v>135368</v>
      </c>
      <c r="N525" s="53">
        <f t="shared" si="29"/>
        <v>1.4911687201766255</v>
      </c>
      <c r="O525" s="53">
        <f t="shared" si="29"/>
        <v>2.459960995213049</v>
      </c>
    </row>
    <row r="526" spans="2:15">
      <c r="B526" s="51">
        <v>2010</v>
      </c>
      <c r="C526" s="51">
        <v>16</v>
      </c>
      <c r="D526" s="51" t="s">
        <v>36</v>
      </c>
      <c r="E526" s="52">
        <f t="shared" si="27"/>
        <v>348</v>
      </c>
      <c r="F526" s="52">
        <f t="shared" si="28"/>
        <v>348</v>
      </c>
      <c r="G526" s="52">
        <v>0</v>
      </c>
      <c r="H526" s="52">
        <v>0</v>
      </c>
      <c r="I526" s="52">
        <v>4</v>
      </c>
      <c r="J526" s="52">
        <v>43</v>
      </c>
      <c r="K526" s="52">
        <v>301</v>
      </c>
      <c r="L526" s="52">
        <v>223604</v>
      </c>
      <c r="M526" s="52">
        <v>134502</v>
      </c>
      <c r="N526" s="53">
        <f t="shared" si="29"/>
        <v>1.5563227849233465</v>
      </c>
      <c r="O526" s="53">
        <f t="shared" si="29"/>
        <v>2.58732212160414</v>
      </c>
    </row>
    <row r="527" spans="2:15">
      <c r="B527" s="51">
        <v>2011</v>
      </c>
      <c r="C527" s="51">
        <v>16</v>
      </c>
      <c r="D527" s="51" t="s">
        <v>36</v>
      </c>
      <c r="E527" s="52">
        <f t="shared" si="27"/>
        <v>381</v>
      </c>
      <c r="F527" s="52">
        <f t="shared" si="28"/>
        <v>381</v>
      </c>
      <c r="G527" s="52">
        <v>0</v>
      </c>
      <c r="H527" s="52">
        <v>0</v>
      </c>
      <c r="I527" s="52">
        <v>4</v>
      </c>
      <c r="J527" s="52">
        <v>45</v>
      </c>
      <c r="K527" s="52">
        <v>332</v>
      </c>
      <c r="L527" s="52">
        <v>222920</v>
      </c>
      <c r="M527" s="52">
        <v>133820</v>
      </c>
      <c r="N527" s="53">
        <f t="shared" si="29"/>
        <v>1.7091333213708955</v>
      </c>
      <c r="O527" s="53">
        <f t="shared" si="29"/>
        <v>2.8471080555970709</v>
      </c>
    </row>
    <row r="528" spans="2:15">
      <c r="B528" s="51">
        <v>2012</v>
      </c>
      <c r="C528" s="51">
        <v>16</v>
      </c>
      <c r="D528" s="51" t="s">
        <v>36</v>
      </c>
      <c r="E528" s="52">
        <f t="shared" si="27"/>
        <v>356</v>
      </c>
      <c r="F528" s="52">
        <f t="shared" si="28"/>
        <v>356</v>
      </c>
      <c r="G528" s="52">
        <v>0</v>
      </c>
      <c r="H528" s="52">
        <v>0</v>
      </c>
      <c r="I528" s="52">
        <v>5</v>
      </c>
      <c r="J528" s="52">
        <v>48</v>
      </c>
      <c r="K528" s="52">
        <v>303</v>
      </c>
      <c r="L528" s="52">
        <v>222228</v>
      </c>
      <c r="M528" s="52">
        <v>133193</v>
      </c>
      <c r="N528" s="53">
        <f t="shared" si="29"/>
        <v>1.6019583490829239</v>
      </c>
      <c r="O528" s="53">
        <f t="shared" si="29"/>
        <v>2.6728131358254563</v>
      </c>
    </row>
    <row r="529" spans="2:15">
      <c r="B529" s="51" t="s">
        <v>58</v>
      </c>
      <c r="C529" s="51">
        <v>16</v>
      </c>
      <c r="D529" s="51" t="s">
        <v>36</v>
      </c>
      <c r="E529" s="52">
        <f t="shared" si="27"/>
        <v>391</v>
      </c>
      <c r="F529" s="52">
        <f t="shared" si="28"/>
        <v>391</v>
      </c>
      <c r="G529" s="52">
        <v>0</v>
      </c>
      <c r="H529" s="52">
        <v>0</v>
      </c>
      <c r="I529" s="52">
        <v>4</v>
      </c>
      <c r="J529" s="52">
        <v>55</v>
      </c>
      <c r="K529" s="52">
        <v>332</v>
      </c>
      <c r="L529" s="52">
        <v>221631</v>
      </c>
      <c r="M529" s="52">
        <v>132678</v>
      </c>
      <c r="N529" s="53">
        <f t="shared" si="29"/>
        <v>1.7641936371716953</v>
      </c>
      <c r="O529" s="53">
        <f t="shared" si="29"/>
        <v>2.9469844284659099</v>
      </c>
    </row>
    <row r="530" spans="2:15">
      <c r="B530" s="51" t="s">
        <v>59</v>
      </c>
      <c r="C530" s="51">
        <v>16</v>
      </c>
      <c r="D530" s="51" t="s">
        <v>36</v>
      </c>
      <c r="E530" s="52">
        <f t="shared" si="27"/>
        <v>388</v>
      </c>
      <c r="F530" s="52">
        <f t="shared" si="28"/>
        <v>387</v>
      </c>
      <c r="G530" s="52">
        <v>0</v>
      </c>
      <c r="H530" s="52">
        <v>1</v>
      </c>
      <c r="I530" s="52">
        <v>3</v>
      </c>
      <c r="J530" s="52">
        <v>54</v>
      </c>
      <c r="K530" s="52">
        <v>330</v>
      </c>
      <c r="L530" s="52">
        <v>221085</v>
      </c>
      <c r="M530" s="52">
        <v>132175</v>
      </c>
      <c r="N530" s="53">
        <f t="shared" si="29"/>
        <v>1.7549811158604158</v>
      </c>
      <c r="O530" s="53">
        <f t="shared" si="29"/>
        <v>2.9279364478910535</v>
      </c>
    </row>
    <row r="531" spans="2:15">
      <c r="B531" s="51" t="s">
        <v>60</v>
      </c>
      <c r="C531" s="51">
        <v>16</v>
      </c>
      <c r="D531" s="51" t="s">
        <v>36</v>
      </c>
      <c r="E531" s="52">
        <f t="shared" si="27"/>
        <v>397</v>
      </c>
      <c r="F531" s="52">
        <f t="shared" si="28"/>
        <v>397</v>
      </c>
      <c r="G531" s="52">
        <v>0</v>
      </c>
      <c r="H531" s="52">
        <v>0</v>
      </c>
      <c r="I531" s="52">
        <v>4</v>
      </c>
      <c r="J531" s="52">
        <v>52</v>
      </c>
      <c r="K531" s="52">
        <v>341</v>
      </c>
      <c r="L531" s="52">
        <v>220463</v>
      </c>
      <c r="M531" s="52">
        <v>131657</v>
      </c>
      <c r="N531" s="53">
        <f t="shared" si="29"/>
        <v>1.8007556823593982</v>
      </c>
      <c r="O531" s="53">
        <f t="shared" si="29"/>
        <v>3.0154112580417296</v>
      </c>
    </row>
    <row r="532" spans="2:15">
      <c r="B532" s="51" t="s">
        <v>61</v>
      </c>
      <c r="C532" s="51">
        <v>16</v>
      </c>
      <c r="D532" s="51" t="s">
        <v>36</v>
      </c>
      <c r="E532" s="52">
        <f t="shared" si="27"/>
        <v>397</v>
      </c>
      <c r="F532" s="52">
        <f t="shared" si="28"/>
        <v>397</v>
      </c>
      <c r="G532" s="52">
        <v>0</v>
      </c>
      <c r="H532" s="52">
        <v>0</v>
      </c>
      <c r="I532" s="52">
        <v>4</v>
      </c>
      <c r="J532" s="52">
        <v>55</v>
      </c>
      <c r="K532" s="52">
        <v>338</v>
      </c>
      <c r="L532" s="52">
        <v>220057</v>
      </c>
      <c r="M532" s="52">
        <v>131415</v>
      </c>
      <c r="N532" s="53">
        <f t="shared" si="29"/>
        <v>1.8040780343274696</v>
      </c>
      <c r="O532" s="53">
        <f t="shared" si="29"/>
        <v>3.0209641212951337</v>
      </c>
    </row>
    <row r="533" spans="2:15">
      <c r="B533" s="57" t="s">
        <v>62</v>
      </c>
      <c r="C533" s="51">
        <v>16</v>
      </c>
      <c r="D533" s="51" t="s">
        <v>36</v>
      </c>
      <c r="E533" s="52">
        <f t="shared" si="27"/>
        <v>398</v>
      </c>
      <c r="F533" s="52">
        <f t="shared" si="28"/>
        <v>398</v>
      </c>
      <c r="G533" s="52">
        <v>0</v>
      </c>
      <c r="H533" s="52">
        <v>0</v>
      </c>
      <c r="I533" s="52">
        <v>3</v>
      </c>
      <c r="J533" s="52">
        <v>56</v>
      </c>
      <c r="K533" s="52">
        <v>339</v>
      </c>
      <c r="L533" s="52">
        <v>220006</v>
      </c>
      <c r="M533" s="52">
        <v>131463</v>
      </c>
      <c r="N533" s="53">
        <f t="shared" si="29"/>
        <v>1.809041571593502</v>
      </c>
      <c r="O533" s="53">
        <f t="shared" si="29"/>
        <v>3.0274678046294392</v>
      </c>
    </row>
    <row r="534" spans="2:15">
      <c r="B534" s="57" t="s">
        <v>63</v>
      </c>
      <c r="C534" s="51">
        <v>16</v>
      </c>
      <c r="D534" s="51" t="s">
        <v>36</v>
      </c>
      <c r="E534" s="52">
        <f t="shared" si="27"/>
        <v>402</v>
      </c>
      <c r="F534" s="52">
        <f t="shared" si="28"/>
        <v>401</v>
      </c>
      <c r="G534" s="52">
        <v>0</v>
      </c>
      <c r="H534" s="52">
        <v>1</v>
      </c>
      <c r="I534" s="52">
        <v>3</v>
      </c>
      <c r="J534" s="52">
        <v>57</v>
      </c>
      <c r="K534" s="52">
        <v>341</v>
      </c>
      <c r="L534" s="52">
        <v>220017</v>
      </c>
      <c r="M534" s="52">
        <v>131481</v>
      </c>
      <c r="N534" s="53">
        <f t="shared" si="29"/>
        <v>1.8271315398355583</v>
      </c>
      <c r="O534" s="53">
        <f t="shared" si="29"/>
        <v>3.0498703234687898</v>
      </c>
    </row>
    <row r="535" spans="2:15">
      <c r="B535" s="57" t="s">
        <v>64</v>
      </c>
      <c r="C535" s="51">
        <v>16</v>
      </c>
      <c r="D535" s="51" t="s">
        <v>36</v>
      </c>
      <c r="E535" s="52">
        <f t="shared" si="27"/>
        <v>404</v>
      </c>
      <c r="F535" s="52">
        <f t="shared" si="28"/>
        <v>403</v>
      </c>
      <c r="G535" s="52">
        <v>0</v>
      </c>
      <c r="H535" s="52">
        <v>1</v>
      </c>
      <c r="I535" s="52">
        <v>3</v>
      </c>
      <c r="J535" s="52">
        <v>58</v>
      </c>
      <c r="K535" s="52">
        <v>342</v>
      </c>
      <c r="L535" s="52">
        <v>219986</v>
      </c>
      <c r="M535" s="52">
        <v>131425</v>
      </c>
      <c r="N535" s="53">
        <f t="shared" si="29"/>
        <v>1.8364805033047558</v>
      </c>
      <c r="O535" s="53">
        <f t="shared" si="29"/>
        <v>3.0663876735780864</v>
      </c>
    </row>
    <row r="536" spans="2:15">
      <c r="B536" s="57" t="s">
        <v>65</v>
      </c>
      <c r="C536" s="51">
        <v>16</v>
      </c>
      <c r="D536" s="51" t="s">
        <v>36</v>
      </c>
      <c r="E536" s="52">
        <f t="shared" si="27"/>
        <v>406</v>
      </c>
      <c r="F536" s="52">
        <f t="shared" si="28"/>
        <v>405</v>
      </c>
      <c r="G536" s="52">
        <v>0</v>
      </c>
      <c r="H536" s="52">
        <v>1</v>
      </c>
      <c r="I536" s="52">
        <v>3</v>
      </c>
      <c r="J536" s="52">
        <v>58</v>
      </c>
      <c r="K536" s="52">
        <v>344</v>
      </c>
      <c r="L536" s="52">
        <v>219955</v>
      </c>
      <c r="M536" s="52">
        <v>131388</v>
      </c>
      <c r="N536" s="53">
        <f t="shared" si="29"/>
        <v>1.8458321020208679</v>
      </c>
      <c r="O536" s="53">
        <f t="shared" si="29"/>
        <v>3.082473285231528</v>
      </c>
    </row>
    <row r="537" spans="2:15">
      <c r="B537" s="51">
        <v>1990</v>
      </c>
      <c r="C537" s="51">
        <v>17</v>
      </c>
      <c r="D537" s="51" t="s">
        <v>16</v>
      </c>
      <c r="E537" s="52">
        <f t="shared" ref="E537:E598" si="30">SUM(G537:H537)+F537</f>
        <v>106</v>
      </c>
      <c r="F537" s="52">
        <f t="shared" ref="F537:F598" si="31">SUM(I537:K537)</f>
        <v>105</v>
      </c>
      <c r="G537" s="52">
        <v>0</v>
      </c>
      <c r="H537" s="52">
        <v>1</v>
      </c>
      <c r="I537" s="52">
        <v>3</v>
      </c>
      <c r="J537" s="52">
        <v>18</v>
      </c>
      <c r="K537" s="52">
        <v>84</v>
      </c>
      <c r="L537" s="52">
        <v>77854</v>
      </c>
      <c r="M537" s="52">
        <v>46476</v>
      </c>
      <c r="N537" s="53">
        <f t="shared" si="29"/>
        <v>1.3615228504636885</v>
      </c>
      <c r="O537" s="53">
        <f t="shared" si="29"/>
        <v>2.2592305706170928</v>
      </c>
    </row>
    <row r="538" spans="2:15">
      <c r="B538" s="51">
        <v>1991</v>
      </c>
      <c r="C538" s="51">
        <v>17</v>
      </c>
      <c r="D538" s="51" t="s">
        <v>16</v>
      </c>
      <c r="E538" s="52">
        <f t="shared" si="30"/>
        <v>69</v>
      </c>
      <c r="F538" s="52">
        <f t="shared" si="31"/>
        <v>67</v>
      </c>
      <c r="G538" s="52">
        <v>1</v>
      </c>
      <c r="H538" s="52">
        <v>1</v>
      </c>
      <c r="I538" s="52">
        <v>2</v>
      </c>
      <c r="J538" s="52">
        <v>7</v>
      </c>
      <c r="K538" s="52">
        <v>58</v>
      </c>
      <c r="L538" s="52">
        <v>78892</v>
      </c>
      <c r="M538" s="52">
        <v>47089</v>
      </c>
      <c r="N538" s="53">
        <f t="shared" si="29"/>
        <v>0.87461339552806361</v>
      </c>
      <c r="O538" s="53">
        <f t="shared" si="29"/>
        <v>1.4228376053855465</v>
      </c>
    </row>
    <row r="539" spans="2:15">
      <c r="B539" s="51">
        <v>1992</v>
      </c>
      <c r="C539" s="51">
        <v>17</v>
      </c>
      <c r="D539" s="51" t="s">
        <v>16</v>
      </c>
      <c r="E539" s="52">
        <f t="shared" si="30"/>
        <v>76</v>
      </c>
      <c r="F539" s="52">
        <f t="shared" si="31"/>
        <v>76</v>
      </c>
      <c r="G539" s="52">
        <v>0</v>
      </c>
      <c r="H539" s="52">
        <v>0</v>
      </c>
      <c r="I539" s="52">
        <v>1</v>
      </c>
      <c r="J539" s="52">
        <v>10</v>
      </c>
      <c r="K539" s="52">
        <v>65</v>
      </c>
      <c r="L539" s="52">
        <v>79953</v>
      </c>
      <c r="M539" s="52">
        <v>47717</v>
      </c>
      <c r="N539" s="53">
        <f t="shared" si="29"/>
        <v>0.95055845309119114</v>
      </c>
      <c r="O539" s="53">
        <f t="shared" si="29"/>
        <v>1.5927237672108472</v>
      </c>
    </row>
    <row r="540" spans="2:15">
      <c r="B540" s="51">
        <v>1993</v>
      </c>
      <c r="C540" s="51">
        <v>17</v>
      </c>
      <c r="D540" s="51" t="s">
        <v>16</v>
      </c>
      <c r="E540" s="52">
        <f t="shared" si="30"/>
        <v>69</v>
      </c>
      <c r="F540" s="52">
        <f t="shared" si="31"/>
        <v>68</v>
      </c>
      <c r="G540" s="52">
        <v>0</v>
      </c>
      <c r="H540" s="52">
        <v>1</v>
      </c>
      <c r="I540" s="52">
        <v>2</v>
      </c>
      <c r="J540" s="52">
        <v>10</v>
      </c>
      <c r="K540" s="52">
        <v>56</v>
      </c>
      <c r="L540" s="52">
        <v>81022</v>
      </c>
      <c r="M540" s="52">
        <v>48361</v>
      </c>
      <c r="N540" s="53">
        <f t="shared" si="29"/>
        <v>0.85162054750561578</v>
      </c>
      <c r="O540" s="53">
        <f t="shared" si="29"/>
        <v>1.4060916854490189</v>
      </c>
    </row>
    <row r="541" spans="2:15">
      <c r="B541" s="51">
        <v>1994</v>
      </c>
      <c r="C541" s="51">
        <v>17</v>
      </c>
      <c r="D541" s="51" t="s">
        <v>16</v>
      </c>
      <c r="E541" s="52">
        <f t="shared" si="30"/>
        <v>109</v>
      </c>
      <c r="F541" s="52">
        <f t="shared" si="31"/>
        <v>108</v>
      </c>
      <c r="G541" s="52">
        <v>0</v>
      </c>
      <c r="H541" s="52">
        <v>1</v>
      </c>
      <c r="I541" s="52">
        <v>3</v>
      </c>
      <c r="J541" s="52">
        <v>18</v>
      </c>
      <c r="K541" s="52">
        <v>87</v>
      </c>
      <c r="L541" s="52">
        <v>82097</v>
      </c>
      <c r="M541" s="52">
        <v>49023</v>
      </c>
      <c r="N541" s="53">
        <f t="shared" si="29"/>
        <v>1.3276977234247294</v>
      </c>
      <c r="O541" s="53">
        <f t="shared" si="29"/>
        <v>2.2030475491096015</v>
      </c>
    </row>
    <row r="542" spans="2:15">
      <c r="B542" s="51">
        <v>1995</v>
      </c>
      <c r="C542" s="51">
        <v>17</v>
      </c>
      <c r="D542" s="51" t="s">
        <v>16</v>
      </c>
      <c r="E542" s="52">
        <f t="shared" si="30"/>
        <v>110</v>
      </c>
      <c r="F542" s="52">
        <f t="shared" si="31"/>
        <v>110</v>
      </c>
      <c r="G542" s="52">
        <v>0</v>
      </c>
      <c r="H542" s="52">
        <v>0</v>
      </c>
      <c r="I542" s="52">
        <v>3</v>
      </c>
      <c r="J542" s="52">
        <v>15</v>
      </c>
      <c r="K542" s="52">
        <v>92</v>
      </c>
      <c r="L542" s="52">
        <v>83186</v>
      </c>
      <c r="M542" s="52">
        <v>49698</v>
      </c>
      <c r="N542" s="53">
        <f t="shared" si="29"/>
        <v>1.3223378933955232</v>
      </c>
      <c r="O542" s="53">
        <f t="shared" si="29"/>
        <v>2.213368747233289</v>
      </c>
    </row>
    <row r="543" spans="2:15">
      <c r="B543" s="51">
        <v>1996</v>
      </c>
      <c r="C543" s="51">
        <v>17</v>
      </c>
      <c r="D543" s="51" t="s">
        <v>16</v>
      </c>
      <c r="E543" s="52">
        <f t="shared" si="30"/>
        <v>97</v>
      </c>
      <c r="F543" s="52">
        <f t="shared" si="31"/>
        <v>97</v>
      </c>
      <c r="G543" s="52">
        <v>0</v>
      </c>
      <c r="H543" s="52">
        <v>0</v>
      </c>
      <c r="I543" s="52">
        <v>4</v>
      </c>
      <c r="J543" s="52">
        <v>13</v>
      </c>
      <c r="K543" s="52">
        <v>80</v>
      </c>
      <c r="L543" s="52">
        <v>83956</v>
      </c>
      <c r="M543" s="52">
        <v>50159</v>
      </c>
      <c r="N543" s="53">
        <f t="shared" si="29"/>
        <v>1.1553670970508361</v>
      </c>
      <c r="O543" s="53">
        <f t="shared" si="29"/>
        <v>1.9338503558683386</v>
      </c>
    </row>
    <row r="544" spans="2:15">
      <c r="B544" s="51">
        <v>1997</v>
      </c>
      <c r="C544" s="51">
        <v>17</v>
      </c>
      <c r="D544" s="51" t="s">
        <v>16</v>
      </c>
      <c r="E544" s="52">
        <f t="shared" si="30"/>
        <v>80</v>
      </c>
      <c r="F544" s="52">
        <f t="shared" si="31"/>
        <v>80</v>
      </c>
      <c r="G544" s="52">
        <v>0</v>
      </c>
      <c r="H544" s="52">
        <v>0</v>
      </c>
      <c r="I544" s="52">
        <v>0</v>
      </c>
      <c r="J544" s="52">
        <v>14</v>
      </c>
      <c r="K544" s="52">
        <v>66</v>
      </c>
      <c r="L544" s="52">
        <v>84405</v>
      </c>
      <c r="M544" s="52">
        <v>50402</v>
      </c>
      <c r="N544" s="53">
        <f t="shared" si="29"/>
        <v>0.9478111486286358</v>
      </c>
      <c r="O544" s="53">
        <f t="shared" si="29"/>
        <v>1.587238601642792</v>
      </c>
    </row>
    <row r="545" spans="2:15">
      <c r="B545" s="51">
        <v>1998</v>
      </c>
      <c r="C545" s="51">
        <v>17</v>
      </c>
      <c r="D545" s="51" t="s">
        <v>16</v>
      </c>
      <c r="E545" s="52">
        <f t="shared" si="30"/>
        <v>104</v>
      </c>
      <c r="F545" s="52">
        <f t="shared" si="31"/>
        <v>104</v>
      </c>
      <c r="G545" s="52">
        <v>0</v>
      </c>
      <c r="H545" s="52">
        <v>0</v>
      </c>
      <c r="I545" s="52">
        <v>6</v>
      </c>
      <c r="J545" s="52">
        <v>11</v>
      </c>
      <c r="K545" s="52">
        <v>87</v>
      </c>
      <c r="L545" s="52">
        <v>84850</v>
      </c>
      <c r="M545" s="52">
        <v>50641</v>
      </c>
      <c r="N545" s="53">
        <f t="shared" si="29"/>
        <v>1.2256923983500294</v>
      </c>
      <c r="O545" s="53">
        <f t="shared" si="29"/>
        <v>2.0536719259098359</v>
      </c>
    </row>
    <row r="546" spans="2:15">
      <c r="B546" s="51">
        <v>1999</v>
      </c>
      <c r="C546" s="51">
        <v>17</v>
      </c>
      <c r="D546" s="51" t="s">
        <v>16</v>
      </c>
      <c r="E546" s="52">
        <f t="shared" si="30"/>
        <v>107</v>
      </c>
      <c r="F546" s="52">
        <f t="shared" si="31"/>
        <v>106</v>
      </c>
      <c r="G546" s="52">
        <v>1</v>
      </c>
      <c r="H546" s="52">
        <v>0</v>
      </c>
      <c r="I546" s="52">
        <v>1</v>
      </c>
      <c r="J546" s="52">
        <v>14</v>
      </c>
      <c r="K546" s="52">
        <v>91</v>
      </c>
      <c r="L546" s="52">
        <v>85276</v>
      </c>
      <c r="M546" s="52">
        <v>50875</v>
      </c>
      <c r="N546" s="53">
        <f t="shared" si="29"/>
        <v>1.2547492846756414</v>
      </c>
      <c r="O546" s="53">
        <f t="shared" si="29"/>
        <v>2.0835380835380835</v>
      </c>
    </row>
    <row r="547" spans="2:15">
      <c r="B547" s="51">
        <v>2000</v>
      </c>
      <c r="C547" s="51">
        <v>17</v>
      </c>
      <c r="D547" s="51" t="s">
        <v>16</v>
      </c>
      <c r="E547" s="52">
        <f t="shared" si="30"/>
        <v>102</v>
      </c>
      <c r="F547" s="52">
        <f t="shared" si="31"/>
        <v>102</v>
      </c>
      <c r="G547" s="52">
        <v>0</v>
      </c>
      <c r="H547" s="52">
        <v>0</v>
      </c>
      <c r="I547" s="52">
        <v>1</v>
      </c>
      <c r="J547" s="52">
        <v>8</v>
      </c>
      <c r="K547" s="52">
        <v>93</v>
      </c>
      <c r="L547" s="52">
        <v>85451</v>
      </c>
      <c r="M547" s="52">
        <v>50983</v>
      </c>
      <c r="N547" s="53">
        <f t="shared" si="29"/>
        <v>1.1936665457396636</v>
      </c>
      <c r="O547" s="53">
        <f t="shared" si="29"/>
        <v>2.0006668889629879</v>
      </c>
    </row>
    <row r="548" spans="2:15">
      <c r="B548" s="51">
        <v>2001</v>
      </c>
      <c r="C548" s="51">
        <v>17</v>
      </c>
      <c r="D548" s="51" t="s">
        <v>16</v>
      </c>
      <c r="E548" s="52">
        <f t="shared" si="30"/>
        <v>96</v>
      </c>
      <c r="F548" s="52">
        <f t="shared" si="31"/>
        <v>95</v>
      </c>
      <c r="G548" s="52">
        <v>0</v>
      </c>
      <c r="H548" s="52">
        <v>1</v>
      </c>
      <c r="I548" s="52">
        <v>1</v>
      </c>
      <c r="J548" s="52">
        <v>17</v>
      </c>
      <c r="K548" s="52">
        <v>77</v>
      </c>
      <c r="L548" s="52">
        <v>85432</v>
      </c>
      <c r="M548" s="52">
        <v>50977</v>
      </c>
      <c r="N548" s="53">
        <f t="shared" si="29"/>
        <v>1.1237007210412959</v>
      </c>
      <c r="O548" s="53">
        <f t="shared" si="29"/>
        <v>1.8635855385762206</v>
      </c>
    </row>
    <row r="549" spans="2:15">
      <c r="B549" s="51">
        <v>2002</v>
      </c>
      <c r="C549" s="51">
        <v>17</v>
      </c>
      <c r="D549" s="51" t="s">
        <v>16</v>
      </c>
      <c r="E549" s="52">
        <f t="shared" si="30"/>
        <v>87</v>
      </c>
      <c r="F549" s="52">
        <f t="shared" si="31"/>
        <v>87</v>
      </c>
      <c r="G549" s="52">
        <v>0</v>
      </c>
      <c r="H549" s="52">
        <v>0</v>
      </c>
      <c r="I549" s="52">
        <v>2</v>
      </c>
      <c r="J549" s="52">
        <v>9</v>
      </c>
      <c r="K549" s="52">
        <v>76</v>
      </c>
      <c r="L549" s="52">
        <v>85457</v>
      </c>
      <c r="M549" s="52">
        <v>50997</v>
      </c>
      <c r="N549" s="53">
        <f t="shared" si="29"/>
        <v>1.0180558643528326</v>
      </c>
      <c r="O549" s="53">
        <f t="shared" si="29"/>
        <v>1.705982704864992</v>
      </c>
    </row>
    <row r="550" spans="2:15">
      <c r="B550" s="51">
        <v>2003</v>
      </c>
      <c r="C550" s="51">
        <v>17</v>
      </c>
      <c r="D550" s="51" t="s">
        <v>16</v>
      </c>
      <c r="E550" s="52">
        <f t="shared" si="30"/>
        <v>78</v>
      </c>
      <c r="F550" s="52">
        <f t="shared" si="31"/>
        <v>78</v>
      </c>
      <c r="G550" s="52">
        <v>0</v>
      </c>
      <c r="H550" s="52">
        <v>0</v>
      </c>
      <c r="I550" s="52">
        <v>0</v>
      </c>
      <c r="J550" s="52">
        <v>9</v>
      </c>
      <c r="K550" s="52">
        <v>69</v>
      </c>
      <c r="L550" s="52">
        <v>85465</v>
      </c>
      <c r="M550" s="52">
        <v>51049</v>
      </c>
      <c r="N550" s="53">
        <f t="shared" si="29"/>
        <v>0.91265430293102434</v>
      </c>
      <c r="O550" s="53">
        <f t="shared" si="29"/>
        <v>1.5279437403279201</v>
      </c>
    </row>
    <row r="551" spans="2:15">
      <c r="B551" s="51">
        <v>2004</v>
      </c>
      <c r="C551" s="51">
        <v>17</v>
      </c>
      <c r="D551" s="51" t="s">
        <v>16</v>
      </c>
      <c r="E551" s="52">
        <f t="shared" si="30"/>
        <v>78</v>
      </c>
      <c r="F551" s="52">
        <f t="shared" si="31"/>
        <v>78</v>
      </c>
      <c r="G551" s="52">
        <v>0</v>
      </c>
      <c r="H551" s="52">
        <v>0</v>
      </c>
      <c r="I551" s="52">
        <v>5</v>
      </c>
      <c r="J551" s="52">
        <v>12</v>
      </c>
      <c r="K551" s="52">
        <v>61</v>
      </c>
      <c r="L551" s="52">
        <v>85409</v>
      </c>
      <c r="M551" s="52">
        <v>51103</v>
      </c>
      <c r="N551" s="53">
        <f t="shared" si="29"/>
        <v>0.91325270170590922</v>
      </c>
      <c r="O551" s="53">
        <f t="shared" si="29"/>
        <v>1.5263291783261257</v>
      </c>
    </row>
    <row r="552" spans="2:15">
      <c r="B552" s="51">
        <v>2005</v>
      </c>
      <c r="C552" s="51">
        <v>17</v>
      </c>
      <c r="D552" s="51" t="s">
        <v>16</v>
      </c>
      <c r="E552" s="52">
        <f t="shared" si="30"/>
        <v>113</v>
      </c>
      <c r="F552" s="52">
        <f t="shared" si="31"/>
        <v>113</v>
      </c>
      <c r="G552" s="52">
        <v>0</v>
      </c>
      <c r="H552" s="52">
        <v>0</v>
      </c>
      <c r="I552" s="52">
        <v>4</v>
      </c>
      <c r="J552" s="52">
        <v>12</v>
      </c>
      <c r="K552" s="52">
        <v>97</v>
      </c>
      <c r="L552" s="52">
        <v>85258</v>
      </c>
      <c r="M552" s="52">
        <v>51128</v>
      </c>
      <c r="N552" s="53">
        <f t="shared" si="29"/>
        <v>1.3253888198174952</v>
      </c>
      <c r="O552" s="53">
        <f t="shared" si="29"/>
        <v>2.2101392583320294</v>
      </c>
    </row>
    <row r="553" spans="2:15">
      <c r="B553" s="51">
        <v>2006</v>
      </c>
      <c r="C553" s="51">
        <v>17</v>
      </c>
      <c r="D553" s="51" t="s">
        <v>16</v>
      </c>
      <c r="E553" s="52">
        <f t="shared" si="30"/>
        <v>84</v>
      </c>
      <c r="F553" s="52">
        <f t="shared" si="31"/>
        <v>84</v>
      </c>
      <c r="G553" s="52">
        <v>0</v>
      </c>
      <c r="H553" s="52">
        <v>0</v>
      </c>
      <c r="I553" s="52">
        <v>2</v>
      </c>
      <c r="J553" s="52">
        <v>9</v>
      </c>
      <c r="K553" s="52">
        <v>73</v>
      </c>
      <c r="L553" s="52">
        <v>85189</v>
      </c>
      <c r="M553" s="52">
        <v>51226</v>
      </c>
      <c r="N553" s="53">
        <f t="shared" si="29"/>
        <v>0.98604279895291658</v>
      </c>
      <c r="O553" s="53">
        <f t="shared" si="29"/>
        <v>1.639792292976223</v>
      </c>
    </row>
    <row r="554" spans="2:15">
      <c r="B554" s="51">
        <v>2007</v>
      </c>
      <c r="C554" s="51">
        <v>17</v>
      </c>
      <c r="D554" s="51" t="s">
        <v>16</v>
      </c>
      <c r="E554" s="52">
        <f t="shared" si="30"/>
        <v>97</v>
      </c>
      <c r="F554" s="52">
        <f t="shared" si="31"/>
        <v>97</v>
      </c>
      <c r="G554" s="52">
        <v>0</v>
      </c>
      <c r="H554" s="52">
        <v>0</v>
      </c>
      <c r="I554" s="52">
        <v>1</v>
      </c>
      <c r="J554" s="52">
        <v>19</v>
      </c>
      <c r="K554" s="52">
        <v>77</v>
      </c>
      <c r="L554" s="52">
        <v>85207</v>
      </c>
      <c r="M554" s="52">
        <v>51365</v>
      </c>
      <c r="N554" s="53">
        <f t="shared" si="29"/>
        <v>1.1384041217270882</v>
      </c>
      <c r="O554" s="53">
        <f t="shared" si="29"/>
        <v>1.8884454395016061</v>
      </c>
    </row>
    <row r="555" spans="2:15">
      <c r="B555" s="51">
        <v>2008</v>
      </c>
      <c r="C555" s="51">
        <v>17</v>
      </c>
      <c r="D555" s="51" t="s">
        <v>16</v>
      </c>
      <c r="E555" s="52">
        <f t="shared" si="30"/>
        <v>144</v>
      </c>
      <c r="F555" s="52">
        <f t="shared" si="31"/>
        <v>143</v>
      </c>
      <c r="G555" s="52">
        <v>0</v>
      </c>
      <c r="H555" s="52">
        <v>1</v>
      </c>
      <c r="I555" s="52">
        <v>6</v>
      </c>
      <c r="J555" s="52">
        <v>17</v>
      </c>
      <c r="K555" s="52">
        <v>120</v>
      </c>
      <c r="L555" s="52">
        <v>85163</v>
      </c>
      <c r="M555" s="52">
        <v>51404</v>
      </c>
      <c r="N555" s="53">
        <f t="shared" si="29"/>
        <v>1.6908751453095829</v>
      </c>
      <c r="O555" s="53">
        <f t="shared" si="29"/>
        <v>2.7818846782351567</v>
      </c>
    </row>
    <row r="556" spans="2:15">
      <c r="B556" s="51">
        <v>2009</v>
      </c>
      <c r="C556" s="51">
        <v>17</v>
      </c>
      <c r="D556" s="51" t="s">
        <v>16</v>
      </c>
      <c r="E556" s="52">
        <f t="shared" si="30"/>
        <v>157</v>
      </c>
      <c r="F556" s="52">
        <f t="shared" si="31"/>
        <v>156</v>
      </c>
      <c r="G556" s="52">
        <v>0</v>
      </c>
      <c r="H556" s="52">
        <v>1</v>
      </c>
      <c r="I556" s="52">
        <v>6</v>
      </c>
      <c r="J556" s="52">
        <v>28</v>
      </c>
      <c r="K556" s="52">
        <v>122</v>
      </c>
      <c r="L556" s="52">
        <v>85097</v>
      </c>
      <c r="M556" s="52">
        <v>51351</v>
      </c>
      <c r="N556" s="53">
        <f t="shared" si="29"/>
        <v>1.8449534061130239</v>
      </c>
      <c r="O556" s="53">
        <f t="shared" si="29"/>
        <v>3.0379155225798913</v>
      </c>
    </row>
    <row r="557" spans="2:15">
      <c r="B557" s="51">
        <v>2010</v>
      </c>
      <c r="C557" s="51">
        <v>17</v>
      </c>
      <c r="D557" s="51" t="s">
        <v>16</v>
      </c>
      <c r="E557" s="52">
        <f t="shared" si="30"/>
        <v>137</v>
      </c>
      <c r="F557" s="52">
        <f t="shared" si="31"/>
        <v>136</v>
      </c>
      <c r="G557" s="52">
        <v>0</v>
      </c>
      <c r="H557" s="52">
        <v>1</v>
      </c>
      <c r="I557" s="52">
        <v>5</v>
      </c>
      <c r="J557" s="52">
        <v>21</v>
      </c>
      <c r="K557" s="52">
        <v>110</v>
      </c>
      <c r="L557" s="52">
        <v>84967</v>
      </c>
      <c r="M557" s="52">
        <v>51211</v>
      </c>
      <c r="N557" s="53">
        <f t="shared" si="29"/>
        <v>1.6123906928572269</v>
      </c>
      <c r="O557" s="53">
        <f t="shared" si="29"/>
        <v>2.6556794438694813</v>
      </c>
    </row>
    <row r="558" spans="2:15">
      <c r="B558" s="51">
        <v>2011</v>
      </c>
      <c r="C558" s="51">
        <v>17</v>
      </c>
      <c r="D558" s="51" t="s">
        <v>16</v>
      </c>
      <c r="E558" s="52">
        <f t="shared" si="30"/>
        <v>135</v>
      </c>
      <c r="F558" s="52">
        <f t="shared" si="31"/>
        <v>134</v>
      </c>
      <c r="G558" s="52">
        <v>0</v>
      </c>
      <c r="H558" s="52">
        <v>1</v>
      </c>
      <c r="I558" s="52">
        <v>7</v>
      </c>
      <c r="J558" s="52">
        <v>20</v>
      </c>
      <c r="K558" s="52">
        <v>107</v>
      </c>
      <c r="L558" s="52">
        <v>84779</v>
      </c>
      <c r="M558" s="52">
        <v>51045</v>
      </c>
      <c r="N558" s="53">
        <f t="shared" si="29"/>
        <v>1.5923754703405324</v>
      </c>
      <c r="O558" s="53">
        <f t="shared" si="29"/>
        <v>2.6251346850817905</v>
      </c>
    </row>
    <row r="559" spans="2:15">
      <c r="B559" s="51">
        <v>2012</v>
      </c>
      <c r="C559" s="51">
        <v>17</v>
      </c>
      <c r="D559" s="51" t="s">
        <v>16</v>
      </c>
      <c r="E559" s="52">
        <f t="shared" si="30"/>
        <v>155</v>
      </c>
      <c r="F559" s="52">
        <f t="shared" si="31"/>
        <v>155</v>
      </c>
      <c r="G559" s="52">
        <v>0</v>
      </c>
      <c r="H559" s="52">
        <v>0</v>
      </c>
      <c r="I559" s="52">
        <v>6</v>
      </c>
      <c r="J559" s="52">
        <v>18</v>
      </c>
      <c r="K559" s="52">
        <v>131</v>
      </c>
      <c r="L559" s="52">
        <v>84612</v>
      </c>
      <c r="M559" s="52">
        <v>50930</v>
      </c>
      <c r="N559" s="53">
        <f t="shared" si="29"/>
        <v>1.8318914574764809</v>
      </c>
      <c r="O559" s="53">
        <f t="shared" si="29"/>
        <v>3.0433928922049871</v>
      </c>
    </row>
    <row r="560" spans="2:15">
      <c r="B560" s="51" t="s">
        <v>58</v>
      </c>
      <c r="C560" s="51">
        <v>17</v>
      </c>
      <c r="D560" s="51" t="s">
        <v>16</v>
      </c>
      <c r="E560" s="52">
        <f t="shared" si="30"/>
        <v>161</v>
      </c>
      <c r="F560" s="52">
        <f t="shared" si="31"/>
        <v>160</v>
      </c>
      <c r="G560" s="52">
        <v>0</v>
      </c>
      <c r="H560" s="52">
        <v>1</v>
      </c>
      <c r="I560" s="52">
        <v>3</v>
      </c>
      <c r="J560" s="52">
        <v>23</v>
      </c>
      <c r="K560" s="52">
        <v>134</v>
      </c>
      <c r="L560" s="52">
        <v>84481</v>
      </c>
      <c r="M560" s="52">
        <v>50858</v>
      </c>
      <c r="N560" s="53">
        <f t="shared" si="29"/>
        <v>1.9057539565109314</v>
      </c>
      <c r="O560" s="53">
        <f t="shared" si="29"/>
        <v>3.146014393015848</v>
      </c>
    </row>
    <row r="561" spans="2:15">
      <c r="B561" s="51" t="s">
        <v>59</v>
      </c>
      <c r="C561" s="51">
        <v>17</v>
      </c>
      <c r="D561" s="51" t="s">
        <v>16</v>
      </c>
      <c r="E561" s="52">
        <f t="shared" si="30"/>
        <v>129</v>
      </c>
      <c r="F561" s="52">
        <f t="shared" si="31"/>
        <v>128</v>
      </c>
      <c r="G561" s="52">
        <v>0</v>
      </c>
      <c r="H561" s="52">
        <v>1</v>
      </c>
      <c r="I561" s="52">
        <v>2</v>
      </c>
      <c r="J561" s="52">
        <v>21</v>
      </c>
      <c r="K561" s="52">
        <v>105</v>
      </c>
      <c r="L561" s="52">
        <v>84371</v>
      </c>
      <c r="M561" s="52">
        <v>50792</v>
      </c>
      <c r="N561" s="53">
        <f t="shared" si="29"/>
        <v>1.528961372983608</v>
      </c>
      <c r="O561" s="53">
        <f t="shared" si="29"/>
        <v>2.5200819026618362</v>
      </c>
    </row>
    <row r="562" spans="2:15">
      <c r="B562" s="51" t="s">
        <v>60</v>
      </c>
      <c r="C562" s="51">
        <v>17</v>
      </c>
      <c r="D562" s="51" t="s">
        <v>16</v>
      </c>
      <c r="E562" s="52">
        <f t="shared" si="30"/>
        <v>133</v>
      </c>
      <c r="F562" s="52">
        <f t="shared" si="31"/>
        <v>133</v>
      </c>
      <c r="G562" s="52">
        <v>0</v>
      </c>
      <c r="H562" s="52">
        <v>0</v>
      </c>
      <c r="I562" s="52">
        <v>2</v>
      </c>
      <c r="J562" s="52">
        <v>16</v>
      </c>
      <c r="K562" s="52">
        <v>115</v>
      </c>
      <c r="L562" s="52">
        <v>84231</v>
      </c>
      <c r="M562" s="52">
        <v>50720</v>
      </c>
      <c r="N562" s="53">
        <f t="shared" si="29"/>
        <v>1.5789911077869192</v>
      </c>
      <c r="O562" s="53">
        <f t="shared" si="29"/>
        <v>2.6222397476340693</v>
      </c>
    </row>
    <row r="563" spans="2:15">
      <c r="B563" s="51" t="s">
        <v>61</v>
      </c>
      <c r="C563" s="51">
        <v>17</v>
      </c>
      <c r="D563" s="51" t="s">
        <v>16</v>
      </c>
      <c r="E563" s="52">
        <f t="shared" si="30"/>
        <v>135</v>
      </c>
      <c r="F563" s="52">
        <f t="shared" si="31"/>
        <v>135</v>
      </c>
      <c r="G563" s="52">
        <v>0</v>
      </c>
      <c r="H563" s="52">
        <v>0</v>
      </c>
      <c r="I563" s="52">
        <v>1</v>
      </c>
      <c r="J563" s="52">
        <v>18</v>
      </c>
      <c r="K563" s="52">
        <v>116</v>
      </c>
      <c r="L563" s="52">
        <v>84000</v>
      </c>
      <c r="M563" s="52">
        <v>50623</v>
      </c>
      <c r="N563" s="53">
        <f t="shared" si="29"/>
        <v>1.6071428571428572</v>
      </c>
      <c r="O563" s="53">
        <f t="shared" si="29"/>
        <v>2.666772020623037</v>
      </c>
    </row>
    <row r="564" spans="2:15">
      <c r="B564" s="57" t="s">
        <v>62</v>
      </c>
      <c r="C564" s="51">
        <v>17</v>
      </c>
      <c r="D564" s="51" t="s">
        <v>16</v>
      </c>
      <c r="E564" s="52">
        <f t="shared" si="30"/>
        <v>134</v>
      </c>
      <c r="F564" s="52">
        <f t="shared" si="31"/>
        <v>134</v>
      </c>
      <c r="G564" s="52">
        <v>0</v>
      </c>
      <c r="H564" s="52">
        <v>0</v>
      </c>
      <c r="I564" s="52">
        <v>0</v>
      </c>
      <c r="J564" s="52">
        <v>18</v>
      </c>
      <c r="K564" s="52">
        <v>116</v>
      </c>
      <c r="L564" s="52">
        <v>83718</v>
      </c>
      <c r="M564" s="52">
        <v>50491</v>
      </c>
      <c r="N564" s="53">
        <f t="shared" si="29"/>
        <v>1.6006115769607492</v>
      </c>
      <c r="O564" s="53">
        <f t="shared" si="29"/>
        <v>2.6539383256421933</v>
      </c>
    </row>
    <row r="565" spans="2:15">
      <c r="B565" s="57" t="s">
        <v>63</v>
      </c>
      <c r="C565" s="51">
        <v>17</v>
      </c>
      <c r="D565" s="51" t="s">
        <v>16</v>
      </c>
      <c r="E565" s="52">
        <f t="shared" si="30"/>
        <v>134</v>
      </c>
      <c r="F565" s="52">
        <f t="shared" si="31"/>
        <v>134</v>
      </c>
      <c r="G565" s="52">
        <v>0</v>
      </c>
      <c r="H565" s="52">
        <v>0</v>
      </c>
      <c r="I565" s="52">
        <v>0</v>
      </c>
      <c r="J565" s="52">
        <v>18</v>
      </c>
      <c r="K565" s="52">
        <v>116</v>
      </c>
      <c r="L565" s="52">
        <v>83444</v>
      </c>
      <c r="M565" s="52">
        <v>50323</v>
      </c>
      <c r="N565" s="53">
        <f t="shared" si="29"/>
        <v>1.605867408082067</v>
      </c>
      <c r="O565" s="53">
        <f t="shared" si="29"/>
        <v>2.6627983228344894</v>
      </c>
    </row>
    <row r="566" spans="2:15">
      <c r="B566" s="57" t="s">
        <v>64</v>
      </c>
      <c r="C566" s="51">
        <v>17</v>
      </c>
      <c r="D566" s="51" t="s">
        <v>16</v>
      </c>
      <c r="E566" s="52">
        <f t="shared" si="30"/>
        <v>133</v>
      </c>
      <c r="F566" s="52">
        <f t="shared" si="31"/>
        <v>133</v>
      </c>
      <c r="G566" s="52">
        <v>0</v>
      </c>
      <c r="H566" s="52">
        <v>0</v>
      </c>
      <c r="I566" s="52">
        <v>0</v>
      </c>
      <c r="J566" s="52">
        <v>18</v>
      </c>
      <c r="K566" s="52">
        <v>115</v>
      </c>
      <c r="L566" s="52">
        <v>83161</v>
      </c>
      <c r="M566" s="52">
        <v>50118</v>
      </c>
      <c r="N566" s="53">
        <f t="shared" si="29"/>
        <v>1.5993073676362719</v>
      </c>
      <c r="O566" s="53">
        <f t="shared" si="29"/>
        <v>2.6537371802545993</v>
      </c>
    </row>
    <row r="567" spans="2:15">
      <c r="B567" s="57" t="s">
        <v>65</v>
      </c>
      <c r="C567" s="51">
        <v>17</v>
      </c>
      <c r="D567" s="51" t="s">
        <v>16</v>
      </c>
      <c r="E567" s="52">
        <f t="shared" si="30"/>
        <v>133</v>
      </c>
      <c r="F567" s="52">
        <f t="shared" si="31"/>
        <v>133</v>
      </c>
      <c r="G567" s="52">
        <v>0</v>
      </c>
      <c r="H567" s="52">
        <v>0</v>
      </c>
      <c r="I567" s="52">
        <v>0</v>
      </c>
      <c r="J567" s="52">
        <v>18</v>
      </c>
      <c r="K567" s="52">
        <v>115</v>
      </c>
      <c r="L567" s="52">
        <v>82905</v>
      </c>
      <c r="M567" s="52">
        <v>49928</v>
      </c>
      <c r="N567" s="53">
        <f t="shared" si="29"/>
        <v>1.6042458235329595</v>
      </c>
      <c r="O567" s="53">
        <f t="shared" si="29"/>
        <v>2.6638359237301716</v>
      </c>
    </row>
    <row r="568" spans="2:15">
      <c r="B568" s="51">
        <v>1990</v>
      </c>
      <c r="C568" s="51">
        <v>18</v>
      </c>
      <c r="D568" s="51" t="s">
        <v>17</v>
      </c>
      <c r="E568" s="52">
        <f t="shared" si="30"/>
        <v>108</v>
      </c>
      <c r="F568" s="52">
        <f t="shared" si="31"/>
        <v>106</v>
      </c>
      <c r="G568" s="52">
        <v>2</v>
      </c>
      <c r="H568" s="52">
        <v>0</v>
      </c>
      <c r="I568" s="52">
        <v>7</v>
      </c>
      <c r="J568" s="52">
        <v>21</v>
      </c>
      <c r="K568" s="52">
        <v>78</v>
      </c>
      <c r="L568" s="52">
        <v>53807</v>
      </c>
      <c r="M568" s="52">
        <v>31845</v>
      </c>
      <c r="N568" s="53">
        <f t="shared" ref="N568:O629" si="32">E568/L568*1000</f>
        <v>2.0071737877971265</v>
      </c>
      <c r="O568" s="53">
        <f t="shared" si="32"/>
        <v>3.3286230177421885</v>
      </c>
    </row>
    <row r="569" spans="2:15">
      <c r="B569" s="51">
        <v>1991</v>
      </c>
      <c r="C569" s="51">
        <v>18</v>
      </c>
      <c r="D569" s="51" t="s">
        <v>17</v>
      </c>
      <c r="E569" s="52">
        <f t="shared" si="30"/>
        <v>87</v>
      </c>
      <c r="F569" s="52">
        <f t="shared" si="31"/>
        <v>84</v>
      </c>
      <c r="G569" s="52">
        <v>1</v>
      </c>
      <c r="H569" s="52">
        <v>2</v>
      </c>
      <c r="I569" s="52">
        <v>5</v>
      </c>
      <c r="J569" s="52">
        <v>13</v>
      </c>
      <c r="K569" s="52">
        <v>66</v>
      </c>
      <c r="L569" s="52">
        <v>53803</v>
      </c>
      <c r="M569" s="52">
        <v>31864</v>
      </c>
      <c r="N569" s="53">
        <f t="shared" si="32"/>
        <v>1.6170102038919762</v>
      </c>
      <c r="O569" s="53">
        <f t="shared" si="32"/>
        <v>2.6362038664323375</v>
      </c>
    </row>
    <row r="570" spans="2:15">
      <c r="B570" s="51">
        <v>1992</v>
      </c>
      <c r="C570" s="51">
        <v>18</v>
      </c>
      <c r="D570" s="51" t="s">
        <v>17</v>
      </c>
      <c r="E570" s="52">
        <f t="shared" si="30"/>
        <v>85</v>
      </c>
      <c r="F570" s="52">
        <f t="shared" si="31"/>
        <v>85</v>
      </c>
      <c r="G570" s="52">
        <v>0</v>
      </c>
      <c r="H570" s="52">
        <v>0</v>
      </c>
      <c r="I570" s="52">
        <v>3</v>
      </c>
      <c r="J570" s="52">
        <v>15</v>
      </c>
      <c r="K570" s="52">
        <v>67</v>
      </c>
      <c r="L570" s="52">
        <v>53805</v>
      </c>
      <c r="M570" s="52">
        <v>31887</v>
      </c>
      <c r="N570" s="53">
        <f t="shared" si="32"/>
        <v>1.5797788309636651</v>
      </c>
      <c r="O570" s="53">
        <f t="shared" si="32"/>
        <v>2.6656631229027505</v>
      </c>
    </row>
    <row r="571" spans="2:15">
      <c r="B571" s="51">
        <v>1993</v>
      </c>
      <c r="C571" s="51">
        <v>18</v>
      </c>
      <c r="D571" s="51" t="s">
        <v>17</v>
      </c>
      <c r="E571" s="52">
        <f t="shared" si="30"/>
        <v>72</v>
      </c>
      <c r="F571" s="52">
        <f t="shared" si="31"/>
        <v>72</v>
      </c>
      <c r="G571" s="52">
        <v>0</v>
      </c>
      <c r="H571" s="52">
        <v>0</v>
      </c>
      <c r="I571" s="52">
        <v>1</v>
      </c>
      <c r="J571" s="52">
        <v>10</v>
      </c>
      <c r="K571" s="52">
        <v>61</v>
      </c>
      <c r="L571" s="52">
        <v>53810</v>
      </c>
      <c r="M571" s="52">
        <v>31920</v>
      </c>
      <c r="N571" s="53">
        <f t="shared" si="32"/>
        <v>1.3380412562720683</v>
      </c>
      <c r="O571" s="53">
        <f t="shared" si="32"/>
        <v>2.255639097744361</v>
      </c>
    </row>
    <row r="572" spans="2:15">
      <c r="B572" s="51">
        <v>1994</v>
      </c>
      <c r="C572" s="51">
        <v>18</v>
      </c>
      <c r="D572" s="51" t="s">
        <v>17</v>
      </c>
      <c r="E572" s="52">
        <f t="shared" si="30"/>
        <v>105</v>
      </c>
      <c r="F572" s="52">
        <f t="shared" si="31"/>
        <v>102</v>
      </c>
      <c r="G572" s="52">
        <v>1</v>
      </c>
      <c r="H572" s="52">
        <v>2</v>
      </c>
      <c r="I572" s="52">
        <v>2</v>
      </c>
      <c r="J572" s="52">
        <v>11</v>
      </c>
      <c r="K572" s="52">
        <v>89</v>
      </c>
      <c r="L572" s="52">
        <v>53814</v>
      </c>
      <c r="M572" s="52">
        <v>31962</v>
      </c>
      <c r="N572" s="53">
        <f t="shared" si="32"/>
        <v>1.9511651243170922</v>
      </c>
      <c r="O572" s="53">
        <f t="shared" si="32"/>
        <v>3.1912896564670548</v>
      </c>
    </row>
    <row r="573" spans="2:15">
      <c r="B573" s="51">
        <v>1995</v>
      </c>
      <c r="C573" s="51">
        <v>18</v>
      </c>
      <c r="D573" s="51" t="s">
        <v>17</v>
      </c>
      <c r="E573" s="52">
        <f t="shared" si="30"/>
        <v>70</v>
      </c>
      <c r="F573" s="52">
        <f t="shared" si="31"/>
        <v>69</v>
      </c>
      <c r="G573" s="52">
        <v>0</v>
      </c>
      <c r="H573" s="52">
        <v>1</v>
      </c>
      <c r="I573" s="52">
        <v>1</v>
      </c>
      <c r="J573" s="52">
        <v>8</v>
      </c>
      <c r="K573" s="52">
        <v>60</v>
      </c>
      <c r="L573" s="52">
        <v>53821</v>
      </c>
      <c r="M573" s="52">
        <v>32009</v>
      </c>
      <c r="N573" s="53">
        <f t="shared" si="32"/>
        <v>1.3006075695360546</v>
      </c>
      <c r="O573" s="53">
        <f t="shared" si="32"/>
        <v>2.1556437252022866</v>
      </c>
    </row>
    <row r="574" spans="2:15">
      <c r="B574" s="51">
        <v>1996</v>
      </c>
      <c r="C574" s="51">
        <v>18</v>
      </c>
      <c r="D574" s="51" t="s">
        <v>17</v>
      </c>
      <c r="E574" s="52">
        <f t="shared" si="30"/>
        <v>97</v>
      </c>
      <c r="F574" s="52">
        <f t="shared" si="31"/>
        <v>96</v>
      </c>
      <c r="G574" s="52">
        <v>0</v>
      </c>
      <c r="H574" s="52">
        <v>1</v>
      </c>
      <c r="I574" s="52">
        <v>3</v>
      </c>
      <c r="J574" s="52">
        <v>25</v>
      </c>
      <c r="K574" s="52">
        <v>68</v>
      </c>
      <c r="L574" s="52">
        <v>53597</v>
      </c>
      <c r="M574" s="52">
        <v>31901</v>
      </c>
      <c r="N574" s="53">
        <f t="shared" si="32"/>
        <v>1.8098027874694478</v>
      </c>
      <c r="O574" s="53">
        <f t="shared" si="32"/>
        <v>3.0093100529763959</v>
      </c>
    </row>
    <row r="575" spans="2:15">
      <c r="B575" s="51">
        <v>1997</v>
      </c>
      <c r="C575" s="51">
        <v>18</v>
      </c>
      <c r="D575" s="51" t="s">
        <v>17</v>
      </c>
      <c r="E575" s="52">
        <f t="shared" si="30"/>
        <v>78</v>
      </c>
      <c r="F575" s="52">
        <f t="shared" si="31"/>
        <v>77</v>
      </c>
      <c r="G575" s="52">
        <v>1</v>
      </c>
      <c r="H575" s="52">
        <v>0</v>
      </c>
      <c r="I575" s="52">
        <v>3</v>
      </c>
      <c r="J575" s="52">
        <v>12</v>
      </c>
      <c r="K575" s="52">
        <v>62</v>
      </c>
      <c r="L575" s="52">
        <v>53143</v>
      </c>
      <c r="M575" s="52">
        <v>31636</v>
      </c>
      <c r="N575" s="53">
        <f t="shared" si="32"/>
        <v>1.4677379899516401</v>
      </c>
      <c r="O575" s="53">
        <f t="shared" si="32"/>
        <v>2.4339360222531292</v>
      </c>
    </row>
    <row r="576" spans="2:15">
      <c r="B576" s="51">
        <v>1998</v>
      </c>
      <c r="C576" s="51">
        <v>18</v>
      </c>
      <c r="D576" s="51" t="s">
        <v>17</v>
      </c>
      <c r="E576" s="52">
        <f t="shared" si="30"/>
        <v>102</v>
      </c>
      <c r="F576" s="52">
        <f t="shared" si="31"/>
        <v>102</v>
      </c>
      <c r="G576" s="52">
        <v>0</v>
      </c>
      <c r="H576" s="52">
        <v>0</v>
      </c>
      <c r="I576" s="52">
        <v>3</v>
      </c>
      <c r="J576" s="52">
        <v>23</v>
      </c>
      <c r="K576" s="52">
        <v>76</v>
      </c>
      <c r="L576" s="52">
        <v>52680</v>
      </c>
      <c r="M576" s="52">
        <v>31364</v>
      </c>
      <c r="N576" s="53">
        <f t="shared" si="32"/>
        <v>1.9362186788154896</v>
      </c>
      <c r="O576" s="53">
        <f t="shared" si="32"/>
        <v>3.2521362071164392</v>
      </c>
    </row>
    <row r="577" spans="2:15">
      <c r="B577" s="51">
        <v>1999</v>
      </c>
      <c r="C577" s="51">
        <v>18</v>
      </c>
      <c r="D577" s="51" t="s">
        <v>17</v>
      </c>
      <c r="E577" s="52">
        <f t="shared" si="30"/>
        <v>83</v>
      </c>
      <c r="F577" s="52">
        <f t="shared" si="31"/>
        <v>82</v>
      </c>
      <c r="G577" s="52">
        <v>0</v>
      </c>
      <c r="H577" s="52">
        <v>1</v>
      </c>
      <c r="I577" s="52">
        <v>2</v>
      </c>
      <c r="J577" s="52">
        <v>16</v>
      </c>
      <c r="K577" s="52">
        <v>64</v>
      </c>
      <c r="L577" s="52">
        <v>52201</v>
      </c>
      <c r="M577" s="52">
        <v>31087</v>
      </c>
      <c r="N577" s="53">
        <f t="shared" si="32"/>
        <v>1.5900078542556657</v>
      </c>
      <c r="O577" s="53">
        <f t="shared" si="32"/>
        <v>2.6377585485894426</v>
      </c>
    </row>
    <row r="578" spans="2:15">
      <c r="B578" s="51">
        <v>2000</v>
      </c>
      <c r="C578" s="51">
        <v>18</v>
      </c>
      <c r="D578" s="51" t="s">
        <v>17</v>
      </c>
      <c r="E578" s="52">
        <f t="shared" si="30"/>
        <v>107</v>
      </c>
      <c r="F578" s="52">
        <f t="shared" si="31"/>
        <v>106</v>
      </c>
      <c r="G578" s="52">
        <v>0</v>
      </c>
      <c r="H578" s="52">
        <v>1</v>
      </c>
      <c r="I578" s="52">
        <v>4</v>
      </c>
      <c r="J578" s="52">
        <v>14</v>
      </c>
      <c r="K578" s="52">
        <v>88</v>
      </c>
      <c r="L578" s="52">
        <v>51868</v>
      </c>
      <c r="M578" s="52">
        <v>30900</v>
      </c>
      <c r="N578" s="53">
        <f t="shared" si="32"/>
        <v>2.0629289735482379</v>
      </c>
      <c r="O578" s="53">
        <f t="shared" si="32"/>
        <v>3.4304207119741097</v>
      </c>
    </row>
    <row r="579" spans="2:15">
      <c r="B579" s="51">
        <v>2001</v>
      </c>
      <c r="C579" s="51">
        <v>18</v>
      </c>
      <c r="D579" s="51" t="s">
        <v>17</v>
      </c>
      <c r="E579" s="52">
        <f t="shared" si="30"/>
        <v>97</v>
      </c>
      <c r="F579" s="52">
        <f t="shared" si="31"/>
        <v>97</v>
      </c>
      <c r="G579" s="52">
        <v>0</v>
      </c>
      <c r="H579" s="52">
        <v>0</v>
      </c>
      <c r="I579" s="52">
        <v>2</v>
      </c>
      <c r="J579" s="52">
        <v>11</v>
      </c>
      <c r="K579" s="52">
        <v>84</v>
      </c>
      <c r="L579" s="52">
        <v>51719</v>
      </c>
      <c r="M579" s="52">
        <v>30812</v>
      </c>
      <c r="N579" s="53">
        <f t="shared" si="32"/>
        <v>1.8755196349504051</v>
      </c>
      <c r="O579" s="53">
        <f t="shared" si="32"/>
        <v>3.1481241074905881</v>
      </c>
    </row>
    <row r="580" spans="2:15">
      <c r="B580" s="51">
        <v>2002</v>
      </c>
      <c r="C580" s="51">
        <v>18</v>
      </c>
      <c r="D580" s="51" t="s">
        <v>17</v>
      </c>
      <c r="E580" s="52">
        <f t="shared" si="30"/>
        <v>109</v>
      </c>
      <c r="F580" s="52">
        <f t="shared" si="31"/>
        <v>108</v>
      </c>
      <c r="G580" s="52">
        <v>0</v>
      </c>
      <c r="H580" s="52">
        <v>1</v>
      </c>
      <c r="I580" s="52">
        <v>3</v>
      </c>
      <c r="J580" s="52">
        <v>13</v>
      </c>
      <c r="K580" s="52">
        <v>92</v>
      </c>
      <c r="L580" s="52">
        <v>51596</v>
      </c>
      <c r="M580" s="52">
        <v>30740</v>
      </c>
      <c r="N580" s="53">
        <f t="shared" si="32"/>
        <v>2.1125668656484997</v>
      </c>
      <c r="O580" s="53">
        <f t="shared" si="32"/>
        <v>3.5133376707872479</v>
      </c>
    </row>
    <row r="581" spans="2:15">
      <c r="B581" s="51">
        <v>2003</v>
      </c>
      <c r="C581" s="51">
        <v>18</v>
      </c>
      <c r="D581" s="51" t="s">
        <v>17</v>
      </c>
      <c r="E581" s="52">
        <f t="shared" si="30"/>
        <v>109</v>
      </c>
      <c r="F581" s="52">
        <f t="shared" si="31"/>
        <v>108</v>
      </c>
      <c r="G581" s="52">
        <v>0</v>
      </c>
      <c r="H581" s="52">
        <v>1</v>
      </c>
      <c r="I581" s="52">
        <v>5</v>
      </c>
      <c r="J581" s="52">
        <v>15</v>
      </c>
      <c r="K581" s="52">
        <v>88</v>
      </c>
      <c r="L581" s="52">
        <v>51461</v>
      </c>
      <c r="M581" s="52">
        <v>30687</v>
      </c>
      <c r="N581" s="53">
        <f t="shared" si="32"/>
        <v>2.1181088591360449</v>
      </c>
      <c r="O581" s="53">
        <f t="shared" si="32"/>
        <v>3.5194056114967252</v>
      </c>
    </row>
    <row r="582" spans="2:15">
      <c r="B582" s="51">
        <v>2004</v>
      </c>
      <c r="C582" s="51">
        <v>18</v>
      </c>
      <c r="D582" s="51" t="s">
        <v>17</v>
      </c>
      <c r="E582" s="52">
        <f t="shared" si="30"/>
        <v>94</v>
      </c>
      <c r="F582" s="52">
        <f t="shared" si="31"/>
        <v>94</v>
      </c>
      <c r="G582" s="52">
        <v>0</v>
      </c>
      <c r="H582" s="52">
        <v>0</v>
      </c>
      <c r="I582" s="52">
        <v>2</v>
      </c>
      <c r="J582" s="52">
        <v>13</v>
      </c>
      <c r="K582" s="52">
        <v>79</v>
      </c>
      <c r="L582" s="52">
        <v>51284</v>
      </c>
      <c r="M582" s="52">
        <v>30632</v>
      </c>
      <c r="N582" s="53">
        <f t="shared" si="32"/>
        <v>1.8329303486467514</v>
      </c>
      <c r="O582" s="53">
        <f t="shared" si="32"/>
        <v>3.0686863410812224</v>
      </c>
    </row>
    <row r="583" spans="2:15">
      <c r="B583" s="51">
        <v>2005</v>
      </c>
      <c r="C583" s="51">
        <v>18</v>
      </c>
      <c r="D583" s="51" t="s">
        <v>17</v>
      </c>
      <c r="E583" s="52">
        <f t="shared" si="30"/>
        <v>127</v>
      </c>
      <c r="F583" s="52">
        <f t="shared" si="31"/>
        <v>125</v>
      </c>
      <c r="G583" s="52">
        <v>0</v>
      </c>
      <c r="H583" s="52">
        <v>2</v>
      </c>
      <c r="I583" s="52">
        <v>3</v>
      </c>
      <c r="J583" s="52">
        <v>24</v>
      </c>
      <c r="K583" s="52">
        <v>98</v>
      </c>
      <c r="L583" s="52">
        <v>51050</v>
      </c>
      <c r="M583" s="52">
        <v>30560</v>
      </c>
      <c r="N583" s="53">
        <f t="shared" si="32"/>
        <v>2.4877571008814887</v>
      </c>
      <c r="O583" s="53">
        <f t="shared" si="32"/>
        <v>4.0903141361256541</v>
      </c>
    </row>
    <row r="584" spans="2:15">
      <c r="B584" s="51">
        <v>2006</v>
      </c>
      <c r="C584" s="51">
        <v>18</v>
      </c>
      <c r="D584" s="51" t="s">
        <v>17</v>
      </c>
      <c r="E584" s="52">
        <f t="shared" si="30"/>
        <v>108</v>
      </c>
      <c r="F584" s="52">
        <f t="shared" si="31"/>
        <v>107</v>
      </c>
      <c r="G584" s="52">
        <v>0</v>
      </c>
      <c r="H584" s="52">
        <v>1</v>
      </c>
      <c r="I584" s="52">
        <v>2</v>
      </c>
      <c r="J584" s="52">
        <v>16</v>
      </c>
      <c r="K584" s="52">
        <v>89</v>
      </c>
      <c r="L584" s="52">
        <v>51080</v>
      </c>
      <c r="M584" s="52">
        <v>30650</v>
      </c>
      <c r="N584" s="53">
        <f t="shared" si="32"/>
        <v>2.11433046202036</v>
      </c>
      <c r="O584" s="53">
        <f t="shared" si="32"/>
        <v>3.4910277324632952</v>
      </c>
    </row>
    <row r="585" spans="2:15">
      <c r="B585" s="51">
        <v>2007</v>
      </c>
      <c r="C585" s="51">
        <v>18</v>
      </c>
      <c r="D585" s="51" t="s">
        <v>17</v>
      </c>
      <c r="E585" s="52">
        <f t="shared" si="30"/>
        <v>95</v>
      </c>
      <c r="F585" s="52">
        <f t="shared" si="31"/>
        <v>94</v>
      </c>
      <c r="G585" s="52">
        <v>0</v>
      </c>
      <c r="H585" s="52">
        <v>1</v>
      </c>
      <c r="I585" s="52">
        <v>2</v>
      </c>
      <c r="J585" s="52">
        <v>10</v>
      </c>
      <c r="K585" s="52">
        <v>82</v>
      </c>
      <c r="L585" s="52">
        <v>51374</v>
      </c>
      <c r="M585" s="52">
        <v>30880</v>
      </c>
      <c r="N585" s="53">
        <f t="shared" si="32"/>
        <v>1.8491844123486589</v>
      </c>
      <c r="O585" s="53">
        <f t="shared" si="32"/>
        <v>3.0440414507772018</v>
      </c>
    </row>
    <row r="586" spans="2:15">
      <c r="B586" s="51">
        <v>2008</v>
      </c>
      <c r="C586" s="51">
        <v>18</v>
      </c>
      <c r="D586" s="51" t="s">
        <v>17</v>
      </c>
      <c r="E586" s="52">
        <f t="shared" si="30"/>
        <v>132</v>
      </c>
      <c r="F586" s="52">
        <f t="shared" si="31"/>
        <v>129</v>
      </c>
      <c r="G586" s="52">
        <v>2</v>
      </c>
      <c r="H586" s="52">
        <v>1</v>
      </c>
      <c r="I586" s="52">
        <v>3</v>
      </c>
      <c r="J586" s="52">
        <v>13</v>
      </c>
      <c r="K586" s="52">
        <v>113</v>
      </c>
      <c r="L586" s="52">
        <v>51628</v>
      </c>
      <c r="M586" s="52">
        <v>31049</v>
      </c>
      <c r="N586" s="53">
        <f t="shared" si="32"/>
        <v>2.5567521499961261</v>
      </c>
      <c r="O586" s="53">
        <f t="shared" si="32"/>
        <v>4.1547231794904835</v>
      </c>
    </row>
    <row r="587" spans="2:15">
      <c r="B587" s="51">
        <v>2009</v>
      </c>
      <c r="C587" s="51">
        <v>18</v>
      </c>
      <c r="D587" s="51" t="s">
        <v>17</v>
      </c>
      <c r="E587" s="52">
        <f t="shared" si="30"/>
        <v>118</v>
      </c>
      <c r="F587" s="52">
        <f t="shared" si="31"/>
        <v>115</v>
      </c>
      <c r="G587" s="52">
        <v>1</v>
      </c>
      <c r="H587" s="52">
        <v>2</v>
      </c>
      <c r="I587" s="52">
        <v>6</v>
      </c>
      <c r="J587" s="52">
        <v>19</v>
      </c>
      <c r="K587" s="52">
        <v>90</v>
      </c>
      <c r="L587" s="52">
        <v>51868</v>
      </c>
      <c r="M587" s="52">
        <v>31162</v>
      </c>
      <c r="N587" s="53">
        <f t="shared" si="32"/>
        <v>2.2750057839130102</v>
      </c>
      <c r="O587" s="53">
        <f t="shared" si="32"/>
        <v>3.6903921442782877</v>
      </c>
    </row>
    <row r="588" spans="2:15">
      <c r="B588" s="51">
        <v>2010</v>
      </c>
      <c r="C588" s="51">
        <v>18</v>
      </c>
      <c r="D588" s="51" t="s">
        <v>17</v>
      </c>
      <c r="E588" s="52">
        <f t="shared" si="30"/>
        <v>122</v>
      </c>
      <c r="F588" s="52">
        <f t="shared" si="31"/>
        <v>120</v>
      </c>
      <c r="G588" s="52">
        <v>2</v>
      </c>
      <c r="H588" s="52">
        <v>0</v>
      </c>
      <c r="I588" s="52">
        <v>5</v>
      </c>
      <c r="J588" s="52">
        <v>18</v>
      </c>
      <c r="K588" s="52">
        <v>97</v>
      </c>
      <c r="L588" s="52">
        <v>52062</v>
      </c>
      <c r="M588" s="52">
        <v>31218</v>
      </c>
      <c r="N588" s="53">
        <f t="shared" si="32"/>
        <v>2.343359840190542</v>
      </c>
      <c r="O588" s="53">
        <f t="shared" si="32"/>
        <v>3.8439361906592349</v>
      </c>
    </row>
    <row r="589" spans="2:15">
      <c r="B589" s="51">
        <v>2011</v>
      </c>
      <c r="C589" s="51">
        <v>18</v>
      </c>
      <c r="D589" s="51" t="s">
        <v>17</v>
      </c>
      <c r="E589" s="52">
        <f t="shared" si="30"/>
        <v>120</v>
      </c>
      <c r="F589" s="52">
        <f t="shared" si="31"/>
        <v>119</v>
      </c>
      <c r="G589" s="52">
        <v>0</v>
      </c>
      <c r="H589" s="52">
        <v>1</v>
      </c>
      <c r="I589" s="52">
        <v>7</v>
      </c>
      <c r="J589" s="52">
        <v>18</v>
      </c>
      <c r="K589" s="52">
        <v>94</v>
      </c>
      <c r="L589" s="52">
        <v>52352</v>
      </c>
      <c r="M589" s="52">
        <v>31321</v>
      </c>
      <c r="N589" s="53">
        <f t="shared" si="32"/>
        <v>2.2921760391198047</v>
      </c>
      <c r="O589" s="53">
        <f t="shared" si="32"/>
        <v>3.7993678362759811</v>
      </c>
    </row>
    <row r="590" spans="2:15">
      <c r="B590" s="51">
        <v>2012</v>
      </c>
      <c r="C590" s="51">
        <v>18</v>
      </c>
      <c r="D590" s="51" t="s">
        <v>17</v>
      </c>
      <c r="E590" s="52">
        <f t="shared" si="30"/>
        <v>124</v>
      </c>
      <c r="F590" s="52">
        <f t="shared" si="31"/>
        <v>124</v>
      </c>
      <c r="G590" s="52">
        <v>0</v>
      </c>
      <c r="H590" s="52">
        <v>0</v>
      </c>
      <c r="I590" s="52">
        <v>9</v>
      </c>
      <c r="J590" s="52">
        <v>21</v>
      </c>
      <c r="K590" s="52">
        <v>94</v>
      </c>
      <c r="L590" s="52">
        <v>52791</v>
      </c>
      <c r="M590" s="52">
        <v>31525</v>
      </c>
      <c r="N590" s="53">
        <f t="shared" si="32"/>
        <v>2.3488852266484819</v>
      </c>
      <c r="O590" s="53">
        <f t="shared" si="32"/>
        <v>3.9333862014274388</v>
      </c>
    </row>
    <row r="591" spans="2:15">
      <c r="B591" s="51" t="s">
        <v>58</v>
      </c>
      <c r="C591" s="51">
        <v>18</v>
      </c>
      <c r="D591" s="51" t="s">
        <v>17</v>
      </c>
      <c r="E591" s="52">
        <f t="shared" si="30"/>
        <v>126</v>
      </c>
      <c r="F591" s="52">
        <f t="shared" si="31"/>
        <v>124</v>
      </c>
      <c r="G591" s="52">
        <v>0</v>
      </c>
      <c r="H591" s="52">
        <v>2</v>
      </c>
      <c r="I591" s="52">
        <v>3</v>
      </c>
      <c r="J591" s="52">
        <v>23</v>
      </c>
      <c r="K591" s="52">
        <v>98</v>
      </c>
      <c r="L591" s="52">
        <v>53250</v>
      </c>
      <c r="M591" s="52">
        <v>31753</v>
      </c>
      <c r="N591" s="53">
        <f t="shared" si="32"/>
        <v>2.3661971830985915</v>
      </c>
      <c r="O591" s="53">
        <f t="shared" si="32"/>
        <v>3.9051428211507577</v>
      </c>
    </row>
    <row r="592" spans="2:15">
      <c r="B592" s="51" t="s">
        <v>59</v>
      </c>
      <c r="C592" s="51">
        <v>18</v>
      </c>
      <c r="D592" s="51" t="s">
        <v>17</v>
      </c>
      <c r="E592" s="52">
        <f t="shared" si="30"/>
        <v>96</v>
      </c>
      <c r="F592" s="52">
        <f t="shared" si="31"/>
        <v>92</v>
      </c>
      <c r="G592" s="52">
        <v>2</v>
      </c>
      <c r="H592" s="52">
        <v>2</v>
      </c>
      <c r="I592" s="52">
        <v>4</v>
      </c>
      <c r="J592" s="52">
        <v>14</v>
      </c>
      <c r="K592" s="52">
        <v>74</v>
      </c>
      <c r="L592" s="52">
        <v>53722</v>
      </c>
      <c r="M592" s="52">
        <v>31986</v>
      </c>
      <c r="N592" s="53">
        <f t="shared" si="32"/>
        <v>1.7869774021816016</v>
      </c>
      <c r="O592" s="53">
        <f t="shared" si="32"/>
        <v>2.8762583630338274</v>
      </c>
    </row>
    <row r="593" spans="2:15">
      <c r="B593" s="51" t="s">
        <v>60</v>
      </c>
      <c r="C593" s="51">
        <v>18</v>
      </c>
      <c r="D593" s="51" t="s">
        <v>17</v>
      </c>
      <c r="E593" s="52">
        <f t="shared" si="30"/>
        <v>110</v>
      </c>
      <c r="F593" s="52">
        <f t="shared" si="31"/>
        <v>108</v>
      </c>
      <c r="G593" s="52">
        <v>1</v>
      </c>
      <c r="H593" s="52">
        <v>1</v>
      </c>
      <c r="I593" s="52">
        <v>7</v>
      </c>
      <c r="J593" s="52">
        <v>12</v>
      </c>
      <c r="K593" s="52">
        <v>89</v>
      </c>
      <c r="L593" s="52">
        <v>54176</v>
      </c>
      <c r="M593" s="52">
        <v>32215</v>
      </c>
      <c r="N593" s="53">
        <f t="shared" si="32"/>
        <v>2.0304193738924985</v>
      </c>
      <c r="O593" s="53">
        <f t="shared" si="32"/>
        <v>3.3524755548657459</v>
      </c>
    </row>
    <row r="594" spans="2:15">
      <c r="B594" s="51" t="s">
        <v>61</v>
      </c>
      <c r="C594" s="51">
        <v>18</v>
      </c>
      <c r="D594" s="51" t="s">
        <v>17</v>
      </c>
      <c r="E594" s="52">
        <f t="shared" si="30"/>
        <v>112</v>
      </c>
      <c r="F594" s="52">
        <f t="shared" si="31"/>
        <v>109</v>
      </c>
      <c r="G594" s="52">
        <v>1</v>
      </c>
      <c r="H594" s="52">
        <v>2</v>
      </c>
      <c r="I594" s="52">
        <v>5</v>
      </c>
      <c r="J594" s="52">
        <v>17</v>
      </c>
      <c r="K594" s="52">
        <v>87</v>
      </c>
      <c r="L594" s="52">
        <v>54687</v>
      </c>
      <c r="M594" s="52">
        <v>32510</v>
      </c>
      <c r="N594" s="53">
        <f t="shared" si="32"/>
        <v>2.0480187247426263</v>
      </c>
      <c r="O594" s="53">
        <f t="shared" si="32"/>
        <v>3.3528145186096587</v>
      </c>
    </row>
    <row r="595" spans="2:15">
      <c r="B595" s="57" t="s">
        <v>62</v>
      </c>
      <c r="C595" s="51">
        <v>18</v>
      </c>
      <c r="D595" s="51" t="s">
        <v>17</v>
      </c>
      <c r="E595" s="52">
        <f t="shared" si="30"/>
        <v>112</v>
      </c>
      <c r="F595" s="52">
        <f t="shared" si="31"/>
        <v>109</v>
      </c>
      <c r="G595" s="52">
        <v>1</v>
      </c>
      <c r="H595" s="52">
        <v>2</v>
      </c>
      <c r="I595" s="52">
        <v>5</v>
      </c>
      <c r="J595" s="52">
        <v>17</v>
      </c>
      <c r="K595" s="52">
        <v>87</v>
      </c>
      <c r="L595" s="52">
        <v>55296</v>
      </c>
      <c r="M595" s="52">
        <v>32881</v>
      </c>
      <c r="N595" s="53">
        <f t="shared" si="32"/>
        <v>2.0254629629629628</v>
      </c>
      <c r="O595" s="53">
        <f t="shared" si="32"/>
        <v>3.3149843374593231</v>
      </c>
    </row>
    <row r="596" spans="2:15">
      <c r="B596" s="57" t="s">
        <v>63</v>
      </c>
      <c r="C596" s="51">
        <v>18</v>
      </c>
      <c r="D596" s="51" t="s">
        <v>17</v>
      </c>
      <c r="E596" s="52">
        <f t="shared" si="30"/>
        <v>112</v>
      </c>
      <c r="F596" s="52">
        <f t="shared" si="31"/>
        <v>109</v>
      </c>
      <c r="G596" s="52">
        <v>1</v>
      </c>
      <c r="H596" s="52">
        <v>2</v>
      </c>
      <c r="I596" s="52">
        <v>5</v>
      </c>
      <c r="J596" s="52">
        <v>17</v>
      </c>
      <c r="K596" s="52">
        <v>87</v>
      </c>
      <c r="L596" s="52">
        <v>55925</v>
      </c>
      <c r="M596" s="52">
        <v>33257</v>
      </c>
      <c r="N596" s="53">
        <f t="shared" si="32"/>
        <v>2.0026821636119805</v>
      </c>
      <c r="O596" s="53">
        <f t="shared" si="32"/>
        <v>3.2775054875665277</v>
      </c>
    </row>
    <row r="597" spans="2:15">
      <c r="B597" s="57" t="s">
        <v>64</v>
      </c>
      <c r="C597" s="51">
        <v>18</v>
      </c>
      <c r="D597" s="51" t="s">
        <v>17</v>
      </c>
      <c r="E597" s="52">
        <f t="shared" si="30"/>
        <v>112</v>
      </c>
      <c r="F597" s="52">
        <f t="shared" si="31"/>
        <v>109</v>
      </c>
      <c r="G597" s="52">
        <v>1</v>
      </c>
      <c r="H597" s="52">
        <v>2</v>
      </c>
      <c r="I597" s="52">
        <v>5</v>
      </c>
      <c r="J597" s="52">
        <v>17</v>
      </c>
      <c r="K597" s="52">
        <v>87</v>
      </c>
      <c r="L597" s="52">
        <v>56538</v>
      </c>
      <c r="M597" s="52">
        <v>33620</v>
      </c>
      <c r="N597" s="53">
        <f t="shared" si="32"/>
        <v>1.9809685521242348</v>
      </c>
      <c r="O597" s="53">
        <f t="shared" si="32"/>
        <v>3.2421177870315292</v>
      </c>
    </row>
    <row r="598" spans="2:15">
      <c r="B598" s="57" t="s">
        <v>65</v>
      </c>
      <c r="C598" s="51">
        <v>18</v>
      </c>
      <c r="D598" s="51" t="s">
        <v>17</v>
      </c>
      <c r="E598" s="52">
        <f t="shared" si="30"/>
        <v>112</v>
      </c>
      <c r="F598" s="52">
        <f t="shared" si="31"/>
        <v>109</v>
      </c>
      <c r="G598" s="52">
        <v>1</v>
      </c>
      <c r="H598" s="52">
        <v>2</v>
      </c>
      <c r="I598" s="52">
        <v>5</v>
      </c>
      <c r="J598" s="52">
        <v>17</v>
      </c>
      <c r="K598" s="52">
        <v>87</v>
      </c>
      <c r="L598" s="52">
        <v>57138</v>
      </c>
      <c r="M598" s="52">
        <v>33984</v>
      </c>
      <c r="N598" s="53">
        <f t="shared" si="32"/>
        <v>1.9601666141622038</v>
      </c>
      <c r="O598" s="53">
        <f t="shared" si="32"/>
        <v>3.2073917137476462</v>
      </c>
    </row>
    <row r="599" spans="2:15">
      <c r="B599" s="51">
        <v>1990</v>
      </c>
      <c r="C599" s="51">
        <v>19</v>
      </c>
      <c r="D599" s="51" t="s">
        <v>18</v>
      </c>
      <c r="E599" s="52">
        <f t="shared" ref="E599:E660" si="33">SUM(G599:H599)+F599</f>
        <v>245</v>
      </c>
      <c r="F599" s="52">
        <f t="shared" ref="F599:F660" si="34">SUM(I599:K599)</f>
        <v>242</v>
      </c>
      <c r="G599" s="52">
        <v>3</v>
      </c>
      <c r="H599" s="52">
        <v>0</v>
      </c>
      <c r="I599" s="52">
        <v>9</v>
      </c>
      <c r="J599" s="52">
        <v>36</v>
      </c>
      <c r="K599" s="52">
        <v>197</v>
      </c>
      <c r="L599" s="52">
        <v>192924</v>
      </c>
      <c r="M599" s="52">
        <v>116483</v>
      </c>
      <c r="N599" s="53">
        <f t="shared" si="32"/>
        <v>1.2699301279260227</v>
      </c>
      <c r="O599" s="53">
        <f t="shared" si="32"/>
        <v>2.0775563816179186</v>
      </c>
    </row>
    <row r="600" spans="2:15">
      <c r="B600" s="51">
        <v>1991</v>
      </c>
      <c r="C600" s="51">
        <v>19</v>
      </c>
      <c r="D600" s="51" t="s">
        <v>18</v>
      </c>
      <c r="E600" s="52">
        <f t="shared" si="33"/>
        <v>176</v>
      </c>
      <c r="F600" s="52">
        <f t="shared" si="34"/>
        <v>170</v>
      </c>
      <c r="G600" s="52">
        <v>4</v>
      </c>
      <c r="H600" s="52">
        <v>2</v>
      </c>
      <c r="I600" s="52">
        <v>5</v>
      </c>
      <c r="J600" s="52">
        <v>20</v>
      </c>
      <c r="K600" s="52">
        <v>145</v>
      </c>
      <c r="L600" s="52">
        <v>192074</v>
      </c>
      <c r="M600" s="52">
        <v>115881</v>
      </c>
      <c r="N600" s="53">
        <f t="shared" si="32"/>
        <v>0.91631350417026769</v>
      </c>
      <c r="O600" s="53">
        <f t="shared" si="32"/>
        <v>1.4670222038125318</v>
      </c>
    </row>
    <row r="601" spans="2:15">
      <c r="B601" s="51">
        <v>1992</v>
      </c>
      <c r="C601" s="51">
        <v>19</v>
      </c>
      <c r="D601" s="51" t="s">
        <v>18</v>
      </c>
      <c r="E601" s="52">
        <f t="shared" si="33"/>
        <v>211</v>
      </c>
      <c r="F601" s="52">
        <f t="shared" si="34"/>
        <v>206</v>
      </c>
      <c r="G601" s="52">
        <v>4</v>
      </c>
      <c r="H601" s="52">
        <v>1</v>
      </c>
      <c r="I601" s="52">
        <v>2</v>
      </c>
      <c r="J601" s="52">
        <v>31</v>
      </c>
      <c r="K601" s="52">
        <v>173</v>
      </c>
      <c r="L601" s="52">
        <v>191249</v>
      </c>
      <c r="M601" s="52">
        <v>115299</v>
      </c>
      <c r="N601" s="53">
        <f t="shared" si="32"/>
        <v>1.1032737426078045</v>
      </c>
      <c r="O601" s="53">
        <f t="shared" si="32"/>
        <v>1.7866590343368114</v>
      </c>
    </row>
    <row r="602" spans="2:15">
      <c r="B602" s="51">
        <v>1993</v>
      </c>
      <c r="C602" s="51">
        <v>19</v>
      </c>
      <c r="D602" s="51" t="s">
        <v>18</v>
      </c>
      <c r="E602" s="52">
        <f t="shared" si="33"/>
        <v>228</v>
      </c>
      <c r="F602" s="52">
        <f t="shared" si="34"/>
        <v>225</v>
      </c>
      <c r="G602" s="52">
        <v>1</v>
      </c>
      <c r="H602" s="52">
        <v>2</v>
      </c>
      <c r="I602" s="52">
        <v>3</v>
      </c>
      <c r="J602" s="52">
        <v>25</v>
      </c>
      <c r="K602" s="52">
        <v>197</v>
      </c>
      <c r="L602" s="52">
        <v>190420</v>
      </c>
      <c r="M602" s="52">
        <v>114741</v>
      </c>
      <c r="N602" s="53">
        <f t="shared" si="32"/>
        <v>1.1973532191996639</v>
      </c>
      <c r="O602" s="53">
        <f t="shared" si="32"/>
        <v>1.9609381127931604</v>
      </c>
    </row>
    <row r="603" spans="2:15">
      <c r="B603" s="51">
        <v>1994</v>
      </c>
      <c r="C603" s="51">
        <v>19</v>
      </c>
      <c r="D603" s="51" t="s">
        <v>18</v>
      </c>
      <c r="E603" s="52">
        <f t="shared" si="33"/>
        <v>233</v>
      </c>
      <c r="F603" s="52">
        <f t="shared" si="34"/>
        <v>231</v>
      </c>
      <c r="G603" s="52">
        <v>2</v>
      </c>
      <c r="H603" s="52">
        <v>0</v>
      </c>
      <c r="I603" s="52">
        <v>4</v>
      </c>
      <c r="J603" s="52">
        <v>32</v>
      </c>
      <c r="K603" s="52">
        <v>195</v>
      </c>
      <c r="L603" s="52">
        <v>189580</v>
      </c>
      <c r="M603" s="52">
        <v>114206</v>
      </c>
      <c r="N603" s="53">
        <f t="shared" si="32"/>
        <v>1.2290325983753561</v>
      </c>
      <c r="O603" s="53">
        <f t="shared" si="32"/>
        <v>2.0226608059121238</v>
      </c>
    </row>
    <row r="604" spans="2:15">
      <c r="B604" s="51">
        <v>1995</v>
      </c>
      <c r="C604" s="51">
        <v>19</v>
      </c>
      <c r="D604" s="51" t="s">
        <v>18</v>
      </c>
      <c r="E604" s="52">
        <f t="shared" si="33"/>
        <v>204</v>
      </c>
      <c r="F604" s="52">
        <f t="shared" si="34"/>
        <v>203</v>
      </c>
      <c r="G604" s="52">
        <v>1</v>
      </c>
      <c r="H604" s="52">
        <v>0</v>
      </c>
      <c r="I604" s="52">
        <v>1</v>
      </c>
      <c r="J604" s="52">
        <v>28</v>
      </c>
      <c r="K604" s="52">
        <v>174</v>
      </c>
      <c r="L604" s="52">
        <v>188751</v>
      </c>
      <c r="M604" s="52">
        <v>113690</v>
      </c>
      <c r="N604" s="53">
        <f t="shared" si="32"/>
        <v>1.0807889759524452</v>
      </c>
      <c r="O604" s="53">
        <f t="shared" si="32"/>
        <v>1.7855572169935789</v>
      </c>
    </row>
    <row r="605" spans="2:15">
      <c r="B605" s="51">
        <v>1996</v>
      </c>
      <c r="C605" s="51">
        <v>19</v>
      </c>
      <c r="D605" s="51" t="s">
        <v>18</v>
      </c>
      <c r="E605" s="52">
        <f t="shared" si="33"/>
        <v>176</v>
      </c>
      <c r="F605" s="52">
        <f t="shared" si="34"/>
        <v>176</v>
      </c>
      <c r="G605" s="52">
        <v>0</v>
      </c>
      <c r="H605" s="52">
        <v>0</v>
      </c>
      <c r="I605" s="52">
        <v>0</v>
      </c>
      <c r="J605" s="52">
        <v>26</v>
      </c>
      <c r="K605" s="52">
        <v>150</v>
      </c>
      <c r="L605" s="52">
        <v>188404</v>
      </c>
      <c r="M605" s="52">
        <v>113414</v>
      </c>
      <c r="N605" s="53">
        <f t="shared" si="32"/>
        <v>0.93416275662937087</v>
      </c>
      <c r="O605" s="53">
        <f t="shared" si="32"/>
        <v>1.5518366339252649</v>
      </c>
    </row>
    <row r="606" spans="2:15">
      <c r="B606" s="51">
        <v>1997</v>
      </c>
      <c r="C606" s="51">
        <v>19</v>
      </c>
      <c r="D606" s="51" t="s">
        <v>18</v>
      </c>
      <c r="E606" s="52">
        <f t="shared" si="33"/>
        <v>211</v>
      </c>
      <c r="F606" s="52">
        <f t="shared" si="34"/>
        <v>210</v>
      </c>
      <c r="G606" s="52">
        <v>0</v>
      </c>
      <c r="H606" s="52">
        <v>1</v>
      </c>
      <c r="I606" s="52">
        <v>4</v>
      </c>
      <c r="J606" s="52">
        <v>21</v>
      </c>
      <c r="K606" s="52">
        <v>185</v>
      </c>
      <c r="L606" s="52">
        <v>188559</v>
      </c>
      <c r="M606" s="52">
        <v>113383</v>
      </c>
      <c r="N606" s="53">
        <f t="shared" si="32"/>
        <v>1.1190131470786333</v>
      </c>
      <c r="O606" s="53">
        <f t="shared" si="32"/>
        <v>1.8521295079509272</v>
      </c>
    </row>
    <row r="607" spans="2:15">
      <c r="B607" s="51">
        <v>1998</v>
      </c>
      <c r="C607" s="51">
        <v>19</v>
      </c>
      <c r="D607" s="51" t="s">
        <v>18</v>
      </c>
      <c r="E607" s="52">
        <f t="shared" si="33"/>
        <v>229</v>
      </c>
      <c r="F607" s="52">
        <f t="shared" si="34"/>
        <v>227</v>
      </c>
      <c r="G607" s="52">
        <v>1</v>
      </c>
      <c r="H607" s="52">
        <v>1</v>
      </c>
      <c r="I607" s="52">
        <v>3</v>
      </c>
      <c r="J607" s="52">
        <v>34</v>
      </c>
      <c r="K607" s="52">
        <v>190</v>
      </c>
      <c r="L607" s="52">
        <v>188694</v>
      </c>
      <c r="M607" s="52">
        <v>113333</v>
      </c>
      <c r="N607" s="53">
        <f t="shared" si="32"/>
        <v>1.2136050960814866</v>
      </c>
      <c r="O607" s="53">
        <f t="shared" si="32"/>
        <v>2.002947067491375</v>
      </c>
    </row>
    <row r="608" spans="2:15">
      <c r="B608" s="51">
        <v>1999</v>
      </c>
      <c r="C608" s="51">
        <v>19</v>
      </c>
      <c r="D608" s="51" t="s">
        <v>18</v>
      </c>
      <c r="E608" s="52">
        <f t="shared" si="33"/>
        <v>246</v>
      </c>
      <c r="F608" s="52">
        <f t="shared" si="34"/>
        <v>243</v>
      </c>
      <c r="G608" s="52">
        <v>3</v>
      </c>
      <c r="H608" s="52">
        <v>0</v>
      </c>
      <c r="I608" s="52">
        <v>3</v>
      </c>
      <c r="J608" s="52">
        <v>30</v>
      </c>
      <c r="K608" s="52">
        <v>210</v>
      </c>
      <c r="L608" s="52">
        <v>188783</v>
      </c>
      <c r="M608" s="52">
        <v>113272</v>
      </c>
      <c r="N608" s="53">
        <f t="shared" si="32"/>
        <v>1.3030834344194129</v>
      </c>
      <c r="O608" s="53">
        <f t="shared" si="32"/>
        <v>2.145278621371566</v>
      </c>
    </row>
    <row r="609" spans="2:15">
      <c r="B609" s="51">
        <v>2000</v>
      </c>
      <c r="C609" s="51">
        <v>19</v>
      </c>
      <c r="D609" s="51" t="s">
        <v>18</v>
      </c>
      <c r="E609" s="52">
        <f t="shared" si="33"/>
        <v>249</v>
      </c>
      <c r="F609" s="52">
        <f t="shared" si="34"/>
        <v>246</v>
      </c>
      <c r="G609" s="52">
        <v>1</v>
      </c>
      <c r="H609" s="52">
        <v>2</v>
      </c>
      <c r="I609" s="52">
        <v>6</v>
      </c>
      <c r="J609" s="52">
        <v>40</v>
      </c>
      <c r="K609" s="52">
        <v>200</v>
      </c>
      <c r="L609" s="52">
        <v>189898</v>
      </c>
      <c r="M609" s="52">
        <v>113801</v>
      </c>
      <c r="N609" s="53">
        <f t="shared" si="32"/>
        <v>1.3112302393916735</v>
      </c>
      <c r="O609" s="53">
        <f t="shared" si="32"/>
        <v>2.1616681751478457</v>
      </c>
    </row>
    <row r="610" spans="2:15">
      <c r="B610" s="51">
        <v>2001</v>
      </c>
      <c r="C610" s="51">
        <v>19</v>
      </c>
      <c r="D610" s="51" t="s">
        <v>18</v>
      </c>
      <c r="E610" s="52">
        <f t="shared" si="33"/>
        <v>261</v>
      </c>
      <c r="F610" s="52">
        <f t="shared" si="34"/>
        <v>261</v>
      </c>
      <c r="G610" s="52">
        <v>0</v>
      </c>
      <c r="H610" s="52">
        <v>0</v>
      </c>
      <c r="I610" s="52">
        <v>2</v>
      </c>
      <c r="J610" s="52">
        <v>29</v>
      </c>
      <c r="K610" s="52">
        <v>230</v>
      </c>
      <c r="L610" s="52">
        <v>192183</v>
      </c>
      <c r="M610" s="52">
        <v>114960</v>
      </c>
      <c r="N610" s="53">
        <f t="shared" si="32"/>
        <v>1.358080579447714</v>
      </c>
      <c r="O610" s="53">
        <f t="shared" si="32"/>
        <v>2.2703549060542798</v>
      </c>
    </row>
    <row r="611" spans="2:15">
      <c r="B611" s="51">
        <v>2002</v>
      </c>
      <c r="C611" s="51">
        <v>19</v>
      </c>
      <c r="D611" s="51" t="s">
        <v>18</v>
      </c>
      <c r="E611" s="52">
        <f t="shared" si="33"/>
        <v>221</v>
      </c>
      <c r="F611" s="52">
        <f t="shared" si="34"/>
        <v>220</v>
      </c>
      <c r="G611" s="52">
        <v>0</v>
      </c>
      <c r="H611" s="52">
        <v>1</v>
      </c>
      <c r="I611" s="52">
        <v>1</v>
      </c>
      <c r="J611" s="52">
        <v>35</v>
      </c>
      <c r="K611" s="52">
        <v>184</v>
      </c>
      <c r="L611" s="52">
        <v>194582</v>
      </c>
      <c r="M611" s="52">
        <v>116187</v>
      </c>
      <c r="N611" s="53">
        <f t="shared" si="32"/>
        <v>1.1357679538703478</v>
      </c>
      <c r="O611" s="53">
        <f t="shared" si="32"/>
        <v>1.8934992727241431</v>
      </c>
    </row>
    <row r="612" spans="2:15">
      <c r="B612" s="51">
        <v>2003</v>
      </c>
      <c r="C612" s="51">
        <v>19</v>
      </c>
      <c r="D612" s="51" t="s">
        <v>18</v>
      </c>
      <c r="E612" s="52">
        <f t="shared" si="33"/>
        <v>249</v>
      </c>
      <c r="F612" s="52">
        <f t="shared" si="34"/>
        <v>246</v>
      </c>
      <c r="G612" s="52">
        <v>1</v>
      </c>
      <c r="H612" s="52">
        <v>2</v>
      </c>
      <c r="I612" s="52">
        <v>2</v>
      </c>
      <c r="J612" s="52">
        <v>39</v>
      </c>
      <c r="K612" s="52">
        <v>205</v>
      </c>
      <c r="L612" s="52">
        <v>196963</v>
      </c>
      <c r="M612" s="52">
        <v>117498</v>
      </c>
      <c r="N612" s="53">
        <f t="shared" si="32"/>
        <v>1.264196828846027</v>
      </c>
      <c r="O612" s="53">
        <f t="shared" si="32"/>
        <v>2.0936526579175818</v>
      </c>
    </row>
    <row r="613" spans="2:15">
      <c r="B613" s="51">
        <v>2004</v>
      </c>
      <c r="C613" s="51">
        <v>19</v>
      </c>
      <c r="D613" s="51" t="s">
        <v>18</v>
      </c>
      <c r="E613" s="52">
        <f t="shared" si="33"/>
        <v>208</v>
      </c>
      <c r="F613" s="52">
        <f t="shared" si="34"/>
        <v>208</v>
      </c>
      <c r="G613" s="52">
        <v>0</v>
      </c>
      <c r="H613" s="52">
        <v>0</v>
      </c>
      <c r="I613" s="52">
        <v>4</v>
      </c>
      <c r="J613" s="52">
        <v>23</v>
      </c>
      <c r="K613" s="52">
        <v>181</v>
      </c>
      <c r="L613" s="52">
        <v>199202</v>
      </c>
      <c r="M613" s="52">
        <v>118818</v>
      </c>
      <c r="N613" s="53">
        <f t="shared" si="32"/>
        <v>1.0441662232306905</v>
      </c>
      <c r="O613" s="53">
        <f t="shared" si="32"/>
        <v>1.7505765119762999</v>
      </c>
    </row>
    <row r="614" spans="2:15">
      <c r="B614" s="51">
        <v>2005</v>
      </c>
      <c r="C614" s="51">
        <v>19</v>
      </c>
      <c r="D614" s="51" t="s">
        <v>18</v>
      </c>
      <c r="E614" s="52">
        <f t="shared" si="33"/>
        <v>191</v>
      </c>
      <c r="F614" s="52">
        <f t="shared" si="34"/>
        <v>191</v>
      </c>
      <c r="G614" s="52">
        <v>0</v>
      </c>
      <c r="H614" s="52">
        <v>0</v>
      </c>
      <c r="I614" s="52">
        <v>1</v>
      </c>
      <c r="J614" s="52">
        <v>31</v>
      </c>
      <c r="K614" s="52">
        <v>159</v>
      </c>
      <c r="L614" s="52">
        <v>201230</v>
      </c>
      <c r="M614" s="52">
        <v>120082</v>
      </c>
      <c r="N614" s="53">
        <f t="shared" si="32"/>
        <v>0.94916264970431852</v>
      </c>
      <c r="O614" s="53">
        <f t="shared" si="32"/>
        <v>1.5905797704901652</v>
      </c>
    </row>
    <row r="615" spans="2:15">
      <c r="B615" s="51">
        <v>2006</v>
      </c>
      <c r="C615" s="51">
        <v>19</v>
      </c>
      <c r="D615" s="51" t="s">
        <v>18</v>
      </c>
      <c r="E615" s="52">
        <f t="shared" si="33"/>
        <v>236</v>
      </c>
      <c r="F615" s="52">
        <f t="shared" si="34"/>
        <v>235</v>
      </c>
      <c r="G615" s="52">
        <v>0</v>
      </c>
      <c r="H615" s="52">
        <v>1</v>
      </c>
      <c r="I615" s="52">
        <v>4</v>
      </c>
      <c r="J615" s="52">
        <v>28</v>
      </c>
      <c r="K615" s="52">
        <v>203</v>
      </c>
      <c r="L615" s="52">
        <v>203080</v>
      </c>
      <c r="M615" s="52">
        <v>121400</v>
      </c>
      <c r="N615" s="53">
        <f t="shared" si="32"/>
        <v>1.162103604490841</v>
      </c>
      <c r="O615" s="53">
        <f t="shared" si="32"/>
        <v>1.9357495881383855</v>
      </c>
    </row>
    <row r="616" spans="2:15">
      <c r="B616" s="51">
        <v>2007</v>
      </c>
      <c r="C616" s="51">
        <v>19</v>
      </c>
      <c r="D616" s="51" t="s">
        <v>18</v>
      </c>
      <c r="E616" s="52">
        <f t="shared" si="33"/>
        <v>217</v>
      </c>
      <c r="F616" s="52">
        <f t="shared" si="34"/>
        <v>217</v>
      </c>
      <c r="G616" s="52">
        <v>0</v>
      </c>
      <c r="H616" s="52">
        <v>0</v>
      </c>
      <c r="I616" s="52">
        <v>2</v>
      </c>
      <c r="J616" s="52">
        <v>23</v>
      </c>
      <c r="K616" s="52">
        <v>192</v>
      </c>
      <c r="L616" s="52">
        <v>204758</v>
      </c>
      <c r="M616" s="52">
        <v>122689</v>
      </c>
      <c r="N616" s="53">
        <f t="shared" si="32"/>
        <v>1.0597876517645222</v>
      </c>
      <c r="O616" s="53">
        <f t="shared" si="32"/>
        <v>1.7686997204313344</v>
      </c>
    </row>
    <row r="617" spans="2:15">
      <c r="B617" s="51">
        <v>2008</v>
      </c>
      <c r="C617" s="51">
        <v>19</v>
      </c>
      <c r="D617" s="51" t="s">
        <v>18</v>
      </c>
      <c r="E617" s="52">
        <f t="shared" si="33"/>
        <v>276</v>
      </c>
      <c r="F617" s="52">
        <f t="shared" si="34"/>
        <v>276</v>
      </c>
      <c r="G617" s="52">
        <v>0</v>
      </c>
      <c r="H617" s="52">
        <v>0</v>
      </c>
      <c r="I617" s="52">
        <v>1</v>
      </c>
      <c r="J617" s="52">
        <v>41</v>
      </c>
      <c r="K617" s="52">
        <v>234</v>
      </c>
      <c r="L617" s="52">
        <v>206286</v>
      </c>
      <c r="M617" s="52">
        <v>123740</v>
      </c>
      <c r="N617" s="53">
        <f t="shared" si="32"/>
        <v>1.3379482853901863</v>
      </c>
      <c r="O617" s="53">
        <f t="shared" si="32"/>
        <v>2.2304832713754648</v>
      </c>
    </row>
    <row r="618" spans="2:15">
      <c r="B618" s="51">
        <v>2009</v>
      </c>
      <c r="C618" s="51">
        <v>19</v>
      </c>
      <c r="D618" s="51" t="s">
        <v>18</v>
      </c>
      <c r="E618" s="52">
        <f t="shared" si="33"/>
        <v>278</v>
      </c>
      <c r="F618" s="52">
        <f t="shared" si="34"/>
        <v>278</v>
      </c>
      <c r="G618" s="52">
        <v>0</v>
      </c>
      <c r="H618" s="52">
        <v>0</v>
      </c>
      <c r="I618" s="52">
        <v>1</v>
      </c>
      <c r="J618" s="52">
        <v>31</v>
      </c>
      <c r="K618" s="52">
        <v>246</v>
      </c>
      <c r="L618" s="52">
        <v>207750</v>
      </c>
      <c r="M618" s="52">
        <v>124561</v>
      </c>
      <c r="N618" s="53">
        <f t="shared" si="32"/>
        <v>1.3381468110709989</v>
      </c>
      <c r="O618" s="53">
        <f t="shared" si="32"/>
        <v>2.2318382158139385</v>
      </c>
    </row>
    <row r="619" spans="2:15">
      <c r="B619" s="51">
        <v>2010</v>
      </c>
      <c r="C619" s="51">
        <v>19</v>
      </c>
      <c r="D619" s="51" t="s">
        <v>18</v>
      </c>
      <c r="E619" s="52">
        <f t="shared" si="33"/>
        <v>285</v>
      </c>
      <c r="F619" s="52">
        <f t="shared" si="34"/>
        <v>285</v>
      </c>
      <c r="G619" s="52">
        <v>0</v>
      </c>
      <c r="H619" s="52">
        <v>0</v>
      </c>
      <c r="I619" s="52">
        <v>2</v>
      </c>
      <c r="J619" s="52">
        <v>25</v>
      </c>
      <c r="K619" s="52">
        <v>258</v>
      </c>
      <c r="L619" s="52">
        <v>209100</v>
      </c>
      <c r="M619" s="52">
        <v>125223</v>
      </c>
      <c r="N619" s="53">
        <f t="shared" si="32"/>
        <v>1.3629842180774749</v>
      </c>
      <c r="O619" s="53">
        <f t="shared" si="32"/>
        <v>2.2759397235332166</v>
      </c>
    </row>
    <row r="620" spans="2:15">
      <c r="B620" s="51">
        <v>2011</v>
      </c>
      <c r="C620" s="51">
        <v>19</v>
      </c>
      <c r="D620" s="51" t="s">
        <v>18</v>
      </c>
      <c r="E620" s="52">
        <f t="shared" si="33"/>
        <v>289</v>
      </c>
      <c r="F620" s="52">
        <f t="shared" si="34"/>
        <v>288</v>
      </c>
      <c r="G620" s="52">
        <v>0</v>
      </c>
      <c r="H620" s="52">
        <v>1</v>
      </c>
      <c r="I620" s="52">
        <v>5</v>
      </c>
      <c r="J620" s="52">
        <v>38</v>
      </c>
      <c r="K620" s="52">
        <v>245</v>
      </c>
      <c r="L620" s="52">
        <v>211195</v>
      </c>
      <c r="M620" s="52">
        <v>126389</v>
      </c>
      <c r="N620" s="53">
        <f t="shared" si="32"/>
        <v>1.3684036080399631</v>
      </c>
      <c r="O620" s="53">
        <f t="shared" si="32"/>
        <v>2.2786793154467557</v>
      </c>
    </row>
    <row r="621" spans="2:15">
      <c r="B621" s="51">
        <v>2012</v>
      </c>
      <c r="C621" s="51">
        <v>19</v>
      </c>
      <c r="D621" s="51" t="s">
        <v>18</v>
      </c>
      <c r="E621" s="52">
        <f t="shared" si="33"/>
        <v>295</v>
      </c>
      <c r="F621" s="52">
        <f t="shared" si="34"/>
        <v>294</v>
      </c>
      <c r="G621" s="52">
        <v>0</v>
      </c>
      <c r="H621" s="52">
        <v>1</v>
      </c>
      <c r="I621" s="52">
        <v>4</v>
      </c>
      <c r="J621" s="52">
        <v>40</v>
      </c>
      <c r="K621" s="52">
        <v>250</v>
      </c>
      <c r="L621" s="52">
        <v>214194</v>
      </c>
      <c r="M621" s="52">
        <v>128207</v>
      </c>
      <c r="N621" s="53">
        <f t="shared" si="32"/>
        <v>1.3772561322912873</v>
      </c>
      <c r="O621" s="53">
        <f t="shared" si="32"/>
        <v>2.2931665197688114</v>
      </c>
    </row>
    <row r="622" spans="2:15">
      <c r="B622" s="51" t="s">
        <v>58</v>
      </c>
      <c r="C622" s="51">
        <v>19</v>
      </c>
      <c r="D622" s="51" t="s">
        <v>18</v>
      </c>
      <c r="E622" s="52">
        <f t="shared" si="33"/>
        <v>296</v>
      </c>
      <c r="F622" s="52">
        <f t="shared" si="34"/>
        <v>295</v>
      </c>
      <c r="G622" s="52">
        <v>0</v>
      </c>
      <c r="H622" s="52">
        <v>1</v>
      </c>
      <c r="I622" s="52">
        <v>8</v>
      </c>
      <c r="J622" s="52">
        <v>46</v>
      </c>
      <c r="K622" s="52">
        <v>241</v>
      </c>
      <c r="L622" s="52">
        <v>217286</v>
      </c>
      <c r="M622" s="52">
        <v>130131</v>
      </c>
      <c r="N622" s="53">
        <f t="shared" si="32"/>
        <v>1.3622598786852351</v>
      </c>
      <c r="O622" s="53">
        <f t="shared" si="32"/>
        <v>2.2669463847968587</v>
      </c>
    </row>
    <row r="623" spans="2:15">
      <c r="B623" s="51" t="s">
        <v>59</v>
      </c>
      <c r="C623" s="51">
        <v>19</v>
      </c>
      <c r="D623" s="51" t="s">
        <v>18</v>
      </c>
      <c r="E623" s="52">
        <f t="shared" si="33"/>
        <v>317</v>
      </c>
      <c r="F623" s="52">
        <f t="shared" si="34"/>
        <v>315</v>
      </c>
      <c r="G623" s="52">
        <v>0</v>
      </c>
      <c r="H623" s="52">
        <v>2</v>
      </c>
      <c r="I623" s="52">
        <v>5</v>
      </c>
      <c r="J623" s="52">
        <v>43</v>
      </c>
      <c r="K623" s="52">
        <v>267</v>
      </c>
      <c r="L623" s="52">
        <v>220429</v>
      </c>
      <c r="M623" s="52">
        <v>132068</v>
      </c>
      <c r="N623" s="53">
        <f t="shared" si="32"/>
        <v>1.438104786575269</v>
      </c>
      <c r="O623" s="53">
        <f t="shared" si="32"/>
        <v>2.3851349304903531</v>
      </c>
    </row>
    <row r="624" spans="2:15">
      <c r="B624" s="51" t="s">
        <v>60</v>
      </c>
      <c r="C624" s="51">
        <v>19</v>
      </c>
      <c r="D624" s="51" t="s">
        <v>18</v>
      </c>
      <c r="E624" s="52">
        <f t="shared" si="33"/>
        <v>274</v>
      </c>
      <c r="F624" s="52">
        <f t="shared" si="34"/>
        <v>273</v>
      </c>
      <c r="G624" s="52">
        <v>0</v>
      </c>
      <c r="H624" s="52">
        <v>1</v>
      </c>
      <c r="I624" s="52">
        <v>1</v>
      </c>
      <c r="J624" s="52">
        <v>27</v>
      </c>
      <c r="K624" s="52">
        <v>245</v>
      </c>
      <c r="L624" s="52">
        <v>223498</v>
      </c>
      <c r="M624" s="52">
        <v>133991</v>
      </c>
      <c r="N624" s="53">
        <f t="shared" si="32"/>
        <v>1.225961753572739</v>
      </c>
      <c r="O624" s="53">
        <f t="shared" si="32"/>
        <v>2.0374502765111089</v>
      </c>
    </row>
    <row r="625" spans="2:15">
      <c r="B625" s="51" t="s">
        <v>61</v>
      </c>
      <c r="C625" s="51">
        <v>19</v>
      </c>
      <c r="D625" s="51" t="s">
        <v>18</v>
      </c>
      <c r="E625" s="52">
        <f t="shared" si="33"/>
        <v>292</v>
      </c>
      <c r="F625" s="52">
        <f t="shared" si="34"/>
        <v>291</v>
      </c>
      <c r="G625" s="52">
        <v>0</v>
      </c>
      <c r="H625" s="52">
        <v>1</v>
      </c>
      <c r="I625" s="52">
        <v>3</v>
      </c>
      <c r="J625" s="52">
        <v>33</v>
      </c>
      <c r="K625" s="52">
        <v>255</v>
      </c>
      <c r="L625" s="52">
        <v>225398</v>
      </c>
      <c r="M625" s="52">
        <v>135270</v>
      </c>
      <c r="N625" s="53">
        <f t="shared" si="32"/>
        <v>1.2954862066211768</v>
      </c>
      <c r="O625" s="53">
        <f t="shared" si="32"/>
        <v>2.1512530494566424</v>
      </c>
    </row>
    <row r="626" spans="2:15">
      <c r="B626" s="57" t="s">
        <v>62</v>
      </c>
      <c r="C626" s="51">
        <v>19</v>
      </c>
      <c r="D626" s="51" t="s">
        <v>18</v>
      </c>
      <c r="E626" s="52">
        <f t="shared" si="33"/>
        <v>291</v>
      </c>
      <c r="F626" s="52">
        <f t="shared" si="34"/>
        <v>289</v>
      </c>
      <c r="G626" s="52">
        <v>0</v>
      </c>
      <c r="H626" s="52">
        <v>2</v>
      </c>
      <c r="I626" s="52">
        <v>2</v>
      </c>
      <c r="J626" s="52">
        <v>31</v>
      </c>
      <c r="K626" s="52">
        <v>256</v>
      </c>
      <c r="L626" s="52">
        <v>226154</v>
      </c>
      <c r="M626" s="52">
        <v>135884</v>
      </c>
      <c r="N626" s="53">
        <f t="shared" si="32"/>
        <v>1.2867338185484227</v>
      </c>
      <c r="O626" s="53">
        <f t="shared" si="32"/>
        <v>2.1268140472756172</v>
      </c>
    </row>
    <row r="627" spans="2:15">
      <c r="B627" s="57" t="s">
        <v>63</v>
      </c>
      <c r="C627" s="51">
        <v>19</v>
      </c>
      <c r="D627" s="51" t="s">
        <v>18</v>
      </c>
      <c r="E627" s="52">
        <f t="shared" si="33"/>
        <v>290</v>
      </c>
      <c r="F627" s="52">
        <f t="shared" si="34"/>
        <v>288</v>
      </c>
      <c r="G627" s="52">
        <v>0</v>
      </c>
      <c r="H627" s="52">
        <v>2</v>
      </c>
      <c r="I627" s="52">
        <v>1</v>
      </c>
      <c r="J627" s="52">
        <v>29</v>
      </c>
      <c r="K627" s="52">
        <v>258</v>
      </c>
      <c r="L627" s="52">
        <v>226778</v>
      </c>
      <c r="M627" s="52">
        <v>136394</v>
      </c>
      <c r="N627" s="53">
        <f t="shared" si="32"/>
        <v>1.2787836562629531</v>
      </c>
      <c r="O627" s="53">
        <f t="shared" si="32"/>
        <v>2.1115298326905876</v>
      </c>
    </row>
    <row r="628" spans="2:15">
      <c r="B628" s="57" t="s">
        <v>64</v>
      </c>
      <c r="C628" s="51">
        <v>19</v>
      </c>
      <c r="D628" s="51" t="s">
        <v>18</v>
      </c>
      <c r="E628" s="52">
        <f t="shared" si="33"/>
        <v>289</v>
      </c>
      <c r="F628" s="52">
        <f t="shared" si="34"/>
        <v>287</v>
      </c>
      <c r="G628" s="52">
        <v>0</v>
      </c>
      <c r="H628" s="52">
        <v>2</v>
      </c>
      <c r="I628" s="52">
        <v>0</v>
      </c>
      <c r="J628" s="52">
        <v>27</v>
      </c>
      <c r="K628" s="52">
        <v>260</v>
      </c>
      <c r="L628" s="52">
        <v>227202</v>
      </c>
      <c r="M628" s="52">
        <v>136704</v>
      </c>
      <c r="N628" s="53">
        <f t="shared" si="32"/>
        <v>1.2719958451069973</v>
      </c>
      <c r="O628" s="53">
        <f t="shared" si="32"/>
        <v>2.0994264981273409</v>
      </c>
    </row>
    <row r="629" spans="2:15">
      <c r="B629" s="57" t="s">
        <v>65</v>
      </c>
      <c r="C629" s="51">
        <v>19</v>
      </c>
      <c r="D629" s="51" t="s">
        <v>18</v>
      </c>
      <c r="E629" s="52">
        <f t="shared" si="33"/>
        <v>289</v>
      </c>
      <c r="F629" s="52">
        <f t="shared" si="34"/>
        <v>287</v>
      </c>
      <c r="G629" s="52">
        <v>0</v>
      </c>
      <c r="H629" s="52">
        <v>2</v>
      </c>
      <c r="I629" s="52">
        <v>0</v>
      </c>
      <c r="J629" s="52">
        <v>26</v>
      </c>
      <c r="K629" s="52">
        <v>261</v>
      </c>
      <c r="L629" s="52">
        <v>227486</v>
      </c>
      <c r="M629" s="52">
        <v>136877</v>
      </c>
      <c r="N629" s="53">
        <f t="shared" si="32"/>
        <v>1.270407849274241</v>
      </c>
      <c r="O629" s="53">
        <f t="shared" si="32"/>
        <v>2.0967730151888189</v>
      </c>
    </row>
    <row r="630" spans="2:15">
      <c r="B630" s="51">
        <v>1990</v>
      </c>
      <c r="C630" s="51">
        <v>20</v>
      </c>
      <c r="D630" s="51" t="s">
        <v>19</v>
      </c>
      <c r="E630" s="52">
        <f t="shared" si="33"/>
        <v>365</v>
      </c>
      <c r="F630" s="52">
        <f t="shared" si="34"/>
        <v>361</v>
      </c>
      <c r="G630" s="52">
        <v>2</v>
      </c>
      <c r="H630" s="52">
        <v>2</v>
      </c>
      <c r="I630" s="52">
        <v>16</v>
      </c>
      <c r="J630" s="52">
        <v>69</v>
      </c>
      <c r="K630" s="52">
        <v>276</v>
      </c>
      <c r="L630" s="52">
        <v>196806</v>
      </c>
      <c r="M630" s="52">
        <v>115124</v>
      </c>
      <c r="N630" s="53">
        <f t="shared" ref="N630:O691" si="35">E630/L630*1000</f>
        <v>1.8546182535085312</v>
      </c>
      <c r="O630" s="53">
        <f t="shared" si="35"/>
        <v>3.1357492790382544</v>
      </c>
    </row>
    <row r="631" spans="2:15">
      <c r="B631" s="51">
        <v>1991</v>
      </c>
      <c r="C631" s="51">
        <v>20</v>
      </c>
      <c r="D631" s="51" t="s">
        <v>19</v>
      </c>
      <c r="E631" s="52">
        <f t="shared" si="33"/>
        <v>238</v>
      </c>
      <c r="F631" s="52">
        <f t="shared" si="34"/>
        <v>231</v>
      </c>
      <c r="G631" s="52">
        <v>4</v>
      </c>
      <c r="H631" s="52">
        <v>3</v>
      </c>
      <c r="I631" s="52">
        <v>10</v>
      </c>
      <c r="J631" s="52">
        <v>26</v>
      </c>
      <c r="K631" s="52">
        <v>195</v>
      </c>
      <c r="L631" s="52">
        <v>198573</v>
      </c>
      <c r="M631" s="52">
        <v>116280</v>
      </c>
      <c r="N631" s="53">
        <f t="shared" si="35"/>
        <v>1.1985516661378939</v>
      </c>
      <c r="O631" s="53">
        <f t="shared" si="35"/>
        <v>1.9865841073271415</v>
      </c>
    </row>
    <row r="632" spans="2:15">
      <c r="B632" s="51">
        <v>1992</v>
      </c>
      <c r="C632" s="51">
        <v>20</v>
      </c>
      <c r="D632" s="51" t="s">
        <v>19</v>
      </c>
      <c r="E632" s="52">
        <f t="shared" si="33"/>
        <v>277</v>
      </c>
      <c r="F632" s="52">
        <f t="shared" si="34"/>
        <v>272</v>
      </c>
      <c r="G632" s="52">
        <v>4</v>
      </c>
      <c r="H632" s="52">
        <v>1</v>
      </c>
      <c r="I632" s="52">
        <v>10</v>
      </c>
      <c r="J632" s="52">
        <v>43</v>
      </c>
      <c r="K632" s="52">
        <v>219</v>
      </c>
      <c r="L632" s="52">
        <v>200381</v>
      </c>
      <c r="M632" s="52">
        <v>117467</v>
      </c>
      <c r="N632" s="53">
        <f t="shared" si="35"/>
        <v>1.3823665916429204</v>
      </c>
      <c r="O632" s="53">
        <f t="shared" si="35"/>
        <v>2.3155439400001705</v>
      </c>
    </row>
    <row r="633" spans="2:15">
      <c r="B633" s="51">
        <v>1993</v>
      </c>
      <c r="C633" s="51">
        <v>20</v>
      </c>
      <c r="D633" s="51" t="s">
        <v>19</v>
      </c>
      <c r="E633" s="52">
        <f t="shared" si="33"/>
        <v>306</v>
      </c>
      <c r="F633" s="52">
        <f t="shared" si="34"/>
        <v>298</v>
      </c>
      <c r="G633" s="52">
        <v>4</v>
      </c>
      <c r="H633" s="52">
        <v>4</v>
      </c>
      <c r="I633" s="52">
        <v>10</v>
      </c>
      <c r="J633" s="52">
        <v>51</v>
      </c>
      <c r="K633" s="52">
        <v>237</v>
      </c>
      <c r="L633" s="52">
        <v>202204</v>
      </c>
      <c r="M633" s="52">
        <v>118690</v>
      </c>
      <c r="N633" s="53">
        <f t="shared" si="35"/>
        <v>1.5133231785721353</v>
      </c>
      <c r="O633" s="53">
        <f t="shared" si="35"/>
        <v>2.5107422697784143</v>
      </c>
    </row>
    <row r="634" spans="2:15">
      <c r="B634" s="51">
        <v>1994</v>
      </c>
      <c r="C634" s="51">
        <v>20</v>
      </c>
      <c r="D634" s="51" t="s">
        <v>19</v>
      </c>
      <c r="E634" s="52">
        <f t="shared" si="33"/>
        <v>363</v>
      </c>
      <c r="F634" s="52">
        <f t="shared" si="34"/>
        <v>357</v>
      </c>
      <c r="G634" s="52">
        <v>2</v>
      </c>
      <c r="H634" s="52">
        <v>4</v>
      </c>
      <c r="I634" s="52">
        <v>9</v>
      </c>
      <c r="J634" s="52">
        <v>50</v>
      </c>
      <c r="K634" s="52">
        <v>298</v>
      </c>
      <c r="L634" s="52">
        <v>204031</v>
      </c>
      <c r="M634" s="52">
        <v>119952</v>
      </c>
      <c r="N634" s="53">
        <f t="shared" si="35"/>
        <v>1.7791414049825762</v>
      </c>
      <c r="O634" s="53">
        <f t="shared" si="35"/>
        <v>2.9761904761904758</v>
      </c>
    </row>
    <row r="635" spans="2:15">
      <c r="B635" s="51">
        <v>1995</v>
      </c>
      <c r="C635" s="51">
        <v>20</v>
      </c>
      <c r="D635" s="51" t="s">
        <v>19</v>
      </c>
      <c r="E635" s="52">
        <f t="shared" si="33"/>
        <v>385</v>
      </c>
      <c r="F635" s="52">
        <f t="shared" si="34"/>
        <v>380</v>
      </c>
      <c r="G635" s="52">
        <v>2</v>
      </c>
      <c r="H635" s="52">
        <v>3</v>
      </c>
      <c r="I635" s="52">
        <v>15</v>
      </c>
      <c r="J635" s="52">
        <v>62</v>
      </c>
      <c r="K635" s="52">
        <v>303</v>
      </c>
      <c r="L635" s="52">
        <v>205890</v>
      </c>
      <c r="M635" s="52">
        <v>121247</v>
      </c>
      <c r="N635" s="53">
        <f t="shared" si="35"/>
        <v>1.8699305454368838</v>
      </c>
      <c r="O635" s="53">
        <f t="shared" si="35"/>
        <v>3.1340981632535234</v>
      </c>
    </row>
    <row r="636" spans="2:15">
      <c r="B636" s="51">
        <v>1996</v>
      </c>
      <c r="C636" s="51">
        <v>20</v>
      </c>
      <c r="D636" s="51" t="s">
        <v>19</v>
      </c>
      <c r="E636" s="52">
        <f t="shared" si="33"/>
        <v>307</v>
      </c>
      <c r="F636" s="52">
        <f t="shared" si="34"/>
        <v>300</v>
      </c>
      <c r="G636" s="52">
        <v>3</v>
      </c>
      <c r="H636" s="52">
        <v>4</v>
      </c>
      <c r="I636" s="52">
        <v>6</v>
      </c>
      <c r="J636" s="52">
        <v>43</v>
      </c>
      <c r="K636" s="52">
        <v>251</v>
      </c>
      <c r="L636" s="52">
        <v>207664</v>
      </c>
      <c r="M636" s="52">
        <v>122444</v>
      </c>
      <c r="N636" s="53">
        <f t="shared" si="35"/>
        <v>1.4783496417289468</v>
      </c>
      <c r="O636" s="53">
        <f t="shared" si="35"/>
        <v>2.4500996373852537</v>
      </c>
    </row>
    <row r="637" spans="2:15">
      <c r="B637" s="51">
        <v>1997</v>
      </c>
      <c r="C637" s="51">
        <v>20</v>
      </c>
      <c r="D637" s="51" t="s">
        <v>19</v>
      </c>
      <c r="E637" s="52">
        <f t="shared" si="33"/>
        <v>298</v>
      </c>
      <c r="F637" s="52">
        <f t="shared" si="34"/>
        <v>292</v>
      </c>
      <c r="G637" s="52">
        <v>4</v>
      </c>
      <c r="H637" s="52">
        <v>2</v>
      </c>
      <c r="I637" s="52">
        <v>12</v>
      </c>
      <c r="J637" s="52">
        <v>39</v>
      </c>
      <c r="K637" s="52">
        <v>241</v>
      </c>
      <c r="L637" s="52">
        <v>209367</v>
      </c>
      <c r="M637" s="52">
        <v>123544</v>
      </c>
      <c r="N637" s="53">
        <f t="shared" si="35"/>
        <v>1.4233379663461769</v>
      </c>
      <c r="O637" s="53">
        <f t="shared" si="35"/>
        <v>2.3635304021239394</v>
      </c>
    </row>
    <row r="638" spans="2:15">
      <c r="B638" s="51">
        <v>1998</v>
      </c>
      <c r="C638" s="51">
        <v>20</v>
      </c>
      <c r="D638" s="51" t="s">
        <v>19</v>
      </c>
      <c r="E638" s="52">
        <f t="shared" si="33"/>
        <v>297</v>
      </c>
      <c r="F638" s="52">
        <f t="shared" si="34"/>
        <v>290</v>
      </c>
      <c r="G638" s="52">
        <v>5</v>
      </c>
      <c r="H638" s="52">
        <v>2</v>
      </c>
      <c r="I638" s="52">
        <v>7</v>
      </c>
      <c r="J638" s="52">
        <v>34</v>
      </c>
      <c r="K638" s="52">
        <v>249</v>
      </c>
      <c r="L638" s="52">
        <v>211060</v>
      </c>
      <c r="M638" s="52">
        <v>124632</v>
      </c>
      <c r="N638" s="53">
        <f t="shared" si="35"/>
        <v>1.4071827916232351</v>
      </c>
      <c r="O638" s="53">
        <f t="shared" si="35"/>
        <v>2.3268502471275432</v>
      </c>
    </row>
    <row r="639" spans="2:15">
      <c r="B639" s="51">
        <v>1999</v>
      </c>
      <c r="C639" s="51">
        <v>20</v>
      </c>
      <c r="D639" s="51" t="s">
        <v>19</v>
      </c>
      <c r="E639" s="52">
        <f t="shared" si="33"/>
        <v>311</v>
      </c>
      <c r="F639" s="52">
        <f t="shared" si="34"/>
        <v>308</v>
      </c>
      <c r="G639" s="52">
        <v>1</v>
      </c>
      <c r="H639" s="52">
        <v>2</v>
      </c>
      <c r="I639" s="52">
        <v>6</v>
      </c>
      <c r="J639" s="52">
        <v>35</v>
      </c>
      <c r="K639" s="52">
        <v>267</v>
      </c>
      <c r="L639" s="52">
        <v>212711</v>
      </c>
      <c r="M639" s="52">
        <v>125717</v>
      </c>
      <c r="N639" s="53">
        <f t="shared" si="35"/>
        <v>1.4620776546581984</v>
      </c>
      <c r="O639" s="53">
        <f t="shared" si="35"/>
        <v>2.4499471034148126</v>
      </c>
    </row>
    <row r="640" spans="2:15">
      <c r="B640" s="51">
        <v>2000</v>
      </c>
      <c r="C640" s="51">
        <v>20</v>
      </c>
      <c r="D640" s="51" t="s">
        <v>19</v>
      </c>
      <c r="E640" s="52">
        <f t="shared" si="33"/>
        <v>384</v>
      </c>
      <c r="F640" s="52">
        <f t="shared" si="34"/>
        <v>369</v>
      </c>
      <c r="G640" s="52">
        <v>9</v>
      </c>
      <c r="H640" s="52">
        <v>6</v>
      </c>
      <c r="I640" s="52">
        <v>13</v>
      </c>
      <c r="J640" s="52">
        <v>56</v>
      </c>
      <c r="K640" s="52">
        <v>300</v>
      </c>
      <c r="L640" s="52">
        <v>213187</v>
      </c>
      <c r="M640" s="52">
        <v>126134</v>
      </c>
      <c r="N640" s="53">
        <f t="shared" si="35"/>
        <v>1.8012355349997888</v>
      </c>
      <c r="O640" s="53">
        <f t="shared" si="35"/>
        <v>2.9254602248402493</v>
      </c>
    </row>
    <row r="641" spans="2:15">
      <c r="B641" s="51">
        <v>2001</v>
      </c>
      <c r="C641" s="51">
        <v>20</v>
      </c>
      <c r="D641" s="51" t="s">
        <v>19</v>
      </c>
      <c r="E641" s="52">
        <f t="shared" si="33"/>
        <v>351</v>
      </c>
      <c r="F641" s="52">
        <f t="shared" si="34"/>
        <v>343</v>
      </c>
      <c r="G641" s="52">
        <v>7</v>
      </c>
      <c r="H641" s="52">
        <v>1</v>
      </c>
      <c r="I641" s="52">
        <v>11</v>
      </c>
      <c r="J641" s="52">
        <v>41</v>
      </c>
      <c r="K641" s="52">
        <v>291</v>
      </c>
      <c r="L641" s="52">
        <v>212625</v>
      </c>
      <c r="M641" s="52">
        <v>125911</v>
      </c>
      <c r="N641" s="53">
        <f t="shared" si="35"/>
        <v>1.6507936507936507</v>
      </c>
      <c r="O641" s="53">
        <f t="shared" si="35"/>
        <v>2.7241464208845931</v>
      </c>
    </row>
    <row r="642" spans="2:15">
      <c r="B642" s="51">
        <v>2002</v>
      </c>
      <c r="C642" s="51">
        <v>20</v>
      </c>
      <c r="D642" s="51" t="s">
        <v>19</v>
      </c>
      <c r="E642" s="52">
        <f t="shared" si="33"/>
        <v>349</v>
      </c>
      <c r="F642" s="52">
        <f t="shared" si="34"/>
        <v>335</v>
      </c>
      <c r="G642" s="52">
        <v>10</v>
      </c>
      <c r="H642" s="52">
        <v>4</v>
      </c>
      <c r="I642" s="52">
        <v>13</v>
      </c>
      <c r="J642" s="52">
        <v>59</v>
      </c>
      <c r="K642" s="52">
        <v>263</v>
      </c>
      <c r="L642" s="52">
        <v>212171</v>
      </c>
      <c r="M642" s="52">
        <v>125756</v>
      </c>
      <c r="N642" s="53">
        <f t="shared" si="35"/>
        <v>1.6448996328433199</v>
      </c>
      <c r="O642" s="53">
        <f t="shared" si="35"/>
        <v>2.6638888005343682</v>
      </c>
    </row>
    <row r="643" spans="2:15">
      <c r="B643" s="51">
        <v>2003</v>
      </c>
      <c r="C643" s="51">
        <v>20</v>
      </c>
      <c r="D643" s="51" t="s">
        <v>19</v>
      </c>
      <c r="E643" s="52">
        <f t="shared" si="33"/>
        <v>381</v>
      </c>
      <c r="F643" s="52">
        <f t="shared" si="34"/>
        <v>360</v>
      </c>
      <c r="G643" s="52">
        <v>15</v>
      </c>
      <c r="H643" s="52">
        <v>6</v>
      </c>
      <c r="I643" s="52">
        <v>9</v>
      </c>
      <c r="J643" s="52">
        <v>57</v>
      </c>
      <c r="K643" s="52">
        <v>294</v>
      </c>
      <c r="L643" s="52">
        <v>211671</v>
      </c>
      <c r="M643" s="52">
        <v>125678</v>
      </c>
      <c r="N643" s="53">
        <f t="shared" si="35"/>
        <v>1.7999631503607012</v>
      </c>
      <c r="O643" s="53">
        <f t="shared" si="35"/>
        <v>2.864463151864288</v>
      </c>
    </row>
    <row r="644" spans="2:15">
      <c r="B644" s="51">
        <v>2004</v>
      </c>
      <c r="C644" s="51">
        <v>20</v>
      </c>
      <c r="D644" s="51" t="s">
        <v>19</v>
      </c>
      <c r="E644" s="52">
        <f t="shared" si="33"/>
        <v>361</v>
      </c>
      <c r="F644" s="52">
        <f t="shared" si="34"/>
        <v>353</v>
      </c>
      <c r="G644" s="52">
        <v>4</v>
      </c>
      <c r="H644" s="52">
        <v>4</v>
      </c>
      <c r="I644" s="52">
        <v>12</v>
      </c>
      <c r="J644" s="52">
        <v>51</v>
      </c>
      <c r="K644" s="52">
        <v>290</v>
      </c>
      <c r="L644" s="52">
        <v>211001</v>
      </c>
      <c r="M644" s="52">
        <v>125598</v>
      </c>
      <c r="N644" s="53">
        <f t="shared" si="35"/>
        <v>1.7108923654390265</v>
      </c>
      <c r="O644" s="53">
        <f t="shared" si="35"/>
        <v>2.8105543081896207</v>
      </c>
    </row>
    <row r="645" spans="2:15">
      <c r="B645" s="51">
        <v>2005</v>
      </c>
      <c r="C645" s="51">
        <v>20</v>
      </c>
      <c r="D645" s="51" t="s">
        <v>19</v>
      </c>
      <c r="E645" s="52">
        <f t="shared" si="33"/>
        <v>383</v>
      </c>
      <c r="F645" s="52">
        <f t="shared" si="34"/>
        <v>372</v>
      </c>
      <c r="G645" s="52">
        <v>4</v>
      </c>
      <c r="H645" s="52">
        <v>7</v>
      </c>
      <c r="I645" s="52">
        <v>12</v>
      </c>
      <c r="J645" s="52">
        <v>49</v>
      </c>
      <c r="K645" s="52">
        <v>311</v>
      </c>
      <c r="L645" s="52">
        <v>210096</v>
      </c>
      <c r="M645" s="52">
        <v>125448</v>
      </c>
      <c r="N645" s="53">
        <f t="shared" si="35"/>
        <v>1.8229761632777397</v>
      </c>
      <c r="O645" s="53">
        <f t="shared" si="35"/>
        <v>2.9653721063707672</v>
      </c>
    </row>
    <row r="646" spans="2:15">
      <c r="B646" s="51">
        <v>2006</v>
      </c>
      <c r="C646" s="51">
        <v>20</v>
      </c>
      <c r="D646" s="51" t="s">
        <v>19</v>
      </c>
      <c r="E646" s="52">
        <f t="shared" si="33"/>
        <v>335</v>
      </c>
      <c r="F646" s="52">
        <f t="shared" si="34"/>
        <v>331</v>
      </c>
      <c r="G646" s="52">
        <v>1</v>
      </c>
      <c r="H646" s="52">
        <v>3</v>
      </c>
      <c r="I646" s="52">
        <v>9</v>
      </c>
      <c r="J646" s="52">
        <v>54</v>
      </c>
      <c r="K646" s="52">
        <v>268</v>
      </c>
      <c r="L646" s="52">
        <v>208877</v>
      </c>
      <c r="M646" s="52">
        <v>125100</v>
      </c>
      <c r="N646" s="53">
        <f t="shared" si="35"/>
        <v>1.6038146851975086</v>
      </c>
      <c r="O646" s="53">
        <f t="shared" si="35"/>
        <v>2.6458832933653076</v>
      </c>
    </row>
    <row r="647" spans="2:15">
      <c r="B647" s="51">
        <v>2007</v>
      </c>
      <c r="C647" s="51">
        <v>20</v>
      </c>
      <c r="D647" s="51" t="s">
        <v>19</v>
      </c>
      <c r="E647" s="52">
        <f t="shared" si="33"/>
        <v>388</v>
      </c>
      <c r="F647" s="52">
        <f t="shared" si="34"/>
        <v>387</v>
      </c>
      <c r="G647" s="52">
        <v>0</v>
      </c>
      <c r="H647" s="52">
        <v>1</v>
      </c>
      <c r="I647" s="52">
        <v>7</v>
      </c>
      <c r="J647" s="52">
        <v>50</v>
      </c>
      <c r="K647" s="52">
        <v>330</v>
      </c>
      <c r="L647" s="52">
        <v>207360</v>
      </c>
      <c r="M647" s="52">
        <v>124475</v>
      </c>
      <c r="N647" s="53">
        <f t="shared" si="35"/>
        <v>1.871141975308642</v>
      </c>
      <c r="O647" s="53">
        <f t="shared" si="35"/>
        <v>3.1090580437838922</v>
      </c>
    </row>
    <row r="648" spans="2:15">
      <c r="B648" s="51">
        <v>2008</v>
      </c>
      <c r="C648" s="51">
        <v>20</v>
      </c>
      <c r="D648" s="51" t="s">
        <v>19</v>
      </c>
      <c r="E648" s="52">
        <f t="shared" si="33"/>
        <v>381</v>
      </c>
      <c r="F648" s="52">
        <f t="shared" si="34"/>
        <v>377</v>
      </c>
      <c r="G648" s="52">
        <v>2</v>
      </c>
      <c r="H648" s="52">
        <v>2</v>
      </c>
      <c r="I648" s="52">
        <v>7</v>
      </c>
      <c r="J648" s="52">
        <v>45</v>
      </c>
      <c r="K648" s="52">
        <v>325</v>
      </c>
      <c r="L648" s="52">
        <v>205700</v>
      </c>
      <c r="M648" s="52">
        <v>123608</v>
      </c>
      <c r="N648" s="53">
        <f t="shared" si="35"/>
        <v>1.8522119591638309</v>
      </c>
      <c r="O648" s="53">
        <f t="shared" si="35"/>
        <v>3.0499644035984725</v>
      </c>
    </row>
    <row r="649" spans="2:15">
      <c r="B649" s="51">
        <v>2009</v>
      </c>
      <c r="C649" s="51">
        <v>20</v>
      </c>
      <c r="D649" s="51" t="s">
        <v>19</v>
      </c>
      <c r="E649" s="52">
        <f t="shared" si="33"/>
        <v>401</v>
      </c>
      <c r="F649" s="52">
        <f t="shared" si="34"/>
        <v>389</v>
      </c>
      <c r="G649" s="52">
        <v>7</v>
      </c>
      <c r="H649" s="52">
        <v>5</v>
      </c>
      <c r="I649" s="52">
        <v>11</v>
      </c>
      <c r="J649" s="52">
        <v>42</v>
      </c>
      <c r="K649" s="52">
        <v>336</v>
      </c>
      <c r="L649" s="52">
        <v>203988</v>
      </c>
      <c r="M649" s="52">
        <v>122520</v>
      </c>
      <c r="N649" s="53">
        <f t="shared" si="35"/>
        <v>1.9658019099162696</v>
      </c>
      <c r="O649" s="53">
        <f t="shared" si="35"/>
        <v>3.1749918380672542</v>
      </c>
    </row>
    <row r="650" spans="2:15">
      <c r="B650" s="51">
        <v>2010</v>
      </c>
      <c r="C650" s="51">
        <v>20</v>
      </c>
      <c r="D650" s="51" t="s">
        <v>19</v>
      </c>
      <c r="E650" s="52">
        <f t="shared" si="33"/>
        <v>407</v>
      </c>
      <c r="F650" s="52">
        <f t="shared" si="34"/>
        <v>391</v>
      </c>
      <c r="G650" s="52">
        <v>5</v>
      </c>
      <c r="H650" s="52">
        <v>11</v>
      </c>
      <c r="I650" s="52">
        <v>14</v>
      </c>
      <c r="J650" s="52">
        <v>50</v>
      </c>
      <c r="K650" s="52">
        <v>327</v>
      </c>
      <c r="L650" s="52">
        <v>202637</v>
      </c>
      <c r="M650" s="52">
        <v>121523</v>
      </c>
      <c r="N650" s="53">
        <f t="shared" si="35"/>
        <v>2.0085176942019474</v>
      </c>
      <c r="O650" s="53">
        <f t="shared" si="35"/>
        <v>3.2174979222040272</v>
      </c>
    </row>
    <row r="651" spans="2:15">
      <c r="B651" s="51">
        <v>2011</v>
      </c>
      <c r="C651" s="51">
        <v>20</v>
      </c>
      <c r="D651" s="51" t="s">
        <v>19</v>
      </c>
      <c r="E651" s="52">
        <f t="shared" si="33"/>
        <v>388</v>
      </c>
      <c r="F651" s="52">
        <f t="shared" si="34"/>
        <v>371</v>
      </c>
      <c r="G651" s="52">
        <v>5</v>
      </c>
      <c r="H651" s="52">
        <v>12</v>
      </c>
      <c r="I651" s="52">
        <v>10</v>
      </c>
      <c r="J651" s="52">
        <v>52</v>
      </c>
      <c r="K651" s="52">
        <v>309</v>
      </c>
      <c r="L651" s="52">
        <v>201394</v>
      </c>
      <c r="M651" s="52">
        <v>120576</v>
      </c>
      <c r="N651" s="53">
        <f t="shared" si="35"/>
        <v>1.9265717945916958</v>
      </c>
      <c r="O651" s="53">
        <f t="shared" si="35"/>
        <v>3.076897558386412</v>
      </c>
    </row>
    <row r="652" spans="2:15">
      <c r="B652" s="51">
        <v>2012</v>
      </c>
      <c r="C652" s="51">
        <v>20</v>
      </c>
      <c r="D652" s="51" t="s">
        <v>19</v>
      </c>
      <c r="E652" s="52">
        <f t="shared" si="33"/>
        <v>434</v>
      </c>
      <c r="F652" s="52">
        <f t="shared" si="34"/>
        <v>433</v>
      </c>
      <c r="G652" s="52">
        <v>0</v>
      </c>
      <c r="H652" s="52">
        <v>1</v>
      </c>
      <c r="I652" s="52">
        <v>9</v>
      </c>
      <c r="J652" s="52">
        <v>55</v>
      </c>
      <c r="K652" s="52">
        <v>369</v>
      </c>
      <c r="L652" s="52">
        <v>199937</v>
      </c>
      <c r="M652" s="52">
        <v>119569</v>
      </c>
      <c r="N652" s="53">
        <f t="shared" si="35"/>
        <v>2.1706837653860966</v>
      </c>
      <c r="O652" s="53">
        <f t="shared" si="35"/>
        <v>3.6213399794261054</v>
      </c>
    </row>
    <row r="653" spans="2:15">
      <c r="B653" s="51" t="s">
        <v>58</v>
      </c>
      <c r="C653" s="51">
        <v>20</v>
      </c>
      <c r="D653" s="51" t="s">
        <v>19</v>
      </c>
      <c r="E653" s="52">
        <f t="shared" si="33"/>
        <v>351</v>
      </c>
      <c r="F653" s="52">
        <f t="shared" si="34"/>
        <v>351</v>
      </c>
      <c r="G653" s="52">
        <v>0</v>
      </c>
      <c r="H653" s="52">
        <v>0</v>
      </c>
      <c r="I653" s="52">
        <v>1</v>
      </c>
      <c r="J653" s="52">
        <v>46</v>
      </c>
      <c r="K653" s="52">
        <v>304</v>
      </c>
      <c r="L653" s="52">
        <v>198565</v>
      </c>
      <c r="M653" s="52">
        <v>118663</v>
      </c>
      <c r="N653" s="53">
        <f t="shared" si="35"/>
        <v>1.7676831264321506</v>
      </c>
      <c r="O653" s="53">
        <f t="shared" si="35"/>
        <v>2.9579565660736709</v>
      </c>
    </row>
    <row r="654" spans="2:15">
      <c r="B654" s="51" t="s">
        <v>59</v>
      </c>
      <c r="C654" s="51">
        <v>20</v>
      </c>
      <c r="D654" s="51" t="s">
        <v>19</v>
      </c>
      <c r="E654" s="52">
        <f t="shared" si="33"/>
        <v>297</v>
      </c>
      <c r="F654" s="52">
        <f t="shared" si="34"/>
        <v>296</v>
      </c>
      <c r="G654" s="52">
        <v>0</v>
      </c>
      <c r="H654" s="52">
        <v>1</v>
      </c>
      <c r="I654" s="52">
        <v>4</v>
      </c>
      <c r="J654" s="52">
        <v>27</v>
      </c>
      <c r="K654" s="52">
        <v>265</v>
      </c>
      <c r="L654" s="52">
        <v>197239</v>
      </c>
      <c r="M654" s="52">
        <v>117769</v>
      </c>
      <c r="N654" s="53">
        <f t="shared" si="35"/>
        <v>1.5057873949878067</v>
      </c>
      <c r="O654" s="53">
        <f t="shared" si="35"/>
        <v>2.5133948662211618</v>
      </c>
    </row>
    <row r="655" spans="2:15">
      <c r="B655" s="51" t="s">
        <v>60</v>
      </c>
      <c r="C655" s="51">
        <v>20</v>
      </c>
      <c r="D655" s="51" t="s">
        <v>19</v>
      </c>
      <c r="E655" s="52">
        <f t="shared" si="33"/>
        <v>271</v>
      </c>
      <c r="F655" s="52">
        <f t="shared" si="34"/>
        <v>271</v>
      </c>
      <c r="G655" s="52">
        <v>0</v>
      </c>
      <c r="H655" s="52">
        <v>0</v>
      </c>
      <c r="I655" s="52">
        <v>7</v>
      </c>
      <c r="J655" s="52">
        <v>24</v>
      </c>
      <c r="K655" s="52">
        <v>240</v>
      </c>
      <c r="L655" s="52">
        <v>195841</v>
      </c>
      <c r="M655" s="52">
        <v>116858</v>
      </c>
      <c r="N655" s="53">
        <f t="shared" si="35"/>
        <v>1.3837756138908606</v>
      </c>
      <c r="O655" s="53">
        <f t="shared" si="35"/>
        <v>2.3190538944702115</v>
      </c>
    </row>
    <row r="656" spans="2:15">
      <c r="B656" s="51" t="s">
        <v>61</v>
      </c>
      <c r="C656" s="51">
        <v>20</v>
      </c>
      <c r="D656" s="51" t="s">
        <v>19</v>
      </c>
      <c r="E656" s="52">
        <f t="shared" si="33"/>
        <v>260</v>
      </c>
      <c r="F656" s="52">
        <f t="shared" si="34"/>
        <v>260</v>
      </c>
      <c r="G656" s="52">
        <v>0</v>
      </c>
      <c r="H656" s="52">
        <v>0</v>
      </c>
      <c r="I656" s="52">
        <v>5</v>
      </c>
      <c r="J656" s="52">
        <v>22</v>
      </c>
      <c r="K656" s="52">
        <v>233</v>
      </c>
      <c r="L656" s="52">
        <v>195010</v>
      </c>
      <c r="M656" s="52">
        <v>116485</v>
      </c>
      <c r="N656" s="53">
        <f t="shared" si="35"/>
        <v>1.3332649607712426</v>
      </c>
      <c r="O656" s="53">
        <f t="shared" si="35"/>
        <v>2.2320470446838647</v>
      </c>
    </row>
    <row r="657" spans="2:15">
      <c r="B657" s="57" t="s">
        <v>62</v>
      </c>
      <c r="C657" s="51">
        <v>20</v>
      </c>
      <c r="D657" s="51" t="s">
        <v>19</v>
      </c>
      <c r="E657" s="52">
        <f t="shared" si="33"/>
        <v>262</v>
      </c>
      <c r="F657" s="52">
        <f t="shared" si="34"/>
        <v>262</v>
      </c>
      <c r="G657" s="52">
        <v>0</v>
      </c>
      <c r="H657" s="52">
        <v>0</v>
      </c>
      <c r="I657" s="52">
        <v>5</v>
      </c>
      <c r="J657" s="52">
        <v>22</v>
      </c>
      <c r="K657" s="52">
        <v>235</v>
      </c>
      <c r="L657" s="52">
        <v>194743</v>
      </c>
      <c r="M657" s="52">
        <v>116559</v>
      </c>
      <c r="N657" s="53">
        <f t="shared" si="35"/>
        <v>1.3453628628500125</v>
      </c>
      <c r="O657" s="53">
        <f t="shared" si="35"/>
        <v>2.2477886735473023</v>
      </c>
    </row>
    <row r="658" spans="2:15">
      <c r="B658" s="57" t="s">
        <v>63</v>
      </c>
      <c r="C658" s="51">
        <v>20</v>
      </c>
      <c r="D658" s="51" t="s">
        <v>19</v>
      </c>
      <c r="E658" s="52">
        <f t="shared" si="33"/>
        <v>265</v>
      </c>
      <c r="F658" s="52">
        <f t="shared" si="34"/>
        <v>265</v>
      </c>
      <c r="G658" s="52">
        <v>0</v>
      </c>
      <c r="H658" s="52">
        <v>0</v>
      </c>
      <c r="I658" s="52">
        <v>5</v>
      </c>
      <c r="J658" s="52">
        <v>23</v>
      </c>
      <c r="K658" s="52">
        <v>237</v>
      </c>
      <c r="L658" s="52">
        <v>194279</v>
      </c>
      <c r="M658" s="52">
        <v>116417</v>
      </c>
      <c r="N658" s="53">
        <f t="shared" si="35"/>
        <v>1.3640177270832154</v>
      </c>
      <c r="O658" s="53">
        <f t="shared" si="35"/>
        <v>2.276299853114236</v>
      </c>
    </row>
    <row r="659" spans="2:15">
      <c r="B659" s="57" t="s">
        <v>64</v>
      </c>
      <c r="C659" s="51">
        <v>20</v>
      </c>
      <c r="D659" s="51" t="s">
        <v>19</v>
      </c>
      <c r="E659" s="52">
        <f t="shared" si="33"/>
        <v>268</v>
      </c>
      <c r="F659" s="52">
        <f t="shared" si="34"/>
        <v>268</v>
      </c>
      <c r="G659" s="52">
        <v>0</v>
      </c>
      <c r="H659" s="52">
        <v>0</v>
      </c>
      <c r="I659" s="52">
        <v>5</v>
      </c>
      <c r="J659" s="52">
        <v>24</v>
      </c>
      <c r="K659" s="52">
        <v>239</v>
      </c>
      <c r="L659" s="52">
        <v>193547</v>
      </c>
      <c r="M659" s="52">
        <v>116062</v>
      </c>
      <c r="N659" s="53">
        <f t="shared" si="35"/>
        <v>1.3846765901822298</v>
      </c>
      <c r="O659" s="53">
        <f t="shared" si="35"/>
        <v>2.3091106477572332</v>
      </c>
    </row>
    <row r="660" spans="2:15">
      <c r="B660" s="57" t="s">
        <v>65</v>
      </c>
      <c r="C660" s="51">
        <v>20</v>
      </c>
      <c r="D660" s="51" t="s">
        <v>19</v>
      </c>
      <c r="E660" s="52">
        <f t="shared" si="33"/>
        <v>270</v>
      </c>
      <c r="F660" s="52">
        <f t="shared" si="34"/>
        <v>270</v>
      </c>
      <c r="G660" s="52">
        <v>0</v>
      </c>
      <c r="H660" s="52">
        <v>0</v>
      </c>
      <c r="I660" s="52">
        <v>5</v>
      </c>
      <c r="J660" s="52">
        <v>24</v>
      </c>
      <c r="K660" s="52">
        <v>241</v>
      </c>
      <c r="L660" s="52">
        <v>192606</v>
      </c>
      <c r="M660" s="52">
        <v>115609</v>
      </c>
      <c r="N660" s="53">
        <f t="shared" si="35"/>
        <v>1.4018254883025452</v>
      </c>
      <c r="O660" s="53">
        <f t="shared" si="35"/>
        <v>2.3354583120691297</v>
      </c>
    </row>
    <row r="661" spans="2:15">
      <c r="B661" s="51">
        <v>1990</v>
      </c>
      <c r="C661" s="51">
        <v>21</v>
      </c>
      <c r="D661" s="51" t="s">
        <v>20</v>
      </c>
      <c r="E661" s="52">
        <f t="shared" ref="E661:E722" si="36">SUM(G661:H661)+F661</f>
        <v>401</v>
      </c>
      <c r="F661" s="52">
        <f t="shared" ref="F661:F722" si="37">SUM(I661:K661)</f>
        <v>387</v>
      </c>
      <c r="G661" s="52">
        <v>9</v>
      </c>
      <c r="H661" s="52">
        <v>5</v>
      </c>
      <c r="I661" s="52">
        <v>14</v>
      </c>
      <c r="J661" s="52">
        <v>65</v>
      </c>
      <c r="K661" s="52">
        <v>308</v>
      </c>
      <c r="L661" s="52">
        <v>273624</v>
      </c>
      <c r="M661" s="52">
        <v>161383</v>
      </c>
      <c r="N661" s="53">
        <f t="shared" si="35"/>
        <v>1.4655147209309125</v>
      </c>
      <c r="O661" s="53">
        <f t="shared" si="35"/>
        <v>2.3980220965033494</v>
      </c>
    </row>
    <row r="662" spans="2:15">
      <c r="B662" s="51">
        <v>1991</v>
      </c>
      <c r="C662" s="51">
        <v>21</v>
      </c>
      <c r="D662" s="51" t="s">
        <v>20</v>
      </c>
      <c r="E662" s="52">
        <f t="shared" si="36"/>
        <v>294</v>
      </c>
      <c r="F662" s="52">
        <f t="shared" si="37"/>
        <v>279</v>
      </c>
      <c r="G662" s="52">
        <v>8</v>
      </c>
      <c r="H662" s="52">
        <v>7</v>
      </c>
      <c r="I662" s="52">
        <v>9</v>
      </c>
      <c r="J662" s="52">
        <v>37</v>
      </c>
      <c r="K662" s="52">
        <v>233</v>
      </c>
      <c r="L662" s="52">
        <v>276236</v>
      </c>
      <c r="M662" s="52">
        <v>163030</v>
      </c>
      <c r="N662" s="53">
        <f t="shared" si="35"/>
        <v>1.0643073314122706</v>
      </c>
      <c r="O662" s="53">
        <f t="shared" si="35"/>
        <v>1.7113414708949273</v>
      </c>
    </row>
    <row r="663" spans="2:15">
      <c r="B663" s="51">
        <v>1992</v>
      </c>
      <c r="C663" s="51">
        <v>21</v>
      </c>
      <c r="D663" s="51" t="s">
        <v>20</v>
      </c>
      <c r="E663" s="52">
        <f t="shared" si="36"/>
        <v>303</v>
      </c>
      <c r="F663" s="52">
        <f t="shared" si="37"/>
        <v>288</v>
      </c>
      <c r="G663" s="52">
        <v>11</v>
      </c>
      <c r="H663" s="52">
        <v>4</v>
      </c>
      <c r="I663" s="52">
        <v>9</v>
      </c>
      <c r="J663" s="52">
        <v>40</v>
      </c>
      <c r="K663" s="52">
        <v>239</v>
      </c>
      <c r="L663" s="52">
        <v>278910</v>
      </c>
      <c r="M663" s="52">
        <v>164722</v>
      </c>
      <c r="N663" s="53">
        <f t="shared" si="35"/>
        <v>1.0863719479401959</v>
      </c>
      <c r="O663" s="53">
        <f t="shared" si="35"/>
        <v>1.7484003351100643</v>
      </c>
    </row>
    <row r="664" spans="2:15">
      <c r="B664" s="51">
        <v>1993</v>
      </c>
      <c r="C664" s="51">
        <v>21</v>
      </c>
      <c r="D664" s="51" t="s">
        <v>20</v>
      </c>
      <c r="E664" s="52">
        <f t="shared" si="36"/>
        <v>343</v>
      </c>
      <c r="F664" s="52">
        <f t="shared" si="37"/>
        <v>330</v>
      </c>
      <c r="G664" s="52">
        <v>7</v>
      </c>
      <c r="H664" s="52">
        <v>6</v>
      </c>
      <c r="I664" s="52">
        <v>10</v>
      </c>
      <c r="J664" s="52">
        <v>52</v>
      </c>
      <c r="K664" s="52">
        <v>268</v>
      </c>
      <c r="L664" s="52">
        <v>281606</v>
      </c>
      <c r="M664" s="52">
        <v>166466</v>
      </c>
      <c r="N664" s="53">
        <f t="shared" si="35"/>
        <v>1.2180138207282516</v>
      </c>
      <c r="O664" s="53">
        <f t="shared" si="35"/>
        <v>1.9823867936996142</v>
      </c>
    </row>
    <row r="665" spans="2:15">
      <c r="B665" s="51">
        <v>1994</v>
      </c>
      <c r="C665" s="51">
        <v>21</v>
      </c>
      <c r="D665" s="51" t="s">
        <v>20</v>
      </c>
      <c r="E665" s="52">
        <f t="shared" si="36"/>
        <v>311</v>
      </c>
      <c r="F665" s="52">
        <f t="shared" si="37"/>
        <v>305</v>
      </c>
      <c r="G665" s="52">
        <v>1</v>
      </c>
      <c r="H665" s="52">
        <v>5</v>
      </c>
      <c r="I665" s="52">
        <v>9</v>
      </c>
      <c r="J665" s="52">
        <v>39</v>
      </c>
      <c r="K665" s="52">
        <v>257</v>
      </c>
      <c r="L665" s="52">
        <v>284309</v>
      </c>
      <c r="M665" s="52">
        <v>168262</v>
      </c>
      <c r="N665" s="53">
        <f t="shared" si="35"/>
        <v>1.0938802500096727</v>
      </c>
      <c r="O665" s="53">
        <f t="shared" si="35"/>
        <v>1.8126493207022381</v>
      </c>
    </row>
    <row r="666" spans="2:15">
      <c r="B666" s="51">
        <v>1995</v>
      </c>
      <c r="C666" s="51">
        <v>21</v>
      </c>
      <c r="D666" s="51" t="s">
        <v>20</v>
      </c>
      <c r="E666" s="52">
        <f t="shared" si="36"/>
        <v>344</v>
      </c>
      <c r="F666" s="52">
        <f t="shared" si="37"/>
        <v>332</v>
      </c>
      <c r="G666" s="52">
        <v>9</v>
      </c>
      <c r="H666" s="52">
        <v>3</v>
      </c>
      <c r="I666" s="52">
        <v>9</v>
      </c>
      <c r="J666" s="52">
        <v>40</v>
      </c>
      <c r="K666" s="52">
        <v>283</v>
      </c>
      <c r="L666" s="52">
        <v>287060</v>
      </c>
      <c r="M666" s="52">
        <v>170106</v>
      </c>
      <c r="N666" s="53">
        <f t="shared" si="35"/>
        <v>1.1983557444436703</v>
      </c>
      <c r="O666" s="53">
        <f t="shared" si="35"/>
        <v>1.9517242190163782</v>
      </c>
    </row>
    <row r="667" spans="2:15">
      <c r="B667" s="51">
        <v>1996</v>
      </c>
      <c r="C667" s="51">
        <v>21</v>
      </c>
      <c r="D667" s="51" t="s">
        <v>20</v>
      </c>
      <c r="E667" s="52">
        <f t="shared" si="36"/>
        <v>297</v>
      </c>
      <c r="F667" s="52">
        <f t="shared" si="37"/>
        <v>293</v>
      </c>
      <c r="G667" s="52">
        <v>3</v>
      </c>
      <c r="H667" s="52">
        <v>1</v>
      </c>
      <c r="I667" s="52">
        <v>9</v>
      </c>
      <c r="J667" s="52">
        <v>37</v>
      </c>
      <c r="K667" s="52">
        <v>247</v>
      </c>
      <c r="L667" s="52">
        <v>290095</v>
      </c>
      <c r="M667" s="52">
        <v>172056</v>
      </c>
      <c r="N667" s="53">
        <f t="shared" si="35"/>
        <v>1.0238025474413555</v>
      </c>
      <c r="O667" s="53">
        <f t="shared" si="35"/>
        <v>1.7029339284883991</v>
      </c>
    </row>
    <row r="668" spans="2:15">
      <c r="B668" s="51">
        <v>1997</v>
      </c>
      <c r="C668" s="51">
        <v>21</v>
      </c>
      <c r="D668" s="51" t="s">
        <v>20</v>
      </c>
      <c r="E668" s="52">
        <f t="shared" si="36"/>
        <v>341</v>
      </c>
      <c r="F668" s="52">
        <f t="shared" si="37"/>
        <v>340</v>
      </c>
      <c r="G668" s="52">
        <v>1</v>
      </c>
      <c r="H668" s="52">
        <v>0</v>
      </c>
      <c r="I668" s="52">
        <v>3</v>
      </c>
      <c r="J668" s="52">
        <v>55</v>
      </c>
      <c r="K668" s="52">
        <v>282</v>
      </c>
      <c r="L668" s="52">
        <v>293437</v>
      </c>
      <c r="M668" s="52">
        <v>174111</v>
      </c>
      <c r="N668" s="53">
        <f t="shared" si="35"/>
        <v>1.1620893070744316</v>
      </c>
      <c r="O668" s="53">
        <f t="shared" si="35"/>
        <v>1.9527772512937149</v>
      </c>
    </row>
    <row r="669" spans="2:15">
      <c r="B669" s="51">
        <v>1998</v>
      </c>
      <c r="C669" s="51">
        <v>21</v>
      </c>
      <c r="D669" s="51" t="s">
        <v>20</v>
      </c>
      <c r="E669" s="52">
        <f t="shared" si="36"/>
        <v>332</v>
      </c>
      <c r="F669" s="52">
        <f t="shared" si="37"/>
        <v>329</v>
      </c>
      <c r="G669" s="52">
        <v>0</v>
      </c>
      <c r="H669" s="52">
        <v>3</v>
      </c>
      <c r="I669" s="52">
        <v>6</v>
      </c>
      <c r="J669" s="52">
        <v>43</v>
      </c>
      <c r="K669" s="52">
        <v>280</v>
      </c>
      <c r="L669" s="52">
        <v>296776</v>
      </c>
      <c r="M669" s="52">
        <v>176156</v>
      </c>
      <c r="N669" s="53">
        <f t="shared" si="35"/>
        <v>1.1186888427635657</v>
      </c>
      <c r="O669" s="53">
        <f t="shared" si="35"/>
        <v>1.8676627534685164</v>
      </c>
    </row>
    <row r="670" spans="2:15">
      <c r="B670" s="51">
        <v>1999</v>
      </c>
      <c r="C670" s="51">
        <v>21</v>
      </c>
      <c r="D670" s="51" t="s">
        <v>20</v>
      </c>
      <c r="E670" s="52">
        <f t="shared" si="36"/>
        <v>338</v>
      </c>
      <c r="F670" s="52">
        <f t="shared" si="37"/>
        <v>329</v>
      </c>
      <c r="G670" s="52">
        <v>7</v>
      </c>
      <c r="H670" s="52">
        <v>2</v>
      </c>
      <c r="I670" s="52">
        <v>9</v>
      </c>
      <c r="J670" s="52">
        <v>47</v>
      </c>
      <c r="K670" s="52">
        <v>273</v>
      </c>
      <c r="L670" s="52">
        <v>300059</v>
      </c>
      <c r="M670" s="52">
        <v>178197</v>
      </c>
      <c r="N670" s="53">
        <f t="shared" si="35"/>
        <v>1.1264451324572835</v>
      </c>
      <c r="O670" s="53">
        <f t="shared" si="35"/>
        <v>1.8462712615812835</v>
      </c>
    </row>
    <row r="671" spans="2:15">
      <c r="B671" s="51">
        <v>2000</v>
      </c>
      <c r="C671" s="51">
        <v>21</v>
      </c>
      <c r="D671" s="51" t="s">
        <v>20</v>
      </c>
      <c r="E671" s="52">
        <f t="shared" si="36"/>
        <v>440</v>
      </c>
      <c r="F671" s="52">
        <f t="shared" si="37"/>
        <v>428</v>
      </c>
      <c r="G671" s="52">
        <v>5</v>
      </c>
      <c r="H671" s="52">
        <v>7</v>
      </c>
      <c r="I671" s="52">
        <v>14</v>
      </c>
      <c r="J671" s="52">
        <v>71</v>
      </c>
      <c r="K671" s="52">
        <v>343</v>
      </c>
      <c r="L671" s="52">
        <v>302269</v>
      </c>
      <c r="M671" s="52">
        <v>179592</v>
      </c>
      <c r="N671" s="53">
        <f t="shared" si="35"/>
        <v>1.4556570471996797</v>
      </c>
      <c r="O671" s="53">
        <f t="shared" si="35"/>
        <v>2.3831796516548622</v>
      </c>
    </row>
    <row r="672" spans="2:15">
      <c r="B672" s="51">
        <v>2001</v>
      </c>
      <c r="C672" s="51">
        <v>21</v>
      </c>
      <c r="D672" s="51" t="s">
        <v>20</v>
      </c>
      <c r="E672" s="52">
        <f t="shared" si="36"/>
        <v>407</v>
      </c>
      <c r="F672" s="52">
        <f t="shared" si="37"/>
        <v>399</v>
      </c>
      <c r="G672" s="52">
        <v>3</v>
      </c>
      <c r="H672" s="52">
        <v>5</v>
      </c>
      <c r="I672" s="52">
        <v>9</v>
      </c>
      <c r="J672" s="52">
        <v>52</v>
      </c>
      <c r="K672" s="52">
        <v>338</v>
      </c>
      <c r="L672" s="52">
        <v>303606</v>
      </c>
      <c r="M672" s="52">
        <v>180384</v>
      </c>
      <c r="N672" s="53">
        <f t="shared" si="35"/>
        <v>1.3405532169983465</v>
      </c>
      <c r="O672" s="53">
        <f t="shared" si="35"/>
        <v>2.2119478445981904</v>
      </c>
    </row>
    <row r="673" spans="2:15">
      <c r="B673" s="51">
        <v>2002</v>
      </c>
      <c r="C673" s="51">
        <v>21</v>
      </c>
      <c r="D673" s="51" t="s">
        <v>20</v>
      </c>
      <c r="E673" s="52">
        <f t="shared" si="36"/>
        <v>348</v>
      </c>
      <c r="F673" s="52">
        <f t="shared" si="37"/>
        <v>341</v>
      </c>
      <c r="G673" s="52">
        <v>4</v>
      </c>
      <c r="H673" s="52">
        <v>3</v>
      </c>
      <c r="I673" s="52">
        <v>9</v>
      </c>
      <c r="J673" s="52">
        <v>54</v>
      </c>
      <c r="K673" s="52">
        <v>278</v>
      </c>
      <c r="L673" s="52">
        <v>305111</v>
      </c>
      <c r="M673" s="52">
        <v>181279</v>
      </c>
      <c r="N673" s="53">
        <f t="shared" si="35"/>
        <v>1.1405685144095099</v>
      </c>
      <c r="O673" s="53">
        <f t="shared" si="35"/>
        <v>1.8810783378107778</v>
      </c>
    </row>
    <row r="674" spans="2:15">
      <c r="B674" s="51">
        <v>2003</v>
      </c>
      <c r="C674" s="51">
        <v>21</v>
      </c>
      <c r="D674" s="51" t="s">
        <v>20</v>
      </c>
      <c r="E674" s="52">
        <f t="shared" si="36"/>
        <v>360</v>
      </c>
      <c r="F674" s="52">
        <f t="shared" si="37"/>
        <v>353</v>
      </c>
      <c r="G674" s="52">
        <v>3</v>
      </c>
      <c r="H674" s="52">
        <v>4</v>
      </c>
      <c r="I674" s="52">
        <v>17</v>
      </c>
      <c r="J674" s="52">
        <v>50</v>
      </c>
      <c r="K674" s="52">
        <v>286</v>
      </c>
      <c r="L674" s="52">
        <v>306563</v>
      </c>
      <c r="M674" s="52">
        <v>182291</v>
      </c>
      <c r="N674" s="53">
        <f t="shared" si="35"/>
        <v>1.1743100113190439</v>
      </c>
      <c r="O674" s="53">
        <f t="shared" si="35"/>
        <v>1.9364642247834507</v>
      </c>
    </row>
    <row r="675" spans="2:15">
      <c r="B675" s="51">
        <v>2004</v>
      </c>
      <c r="C675" s="51">
        <v>21</v>
      </c>
      <c r="D675" s="51" t="s">
        <v>20</v>
      </c>
      <c r="E675" s="52">
        <f t="shared" si="36"/>
        <v>399</v>
      </c>
      <c r="F675" s="52">
        <f t="shared" si="37"/>
        <v>395</v>
      </c>
      <c r="G675" s="52">
        <v>0</v>
      </c>
      <c r="H675" s="52">
        <v>4</v>
      </c>
      <c r="I675" s="52">
        <v>11</v>
      </c>
      <c r="J675" s="52">
        <v>54</v>
      </c>
      <c r="K675" s="52">
        <v>330</v>
      </c>
      <c r="L675" s="52">
        <v>307783</v>
      </c>
      <c r="M675" s="52">
        <v>183311</v>
      </c>
      <c r="N675" s="53">
        <f t="shared" si="35"/>
        <v>1.2963678955627829</v>
      </c>
      <c r="O675" s="53">
        <f t="shared" si="35"/>
        <v>2.1548079493320098</v>
      </c>
    </row>
    <row r="676" spans="2:15">
      <c r="B676" s="51">
        <v>2005</v>
      </c>
      <c r="C676" s="51">
        <v>21</v>
      </c>
      <c r="D676" s="51" t="s">
        <v>20</v>
      </c>
      <c r="E676" s="52">
        <f t="shared" si="36"/>
        <v>399</v>
      </c>
      <c r="F676" s="52">
        <f t="shared" si="37"/>
        <v>392</v>
      </c>
      <c r="G676" s="52">
        <v>5</v>
      </c>
      <c r="H676" s="52">
        <v>2</v>
      </c>
      <c r="I676" s="52">
        <v>10</v>
      </c>
      <c r="J676" s="52">
        <v>62</v>
      </c>
      <c r="K676" s="52">
        <v>320</v>
      </c>
      <c r="L676" s="52">
        <v>308668</v>
      </c>
      <c r="M676" s="52">
        <v>184237</v>
      </c>
      <c r="N676" s="53">
        <f t="shared" si="35"/>
        <v>1.2926510036673708</v>
      </c>
      <c r="O676" s="53">
        <f t="shared" si="35"/>
        <v>2.1276942199449622</v>
      </c>
    </row>
    <row r="677" spans="2:15">
      <c r="B677" s="51">
        <v>2006</v>
      </c>
      <c r="C677" s="51">
        <v>21</v>
      </c>
      <c r="D677" s="51" t="s">
        <v>20</v>
      </c>
      <c r="E677" s="52">
        <f t="shared" si="36"/>
        <v>439</v>
      </c>
      <c r="F677" s="52">
        <f t="shared" si="37"/>
        <v>434</v>
      </c>
      <c r="G677" s="52">
        <v>2</v>
      </c>
      <c r="H677" s="52">
        <v>3</v>
      </c>
      <c r="I677" s="52">
        <v>13</v>
      </c>
      <c r="J677" s="52">
        <v>68</v>
      </c>
      <c r="K677" s="52">
        <v>353</v>
      </c>
      <c r="L677" s="52">
        <v>308677</v>
      </c>
      <c r="M677" s="52">
        <v>184719</v>
      </c>
      <c r="N677" s="53">
        <f t="shared" si="35"/>
        <v>1.4221986089018619</v>
      </c>
      <c r="O677" s="53">
        <f t="shared" si="35"/>
        <v>2.3495146682257917</v>
      </c>
    </row>
    <row r="678" spans="2:15">
      <c r="B678" s="51">
        <v>2007</v>
      </c>
      <c r="C678" s="51">
        <v>21</v>
      </c>
      <c r="D678" s="51" t="s">
        <v>20</v>
      </c>
      <c r="E678" s="52">
        <f t="shared" si="36"/>
        <v>421</v>
      </c>
      <c r="F678" s="52">
        <f t="shared" si="37"/>
        <v>414</v>
      </c>
      <c r="G678" s="52">
        <v>2</v>
      </c>
      <c r="H678" s="52">
        <v>5</v>
      </c>
      <c r="I678" s="52">
        <v>9</v>
      </c>
      <c r="J678" s="52">
        <v>51</v>
      </c>
      <c r="K678" s="52">
        <v>354</v>
      </c>
      <c r="L678" s="52">
        <v>307825</v>
      </c>
      <c r="M678" s="52">
        <v>184635</v>
      </c>
      <c r="N678" s="53">
        <f t="shared" si="35"/>
        <v>1.3676601965402422</v>
      </c>
      <c r="O678" s="53">
        <f t="shared" si="35"/>
        <v>2.242261759688033</v>
      </c>
    </row>
    <row r="679" spans="2:15">
      <c r="B679" s="51">
        <v>2008</v>
      </c>
      <c r="C679" s="51">
        <v>21</v>
      </c>
      <c r="D679" s="51" t="s">
        <v>20</v>
      </c>
      <c r="E679" s="52">
        <f t="shared" si="36"/>
        <v>475</v>
      </c>
      <c r="F679" s="52">
        <f t="shared" si="37"/>
        <v>469</v>
      </c>
      <c r="G679" s="52">
        <v>1</v>
      </c>
      <c r="H679" s="52">
        <v>5</v>
      </c>
      <c r="I679" s="52">
        <v>9</v>
      </c>
      <c r="J679" s="52">
        <v>76</v>
      </c>
      <c r="K679" s="52">
        <v>384</v>
      </c>
      <c r="L679" s="52">
        <v>306754</v>
      </c>
      <c r="M679" s="52">
        <v>184189</v>
      </c>
      <c r="N679" s="53">
        <f t="shared" si="35"/>
        <v>1.5484720655639372</v>
      </c>
      <c r="O679" s="53">
        <f t="shared" si="35"/>
        <v>2.5462975530569145</v>
      </c>
    </row>
    <row r="680" spans="2:15">
      <c r="B680" s="51">
        <v>2009</v>
      </c>
      <c r="C680" s="51">
        <v>21</v>
      </c>
      <c r="D680" s="51" t="s">
        <v>20</v>
      </c>
      <c r="E680" s="52">
        <f t="shared" si="36"/>
        <v>460</v>
      </c>
      <c r="F680" s="52">
        <f t="shared" si="37"/>
        <v>456</v>
      </c>
      <c r="G680" s="52">
        <v>3</v>
      </c>
      <c r="H680" s="52">
        <v>1</v>
      </c>
      <c r="I680" s="52">
        <v>13</v>
      </c>
      <c r="J680" s="52">
        <v>73</v>
      </c>
      <c r="K680" s="52">
        <v>370</v>
      </c>
      <c r="L680" s="52">
        <v>305602</v>
      </c>
      <c r="M680" s="52">
        <v>183411</v>
      </c>
      <c r="N680" s="53">
        <f t="shared" si="35"/>
        <v>1.5052257511403722</v>
      </c>
      <c r="O680" s="53">
        <f t="shared" si="35"/>
        <v>2.4862194742954351</v>
      </c>
    </row>
    <row r="681" spans="2:15">
      <c r="B681" s="51">
        <v>2010</v>
      </c>
      <c r="C681" s="51">
        <v>21</v>
      </c>
      <c r="D681" s="51" t="s">
        <v>20</v>
      </c>
      <c r="E681" s="52">
        <f t="shared" si="36"/>
        <v>457</v>
      </c>
      <c r="F681" s="52">
        <f t="shared" si="37"/>
        <v>451</v>
      </c>
      <c r="G681" s="52">
        <v>5</v>
      </c>
      <c r="H681" s="52">
        <v>1</v>
      </c>
      <c r="I681" s="52">
        <v>15</v>
      </c>
      <c r="J681" s="52">
        <v>70</v>
      </c>
      <c r="K681" s="52">
        <v>366</v>
      </c>
      <c r="L681" s="52">
        <v>304836</v>
      </c>
      <c r="M681" s="52">
        <v>182712</v>
      </c>
      <c r="N681" s="53">
        <f t="shared" si="35"/>
        <v>1.49916676508024</v>
      </c>
      <c r="O681" s="53">
        <f t="shared" si="35"/>
        <v>2.4683655151276325</v>
      </c>
    </row>
    <row r="682" spans="2:15">
      <c r="B682" s="51">
        <v>2011</v>
      </c>
      <c r="C682" s="51">
        <v>21</v>
      </c>
      <c r="D682" s="51" t="s">
        <v>20</v>
      </c>
      <c r="E682" s="52">
        <f t="shared" si="36"/>
        <v>474</v>
      </c>
      <c r="F682" s="52">
        <f t="shared" si="37"/>
        <v>473</v>
      </c>
      <c r="G682" s="52">
        <v>1</v>
      </c>
      <c r="H682" s="52">
        <v>0</v>
      </c>
      <c r="I682" s="52">
        <v>21</v>
      </c>
      <c r="J682" s="52">
        <v>75</v>
      </c>
      <c r="K682" s="52">
        <v>377</v>
      </c>
      <c r="L682" s="52">
        <v>304621</v>
      </c>
      <c r="M682" s="52">
        <v>182389</v>
      </c>
      <c r="N682" s="53">
        <f t="shared" si="35"/>
        <v>1.5560319216337679</v>
      </c>
      <c r="O682" s="53">
        <f t="shared" si="35"/>
        <v>2.5933581520815401</v>
      </c>
    </row>
    <row r="683" spans="2:15">
      <c r="B683" s="51">
        <v>2012</v>
      </c>
      <c r="C683" s="51">
        <v>21</v>
      </c>
      <c r="D683" s="51" t="s">
        <v>20</v>
      </c>
      <c r="E683" s="52">
        <f t="shared" si="36"/>
        <v>447</v>
      </c>
      <c r="F683" s="52">
        <f t="shared" si="37"/>
        <v>447</v>
      </c>
      <c r="G683" s="52">
        <v>0</v>
      </c>
      <c r="H683" s="52">
        <v>0</v>
      </c>
      <c r="I683" s="52">
        <v>12</v>
      </c>
      <c r="J683" s="52">
        <v>64</v>
      </c>
      <c r="K683" s="52">
        <v>371</v>
      </c>
      <c r="L683" s="52">
        <v>304637</v>
      </c>
      <c r="M683" s="52">
        <v>182344</v>
      </c>
      <c r="N683" s="53">
        <f t="shared" si="35"/>
        <v>1.4673201219812433</v>
      </c>
      <c r="O683" s="53">
        <f t="shared" si="35"/>
        <v>2.4514105207739214</v>
      </c>
    </row>
    <row r="684" spans="2:15">
      <c r="B684" s="51" t="s">
        <v>58</v>
      </c>
      <c r="C684" s="51">
        <v>21</v>
      </c>
      <c r="D684" s="51" t="s">
        <v>20</v>
      </c>
      <c r="E684" s="52">
        <f t="shared" si="36"/>
        <v>463</v>
      </c>
      <c r="F684" s="52">
        <f t="shared" si="37"/>
        <v>459</v>
      </c>
      <c r="G684" s="52">
        <v>0</v>
      </c>
      <c r="H684" s="52">
        <v>4</v>
      </c>
      <c r="I684" s="52">
        <v>10</v>
      </c>
      <c r="J684" s="52">
        <v>66</v>
      </c>
      <c r="K684" s="52">
        <v>383</v>
      </c>
      <c r="L684" s="52">
        <v>304781</v>
      </c>
      <c r="M684" s="52">
        <v>182451</v>
      </c>
      <c r="N684" s="53">
        <f t="shared" si="35"/>
        <v>1.5191235674139791</v>
      </c>
      <c r="O684" s="53">
        <f t="shared" si="35"/>
        <v>2.5157439531709884</v>
      </c>
    </row>
    <row r="685" spans="2:15">
      <c r="B685" s="51" t="s">
        <v>59</v>
      </c>
      <c r="C685" s="51">
        <v>21</v>
      </c>
      <c r="D685" s="51" t="s">
        <v>20</v>
      </c>
      <c r="E685" s="52">
        <f t="shared" si="36"/>
        <v>499</v>
      </c>
      <c r="F685" s="52">
        <f t="shared" si="37"/>
        <v>497</v>
      </c>
      <c r="G685" s="52">
        <v>0</v>
      </c>
      <c r="H685" s="52">
        <v>2</v>
      </c>
      <c r="I685" s="52">
        <v>7</v>
      </c>
      <c r="J685" s="52">
        <v>58</v>
      </c>
      <c r="K685" s="52">
        <v>432</v>
      </c>
      <c r="L685" s="52">
        <v>304993</v>
      </c>
      <c r="M685" s="52">
        <v>182574</v>
      </c>
      <c r="N685" s="53">
        <f t="shared" si="35"/>
        <v>1.6361031236782482</v>
      </c>
      <c r="O685" s="53">
        <f t="shared" si="35"/>
        <v>2.7221838816041717</v>
      </c>
    </row>
    <row r="686" spans="2:15">
      <c r="B686" s="51" t="s">
        <v>60</v>
      </c>
      <c r="C686" s="51">
        <v>21</v>
      </c>
      <c r="D686" s="51" t="s">
        <v>20</v>
      </c>
      <c r="E686" s="52">
        <f t="shared" si="36"/>
        <v>489</v>
      </c>
      <c r="F686" s="52">
        <f t="shared" si="37"/>
        <v>488</v>
      </c>
      <c r="G686" s="52">
        <v>0</v>
      </c>
      <c r="H686" s="52">
        <v>1</v>
      </c>
      <c r="I686" s="52">
        <v>10</v>
      </c>
      <c r="J686" s="52">
        <v>70</v>
      </c>
      <c r="K686" s="52">
        <v>408</v>
      </c>
      <c r="L686" s="52">
        <v>305101</v>
      </c>
      <c r="M686" s="52">
        <v>182677</v>
      </c>
      <c r="N686" s="53">
        <f t="shared" si="35"/>
        <v>1.6027479424846198</v>
      </c>
      <c r="O686" s="53">
        <f t="shared" si="35"/>
        <v>2.6713817284058745</v>
      </c>
    </row>
    <row r="687" spans="2:15">
      <c r="B687" s="51" t="s">
        <v>61</v>
      </c>
      <c r="C687" s="51">
        <v>21</v>
      </c>
      <c r="D687" s="51" t="s">
        <v>20</v>
      </c>
      <c r="E687" s="52">
        <f t="shared" si="36"/>
        <v>489</v>
      </c>
      <c r="F687" s="52">
        <f t="shared" si="37"/>
        <v>486</v>
      </c>
      <c r="G687" s="52">
        <v>0</v>
      </c>
      <c r="H687" s="52">
        <v>3</v>
      </c>
      <c r="I687" s="52">
        <v>5</v>
      </c>
      <c r="J687" s="52">
        <v>61</v>
      </c>
      <c r="K687" s="52">
        <v>420</v>
      </c>
      <c r="L687" s="52">
        <v>305007</v>
      </c>
      <c r="M687" s="52">
        <v>182849</v>
      </c>
      <c r="N687" s="53">
        <f t="shared" si="35"/>
        <v>1.6032418928090175</v>
      </c>
      <c r="O687" s="53">
        <f t="shared" si="35"/>
        <v>2.6579308609836532</v>
      </c>
    </row>
    <row r="688" spans="2:15">
      <c r="B688" s="57" t="s">
        <v>62</v>
      </c>
      <c r="C688" s="51">
        <v>21</v>
      </c>
      <c r="D688" s="51" t="s">
        <v>20</v>
      </c>
      <c r="E688" s="52">
        <f t="shared" si="36"/>
        <v>494</v>
      </c>
      <c r="F688" s="52">
        <f t="shared" si="37"/>
        <v>491</v>
      </c>
      <c r="G688" s="52">
        <v>0</v>
      </c>
      <c r="H688" s="52">
        <v>3</v>
      </c>
      <c r="I688" s="52">
        <v>3</v>
      </c>
      <c r="J688" s="52">
        <v>60</v>
      </c>
      <c r="K688" s="52">
        <v>428</v>
      </c>
      <c r="L688" s="52">
        <v>304708</v>
      </c>
      <c r="M688" s="52">
        <v>182989</v>
      </c>
      <c r="N688" s="53">
        <f t="shared" si="35"/>
        <v>1.6212242540399333</v>
      </c>
      <c r="O688" s="53">
        <f t="shared" si="35"/>
        <v>2.6832213958216067</v>
      </c>
    </row>
    <row r="689" spans="2:15">
      <c r="B689" s="57" t="s">
        <v>63</v>
      </c>
      <c r="C689" s="51">
        <v>21</v>
      </c>
      <c r="D689" s="51" t="s">
        <v>20</v>
      </c>
      <c r="E689" s="52">
        <f t="shared" si="36"/>
        <v>497</v>
      </c>
      <c r="F689" s="52">
        <f t="shared" si="37"/>
        <v>494</v>
      </c>
      <c r="G689" s="52">
        <v>0</v>
      </c>
      <c r="H689" s="52">
        <v>3</v>
      </c>
      <c r="I689" s="52">
        <v>1</v>
      </c>
      <c r="J689" s="52">
        <v>58</v>
      </c>
      <c r="K689" s="52">
        <v>435</v>
      </c>
      <c r="L689" s="52">
        <v>304149</v>
      </c>
      <c r="M689" s="52">
        <v>182858</v>
      </c>
      <c r="N689" s="53">
        <f t="shared" si="35"/>
        <v>1.6340675129623967</v>
      </c>
      <c r="O689" s="53">
        <f t="shared" si="35"/>
        <v>2.7015498364851411</v>
      </c>
    </row>
    <row r="690" spans="2:15">
      <c r="B690" s="57" t="s">
        <v>64</v>
      </c>
      <c r="C690" s="51">
        <v>21</v>
      </c>
      <c r="D690" s="51" t="s">
        <v>20</v>
      </c>
      <c r="E690" s="52">
        <f t="shared" si="36"/>
        <v>503</v>
      </c>
      <c r="F690" s="52">
        <f t="shared" si="37"/>
        <v>500</v>
      </c>
      <c r="G690" s="52">
        <v>0</v>
      </c>
      <c r="H690" s="52">
        <v>3</v>
      </c>
      <c r="I690" s="52">
        <v>0</v>
      </c>
      <c r="J690" s="52">
        <v>57</v>
      </c>
      <c r="K690" s="52">
        <v>443</v>
      </c>
      <c r="L690" s="52">
        <v>303262</v>
      </c>
      <c r="M690" s="52">
        <v>182409</v>
      </c>
      <c r="N690" s="53">
        <f t="shared" si="35"/>
        <v>1.6586318101179838</v>
      </c>
      <c r="O690" s="53">
        <f t="shared" si="35"/>
        <v>2.7410928188850332</v>
      </c>
    </row>
    <row r="691" spans="2:15">
      <c r="B691" s="57" t="s">
        <v>65</v>
      </c>
      <c r="C691" s="51">
        <v>21</v>
      </c>
      <c r="D691" s="51" t="s">
        <v>20</v>
      </c>
      <c r="E691" s="52">
        <f t="shared" si="36"/>
        <v>509</v>
      </c>
      <c r="F691" s="52">
        <f t="shared" si="37"/>
        <v>505</v>
      </c>
      <c r="G691" s="52">
        <v>0</v>
      </c>
      <c r="H691" s="52">
        <v>4</v>
      </c>
      <c r="I691" s="52">
        <v>0</v>
      </c>
      <c r="J691" s="52">
        <v>55</v>
      </c>
      <c r="K691" s="52">
        <v>450</v>
      </c>
      <c r="L691" s="52">
        <v>302175</v>
      </c>
      <c r="M691" s="52">
        <v>181800</v>
      </c>
      <c r="N691" s="53">
        <f t="shared" si="35"/>
        <v>1.6844543724662862</v>
      </c>
      <c r="O691" s="53">
        <f t="shared" si="35"/>
        <v>2.7777777777777777</v>
      </c>
    </row>
    <row r="692" spans="2:15">
      <c r="B692" s="51">
        <v>1990</v>
      </c>
      <c r="C692" s="51">
        <v>22</v>
      </c>
      <c r="D692" s="51" t="s">
        <v>21</v>
      </c>
      <c r="E692" s="52">
        <f t="shared" si="36"/>
        <v>104</v>
      </c>
      <c r="F692" s="52">
        <f t="shared" si="37"/>
        <v>101</v>
      </c>
      <c r="G692" s="52">
        <v>3</v>
      </c>
      <c r="H692" s="52">
        <v>0</v>
      </c>
      <c r="I692" s="52">
        <v>2</v>
      </c>
      <c r="J692" s="52">
        <v>17</v>
      </c>
      <c r="K692" s="52">
        <v>82</v>
      </c>
      <c r="L692" s="52">
        <v>71712</v>
      </c>
      <c r="M692" s="52">
        <v>42479</v>
      </c>
      <c r="N692" s="53">
        <f t="shared" ref="N692:O753" si="38">E692/L692*1000</f>
        <v>1.4502454261490407</v>
      </c>
      <c r="O692" s="53">
        <f t="shared" si="38"/>
        <v>2.3776454247981356</v>
      </c>
    </row>
    <row r="693" spans="2:15">
      <c r="B693" s="51">
        <v>1991</v>
      </c>
      <c r="C693" s="51">
        <v>22</v>
      </c>
      <c r="D693" s="51" t="s">
        <v>21</v>
      </c>
      <c r="E693" s="52">
        <f t="shared" si="36"/>
        <v>74</v>
      </c>
      <c r="F693" s="52">
        <f t="shared" si="37"/>
        <v>68</v>
      </c>
      <c r="G693" s="52">
        <v>4</v>
      </c>
      <c r="H693" s="52">
        <v>2</v>
      </c>
      <c r="I693" s="52">
        <v>2</v>
      </c>
      <c r="J693" s="52">
        <v>11</v>
      </c>
      <c r="K693" s="52">
        <v>55</v>
      </c>
      <c r="L693" s="52">
        <v>72902</v>
      </c>
      <c r="M693" s="52">
        <v>43191</v>
      </c>
      <c r="N693" s="53">
        <f t="shared" si="38"/>
        <v>1.0150613151902554</v>
      </c>
      <c r="O693" s="53">
        <f t="shared" si="38"/>
        <v>1.5744020745062628</v>
      </c>
    </row>
    <row r="694" spans="2:15">
      <c r="B694" s="51">
        <v>1992</v>
      </c>
      <c r="C694" s="51">
        <v>22</v>
      </c>
      <c r="D694" s="51" t="s">
        <v>21</v>
      </c>
      <c r="E694" s="52">
        <f t="shared" si="36"/>
        <v>88</v>
      </c>
      <c r="F694" s="52">
        <f t="shared" si="37"/>
        <v>86</v>
      </c>
      <c r="G694" s="52">
        <v>2</v>
      </c>
      <c r="H694" s="52">
        <v>0</v>
      </c>
      <c r="I694" s="52">
        <v>2</v>
      </c>
      <c r="J694" s="52">
        <v>13</v>
      </c>
      <c r="K694" s="52">
        <v>71</v>
      </c>
      <c r="L694" s="52">
        <v>74111</v>
      </c>
      <c r="M694" s="52">
        <v>43917</v>
      </c>
      <c r="N694" s="53">
        <f t="shared" si="38"/>
        <v>1.1874080770735789</v>
      </c>
      <c r="O694" s="53">
        <f t="shared" si="38"/>
        <v>1.958239406152515</v>
      </c>
    </row>
    <row r="695" spans="2:15">
      <c r="B695" s="51">
        <v>1993</v>
      </c>
      <c r="C695" s="51">
        <v>22</v>
      </c>
      <c r="D695" s="51" t="s">
        <v>21</v>
      </c>
      <c r="E695" s="52">
        <f t="shared" si="36"/>
        <v>97</v>
      </c>
      <c r="F695" s="52">
        <f t="shared" si="37"/>
        <v>96</v>
      </c>
      <c r="G695" s="52">
        <v>1</v>
      </c>
      <c r="H695" s="52">
        <v>0</v>
      </c>
      <c r="I695" s="52">
        <v>2</v>
      </c>
      <c r="J695" s="52">
        <v>13</v>
      </c>
      <c r="K695" s="52">
        <v>81</v>
      </c>
      <c r="L695" s="52">
        <v>75330</v>
      </c>
      <c r="M695" s="52">
        <v>44658</v>
      </c>
      <c r="N695" s="53">
        <f t="shared" si="38"/>
        <v>1.2876675959113235</v>
      </c>
      <c r="O695" s="53">
        <f t="shared" si="38"/>
        <v>2.149670831653903</v>
      </c>
    </row>
    <row r="696" spans="2:15">
      <c r="B696" s="51">
        <v>1994</v>
      </c>
      <c r="C696" s="51">
        <v>22</v>
      </c>
      <c r="D696" s="51" t="s">
        <v>21</v>
      </c>
      <c r="E696" s="52">
        <f t="shared" si="36"/>
        <v>76</v>
      </c>
      <c r="F696" s="52">
        <f t="shared" si="37"/>
        <v>76</v>
      </c>
      <c r="G696" s="52">
        <v>0</v>
      </c>
      <c r="H696" s="52">
        <v>0</v>
      </c>
      <c r="I696" s="52">
        <v>2</v>
      </c>
      <c r="J696" s="52">
        <v>8</v>
      </c>
      <c r="K696" s="52">
        <v>66</v>
      </c>
      <c r="L696" s="52">
        <v>76556</v>
      </c>
      <c r="M696" s="52">
        <v>45417</v>
      </c>
      <c r="N696" s="53">
        <f t="shared" si="38"/>
        <v>0.9927373425988818</v>
      </c>
      <c r="O696" s="53">
        <f t="shared" si="38"/>
        <v>1.6733822137085232</v>
      </c>
    </row>
    <row r="697" spans="2:15">
      <c r="B697" s="51">
        <v>1995</v>
      </c>
      <c r="C697" s="51">
        <v>22</v>
      </c>
      <c r="D697" s="51" t="s">
        <v>21</v>
      </c>
      <c r="E697" s="52">
        <f t="shared" si="36"/>
        <v>57</v>
      </c>
      <c r="F697" s="52">
        <f t="shared" si="37"/>
        <v>57</v>
      </c>
      <c r="G697" s="52">
        <v>0</v>
      </c>
      <c r="H697" s="52">
        <v>0</v>
      </c>
      <c r="I697" s="52">
        <v>1</v>
      </c>
      <c r="J697" s="52">
        <v>7</v>
      </c>
      <c r="K697" s="52">
        <v>49</v>
      </c>
      <c r="L697" s="52">
        <v>77798</v>
      </c>
      <c r="M697" s="52">
        <v>46190</v>
      </c>
      <c r="N697" s="53">
        <f t="shared" si="38"/>
        <v>0.73266664952826543</v>
      </c>
      <c r="O697" s="53">
        <f t="shared" si="38"/>
        <v>1.2340333405499027</v>
      </c>
    </row>
    <row r="698" spans="2:15">
      <c r="B698" s="51">
        <v>1996</v>
      </c>
      <c r="C698" s="51">
        <v>22</v>
      </c>
      <c r="D698" s="51" t="s">
        <v>21</v>
      </c>
      <c r="E698" s="52">
        <f t="shared" si="36"/>
        <v>75</v>
      </c>
      <c r="F698" s="52">
        <f t="shared" si="37"/>
        <v>75</v>
      </c>
      <c r="G698" s="52">
        <v>0</v>
      </c>
      <c r="H698" s="52">
        <v>0</v>
      </c>
      <c r="I698" s="52">
        <v>6</v>
      </c>
      <c r="J698" s="52">
        <v>10</v>
      </c>
      <c r="K698" s="52">
        <v>59</v>
      </c>
      <c r="L698" s="52">
        <v>79084</v>
      </c>
      <c r="M698" s="52">
        <v>46989</v>
      </c>
      <c r="N698" s="53">
        <f t="shared" si="38"/>
        <v>0.94835870719741044</v>
      </c>
      <c r="O698" s="53">
        <f t="shared" si="38"/>
        <v>1.5961182404392518</v>
      </c>
    </row>
    <row r="699" spans="2:15">
      <c r="B699" s="51">
        <v>1997</v>
      </c>
      <c r="C699" s="51">
        <v>22</v>
      </c>
      <c r="D699" s="51" t="s">
        <v>21</v>
      </c>
      <c r="E699" s="52">
        <f t="shared" si="36"/>
        <v>72</v>
      </c>
      <c r="F699" s="52">
        <f t="shared" si="37"/>
        <v>69</v>
      </c>
      <c r="G699" s="52">
        <v>0</v>
      </c>
      <c r="H699" s="52">
        <v>3</v>
      </c>
      <c r="I699" s="52">
        <v>1</v>
      </c>
      <c r="J699" s="52">
        <v>8</v>
      </c>
      <c r="K699" s="52">
        <v>60</v>
      </c>
      <c r="L699" s="52">
        <v>80419</v>
      </c>
      <c r="M699" s="52">
        <v>47813</v>
      </c>
      <c r="N699" s="53">
        <f t="shared" si="38"/>
        <v>0.89531080963453902</v>
      </c>
      <c r="O699" s="53">
        <f t="shared" si="38"/>
        <v>1.4431221634283564</v>
      </c>
    </row>
    <row r="700" spans="2:15">
      <c r="B700" s="51">
        <v>1998</v>
      </c>
      <c r="C700" s="51">
        <v>22</v>
      </c>
      <c r="D700" s="51" t="s">
        <v>21</v>
      </c>
      <c r="E700" s="52">
        <f t="shared" si="36"/>
        <v>85</v>
      </c>
      <c r="F700" s="52">
        <f t="shared" si="37"/>
        <v>85</v>
      </c>
      <c r="G700" s="52">
        <v>0</v>
      </c>
      <c r="H700" s="52">
        <v>0</v>
      </c>
      <c r="I700" s="52">
        <v>3</v>
      </c>
      <c r="J700" s="52">
        <v>14</v>
      </c>
      <c r="K700" s="52">
        <v>68</v>
      </c>
      <c r="L700" s="52">
        <v>81754</v>
      </c>
      <c r="M700" s="52">
        <v>48636</v>
      </c>
      <c r="N700" s="53">
        <f t="shared" si="38"/>
        <v>1.0397044792915331</v>
      </c>
      <c r="O700" s="53">
        <f t="shared" si="38"/>
        <v>1.7476766181429395</v>
      </c>
    </row>
    <row r="701" spans="2:15">
      <c r="B701" s="51">
        <v>1999</v>
      </c>
      <c r="C701" s="51">
        <v>22</v>
      </c>
      <c r="D701" s="51" t="s">
        <v>21</v>
      </c>
      <c r="E701" s="52">
        <f t="shared" si="36"/>
        <v>62</v>
      </c>
      <c r="F701" s="52">
        <f t="shared" si="37"/>
        <v>60</v>
      </c>
      <c r="G701" s="52">
        <v>1</v>
      </c>
      <c r="H701" s="52">
        <v>1</v>
      </c>
      <c r="I701" s="52">
        <v>0</v>
      </c>
      <c r="J701" s="52">
        <v>9</v>
      </c>
      <c r="K701" s="52">
        <v>51</v>
      </c>
      <c r="L701" s="52">
        <v>83079</v>
      </c>
      <c r="M701" s="52">
        <v>49461</v>
      </c>
      <c r="N701" s="53">
        <f t="shared" si="38"/>
        <v>0.74627763935531244</v>
      </c>
      <c r="O701" s="53">
        <f t="shared" si="38"/>
        <v>1.2130769697337296</v>
      </c>
    </row>
    <row r="702" spans="2:15">
      <c r="B702" s="51">
        <v>2000</v>
      </c>
      <c r="C702" s="51">
        <v>22</v>
      </c>
      <c r="D702" s="51" t="s">
        <v>21</v>
      </c>
      <c r="E702" s="52">
        <f t="shared" si="36"/>
        <v>73</v>
      </c>
      <c r="F702" s="52">
        <f t="shared" si="37"/>
        <v>73</v>
      </c>
      <c r="G702" s="52">
        <v>0</v>
      </c>
      <c r="H702" s="52">
        <v>0</v>
      </c>
      <c r="I702" s="52">
        <v>0</v>
      </c>
      <c r="J702" s="52">
        <v>9</v>
      </c>
      <c r="K702" s="52">
        <v>64</v>
      </c>
      <c r="L702" s="52">
        <v>84238</v>
      </c>
      <c r="M702" s="52">
        <v>50185</v>
      </c>
      <c r="N702" s="53">
        <f t="shared" si="38"/>
        <v>0.86659227427051932</v>
      </c>
      <c r="O702" s="53">
        <f t="shared" si="38"/>
        <v>1.4546179137192388</v>
      </c>
    </row>
    <row r="703" spans="2:15">
      <c r="B703" s="51">
        <v>2001</v>
      </c>
      <c r="C703" s="51">
        <v>22</v>
      </c>
      <c r="D703" s="51" t="s">
        <v>21</v>
      </c>
      <c r="E703" s="52">
        <f t="shared" si="36"/>
        <v>78</v>
      </c>
      <c r="F703" s="52">
        <f t="shared" si="37"/>
        <v>77</v>
      </c>
      <c r="G703" s="52">
        <v>0</v>
      </c>
      <c r="H703" s="52">
        <v>1</v>
      </c>
      <c r="I703" s="52">
        <v>2</v>
      </c>
      <c r="J703" s="52">
        <v>7</v>
      </c>
      <c r="K703" s="52">
        <v>68</v>
      </c>
      <c r="L703" s="52">
        <v>85290</v>
      </c>
      <c r="M703" s="52">
        <v>50825</v>
      </c>
      <c r="N703" s="53">
        <f t="shared" si="38"/>
        <v>0.91452690819556803</v>
      </c>
      <c r="O703" s="53">
        <f t="shared" si="38"/>
        <v>1.515002459419577</v>
      </c>
    </row>
    <row r="704" spans="2:15">
      <c r="B704" s="51">
        <v>2002</v>
      </c>
      <c r="C704" s="51">
        <v>22</v>
      </c>
      <c r="D704" s="51" t="s">
        <v>21</v>
      </c>
      <c r="E704" s="52">
        <f t="shared" si="36"/>
        <v>73</v>
      </c>
      <c r="F704" s="52">
        <f t="shared" si="37"/>
        <v>71</v>
      </c>
      <c r="G704" s="52">
        <v>0</v>
      </c>
      <c r="H704" s="52">
        <v>2</v>
      </c>
      <c r="I704" s="52">
        <v>3</v>
      </c>
      <c r="J704" s="52">
        <v>10</v>
      </c>
      <c r="K704" s="52">
        <v>58</v>
      </c>
      <c r="L704" s="52">
        <v>86392</v>
      </c>
      <c r="M704" s="52">
        <v>51495</v>
      </c>
      <c r="N704" s="53">
        <f t="shared" si="38"/>
        <v>0.84498564681914989</v>
      </c>
      <c r="O704" s="53">
        <f t="shared" si="38"/>
        <v>1.3787746383143995</v>
      </c>
    </row>
    <row r="705" spans="2:15">
      <c r="B705" s="51">
        <v>2003</v>
      </c>
      <c r="C705" s="51">
        <v>22</v>
      </c>
      <c r="D705" s="51" t="s">
        <v>21</v>
      </c>
      <c r="E705" s="52">
        <f t="shared" si="36"/>
        <v>72</v>
      </c>
      <c r="F705" s="52">
        <f t="shared" si="37"/>
        <v>72</v>
      </c>
      <c r="G705" s="52">
        <v>0</v>
      </c>
      <c r="H705" s="52">
        <v>0</v>
      </c>
      <c r="I705" s="52">
        <v>6</v>
      </c>
      <c r="J705" s="52">
        <v>10</v>
      </c>
      <c r="K705" s="52">
        <v>56</v>
      </c>
      <c r="L705" s="52">
        <v>87485</v>
      </c>
      <c r="M705" s="52">
        <v>52203</v>
      </c>
      <c r="N705" s="53">
        <f t="shared" si="38"/>
        <v>0.82299822826770308</v>
      </c>
      <c r="O705" s="53">
        <f t="shared" si="38"/>
        <v>1.3792310786736395</v>
      </c>
    </row>
    <row r="706" spans="2:15">
      <c r="B706" s="51">
        <v>2004</v>
      </c>
      <c r="C706" s="51">
        <v>22</v>
      </c>
      <c r="D706" s="51" t="s">
        <v>21</v>
      </c>
      <c r="E706" s="52">
        <f t="shared" si="36"/>
        <v>69</v>
      </c>
      <c r="F706" s="52">
        <f t="shared" si="37"/>
        <v>69</v>
      </c>
      <c r="G706" s="52">
        <v>0</v>
      </c>
      <c r="H706" s="52">
        <v>0</v>
      </c>
      <c r="I706" s="52">
        <v>2</v>
      </c>
      <c r="J706" s="52">
        <v>12</v>
      </c>
      <c r="K706" s="52">
        <v>55</v>
      </c>
      <c r="L706" s="52">
        <v>88517</v>
      </c>
      <c r="M706" s="52">
        <v>52916</v>
      </c>
      <c r="N706" s="53">
        <f t="shared" si="38"/>
        <v>0.77951128031903483</v>
      </c>
      <c r="O706" s="53">
        <f t="shared" si="38"/>
        <v>1.3039534356338349</v>
      </c>
    </row>
    <row r="707" spans="2:15">
      <c r="B707" s="51">
        <v>2005</v>
      </c>
      <c r="C707" s="51">
        <v>22</v>
      </c>
      <c r="D707" s="51" t="s">
        <v>21</v>
      </c>
      <c r="E707" s="52">
        <f t="shared" si="36"/>
        <v>76</v>
      </c>
      <c r="F707" s="52">
        <f t="shared" si="37"/>
        <v>75</v>
      </c>
      <c r="G707" s="52">
        <v>0</v>
      </c>
      <c r="H707" s="52">
        <v>1</v>
      </c>
      <c r="I707" s="52">
        <v>0</v>
      </c>
      <c r="J707" s="52">
        <v>12</v>
      </c>
      <c r="K707" s="52">
        <v>63</v>
      </c>
      <c r="L707" s="52">
        <v>89459</v>
      </c>
      <c r="M707" s="52">
        <v>53608</v>
      </c>
      <c r="N707" s="53">
        <f t="shared" si="38"/>
        <v>0.84955119104841326</v>
      </c>
      <c r="O707" s="53">
        <f t="shared" si="38"/>
        <v>1.3990449186688554</v>
      </c>
    </row>
    <row r="708" spans="2:15">
      <c r="B708" s="51">
        <v>2006</v>
      </c>
      <c r="C708" s="51">
        <v>22</v>
      </c>
      <c r="D708" s="51" t="s">
        <v>21</v>
      </c>
      <c r="E708" s="52">
        <f t="shared" si="36"/>
        <v>78</v>
      </c>
      <c r="F708" s="52">
        <f t="shared" si="37"/>
        <v>77</v>
      </c>
      <c r="G708" s="52">
        <v>0</v>
      </c>
      <c r="H708" s="52">
        <v>1</v>
      </c>
      <c r="I708" s="52">
        <v>0</v>
      </c>
      <c r="J708" s="52">
        <v>8</v>
      </c>
      <c r="K708" s="52">
        <v>69</v>
      </c>
      <c r="L708" s="52">
        <v>90192</v>
      </c>
      <c r="M708" s="52">
        <v>54187</v>
      </c>
      <c r="N708" s="53">
        <f t="shared" si="38"/>
        <v>0.86482171367748795</v>
      </c>
      <c r="O708" s="53">
        <f t="shared" si="38"/>
        <v>1.4210050381087715</v>
      </c>
    </row>
    <row r="709" spans="2:15">
      <c r="B709" s="51">
        <v>2007</v>
      </c>
      <c r="C709" s="51">
        <v>22</v>
      </c>
      <c r="D709" s="51" t="s">
        <v>21</v>
      </c>
      <c r="E709" s="52">
        <f t="shared" si="36"/>
        <v>93</v>
      </c>
      <c r="F709" s="52">
        <f t="shared" si="37"/>
        <v>93</v>
      </c>
      <c r="G709" s="52">
        <v>0</v>
      </c>
      <c r="H709" s="52">
        <v>0</v>
      </c>
      <c r="I709" s="52">
        <v>1</v>
      </c>
      <c r="J709" s="52">
        <v>11</v>
      </c>
      <c r="K709" s="52">
        <v>81</v>
      </c>
      <c r="L709" s="52">
        <v>90720</v>
      </c>
      <c r="M709" s="52">
        <v>54620</v>
      </c>
      <c r="N709" s="53">
        <f t="shared" si="38"/>
        <v>1.0251322751322751</v>
      </c>
      <c r="O709" s="53">
        <f t="shared" si="38"/>
        <v>1.7026730135481509</v>
      </c>
    </row>
    <row r="710" spans="2:15">
      <c r="B710" s="51">
        <v>2008</v>
      </c>
      <c r="C710" s="51">
        <v>22</v>
      </c>
      <c r="D710" s="51" t="s">
        <v>21</v>
      </c>
      <c r="E710" s="52">
        <f t="shared" si="36"/>
        <v>98</v>
      </c>
      <c r="F710" s="52">
        <f t="shared" si="37"/>
        <v>98</v>
      </c>
      <c r="G710" s="52">
        <v>0</v>
      </c>
      <c r="H710" s="52">
        <v>0</v>
      </c>
      <c r="I710" s="52">
        <v>1</v>
      </c>
      <c r="J710" s="52">
        <v>14</v>
      </c>
      <c r="K710" s="52">
        <v>83</v>
      </c>
      <c r="L710" s="52">
        <v>91182</v>
      </c>
      <c r="M710" s="52">
        <v>54947</v>
      </c>
      <c r="N710" s="53">
        <f t="shared" si="38"/>
        <v>1.0747735298633503</v>
      </c>
      <c r="O710" s="53">
        <f t="shared" si="38"/>
        <v>1.783536862795057</v>
      </c>
    </row>
    <row r="711" spans="2:15">
      <c r="B711" s="51">
        <v>2009</v>
      </c>
      <c r="C711" s="51">
        <v>22</v>
      </c>
      <c r="D711" s="51" t="s">
        <v>21</v>
      </c>
      <c r="E711" s="52">
        <f t="shared" si="36"/>
        <v>117</v>
      </c>
      <c r="F711" s="52">
        <f t="shared" si="37"/>
        <v>117</v>
      </c>
      <c r="G711" s="52">
        <v>0</v>
      </c>
      <c r="H711" s="52">
        <v>0</v>
      </c>
      <c r="I711" s="52">
        <v>1</v>
      </c>
      <c r="J711" s="52">
        <v>16</v>
      </c>
      <c r="K711" s="52">
        <v>100</v>
      </c>
      <c r="L711" s="52">
        <v>91616</v>
      </c>
      <c r="M711" s="52">
        <v>55173</v>
      </c>
      <c r="N711" s="53">
        <f t="shared" si="38"/>
        <v>1.2770695075096052</v>
      </c>
      <c r="O711" s="53">
        <f t="shared" si="38"/>
        <v>2.1206024685987708</v>
      </c>
    </row>
    <row r="712" spans="2:15">
      <c r="B712" s="51">
        <v>2010</v>
      </c>
      <c r="C712" s="51">
        <v>22</v>
      </c>
      <c r="D712" s="51" t="s">
        <v>21</v>
      </c>
      <c r="E712" s="52">
        <f t="shared" si="36"/>
        <v>110</v>
      </c>
      <c r="F712" s="52">
        <f t="shared" si="37"/>
        <v>110</v>
      </c>
      <c r="G712" s="52">
        <v>0</v>
      </c>
      <c r="H712" s="52">
        <v>0</v>
      </c>
      <c r="I712" s="52">
        <v>3</v>
      </c>
      <c r="J712" s="52">
        <v>15</v>
      </c>
      <c r="K712" s="52">
        <v>92</v>
      </c>
      <c r="L712" s="52">
        <v>91910</v>
      </c>
      <c r="M712" s="52">
        <v>55274</v>
      </c>
      <c r="N712" s="53">
        <f t="shared" si="38"/>
        <v>1.1968229790011968</v>
      </c>
      <c r="O712" s="53">
        <f t="shared" si="38"/>
        <v>1.9900857546043347</v>
      </c>
    </row>
    <row r="713" spans="2:15">
      <c r="B713" s="51">
        <v>2011</v>
      </c>
      <c r="C713" s="51">
        <v>22</v>
      </c>
      <c r="D713" s="51" t="s">
        <v>21</v>
      </c>
      <c r="E713" s="52">
        <f t="shared" si="36"/>
        <v>108</v>
      </c>
      <c r="F713" s="52">
        <f t="shared" si="37"/>
        <v>108</v>
      </c>
      <c r="G713" s="52">
        <v>0</v>
      </c>
      <c r="H713" s="52">
        <v>0</v>
      </c>
      <c r="I713" s="52">
        <v>3</v>
      </c>
      <c r="J713" s="52">
        <v>18</v>
      </c>
      <c r="K713" s="52">
        <v>87</v>
      </c>
      <c r="L713" s="52">
        <v>92257</v>
      </c>
      <c r="M713" s="52">
        <v>55428</v>
      </c>
      <c r="N713" s="53">
        <f t="shared" si="38"/>
        <v>1.1706428780471942</v>
      </c>
      <c r="O713" s="53">
        <f t="shared" si="38"/>
        <v>1.9484736956051094</v>
      </c>
    </row>
    <row r="714" spans="2:15">
      <c r="B714" s="51">
        <v>2012</v>
      </c>
      <c r="C714" s="51">
        <v>22</v>
      </c>
      <c r="D714" s="51" t="s">
        <v>21</v>
      </c>
      <c r="E714" s="52">
        <f t="shared" si="36"/>
        <v>115</v>
      </c>
      <c r="F714" s="52">
        <f t="shared" si="37"/>
        <v>115</v>
      </c>
      <c r="G714" s="52">
        <v>0</v>
      </c>
      <c r="H714" s="52">
        <v>0</v>
      </c>
      <c r="I714" s="52">
        <v>1</v>
      </c>
      <c r="J714" s="52">
        <v>14</v>
      </c>
      <c r="K714" s="52">
        <v>100</v>
      </c>
      <c r="L714" s="52">
        <v>92812</v>
      </c>
      <c r="M714" s="52">
        <v>55749</v>
      </c>
      <c r="N714" s="53">
        <f t="shared" si="38"/>
        <v>1.2390639141490325</v>
      </c>
      <c r="O714" s="53">
        <f t="shared" si="38"/>
        <v>2.0628172702649374</v>
      </c>
    </row>
    <row r="715" spans="2:15">
      <c r="B715" s="51" t="s">
        <v>58</v>
      </c>
      <c r="C715" s="51">
        <v>22</v>
      </c>
      <c r="D715" s="51" t="s">
        <v>21</v>
      </c>
      <c r="E715" s="52">
        <f t="shared" si="36"/>
        <v>122</v>
      </c>
      <c r="F715" s="52">
        <f t="shared" si="37"/>
        <v>122</v>
      </c>
      <c r="G715" s="52">
        <v>0</v>
      </c>
      <c r="H715" s="52">
        <v>0</v>
      </c>
      <c r="I715" s="52">
        <v>2</v>
      </c>
      <c r="J715" s="52">
        <v>20</v>
      </c>
      <c r="K715" s="52">
        <v>100</v>
      </c>
      <c r="L715" s="52">
        <v>93405</v>
      </c>
      <c r="M715" s="52">
        <v>56116</v>
      </c>
      <c r="N715" s="53">
        <f t="shared" si="38"/>
        <v>1.3061399282693646</v>
      </c>
      <c r="O715" s="53">
        <f t="shared" si="38"/>
        <v>2.1740680019958658</v>
      </c>
    </row>
    <row r="716" spans="2:15">
      <c r="B716" s="51" t="s">
        <v>59</v>
      </c>
      <c r="C716" s="51">
        <v>22</v>
      </c>
      <c r="D716" s="51" t="s">
        <v>21</v>
      </c>
      <c r="E716" s="52">
        <f t="shared" si="36"/>
        <v>136</v>
      </c>
      <c r="F716" s="52">
        <f t="shared" si="37"/>
        <v>135</v>
      </c>
      <c r="G716" s="52">
        <v>0</v>
      </c>
      <c r="H716" s="52">
        <v>1</v>
      </c>
      <c r="I716" s="52">
        <v>0</v>
      </c>
      <c r="J716" s="52">
        <v>13</v>
      </c>
      <c r="K716" s="52">
        <v>122</v>
      </c>
      <c r="L716" s="52">
        <v>94021</v>
      </c>
      <c r="M716" s="52">
        <v>56490</v>
      </c>
      <c r="N716" s="53">
        <f t="shared" si="38"/>
        <v>1.4464853596536944</v>
      </c>
      <c r="O716" s="53">
        <f t="shared" si="38"/>
        <v>2.3898035050451409</v>
      </c>
    </row>
    <row r="717" spans="2:15">
      <c r="B717" s="51" t="s">
        <v>60</v>
      </c>
      <c r="C717" s="51">
        <v>22</v>
      </c>
      <c r="D717" s="51" t="s">
        <v>21</v>
      </c>
      <c r="E717" s="52">
        <f t="shared" si="36"/>
        <v>120</v>
      </c>
      <c r="F717" s="52">
        <f t="shared" si="37"/>
        <v>120</v>
      </c>
      <c r="G717" s="52">
        <v>0</v>
      </c>
      <c r="H717" s="52">
        <v>0</v>
      </c>
      <c r="I717" s="52">
        <v>2</v>
      </c>
      <c r="J717" s="52">
        <v>16</v>
      </c>
      <c r="K717" s="52">
        <v>102</v>
      </c>
      <c r="L717" s="52">
        <v>94604</v>
      </c>
      <c r="M717" s="52">
        <v>56857</v>
      </c>
      <c r="N717" s="53">
        <f t="shared" si="38"/>
        <v>1.2684453088664327</v>
      </c>
      <c r="O717" s="53">
        <f t="shared" si="38"/>
        <v>2.1105580667288111</v>
      </c>
    </row>
    <row r="718" spans="2:15">
      <c r="B718" s="51" t="s">
        <v>61</v>
      </c>
      <c r="C718" s="51">
        <v>22</v>
      </c>
      <c r="D718" s="51" t="s">
        <v>21</v>
      </c>
      <c r="E718" s="52">
        <f t="shared" si="36"/>
        <v>123</v>
      </c>
      <c r="F718" s="52">
        <f t="shared" si="37"/>
        <v>123</v>
      </c>
      <c r="G718" s="52">
        <v>0</v>
      </c>
      <c r="H718" s="52">
        <v>0</v>
      </c>
      <c r="I718" s="52">
        <v>1</v>
      </c>
      <c r="J718" s="52">
        <v>16</v>
      </c>
      <c r="K718" s="52">
        <v>106</v>
      </c>
      <c r="L718" s="52">
        <v>95024</v>
      </c>
      <c r="M718" s="52">
        <v>57152</v>
      </c>
      <c r="N718" s="53">
        <f t="shared" si="38"/>
        <v>1.2944098333052703</v>
      </c>
      <c r="O718" s="53">
        <f t="shared" si="38"/>
        <v>2.1521556550951848</v>
      </c>
    </row>
    <row r="719" spans="2:15">
      <c r="B719" s="57" t="s">
        <v>62</v>
      </c>
      <c r="C719" s="51">
        <v>22</v>
      </c>
      <c r="D719" s="51" t="s">
        <v>21</v>
      </c>
      <c r="E719" s="52">
        <f t="shared" si="36"/>
        <v>123</v>
      </c>
      <c r="F719" s="52">
        <f t="shared" si="37"/>
        <v>123</v>
      </c>
      <c r="G719" s="52">
        <v>0</v>
      </c>
      <c r="H719" s="52">
        <v>0</v>
      </c>
      <c r="I719" s="52">
        <v>1</v>
      </c>
      <c r="J719" s="52">
        <v>16</v>
      </c>
      <c r="K719" s="52">
        <v>106</v>
      </c>
      <c r="L719" s="52">
        <v>95314</v>
      </c>
      <c r="M719" s="52">
        <v>57372</v>
      </c>
      <c r="N719" s="53">
        <f t="shared" si="38"/>
        <v>1.2904714942191073</v>
      </c>
      <c r="O719" s="53">
        <f t="shared" si="38"/>
        <v>2.1439029491738131</v>
      </c>
    </row>
    <row r="720" spans="2:15">
      <c r="B720" s="57" t="s">
        <v>63</v>
      </c>
      <c r="C720" s="51">
        <v>22</v>
      </c>
      <c r="D720" s="51" t="s">
        <v>21</v>
      </c>
      <c r="E720" s="52">
        <f t="shared" si="36"/>
        <v>122</v>
      </c>
      <c r="F720" s="52">
        <f t="shared" si="37"/>
        <v>122</v>
      </c>
      <c r="G720" s="52">
        <v>0</v>
      </c>
      <c r="H720" s="52">
        <v>0</v>
      </c>
      <c r="I720" s="52">
        <v>1</v>
      </c>
      <c r="J720" s="52">
        <v>16</v>
      </c>
      <c r="K720" s="52">
        <v>105</v>
      </c>
      <c r="L720" s="52">
        <v>95593</v>
      </c>
      <c r="M720" s="52">
        <v>57560</v>
      </c>
      <c r="N720" s="53">
        <f t="shared" si="38"/>
        <v>1.2762440764491123</v>
      </c>
      <c r="O720" s="53">
        <f t="shared" si="38"/>
        <v>2.1195274496177898</v>
      </c>
    </row>
    <row r="721" spans="2:15">
      <c r="B721" s="57" t="s">
        <v>64</v>
      </c>
      <c r="C721" s="51">
        <v>22</v>
      </c>
      <c r="D721" s="51" t="s">
        <v>21</v>
      </c>
      <c r="E721" s="52">
        <f t="shared" si="36"/>
        <v>122</v>
      </c>
      <c r="F721" s="52">
        <f t="shared" si="37"/>
        <v>122</v>
      </c>
      <c r="G721" s="52">
        <v>0</v>
      </c>
      <c r="H721" s="52">
        <v>0</v>
      </c>
      <c r="I721" s="52">
        <v>1</v>
      </c>
      <c r="J721" s="52">
        <v>16</v>
      </c>
      <c r="K721" s="52">
        <v>105</v>
      </c>
      <c r="L721" s="52">
        <v>95832</v>
      </c>
      <c r="M721" s="52">
        <v>57689</v>
      </c>
      <c r="N721" s="53">
        <f t="shared" si="38"/>
        <v>1.2730611904165623</v>
      </c>
      <c r="O721" s="53">
        <f t="shared" si="38"/>
        <v>2.1147879145070982</v>
      </c>
    </row>
    <row r="722" spans="2:15">
      <c r="B722" s="57" t="s">
        <v>65</v>
      </c>
      <c r="C722" s="51">
        <v>22</v>
      </c>
      <c r="D722" s="51" t="s">
        <v>21</v>
      </c>
      <c r="E722" s="52">
        <f t="shared" si="36"/>
        <v>122</v>
      </c>
      <c r="F722" s="52">
        <f t="shared" si="37"/>
        <v>122</v>
      </c>
      <c r="G722" s="52">
        <v>0</v>
      </c>
      <c r="H722" s="52">
        <v>0</v>
      </c>
      <c r="I722" s="52">
        <v>1</v>
      </c>
      <c r="J722" s="52">
        <v>16</v>
      </c>
      <c r="K722" s="52">
        <v>105</v>
      </c>
      <c r="L722" s="52">
        <v>96060</v>
      </c>
      <c r="M722" s="52">
        <v>57797</v>
      </c>
      <c r="N722" s="53">
        <f t="shared" si="38"/>
        <v>1.2700395586092026</v>
      </c>
      <c r="O722" s="53">
        <f t="shared" si="38"/>
        <v>2.1108362025710674</v>
      </c>
    </row>
    <row r="723" spans="2:15">
      <c r="B723" s="51">
        <v>1990</v>
      </c>
      <c r="C723" s="51">
        <v>23</v>
      </c>
      <c r="D723" s="51" t="s">
        <v>22</v>
      </c>
      <c r="E723" s="52">
        <f t="shared" ref="E723:E784" si="39">SUM(G723:H723)+F723</f>
        <v>83</v>
      </c>
      <c r="F723" s="52">
        <f t="shared" ref="F723:F784" si="40">SUM(I723:K723)</f>
        <v>82</v>
      </c>
      <c r="G723" s="52">
        <v>0</v>
      </c>
      <c r="H723" s="52">
        <v>1</v>
      </c>
      <c r="I723" s="52">
        <v>4</v>
      </c>
      <c r="J723" s="52">
        <v>12</v>
      </c>
      <c r="K723" s="52">
        <v>66</v>
      </c>
      <c r="L723" s="52">
        <v>32142</v>
      </c>
      <c r="M723" s="52">
        <v>19141</v>
      </c>
      <c r="N723" s="53">
        <f t="shared" si="38"/>
        <v>2.5822910833177772</v>
      </c>
      <c r="O723" s="53">
        <f t="shared" si="38"/>
        <v>4.2839977012695263</v>
      </c>
    </row>
    <row r="724" spans="2:15">
      <c r="B724" s="51">
        <v>1991</v>
      </c>
      <c r="C724" s="51">
        <v>23</v>
      </c>
      <c r="D724" s="51" t="s">
        <v>22</v>
      </c>
      <c r="E724" s="52">
        <f t="shared" si="39"/>
        <v>58</v>
      </c>
      <c r="F724" s="52">
        <f t="shared" si="40"/>
        <v>57</v>
      </c>
      <c r="G724" s="52">
        <v>0</v>
      </c>
      <c r="H724" s="52">
        <v>1</v>
      </c>
      <c r="I724" s="52">
        <v>0</v>
      </c>
      <c r="J724" s="52">
        <v>7</v>
      </c>
      <c r="K724" s="52">
        <v>50</v>
      </c>
      <c r="L724" s="52">
        <v>33699</v>
      </c>
      <c r="M724" s="52">
        <v>20028</v>
      </c>
      <c r="N724" s="53">
        <f t="shared" si="38"/>
        <v>1.7211193210481024</v>
      </c>
      <c r="O724" s="53">
        <f t="shared" si="38"/>
        <v>2.8460155781905332</v>
      </c>
    </row>
    <row r="725" spans="2:15">
      <c r="B725" s="51">
        <v>1992</v>
      </c>
      <c r="C725" s="51">
        <v>23</v>
      </c>
      <c r="D725" s="51" t="s">
        <v>22</v>
      </c>
      <c r="E725" s="52">
        <f t="shared" si="39"/>
        <v>77</v>
      </c>
      <c r="F725" s="52">
        <f t="shared" si="40"/>
        <v>77</v>
      </c>
      <c r="G725" s="52">
        <v>0</v>
      </c>
      <c r="H725" s="52">
        <v>0</v>
      </c>
      <c r="I725" s="52">
        <v>2</v>
      </c>
      <c r="J725" s="52">
        <v>15</v>
      </c>
      <c r="K725" s="52">
        <v>60</v>
      </c>
      <c r="L725" s="52">
        <v>35273</v>
      </c>
      <c r="M725" s="52">
        <v>20925</v>
      </c>
      <c r="N725" s="53">
        <f t="shared" si="38"/>
        <v>2.182972812065886</v>
      </c>
      <c r="O725" s="53">
        <f t="shared" si="38"/>
        <v>3.6798088410991636</v>
      </c>
    </row>
    <row r="726" spans="2:15">
      <c r="B726" s="51">
        <v>1993</v>
      </c>
      <c r="C726" s="51">
        <v>23</v>
      </c>
      <c r="D726" s="51" t="s">
        <v>22</v>
      </c>
      <c r="E726" s="52">
        <f t="shared" si="39"/>
        <v>81</v>
      </c>
      <c r="F726" s="52">
        <f t="shared" si="40"/>
        <v>80</v>
      </c>
      <c r="G726" s="52">
        <v>0</v>
      </c>
      <c r="H726" s="52">
        <v>1</v>
      </c>
      <c r="I726" s="52">
        <v>1</v>
      </c>
      <c r="J726" s="52">
        <v>7</v>
      </c>
      <c r="K726" s="52">
        <v>72</v>
      </c>
      <c r="L726" s="52">
        <v>36859</v>
      </c>
      <c r="M726" s="52">
        <v>21833</v>
      </c>
      <c r="N726" s="53">
        <f t="shared" si="38"/>
        <v>2.1975636886513468</v>
      </c>
      <c r="O726" s="53">
        <f t="shared" si="38"/>
        <v>3.6641780790546417</v>
      </c>
    </row>
    <row r="727" spans="2:15">
      <c r="B727" s="51">
        <v>1994</v>
      </c>
      <c r="C727" s="51">
        <v>23</v>
      </c>
      <c r="D727" s="51" t="s">
        <v>22</v>
      </c>
      <c r="E727" s="52">
        <f t="shared" si="39"/>
        <v>100</v>
      </c>
      <c r="F727" s="52">
        <f t="shared" si="40"/>
        <v>99</v>
      </c>
      <c r="G727" s="52">
        <v>0</v>
      </c>
      <c r="H727" s="52">
        <v>1</v>
      </c>
      <c r="I727" s="52">
        <v>5</v>
      </c>
      <c r="J727" s="52">
        <v>14</v>
      </c>
      <c r="K727" s="52">
        <v>80</v>
      </c>
      <c r="L727" s="52">
        <v>38458</v>
      </c>
      <c r="M727" s="52">
        <v>22756</v>
      </c>
      <c r="N727" s="53">
        <f t="shared" si="38"/>
        <v>2.6002392220084252</v>
      </c>
      <c r="O727" s="53">
        <f t="shared" si="38"/>
        <v>4.350500966777993</v>
      </c>
    </row>
    <row r="728" spans="2:15">
      <c r="B728" s="51">
        <v>1995</v>
      </c>
      <c r="C728" s="51">
        <v>23</v>
      </c>
      <c r="D728" s="51" t="s">
        <v>22</v>
      </c>
      <c r="E728" s="52">
        <f t="shared" si="39"/>
        <v>103</v>
      </c>
      <c r="F728" s="52">
        <f t="shared" si="40"/>
        <v>103</v>
      </c>
      <c r="G728" s="52">
        <v>0</v>
      </c>
      <c r="H728" s="52">
        <v>0</v>
      </c>
      <c r="I728" s="52">
        <v>1</v>
      </c>
      <c r="J728" s="52">
        <v>19</v>
      </c>
      <c r="K728" s="52">
        <v>83</v>
      </c>
      <c r="L728" s="52">
        <v>40071</v>
      </c>
      <c r="M728" s="52">
        <v>23688</v>
      </c>
      <c r="N728" s="53">
        <f t="shared" si="38"/>
        <v>2.570437473484565</v>
      </c>
      <c r="O728" s="53">
        <f t="shared" si="38"/>
        <v>4.3481931779804119</v>
      </c>
    </row>
    <row r="729" spans="2:15">
      <c r="B729" s="51">
        <v>1996</v>
      </c>
      <c r="C729" s="51">
        <v>23</v>
      </c>
      <c r="D729" s="51" t="s">
        <v>22</v>
      </c>
      <c r="E729" s="52">
        <f t="shared" si="39"/>
        <v>93</v>
      </c>
      <c r="F729" s="52">
        <f t="shared" si="40"/>
        <v>92</v>
      </c>
      <c r="G729" s="52">
        <v>0</v>
      </c>
      <c r="H729" s="52">
        <v>1</v>
      </c>
      <c r="I729" s="52">
        <v>3</v>
      </c>
      <c r="J729" s="52">
        <v>19</v>
      </c>
      <c r="K729" s="52">
        <v>70</v>
      </c>
      <c r="L729" s="52">
        <v>41766</v>
      </c>
      <c r="M729" s="52">
        <v>24689</v>
      </c>
      <c r="N729" s="53">
        <f t="shared" si="38"/>
        <v>2.2266915673035483</v>
      </c>
      <c r="O729" s="53">
        <f t="shared" si="38"/>
        <v>3.7263558669852972</v>
      </c>
    </row>
    <row r="730" spans="2:15">
      <c r="B730" s="51">
        <v>1997</v>
      </c>
      <c r="C730" s="51">
        <v>23</v>
      </c>
      <c r="D730" s="51" t="s">
        <v>22</v>
      </c>
      <c r="E730" s="52">
        <f t="shared" si="39"/>
        <v>93</v>
      </c>
      <c r="F730" s="52">
        <f t="shared" si="40"/>
        <v>91</v>
      </c>
      <c r="G730" s="52">
        <v>1</v>
      </c>
      <c r="H730" s="52">
        <v>1</v>
      </c>
      <c r="I730" s="52">
        <v>5</v>
      </c>
      <c r="J730" s="52">
        <v>25</v>
      </c>
      <c r="K730" s="52">
        <v>61</v>
      </c>
      <c r="L730" s="52">
        <v>43544</v>
      </c>
      <c r="M730" s="52">
        <v>25756</v>
      </c>
      <c r="N730" s="53">
        <f t="shared" si="38"/>
        <v>2.1357707146794045</v>
      </c>
      <c r="O730" s="53">
        <f t="shared" si="38"/>
        <v>3.5331573225656157</v>
      </c>
    </row>
    <row r="731" spans="2:15">
      <c r="B731" s="51">
        <v>1998</v>
      </c>
      <c r="C731" s="51">
        <v>23</v>
      </c>
      <c r="D731" s="51" t="s">
        <v>22</v>
      </c>
      <c r="E731" s="52">
        <f t="shared" si="39"/>
        <v>92</v>
      </c>
      <c r="F731" s="52">
        <f t="shared" si="40"/>
        <v>92</v>
      </c>
      <c r="G731" s="52">
        <v>0</v>
      </c>
      <c r="H731" s="52">
        <v>0</v>
      </c>
      <c r="I731" s="52">
        <v>2</v>
      </c>
      <c r="J731" s="52">
        <v>22</v>
      </c>
      <c r="K731" s="52">
        <v>68</v>
      </c>
      <c r="L731" s="52">
        <v>45331</v>
      </c>
      <c r="M731" s="52">
        <v>26829</v>
      </c>
      <c r="N731" s="53">
        <f t="shared" si="38"/>
        <v>2.0295162250998215</v>
      </c>
      <c r="O731" s="53">
        <f t="shared" si="38"/>
        <v>3.4291252003429129</v>
      </c>
    </row>
    <row r="732" spans="2:15">
      <c r="B732" s="51">
        <v>1999</v>
      </c>
      <c r="C732" s="51">
        <v>23</v>
      </c>
      <c r="D732" s="51" t="s">
        <v>22</v>
      </c>
      <c r="E732" s="52">
        <f t="shared" si="39"/>
        <v>118</v>
      </c>
      <c r="F732" s="52">
        <f t="shared" si="40"/>
        <v>118</v>
      </c>
      <c r="G732" s="52">
        <v>0</v>
      </c>
      <c r="H732" s="52">
        <v>0</v>
      </c>
      <c r="I732" s="52">
        <v>5</v>
      </c>
      <c r="J732" s="52">
        <v>18</v>
      </c>
      <c r="K732" s="52">
        <v>95</v>
      </c>
      <c r="L732" s="52">
        <v>47122</v>
      </c>
      <c r="M732" s="52">
        <v>27908</v>
      </c>
      <c r="N732" s="53">
        <f t="shared" si="38"/>
        <v>2.5041381944739185</v>
      </c>
      <c r="O732" s="53">
        <f t="shared" si="38"/>
        <v>4.2281783001289952</v>
      </c>
    </row>
    <row r="733" spans="2:15">
      <c r="B733" s="51">
        <v>2000</v>
      </c>
      <c r="C733" s="51">
        <v>23</v>
      </c>
      <c r="D733" s="51" t="s">
        <v>22</v>
      </c>
      <c r="E733" s="52">
        <f t="shared" si="39"/>
        <v>126</v>
      </c>
      <c r="F733" s="52">
        <f t="shared" si="40"/>
        <v>124</v>
      </c>
      <c r="G733" s="52">
        <v>0</v>
      </c>
      <c r="H733" s="52">
        <v>2</v>
      </c>
      <c r="I733" s="52">
        <v>3</v>
      </c>
      <c r="J733" s="52">
        <v>23</v>
      </c>
      <c r="K733" s="52">
        <v>98</v>
      </c>
      <c r="L733" s="52">
        <v>48860</v>
      </c>
      <c r="M733" s="52">
        <v>28965</v>
      </c>
      <c r="N733" s="53">
        <f t="shared" si="38"/>
        <v>2.5787965616045843</v>
      </c>
      <c r="O733" s="53">
        <f t="shared" si="38"/>
        <v>4.281028827895736</v>
      </c>
    </row>
    <row r="734" spans="2:15">
      <c r="B734" s="51">
        <v>2001</v>
      </c>
      <c r="C734" s="51">
        <v>23</v>
      </c>
      <c r="D734" s="51" t="s">
        <v>22</v>
      </c>
      <c r="E734" s="52">
        <f t="shared" si="39"/>
        <v>120</v>
      </c>
      <c r="F734" s="52">
        <f t="shared" si="40"/>
        <v>118</v>
      </c>
      <c r="G734" s="52">
        <v>0</v>
      </c>
      <c r="H734" s="52">
        <v>2</v>
      </c>
      <c r="I734" s="52">
        <v>2</v>
      </c>
      <c r="J734" s="52">
        <v>21</v>
      </c>
      <c r="K734" s="52">
        <v>95</v>
      </c>
      <c r="L734" s="52">
        <v>50581</v>
      </c>
      <c r="M734" s="52">
        <v>30010</v>
      </c>
      <c r="N734" s="53">
        <f t="shared" si="38"/>
        <v>2.3724323362527429</v>
      </c>
      <c r="O734" s="53">
        <f t="shared" si="38"/>
        <v>3.9320226591136285</v>
      </c>
    </row>
    <row r="735" spans="2:15">
      <c r="B735" s="51">
        <v>2002</v>
      </c>
      <c r="C735" s="51">
        <v>23</v>
      </c>
      <c r="D735" s="51" t="s">
        <v>22</v>
      </c>
      <c r="E735" s="52">
        <f t="shared" si="39"/>
        <v>113</v>
      </c>
      <c r="F735" s="52">
        <f t="shared" si="40"/>
        <v>113</v>
      </c>
      <c r="G735" s="52">
        <v>0</v>
      </c>
      <c r="H735" s="52">
        <v>0</v>
      </c>
      <c r="I735" s="52">
        <v>4</v>
      </c>
      <c r="J735" s="52">
        <v>23</v>
      </c>
      <c r="K735" s="52">
        <v>86</v>
      </c>
      <c r="L735" s="52">
        <v>52338</v>
      </c>
      <c r="M735" s="52">
        <v>31077</v>
      </c>
      <c r="N735" s="53">
        <f t="shared" si="38"/>
        <v>2.1590431426497001</v>
      </c>
      <c r="O735" s="53">
        <f t="shared" si="38"/>
        <v>3.6361296135405605</v>
      </c>
    </row>
    <row r="736" spans="2:15">
      <c r="B736" s="51">
        <v>2003</v>
      </c>
      <c r="C736" s="51">
        <v>23</v>
      </c>
      <c r="D736" s="51" t="s">
        <v>22</v>
      </c>
      <c r="E736" s="52">
        <f t="shared" si="39"/>
        <v>112</v>
      </c>
      <c r="F736" s="52">
        <f t="shared" si="40"/>
        <v>112</v>
      </c>
      <c r="G736" s="52">
        <v>0</v>
      </c>
      <c r="H736" s="52">
        <v>0</v>
      </c>
      <c r="I736" s="52">
        <v>3</v>
      </c>
      <c r="J736" s="52">
        <v>21</v>
      </c>
      <c r="K736" s="52">
        <v>88</v>
      </c>
      <c r="L736" s="52">
        <v>54101</v>
      </c>
      <c r="M736" s="52">
        <v>32174</v>
      </c>
      <c r="N736" s="53">
        <f t="shared" si="38"/>
        <v>2.0702020295373469</v>
      </c>
      <c r="O736" s="53">
        <f t="shared" si="38"/>
        <v>3.481071672779263</v>
      </c>
    </row>
    <row r="737" spans="2:15">
      <c r="B737" s="51">
        <v>2004</v>
      </c>
      <c r="C737" s="51">
        <v>23</v>
      </c>
      <c r="D737" s="51" t="s">
        <v>22</v>
      </c>
      <c r="E737" s="52">
        <f t="shared" si="39"/>
        <v>115</v>
      </c>
      <c r="F737" s="52">
        <f t="shared" si="40"/>
        <v>114</v>
      </c>
      <c r="G737" s="52">
        <v>0</v>
      </c>
      <c r="H737" s="52">
        <v>1</v>
      </c>
      <c r="I737" s="52">
        <v>5</v>
      </c>
      <c r="J737" s="52">
        <v>28</v>
      </c>
      <c r="K737" s="52">
        <v>81</v>
      </c>
      <c r="L737" s="52">
        <v>55830</v>
      </c>
      <c r="M737" s="52">
        <v>33278</v>
      </c>
      <c r="N737" s="53">
        <f t="shared" si="38"/>
        <v>2.0598244671323664</v>
      </c>
      <c r="O737" s="53">
        <f t="shared" si="38"/>
        <v>3.4256866398221049</v>
      </c>
    </row>
    <row r="738" spans="2:15">
      <c r="B738" s="51">
        <v>2005</v>
      </c>
      <c r="C738" s="51">
        <v>23</v>
      </c>
      <c r="D738" s="51" t="s">
        <v>22</v>
      </c>
      <c r="E738" s="52">
        <f t="shared" si="39"/>
        <v>101</v>
      </c>
      <c r="F738" s="52">
        <f t="shared" si="40"/>
        <v>100</v>
      </c>
      <c r="G738" s="52">
        <v>0</v>
      </c>
      <c r="H738" s="52">
        <v>1</v>
      </c>
      <c r="I738" s="52">
        <v>4</v>
      </c>
      <c r="J738" s="52">
        <v>12</v>
      </c>
      <c r="K738" s="52">
        <v>84</v>
      </c>
      <c r="L738" s="52">
        <v>57506</v>
      </c>
      <c r="M738" s="52">
        <v>34373</v>
      </c>
      <c r="N738" s="53">
        <f t="shared" si="38"/>
        <v>1.7563384690293187</v>
      </c>
      <c r="O738" s="53">
        <f t="shared" si="38"/>
        <v>2.9092601751374625</v>
      </c>
    </row>
    <row r="739" spans="2:15">
      <c r="B739" s="51">
        <v>2006</v>
      </c>
      <c r="C739" s="51">
        <v>23</v>
      </c>
      <c r="D739" s="51" t="s">
        <v>22</v>
      </c>
      <c r="E739" s="52">
        <f t="shared" si="39"/>
        <v>116</v>
      </c>
      <c r="F739" s="52">
        <f t="shared" si="40"/>
        <v>116</v>
      </c>
      <c r="G739" s="52">
        <v>0</v>
      </c>
      <c r="H739" s="52">
        <v>0</v>
      </c>
      <c r="I739" s="52">
        <v>6</v>
      </c>
      <c r="J739" s="52">
        <v>21</v>
      </c>
      <c r="K739" s="52">
        <v>89</v>
      </c>
      <c r="L739" s="52">
        <v>58914</v>
      </c>
      <c r="M739" s="52">
        <v>35317</v>
      </c>
      <c r="N739" s="53">
        <f t="shared" si="38"/>
        <v>1.968971721492345</v>
      </c>
      <c r="O739" s="53">
        <f t="shared" si="38"/>
        <v>3.2845371917207009</v>
      </c>
    </row>
    <row r="740" spans="2:15">
      <c r="B740" s="51">
        <v>2007</v>
      </c>
      <c r="C740" s="51">
        <v>23</v>
      </c>
      <c r="D740" s="51" t="s">
        <v>22</v>
      </c>
      <c r="E740" s="52">
        <f t="shared" si="39"/>
        <v>117</v>
      </c>
      <c r="F740" s="52">
        <f t="shared" si="40"/>
        <v>116</v>
      </c>
      <c r="G740" s="52">
        <v>0</v>
      </c>
      <c r="H740" s="52">
        <v>1</v>
      </c>
      <c r="I740" s="52">
        <v>6</v>
      </c>
      <c r="J740" s="52">
        <v>19</v>
      </c>
      <c r="K740" s="52">
        <v>91</v>
      </c>
      <c r="L740" s="52">
        <v>60049</v>
      </c>
      <c r="M740" s="52">
        <v>36082</v>
      </c>
      <c r="N740" s="53">
        <f t="shared" si="38"/>
        <v>1.9484087994804244</v>
      </c>
      <c r="O740" s="53">
        <f t="shared" si="38"/>
        <v>3.2148993958206309</v>
      </c>
    </row>
    <row r="741" spans="2:15">
      <c r="B741" s="51">
        <v>2008</v>
      </c>
      <c r="C741" s="51">
        <v>23</v>
      </c>
      <c r="D741" s="51" t="s">
        <v>22</v>
      </c>
      <c r="E741" s="52">
        <f t="shared" si="39"/>
        <v>136</v>
      </c>
      <c r="F741" s="52">
        <f t="shared" si="40"/>
        <v>136</v>
      </c>
      <c r="G741" s="52">
        <v>0</v>
      </c>
      <c r="H741" s="52">
        <v>0</v>
      </c>
      <c r="I741" s="52">
        <v>2</v>
      </c>
      <c r="J741" s="52">
        <v>21</v>
      </c>
      <c r="K741" s="52">
        <v>113</v>
      </c>
      <c r="L741" s="52">
        <v>61140</v>
      </c>
      <c r="M741" s="52">
        <v>36778</v>
      </c>
      <c r="N741" s="53">
        <f t="shared" si="38"/>
        <v>2.2244030094864247</v>
      </c>
      <c r="O741" s="53">
        <f t="shared" si="38"/>
        <v>3.6978628527924302</v>
      </c>
    </row>
    <row r="742" spans="2:15">
      <c r="B742" s="51">
        <v>2009</v>
      </c>
      <c r="C742" s="51">
        <v>23</v>
      </c>
      <c r="D742" s="51" t="s">
        <v>22</v>
      </c>
      <c r="E742" s="52">
        <f t="shared" si="39"/>
        <v>136</v>
      </c>
      <c r="F742" s="52">
        <f t="shared" si="40"/>
        <v>136</v>
      </c>
      <c r="G742" s="52">
        <v>0</v>
      </c>
      <c r="H742" s="52">
        <v>0</v>
      </c>
      <c r="I742" s="52">
        <v>1</v>
      </c>
      <c r="J742" s="52">
        <v>31</v>
      </c>
      <c r="K742" s="52">
        <v>104</v>
      </c>
      <c r="L742" s="52">
        <v>62209</v>
      </c>
      <c r="M742" s="52">
        <v>37405</v>
      </c>
      <c r="N742" s="53">
        <f t="shared" si="38"/>
        <v>2.186178848719639</v>
      </c>
      <c r="O742" s="53">
        <f t="shared" si="38"/>
        <v>3.635877556476407</v>
      </c>
    </row>
    <row r="743" spans="2:15">
      <c r="B743" s="51">
        <v>2010</v>
      </c>
      <c r="C743" s="51">
        <v>23</v>
      </c>
      <c r="D743" s="51" t="s">
        <v>22</v>
      </c>
      <c r="E743" s="52">
        <f t="shared" si="39"/>
        <v>113</v>
      </c>
      <c r="F743" s="52">
        <f t="shared" si="40"/>
        <v>112</v>
      </c>
      <c r="G743" s="52">
        <v>0</v>
      </c>
      <c r="H743" s="52">
        <v>1</v>
      </c>
      <c r="I743" s="52">
        <v>9</v>
      </c>
      <c r="J743" s="52">
        <v>13</v>
      </c>
      <c r="K743" s="52">
        <v>90</v>
      </c>
      <c r="L743" s="52">
        <v>62974</v>
      </c>
      <c r="M743" s="52">
        <v>37813</v>
      </c>
      <c r="N743" s="53">
        <f t="shared" si="38"/>
        <v>1.7943913361069648</v>
      </c>
      <c r="O743" s="53">
        <f t="shared" si="38"/>
        <v>2.961944304868696</v>
      </c>
    </row>
    <row r="744" spans="2:15">
      <c r="B744" s="51">
        <v>2011</v>
      </c>
      <c r="C744" s="51">
        <v>23</v>
      </c>
      <c r="D744" s="51" t="s">
        <v>22</v>
      </c>
      <c r="E744" s="52">
        <f t="shared" si="39"/>
        <v>97</v>
      </c>
      <c r="F744" s="52">
        <f t="shared" si="40"/>
        <v>97</v>
      </c>
      <c r="G744" s="52">
        <v>0</v>
      </c>
      <c r="H744" s="52">
        <v>0</v>
      </c>
      <c r="I744" s="52">
        <v>4</v>
      </c>
      <c r="J744" s="52">
        <v>19</v>
      </c>
      <c r="K744" s="52">
        <v>74</v>
      </c>
      <c r="L744" s="52">
        <v>63739</v>
      </c>
      <c r="M744" s="52">
        <v>38224</v>
      </c>
      <c r="N744" s="53">
        <f t="shared" si="38"/>
        <v>1.5218312179356439</v>
      </c>
      <c r="O744" s="53">
        <f t="shared" si="38"/>
        <v>2.5376726663876101</v>
      </c>
    </row>
    <row r="745" spans="2:15">
      <c r="B745" s="51">
        <v>2012</v>
      </c>
      <c r="C745" s="51">
        <v>23</v>
      </c>
      <c r="D745" s="51" t="s">
        <v>22</v>
      </c>
      <c r="E745" s="52">
        <f t="shared" si="39"/>
        <v>123</v>
      </c>
      <c r="F745" s="52">
        <f t="shared" si="40"/>
        <v>123</v>
      </c>
      <c r="G745" s="52">
        <v>0</v>
      </c>
      <c r="H745" s="52">
        <v>0</v>
      </c>
      <c r="I745" s="52">
        <v>3</v>
      </c>
      <c r="J745" s="52">
        <v>19</v>
      </c>
      <c r="K745" s="52">
        <v>101</v>
      </c>
      <c r="L745" s="52">
        <v>64825</v>
      </c>
      <c r="M745" s="52">
        <v>38853</v>
      </c>
      <c r="N745" s="53">
        <f t="shared" si="38"/>
        <v>1.897416120323949</v>
      </c>
      <c r="O745" s="53">
        <f t="shared" si="38"/>
        <v>3.1657787043471544</v>
      </c>
    </row>
    <row r="746" spans="2:15">
      <c r="B746" s="51" t="s">
        <v>58</v>
      </c>
      <c r="C746" s="51">
        <v>23</v>
      </c>
      <c r="D746" s="51" t="s">
        <v>22</v>
      </c>
      <c r="E746" s="52">
        <f t="shared" si="39"/>
        <v>121</v>
      </c>
      <c r="F746" s="52">
        <f t="shared" si="40"/>
        <v>121</v>
      </c>
      <c r="G746" s="52">
        <v>0</v>
      </c>
      <c r="H746" s="52">
        <v>0</v>
      </c>
      <c r="I746" s="52">
        <v>2</v>
      </c>
      <c r="J746" s="52">
        <v>21</v>
      </c>
      <c r="K746" s="52">
        <v>98</v>
      </c>
      <c r="L746" s="52">
        <v>65940</v>
      </c>
      <c r="M746" s="52">
        <v>39515</v>
      </c>
      <c r="N746" s="53">
        <f t="shared" si="38"/>
        <v>1.835001516530179</v>
      </c>
      <c r="O746" s="53">
        <f t="shared" si="38"/>
        <v>3.0621283057066937</v>
      </c>
    </row>
    <row r="747" spans="2:15">
      <c r="B747" s="51" t="s">
        <v>59</v>
      </c>
      <c r="C747" s="51">
        <v>23</v>
      </c>
      <c r="D747" s="51" t="s">
        <v>22</v>
      </c>
      <c r="E747" s="52">
        <f t="shared" si="39"/>
        <v>98</v>
      </c>
      <c r="F747" s="52">
        <f t="shared" si="40"/>
        <v>97</v>
      </c>
      <c r="G747" s="52">
        <v>0</v>
      </c>
      <c r="H747" s="52">
        <v>1</v>
      </c>
      <c r="I747" s="52">
        <v>4</v>
      </c>
      <c r="J747" s="52">
        <v>17</v>
      </c>
      <c r="K747" s="52">
        <v>76</v>
      </c>
      <c r="L747" s="52">
        <v>67068</v>
      </c>
      <c r="M747" s="52">
        <v>40179</v>
      </c>
      <c r="N747" s="53">
        <f t="shared" si="38"/>
        <v>1.4612035546013</v>
      </c>
      <c r="O747" s="53">
        <f t="shared" si="38"/>
        <v>2.4141964707932004</v>
      </c>
    </row>
    <row r="748" spans="2:15">
      <c r="B748" s="51" t="s">
        <v>60</v>
      </c>
      <c r="C748" s="51">
        <v>23</v>
      </c>
      <c r="D748" s="51" t="s">
        <v>22</v>
      </c>
      <c r="E748" s="52">
        <f t="shared" si="39"/>
        <v>133</v>
      </c>
      <c r="F748" s="52">
        <f t="shared" si="40"/>
        <v>133</v>
      </c>
      <c r="G748" s="52">
        <v>0</v>
      </c>
      <c r="H748" s="52">
        <v>0</v>
      </c>
      <c r="I748" s="52">
        <v>7</v>
      </c>
      <c r="J748" s="52">
        <v>25</v>
      </c>
      <c r="K748" s="52">
        <v>101</v>
      </c>
      <c r="L748" s="52">
        <v>68176</v>
      </c>
      <c r="M748" s="52">
        <v>40841</v>
      </c>
      <c r="N748" s="53">
        <f t="shared" si="38"/>
        <v>1.9508331377610888</v>
      </c>
      <c r="O748" s="53">
        <f t="shared" si="38"/>
        <v>3.2565314267525283</v>
      </c>
    </row>
    <row r="749" spans="2:15">
      <c r="B749" s="51" t="s">
        <v>61</v>
      </c>
      <c r="C749" s="51">
        <v>23</v>
      </c>
      <c r="D749" s="51" t="s">
        <v>22</v>
      </c>
      <c r="E749" s="52">
        <f t="shared" si="39"/>
        <v>127</v>
      </c>
      <c r="F749" s="52">
        <f t="shared" si="40"/>
        <v>127</v>
      </c>
      <c r="G749" s="52">
        <v>0</v>
      </c>
      <c r="H749" s="52">
        <v>0</v>
      </c>
      <c r="I749" s="52">
        <v>6</v>
      </c>
      <c r="J749" s="52">
        <v>23</v>
      </c>
      <c r="K749" s="52">
        <v>98</v>
      </c>
      <c r="L749" s="52">
        <v>69078</v>
      </c>
      <c r="M749" s="52">
        <v>41393</v>
      </c>
      <c r="N749" s="53">
        <f t="shared" si="38"/>
        <v>1.8385014042097341</v>
      </c>
      <c r="O749" s="53">
        <f t="shared" si="38"/>
        <v>3.068151619839103</v>
      </c>
    </row>
    <row r="750" spans="2:15">
      <c r="B750" s="57" t="s">
        <v>62</v>
      </c>
      <c r="C750" s="51">
        <v>23</v>
      </c>
      <c r="D750" s="51" t="s">
        <v>22</v>
      </c>
      <c r="E750" s="52">
        <f t="shared" si="39"/>
        <v>133</v>
      </c>
      <c r="F750" s="52">
        <f t="shared" si="40"/>
        <v>132</v>
      </c>
      <c r="G750" s="52">
        <v>0</v>
      </c>
      <c r="H750" s="52">
        <v>1</v>
      </c>
      <c r="I750" s="52">
        <v>7</v>
      </c>
      <c r="J750" s="52">
        <v>24</v>
      </c>
      <c r="K750" s="52">
        <v>101</v>
      </c>
      <c r="L750" s="52">
        <v>69797</v>
      </c>
      <c r="M750" s="52">
        <v>41860</v>
      </c>
      <c r="N750" s="53">
        <f t="shared" si="38"/>
        <v>1.9055260254738742</v>
      </c>
      <c r="O750" s="53">
        <f t="shared" si="38"/>
        <v>3.1533683707596754</v>
      </c>
    </row>
    <row r="751" spans="2:15">
      <c r="B751" s="57" t="s">
        <v>63</v>
      </c>
      <c r="C751" s="51">
        <v>23</v>
      </c>
      <c r="D751" s="51" t="s">
        <v>22</v>
      </c>
      <c r="E751" s="52">
        <f t="shared" si="39"/>
        <v>134</v>
      </c>
      <c r="F751" s="52">
        <f t="shared" si="40"/>
        <v>133</v>
      </c>
      <c r="G751" s="52">
        <v>0</v>
      </c>
      <c r="H751" s="52">
        <v>1</v>
      </c>
      <c r="I751" s="52">
        <v>7</v>
      </c>
      <c r="J751" s="52">
        <v>24</v>
      </c>
      <c r="K751" s="52">
        <v>102</v>
      </c>
      <c r="L751" s="52">
        <v>70485</v>
      </c>
      <c r="M751" s="52">
        <v>42327</v>
      </c>
      <c r="N751" s="53">
        <f t="shared" si="38"/>
        <v>1.9011137121373343</v>
      </c>
      <c r="O751" s="53">
        <f t="shared" si="38"/>
        <v>3.1422023767335268</v>
      </c>
    </row>
    <row r="752" spans="2:15">
      <c r="B752" s="57" t="s">
        <v>64</v>
      </c>
      <c r="C752" s="51">
        <v>23</v>
      </c>
      <c r="D752" s="51" t="s">
        <v>22</v>
      </c>
      <c r="E752" s="52">
        <f t="shared" si="39"/>
        <v>136</v>
      </c>
      <c r="F752" s="52">
        <f t="shared" si="40"/>
        <v>135</v>
      </c>
      <c r="G752" s="52">
        <v>0</v>
      </c>
      <c r="H752" s="52">
        <v>1</v>
      </c>
      <c r="I752" s="52">
        <v>7</v>
      </c>
      <c r="J752" s="52">
        <v>25</v>
      </c>
      <c r="K752" s="52">
        <v>103</v>
      </c>
      <c r="L752" s="52">
        <v>71114</v>
      </c>
      <c r="M752" s="52">
        <v>42730</v>
      </c>
      <c r="N752" s="53">
        <f t="shared" si="38"/>
        <v>1.9124223078437437</v>
      </c>
      <c r="O752" s="53">
        <f t="shared" si="38"/>
        <v>3.159372805991107</v>
      </c>
    </row>
    <row r="753" spans="2:15">
      <c r="B753" s="57" t="s">
        <v>65</v>
      </c>
      <c r="C753" s="51">
        <v>23</v>
      </c>
      <c r="D753" s="51" t="s">
        <v>22</v>
      </c>
      <c r="E753" s="52">
        <f t="shared" si="39"/>
        <v>137</v>
      </c>
      <c r="F753" s="52">
        <f t="shared" si="40"/>
        <v>136</v>
      </c>
      <c r="G753" s="52">
        <v>0</v>
      </c>
      <c r="H753" s="52">
        <v>1</v>
      </c>
      <c r="I753" s="52">
        <v>7</v>
      </c>
      <c r="J753" s="52">
        <v>25</v>
      </c>
      <c r="K753" s="52">
        <v>104</v>
      </c>
      <c r="L753" s="52">
        <v>71691</v>
      </c>
      <c r="M753" s="52">
        <v>43070</v>
      </c>
      <c r="N753" s="53">
        <f t="shared" si="38"/>
        <v>1.9109790629228216</v>
      </c>
      <c r="O753" s="53">
        <f t="shared" si="38"/>
        <v>3.1576503366612489</v>
      </c>
    </row>
    <row r="754" spans="2:15">
      <c r="B754" s="51">
        <v>1990</v>
      </c>
      <c r="C754" s="51">
        <v>24</v>
      </c>
      <c r="D754" s="51" t="s">
        <v>23</v>
      </c>
      <c r="E754" s="52">
        <f t="shared" si="39"/>
        <v>221</v>
      </c>
      <c r="F754" s="52">
        <f t="shared" si="40"/>
        <v>213</v>
      </c>
      <c r="G754" s="52">
        <v>3</v>
      </c>
      <c r="H754" s="52">
        <v>5</v>
      </c>
      <c r="I754" s="52">
        <v>10</v>
      </c>
      <c r="J754" s="52">
        <v>36</v>
      </c>
      <c r="K754" s="52">
        <v>167</v>
      </c>
      <c r="L754" s="52">
        <v>130932</v>
      </c>
      <c r="M754" s="52">
        <v>77275</v>
      </c>
      <c r="N754" s="53">
        <f t="shared" ref="N754:O815" si="41">E754/L754*1000</f>
        <v>1.6878990621085754</v>
      </c>
      <c r="O754" s="53">
        <f t="shared" si="41"/>
        <v>2.7563895179553541</v>
      </c>
    </row>
    <row r="755" spans="2:15">
      <c r="B755" s="51">
        <v>1991</v>
      </c>
      <c r="C755" s="51">
        <v>24</v>
      </c>
      <c r="D755" s="51" t="s">
        <v>23</v>
      </c>
      <c r="E755" s="52">
        <f t="shared" si="39"/>
        <v>182</v>
      </c>
      <c r="F755" s="52">
        <f t="shared" si="40"/>
        <v>181</v>
      </c>
      <c r="G755" s="52">
        <v>1</v>
      </c>
      <c r="H755" s="52">
        <v>0</v>
      </c>
      <c r="I755" s="52">
        <v>6</v>
      </c>
      <c r="J755" s="52">
        <v>31</v>
      </c>
      <c r="K755" s="52">
        <v>144</v>
      </c>
      <c r="L755" s="52">
        <v>131604</v>
      </c>
      <c r="M755" s="52">
        <v>77692</v>
      </c>
      <c r="N755" s="53">
        <f t="shared" si="41"/>
        <v>1.3829366888544423</v>
      </c>
      <c r="O755" s="53">
        <f t="shared" si="41"/>
        <v>2.3297121968799877</v>
      </c>
    </row>
    <row r="756" spans="2:15">
      <c r="B756" s="51">
        <v>1992</v>
      </c>
      <c r="C756" s="51">
        <v>24</v>
      </c>
      <c r="D756" s="51" t="s">
        <v>23</v>
      </c>
      <c r="E756" s="52">
        <f t="shared" si="39"/>
        <v>200</v>
      </c>
      <c r="F756" s="52">
        <f t="shared" si="40"/>
        <v>189</v>
      </c>
      <c r="G756" s="52">
        <v>7</v>
      </c>
      <c r="H756" s="52">
        <v>4</v>
      </c>
      <c r="I756" s="52">
        <v>12</v>
      </c>
      <c r="J756" s="52">
        <v>33</v>
      </c>
      <c r="K756" s="52">
        <v>144</v>
      </c>
      <c r="L756" s="52">
        <v>132301</v>
      </c>
      <c r="M756" s="52">
        <v>78128</v>
      </c>
      <c r="N756" s="53">
        <f t="shared" si="41"/>
        <v>1.511704371093189</v>
      </c>
      <c r="O756" s="53">
        <f t="shared" si="41"/>
        <v>2.4191071062871186</v>
      </c>
    </row>
    <row r="757" spans="2:15">
      <c r="B757" s="51">
        <v>1993</v>
      </c>
      <c r="C757" s="51">
        <v>24</v>
      </c>
      <c r="D757" s="51" t="s">
        <v>23</v>
      </c>
      <c r="E757" s="52">
        <f t="shared" si="39"/>
        <v>229</v>
      </c>
      <c r="F757" s="52">
        <f t="shared" si="40"/>
        <v>212</v>
      </c>
      <c r="G757" s="52">
        <v>16</v>
      </c>
      <c r="H757" s="52">
        <v>1</v>
      </c>
      <c r="I757" s="52">
        <v>1</v>
      </c>
      <c r="J757" s="52">
        <v>27</v>
      </c>
      <c r="K757" s="52">
        <v>184</v>
      </c>
      <c r="L757" s="52">
        <v>133005</v>
      </c>
      <c r="M757" s="52">
        <v>78587</v>
      </c>
      <c r="N757" s="53">
        <f t="shared" si="41"/>
        <v>1.7217397842186386</v>
      </c>
      <c r="O757" s="53">
        <f t="shared" si="41"/>
        <v>2.6976471935561865</v>
      </c>
    </row>
    <row r="758" spans="2:15">
      <c r="B758" s="51">
        <v>1994</v>
      </c>
      <c r="C758" s="51">
        <v>24</v>
      </c>
      <c r="D758" s="51" t="s">
        <v>23</v>
      </c>
      <c r="E758" s="52">
        <f t="shared" si="39"/>
        <v>183</v>
      </c>
      <c r="F758" s="52">
        <f t="shared" si="40"/>
        <v>183</v>
      </c>
      <c r="G758" s="52">
        <v>0</v>
      </c>
      <c r="H758" s="52">
        <v>0</v>
      </c>
      <c r="I758" s="52">
        <v>6</v>
      </c>
      <c r="J758" s="52">
        <v>26</v>
      </c>
      <c r="K758" s="52">
        <v>151</v>
      </c>
      <c r="L758" s="52">
        <v>133711</v>
      </c>
      <c r="M758" s="52">
        <v>79070</v>
      </c>
      <c r="N758" s="53">
        <f t="shared" si="41"/>
        <v>1.3686233742923171</v>
      </c>
      <c r="O758" s="53">
        <f t="shared" si="41"/>
        <v>2.3144049576324774</v>
      </c>
    </row>
    <row r="759" spans="2:15">
      <c r="B759" s="51">
        <v>1995</v>
      </c>
      <c r="C759" s="51">
        <v>24</v>
      </c>
      <c r="D759" s="51" t="s">
        <v>23</v>
      </c>
      <c r="E759" s="52">
        <f t="shared" si="39"/>
        <v>181</v>
      </c>
      <c r="F759" s="52">
        <f t="shared" si="40"/>
        <v>179</v>
      </c>
      <c r="G759" s="52">
        <v>0</v>
      </c>
      <c r="H759" s="52">
        <v>2</v>
      </c>
      <c r="I759" s="52">
        <v>6</v>
      </c>
      <c r="J759" s="52">
        <v>28</v>
      </c>
      <c r="K759" s="52">
        <v>145</v>
      </c>
      <c r="L759" s="52">
        <v>134431</v>
      </c>
      <c r="M759" s="52">
        <v>79569</v>
      </c>
      <c r="N759" s="53">
        <f t="shared" si="41"/>
        <v>1.346415633298867</v>
      </c>
      <c r="O759" s="53">
        <f t="shared" si="41"/>
        <v>2.2496198268169763</v>
      </c>
    </row>
    <row r="760" spans="2:15">
      <c r="B760" s="51">
        <v>1996</v>
      </c>
      <c r="C760" s="51">
        <v>24</v>
      </c>
      <c r="D760" s="51" t="s">
        <v>23</v>
      </c>
      <c r="E760" s="52">
        <f t="shared" si="39"/>
        <v>197</v>
      </c>
      <c r="F760" s="52">
        <f t="shared" si="40"/>
        <v>197</v>
      </c>
      <c r="G760" s="52">
        <v>0</v>
      </c>
      <c r="H760" s="52">
        <v>0</v>
      </c>
      <c r="I760" s="52">
        <v>9</v>
      </c>
      <c r="J760" s="52">
        <v>35</v>
      </c>
      <c r="K760" s="52">
        <v>153</v>
      </c>
      <c r="L760" s="52">
        <v>134963</v>
      </c>
      <c r="M760" s="52">
        <v>79930</v>
      </c>
      <c r="N760" s="53">
        <f t="shared" si="41"/>
        <v>1.4596593140342167</v>
      </c>
      <c r="O760" s="53">
        <f t="shared" si="41"/>
        <v>2.4646565745026896</v>
      </c>
    </row>
    <row r="761" spans="2:15">
      <c r="B761" s="51">
        <v>1997</v>
      </c>
      <c r="C761" s="51">
        <v>24</v>
      </c>
      <c r="D761" s="51" t="s">
        <v>23</v>
      </c>
      <c r="E761" s="52">
        <f t="shared" si="39"/>
        <v>173</v>
      </c>
      <c r="F761" s="52">
        <f t="shared" si="40"/>
        <v>173</v>
      </c>
      <c r="G761" s="52">
        <v>0</v>
      </c>
      <c r="H761" s="52">
        <v>0</v>
      </c>
      <c r="I761" s="52">
        <v>3</v>
      </c>
      <c r="J761" s="52">
        <v>25</v>
      </c>
      <c r="K761" s="52">
        <v>145</v>
      </c>
      <c r="L761" s="52">
        <v>135313</v>
      </c>
      <c r="M761" s="52">
        <v>80150</v>
      </c>
      <c r="N761" s="53">
        <f t="shared" si="41"/>
        <v>1.2785172156407736</v>
      </c>
      <c r="O761" s="53">
        <f t="shared" si="41"/>
        <v>2.1584529008109796</v>
      </c>
    </row>
    <row r="762" spans="2:15">
      <c r="B762" s="51">
        <v>1998</v>
      </c>
      <c r="C762" s="51">
        <v>24</v>
      </c>
      <c r="D762" s="51" t="s">
        <v>23</v>
      </c>
      <c r="E762" s="52">
        <f t="shared" si="39"/>
        <v>171</v>
      </c>
      <c r="F762" s="52">
        <f t="shared" si="40"/>
        <v>170</v>
      </c>
      <c r="G762" s="52">
        <v>0</v>
      </c>
      <c r="H762" s="52">
        <v>1</v>
      </c>
      <c r="I762" s="52">
        <v>3</v>
      </c>
      <c r="J762" s="52">
        <v>32</v>
      </c>
      <c r="K762" s="52">
        <v>135</v>
      </c>
      <c r="L762" s="52">
        <v>135648</v>
      </c>
      <c r="M762" s="52">
        <v>80357</v>
      </c>
      <c r="N762" s="53">
        <f t="shared" si="41"/>
        <v>1.2606157112526539</v>
      </c>
      <c r="O762" s="53">
        <f t="shared" si="41"/>
        <v>2.1155593165498958</v>
      </c>
    </row>
    <row r="763" spans="2:15">
      <c r="B763" s="51">
        <v>1999</v>
      </c>
      <c r="C763" s="51">
        <v>24</v>
      </c>
      <c r="D763" s="51" t="s">
        <v>23</v>
      </c>
      <c r="E763" s="52">
        <f t="shared" si="39"/>
        <v>185</v>
      </c>
      <c r="F763" s="52">
        <f t="shared" si="40"/>
        <v>182</v>
      </c>
      <c r="G763" s="52">
        <v>2</v>
      </c>
      <c r="H763" s="52">
        <v>1</v>
      </c>
      <c r="I763" s="52">
        <v>5</v>
      </c>
      <c r="J763" s="52">
        <v>25</v>
      </c>
      <c r="K763" s="52">
        <v>152</v>
      </c>
      <c r="L763" s="52">
        <v>135954</v>
      </c>
      <c r="M763" s="52">
        <v>80559</v>
      </c>
      <c r="N763" s="53">
        <f t="shared" si="41"/>
        <v>1.3607543728025655</v>
      </c>
      <c r="O763" s="53">
        <f t="shared" si="41"/>
        <v>2.2592137439640512</v>
      </c>
    </row>
    <row r="764" spans="2:15">
      <c r="B764" s="51">
        <v>2000</v>
      </c>
      <c r="C764" s="51">
        <v>24</v>
      </c>
      <c r="D764" s="51" t="s">
        <v>23</v>
      </c>
      <c r="E764" s="52">
        <f t="shared" si="39"/>
        <v>231</v>
      </c>
      <c r="F764" s="52">
        <f t="shared" si="40"/>
        <v>230</v>
      </c>
      <c r="G764" s="52">
        <v>0</v>
      </c>
      <c r="H764" s="52">
        <v>1</v>
      </c>
      <c r="I764" s="52">
        <v>10</v>
      </c>
      <c r="J764" s="52">
        <v>37</v>
      </c>
      <c r="K764" s="52">
        <v>183</v>
      </c>
      <c r="L764" s="52">
        <v>136228</v>
      </c>
      <c r="M764" s="52">
        <v>80755</v>
      </c>
      <c r="N764" s="53">
        <f t="shared" si="41"/>
        <v>1.695686642980885</v>
      </c>
      <c r="O764" s="53">
        <f t="shared" si="41"/>
        <v>2.8481208593895113</v>
      </c>
    </row>
    <row r="765" spans="2:15">
      <c r="B765" s="51">
        <v>2001</v>
      </c>
      <c r="C765" s="51">
        <v>24</v>
      </c>
      <c r="D765" s="51" t="s">
        <v>23</v>
      </c>
      <c r="E765" s="52">
        <f t="shared" si="39"/>
        <v>215</v>
      </c>
      <c r="F765" s="52">
        <f t="shared" si="40"/>
        <v>215</v>
      </c>
      <c r="G765" s="52">
        <v>0</v>
      </c>
      <c r="H765" s="52">
        <v>0</v>
      </c>
      <c r="I765" s="52">
        <v>8</v>
      </c>
      <c r="J765" s="52">
        <v>33</v>
      </c>
      <c r="K765" s="52">
        <v>174</v>
      </c>
      <c r="L765" s="52">
        <v>136562</v>
      </c>
      <c r="M765" s="52">
        <v>80965</v>
      </c>
      <c r="N765" s="53">
        <f t="shared" si="41"/>
        <v>1.5743764736896062</v>
      </c>
      <c r="O765" s="53">
        <f t="shared" si="41"/>
        <v>2.6554684122769099</v>
      </c>
    </row>
    <row r="766" spans="2:15">
      <c r="B766" s="51">
        <v>2002</v>
      </c>
      <c r="C766" s="51">
        <v>24</v>
      </c>
      <c r="D766" s="51" t="s">
        <v>23</v>
      </c>
      <c r="E766" s="52">
        <f t="shared" si="39"/>
        <v>174</v>
      </c>
      <c r="F766" s="52">
        <f t="shared" si="40"/>
        <v>174</v>
      </c>
      <c r="G766" s="52">
        <v>0</v>
      </c>
      <c r="H766" s="52">
        <v>0</v>
      </c>
      <c r="I766" s="52">
        <v>5</v>
      </c>
      <c r="J766" s="52">
        <v>27</v>
      </c>
      <c r="K766" s="52">
        <v>142</v>
      </c>
      <c r="L766" s="52">
        <v>136969</v>
      </c>
      <c r="M766" s="52">
        <v>81219</v>
      </c>
      <c r="N766" s="53">
        <f t="shared" si="41"/>
        <v>1.2703604465243961</v>
      </c>
      <c r="O766" s="53">
        <f t="shared" si="41"/>
        <v>2.1423558526945667</v>
      </c>
    </row>
    <row r="767" spans="2:15">
      <c r="B767" s="51">
        <v>2003</v>
      </c>
      <c r="C767" s="51">
        <v>24</v>
      </c>
      <c r="D767" s="51" t="s">
        <v>23</v>
      </c>
      <c r="E767" s="52">
        <f t="shared" si="39"/>
        <v>166</v>
      </c>
      <c r="F767" s="52">
        <f t="shared" si="40"/>
        <v>164</v>
      </c>
      <c r="G767" s="52">
        <v>1</v>
      </c>
      <c r="H767" s="52">
        <v>1</v>
      </c>
      <c r="I767" s="52">
        <v>5</v>
      </c>
      <c r="J767" s="52">
        <v>21</v>
      </c>
      <c r="K767" s="52">
        <v>138</v>
      </c>
      <c r="L767" s="52">
        <v>137352</v>
      </c>
      <c r="M767" s="52">
        <v>81528</v>
      </c>
      <c r="N767" s="53">
        <f t="shared" si="41"/>
        <v>1.2085735919389597</v>
      </c>
      <c r="O767" s="53">
        <f t="shared" si="41"/>
        <v>2.0115788440781084</v>
      </c>
    </row>
    <row r="768" spans="2:15">
      <c r="B768" s="51">
        <v>2004</v>
      </c>
      <c r="C768" s="51">
        <v>24</v>
      </c>
      <c r="D768" s="51" t="s">
        <v>23</v>
      </c>
      <c r="E768" s="52">
        <f t="shared" si="39"/>
        <v>187</v>
      </c>
      <c r="F768" s="52">
        <f t="shared" si="40"/>
        <v>187</v>
      </c>
      <c r="G768" s="52">
        <v>0</v>
      </c>
      <c r="H768" s="52">
        <v>0</v>
      </c>
      <c r="I768" s="52">
        <v>3</v>
      </c>
      <c r="J768" s="52">
        <v>26</v>
      </c>
      <c r="K768" s="52">
        <v>158</v>
      </c>
      <c r="L768" s="52">
        <v>137629</v>
      </c>
      <c r="M768" s="52">
        <v>81838</v>
      </c>
      <c r="N768" s="53">
        <f t="shared" si="41"/>
        <v>1.3587252686570417</v>
      </c>
      <c r="O768" s="53">
        <f t="shared" si="41"/>
        <v>2.285002077274616</v>
      </c>
    </row>
    <row r="769" spans="2:15">
      <c r="B769" s="51">
        <v>2005</v>
      </c>
      <c r="C769" s="51">
        <v>24</v>
      </c>
      <c r="D769" s="51" t="s">
        <v>23</v>
      </c>
      <c r="E769" s="52">
        <f t="shared" si="39"/>
        <v>190</v>
      </c>
      <c r="F769" s="52">
        <f t="shared" si="40"/>
        <v>189</v>
      </c>
      <c r="G769" s="52">
        <v>1</v>
      </c>
      <c r="H769" s="52">
        <v>0</v>
      </c>
      <c r="I769" s="52">
        <v>4</v>
      </c>
      <c r="J769" s="52">
        <v>26</v>
      </c>
      <c r="K769" s="52">
        <v>159</v>
      </c>
      <c r="L769" s="52">
        <v>137754</v>
      </c>
      <c r="M769" s="52">
        <v>82103</v>
      </c>
      <c r="N769" s="53">
        <f t="shared" si="41"/>
        <v>1.3792702934216066</v>
      </c>
      <c r="O769" s="53">
        <f t="shared" si="41"/>
        <v>2.301986529115867</v>
      </c>
    </row>
    <row r="770" spans="2:15">
      <c r="B770" s="51">
        <v>2006</v>
      </c>
      <c r="C770" s="51">
        <v>24</v>
      </c>
      <c r="D770" s="51" t="s">
        <v>23</v>
      </c>
      <c r="E770" s="52">
        <f t="shared" si="39"/>
        <v>194</v>
      </c>
      <c r="F770" s="52">
        <f t="shared" si="40"/>
        <v>194</v>
      </c>
      <c r="G770" s="52">
        <v>0</v>
      </c>
      <c r="H770" s="52">
        <v>0</v>
      </c>
      <c r="I770" s="52">
        <v>3</v>
      </c>
      <c r="J770" s="52">
        <v>26</v>
      </c>
      <c r="K770" s="52">
        <v>165</v>
      </c>
      <c r="L770" s="52">
        <v>137361</v>
      </c>
      <c r="M770" s="52">
        <v>82104</v>
      </c>
      <c r="N770" s="53">
        <f t="shared" si="41"/>
        <v>1.4123368350550738</v>
      </c>
      <c r="O770" s="53">
        <f t="shared" si="41"/>
        <v>2.3628568644645815</v>
      </c>
    </row>
    <row r="771" spans="2:15">
      <c r="B771" s="51">
        <v>2007</v>
      </c>
      <c r="C771" s="51">
        <v>24</v>
      </c>
      <c r="D771" s="51" t="s">
        <v>23</v>
      </c>
      <c r="E771" s="52">
        <f t="shared" si="39"/>
        <v>206</v>
      </c>
      <c r="F771" s="52">
        <f t="shared" si="40"/>
        <v>206</v>
      </c>
      <c r="G771" s="52">
        <v>0</v>
      </c>
      <c r="H771" s="52">
        <v>0</v>
      </c>
      <c r="I771" s="52">
        <v>5</v>
      </c>
      <c r="J771" s="52">
        <v>39</v>
      </c>
      <c r="K771" s="52">
        <v>162</v>
      </c>
      <c r="L771" s="52">
        <v>136454</v>
      </c>
      <c r="M771" s="52">
        <v>81783</v>
      </c>
      <c r="N771" s="53">
        <f t="shared" si="41"/>
        <v>1.5096662611576062</v>
      </c>
      <c r="O771" s="53">
        <f t="shared" si="41"/>
        <v>2.5188608879596002</v>
      </c>
    </row>
    <row r="772" spans="2:15">
      <c r="B772" s="51">
        <v>2008</v>
      </c>
      <c r="C772" s="51">
        <v>24</v>
      </c>
      <c r="D772" s="51" t="s">
        <v>23</v>
      </c>
      <c r="E772" s="52">
        <f t="shared" si="39"/>
        <v>203</v>
      </c>
      <c r="F772" s="52">
        <f t="shared" si="40"/>
        <v>198</v>
      </c>
      <c r="G772" s="52">
        <v>3</v>
      </c>
      <c r="H772" s="52">
        <v>2</v>
      </c>
      <c r="I772" s="52">
        <v>1</v>
      </c>
      <c r="J772" s="52">
        <v>28</v>
      </c>
      <c r="K772" s="52">
        <v>169</v>
      </c>
      <c r="L772" s="52">
        <v>135454</v>
      </c>
      <c r="M772" s="52">
        <v>81303</v>
      </c>
      <c r="N772" s="53">
        <f t="shared" si="41"/>
        <v>1.4986637530084015</v>
      </c>
      <c r="O772" s="53">
        <f t="shared" si="41"/>
        <v>2.4353344895022326</v>
      </c>
    </row>
    <row r="773" spans="2:15">
      <c r="B773" s="51">
        <v>2009</v>
      </c>
      <c r="C773" s="51">
        <v>24</v>
      </c>
      <c r="D773" s="51" t="s">
        <v>23</v>
      </c>
      <c r="E773" s="52">
        <f t="shared" si="39"/>
        <v>225</v>
      </c>
      <c r="F773" s="52">
        <f t="shared" si="40"/>
        <v>225</v>
      </c>
      <c r="G773" s="52">
        <v>0</v>
      </c>
      <c r="H773" s="52">
        <v>0</v>
      </c>
      <c r="I773" s="52">
        <v>5</v>
      </c>
      <c r="J773" s="52">
        <v>36</v>
      </c>
      <c r="K773" s="52">
        <v>184</v>
      </c>
      <c r="L773" s="52">
        <v>134420</v>
      </c>
      <c r="M773" s="52">
        <v>80677</v>
      </c>
      <c r="N773" s="53">
        <f t="shared" si="41"/>
        <v>1.6738580568367802</v>
      </c>
      <c r="O773" s="53">
        <f t="shared" si="41"/>
        <v>2.7888989426974229</v>
      </c>
    </row>
    <row r="774" spans="2:15">
      <c r="B774" s="51">
        <v>2010</v>
      </c>
      <c r="C774" s="51">
        <v>24</v>
      </c>
      <c r="D774" s="51" t="s">
        <v>23</v>
      </c>
      <c r="E774" s="52">
        <f t="shared" si="39"/>
        <v>239</v>
      </c>
      <c r="F774" s="52">
        <f t="shared" si="40"/>
        <v>236</v>
      </c>
      <c r="G774" s="52">
        <v>1</v>
      </c>
      <c r="H774" s="52">
        <v>2</v>
      </c>
      <c r="I774" s="52">
        <v>3</v>
      </c>
      <c r="J774" s="52">
        <v>43</v>
      </c>
      <c r="K774" s="52">
        <v>190</v>
      </c>
      <c r="L774" s="52">
        <v>133735</v>
      </c>
      <c r="M774" s="52">
        <v>80185</v>
      </c>
      <c r="N774" s="53">
        <f t="shared" si="41"/>
        <v>1.7871163121097693</v>
      </c>
      <c r="O774" s="53">
        <f t="shared" si="41"/>
        <v>2.9431938641890629</v>
      </c>
    </row>
    <row r="775" spans="2:15">
      <c r="B775" s="51">
        <v>2011</v>
      </c>
      <c r="C775" s="51">
        <v>24</v>
      </c>
      <c r="D775" s="51" t="s">
        <v>23</v>
      </c>
      <c r="E775" s="52">
        <f t="shared" si="39"/>
        <v>205</v>
      </c>
      <c r="F775" s="52">
        <f t="shared" si="40"/>
        <v>205</v>
      </c>
      <c r="G775" s="52">
        <v>0</v>
      </c>
      <c r="H775" s="52">
        <v>0</v>
      </c>
      <c r="I775" s="52">
        <v>1</v>
      </c>
      <c r="J775" s="52">
        <v>20</v>
      </c>
      <c r="K775" s="52">
        <v>184</v>
      </c>
      <c r="L775" s="52">
        <v>133389</v>
      </c>
      <c r="M775" s="52">
        <v>79916</v>
      </c>
      <c r="N775" s="53">
        <f t="shared" si="41"/>
        <v>1.5368583616340177</v>
      </c>
      <c r="O775" s="53">
        <f t="shared" si="41"/>
        <v>2.5651934531257821</v>
      </c>
    </row>
    <row r="776" spans="2:15">
      <c r="B776" s="51">
        <v>2012</v>
      </c>
      <c r="C776" s="51">
        <v>24</v>
      </c>
      <c r="D776" s="51" t="s">
        <v>23</v>
      </c>
      <c r="E776" s="52">
        <f t="shared" si="39"/>
        <v>236</v>
      </c>
      <c r="F776" s="52">
        <f t="shared" si="40"/>
        <v>236</v>
      </c>
      <c r="G776" s="52">
        <v>0</v>
      </c>
      <c r="H776" s="52">
        <v>0</v>
      </c>
      <c r="I776" s="52">
        <v>9</v>
      </c>
      <c r="J776" s="52">
        <v>37</v>
      </c>
      <c r="K776" s="52">
        <v>190</v>
      </c>
      <c r="L776" s="52">
        <v>133060</v>
      </c>
      <c r="M776" s="52">
        <v>79726</v>
      </c>
      <c r="N776" s="53">
        <f t="shared" si="41"/>
        <v>1.7736359537050956</v>
      </c>
      <c r="O776" s="53">
        <f t="shared" si="41"/>
        <v>2.9601384742743897</v>
      </c>
    </row>
    <row r="777" spans="2:15">
      <c r="B777" s="51" t="s">
        <v>58</v>
      </c>
      <c r="C777" s="51">
        <v>24</v>
      </c>
      <c r="D777" s="51" t="s">
        <v>23</v>
      </c>
      <c r="E777" s="52">
        <f t="shared" si="39"/>
        <v>184</v>
      </c>
      <c r="F777" s="52">
        <f t="shared" si="40"/>
        <v>183</v>
      </c>
      <c r="G777" s="52">
        <v>0</v>
      </c>
      <c r="H777" s="52">
        <v>1</v>
      </c>
      <c r="I777" s="52">
        <v>7</v>
      </c>
      <c r="J777" s="52">
        <v>28</v>
      </c>
      <c r="K777" s="52">
        <v>148</v>
      </c>
      <c r="L777" s="52">
        <v>132784</v>
      </c>
      <c r="M777" s="52">
        <v>79601</v>
      </c>
      <c r="N777" s="53">
        <f t="shared" si="41"/>
        <v>1.3857091215809134</v>
      </c>
      <c r="O777" s="53">
        <f t="shared" si="41"/>
        <v>2.2989660933907863</v>
      </c>
    </row>
    <row r="778" spans="2:15">
      <c r="B778" s="51" t="s">
        <v>59</v>
      </c>
      <c r="C778" s="51">
        <v>24</v>
      </c>
      <c r="D778" s="51" t="s">
        <v>23</v>
      </c>
      <c r="E778" s="52">
        <f t="shared" si="39"/>
        <v>230</v>
      </c>
      <c r="F778" s="52">
        <f t="shared" si="40"/>
        <v>230</v>
      </c>
      <c r="G778" s="52">
        <v>0</v>
      </c>
      <c r="H778" s="52">
        <v>0</v>
      </c>
      <c r="I778" s="52">
        <v>6</v>
      </c>
      <c r="J778" s="52">
        <v>36</v>
      </c>
      <c r="K778" s="52">
        <v>188</v>
      </c>
      <c r="L778" s="52">
        <v>132538</v>
      </c>
      <c r="M778" s="52">
        <v>79483</v>
      </c>
      <c r="N778" s="53">
        <f t="shared" si="41"/>
        <v>1.7353513709275832</v>
      </c>
      <c r="O778" s="53">
        <f t="shared" si="41"/>
        <v>2.8937005397380573</v>
      </c>
    </row>
    <row r="779" spans="2:15">
      <c r="B779" s="51" t="s">
        <v>60</v>
      </c>
      <c r="C779" s="51">
        <v>24</v>
      </c>
      <c r="D779" s="51" t="s">
        <v>23</v>
      </c>
      <c r="E779" s="52">
        <f t="shared" si="39"/>
        <v>195</v>
      </c>
      <c r="F779" s="52">
        <f t="shared" si="40"/>
        <v>194</v>
      </c>
      <c r="G779" s="52">
        <v>0</v>
      </c>
      <c r="H779" s="52">
        <v>1</v>
      </c>
      <c r="I779" s="52">
        <v>1</v>
      </c>
      <c r="J779" s="52">
        <v>22</v>
      </c>
      <c r="K779" s="52">
        <v>171</v>
      </c>
      <c r="L779" s="52">
        <v>132247</v>
      </c>
      <c r="M779" s="52">
        <v>79357</v>
      </c>
      <c r="N779" s="53">
        <f t="shared" si="41"/>
        <v>1.4745135995523528</v>
      </c>
      <c r="O779" s="53">
        <f t="shared" si="41"/>
        <v>2.4446488652544827</v>
      </c>
    </row>
    <row r="780" spans="2:15">
      <c r="B780" s="51" t="s">
        <v>61</v>
      </c>
      <c r="C780" s="51">
        <v>24</v>
      </c>
      <c r="D780" s="51" t="s">
        <v>23</v>
      </c>
      <c r="E780" s="52">
        <f t="shared" si="39"/>
        <v>209</v>
      </c>
      <c r="F780" s="52">
        <f t="shared" si="40"/>
        <v>208</v>
      </c>
      <c r="G780" s="52">
        <v>0</v>
      </c>
      <c r="H780" s="52">
        <v>1</v>
      </c>
      <c r="I780" s="52">
        <v>5</v>
      </c>
      <c r="J780" s="52">
        <v>30</v>
      </c>
      <c r="K780" s="52">
        <v>173</v>
      </c>
      <c r="L780" s="52">
        <v>131689</v>
      </c>
      <c r="M780" s="52">
        <v>79179</v>
      </c>
      <c r="N780" s="53">
        <f t="shared" si="41"/>
        <v>1.5870725725003607</v>
      </c>
      <c r="O780" s="53">
        <f t="shared" si="41"/>
        <v>2.626959168466386</v>
      </c>
    </row>
    <row r="781" spans="2:15">
      <c r="B781" s="57" t="s">
        <v>62</v>
      </c>
      <c r="C781" s="51">
        <v>24</v>
      </c>
      <c r="D781" s="51" t="s">
        <v>23</v>
      </c>
      <c r="E781" s="52">
        <f t="shared" si="39"/>
        <v>208</v>
      </c>
      <c r="F781" s="52">
        <f t="shared" si="40"/>
        <v>208</v>
      </c>
      <c r="G781" s="52">
        <v>0</v>
      </c>
      <c r="H781" s="52">
        <v>0</v>
      </c>
      <c r="I781" s="52">
        <v>5</v>
      </c>
      <c r="J781" s="52">
        <v>29</v>
      </c>
      <c r="K781" s="52">
        <v>174</v>
      </c>
      <c r="L781" s="52">
        <v>130823</v>
      </c>
      <c r="M781" s="52">
        <v>78847</v>
      </c>
      <c r="N781" s="53">
        <f t="shared" si="41"/>
        <v>1.589934491641378</v>
      </c>
      <c r="O781" s="53">
        <f t="shared" si="41"/>
        <v>2.638020470024224</v>
      </c>
    </row>
    <row r="782" spans="2:15">
      <c r="B782" s="57" t="s">
        <v>63</v>
      </c>
      <c r="C782" s="51">
        <v>24</v>
      </c>
      <c r="D782" s="51" t="s">
        <v>23</v>
      </c>
      <c r="E782" s="52">
        <f t="shared" si="39"/>
        <v>210</v>
      </c>
      <c r="F782" s="52">
        <f t="shared" si="40"/>
        <v>210</v>
      </c>
      <c r="G782" s="52">
        <v>0</v>
      </c>
      <c r="H782" s="52">
        <v>0</v>
      </c>
      <c r="I782" s="52">
        <v>5</v>
      </c>
      <c r="J782" s="52">
        <v>29</v>
      </c>
      <c r="K782" s="52">
        <v>176</v>
      </c>
      <c r="L782" s="52">
        <v>129792</v>
      </c>
      <c r="M782" s="52">
        <v>78315</v>
      </c>
      <c r="N782" s="53">
        <f t="shared" si="41"/>
        <v>1.617973372781065</v>
      </c>
      <c r="O782" s="53">
        <f t="shared" si="41"/>
        <v>2.6814786439379432</v>
      </c>
    </row>
    <row r="783" spans="2:15">
      <c r="B783" s="57" t="s">
        <v>64</v>
      </c>
      <c r="C783" s="51">
        <v>24</v>
      </c>
      <c r="D783" s="51" t="s">
        <v>23</v>
      </c>
      <c r="E783" s="52">
        <f t="shared" si="39"/>
        <v>210</v>
      </c>
      <c r="F783" s="52">
        <f t="shared" si="40"/>
        <v>210</v>
      </c>
      <c r="G783" s="52">
        <v>0</v>
      </c>
      <c r="H783" s="52">
        <v>0</v>
      </c>
      <c r="I783" s="52">
        <v>5</v>
      </c>
      <c r="J783" s="52">
        <v>28</v>
      </c>
      <c r="K783" s="52">
        <v>177</v>
      </c>
      <c r="L783" s="52">
        <v>128595</v>
      </c>
      <c r="M783" s="52">
        <v>77624</v>
      </c>
      <c r="N783" s="53">
        <f t="shared" si="41"/>
        <v>1.6330339437769743</v>
      </c>
      <c r="O783" s="53">
        <f t="shared" si="41"/>
        <v>2.7053488611769554</v>
      </c>
    </row>
    <row r="784" spans="2:15">
      <c r="B784" s="57" t="s">
        <v>65</v>
      </c>
      <c r="C784" s="51">
        <v>24</v>
      </c>
      <c r="D784" s="51" t="s">
        <v>23</v>
      </c>
      <c r="E784" s="52">
        <f t="shared" si="39"/>
        <v>211</v>
      </c>
      <c r="F784" s="52">
        <f t="shared" si="40"/>
        <v>211</v>
      </c>
      <c r="G784" s="52">
        <v>0</v>
      </c>
      <c r="H784" s="52">
        <v>0</v>
      </c>
      <c r="I784" s="52">
        <v>5</v>
      </c>
      <c r="J784" s="52">
        <v>28</v>
      </c>
      <c r="K784" s="52">
        <v>178</v>
      </c>
      <c r="L784" s="52">
        <v>127308</v>
      </c>
      <c r="M784" s="52">
        <v>76883</v>
      </c>
      <c r="N784" s="53">
        <f t="shared" si="41"/>
        <v>1.657397806893518</v>
      </c>
      <c r="O784" s="53">
        <f t="shared" si="41"/>
        <v>2.7444298479507827</v>
      </c>
    </row>
    <row r="785" spans="2:15">
      <c r="B785" s="51">
        <v>1990</v>
      </c>
      <c r="C785" s="51">
        <v>25</v>
      </c>
      <c r="D785" s="51" t="s">
        <v>24</v>
      </c>
      <c r="E785" s="52">
        <f t="shared" ref="E785:E846" si="42">SUM(G785:H785)+F785</f>
        <v>216</v>
      </c>
      <c r="F785" s="52">
        <f t="shared" ref="F785:F846" si="43">SUM(I785:K785)</f>
        <v>205</v>
      </c>
      <c r="G785" s="52">
        <v>7</v>
      </c>
      <c r="H785" s="52">
        <v>4</v>
      </c>
      <c r="I785" s="52">
        <v>5</v>
      </c>
      <c r="J785" s="52">
        <v>36</v>
      </c>
      <c r="K785" s="52">
        <v>164</v>
      </c>
      <c r="L785" s="52">
        <v>145495</v>
      </c>
      <c r="M785" s="52">
        <v>86655</v>
      </c>
      <c r="N785" s="53">
        <f t="shared" si="41"/>
        <v>1.4845870992130314</v>
      </c>
      <c r="O785" s="53">
        <f t="shared" si="41"/>
        <v>2.365703075413998</v>
      </c>
    </row>
    <row r="786" spans="2:15">
      <c r="B786" s="51">
        <v>1991</v>
      </c>
      <c r="C786" s="51">
        <v>25</v>
      </c>
      <c r="D786" s="51" t="s">
        <v>24</v>
      </c>
      <c r="E786" s="52">
        <f t="shared" si="42"/>
        <v>160</v>
      </c>
      <c r="F786" s="52">
        <f t="shared" si="43"/>
        <v>147</v>
      </c>
      <c r="G786" s="52">
        <v>5</v>
      </c>
      <c r="H786" s="52">
        <v>8</v>
      </c>
      <c r="I786" s="52">
        <v>9</v>
      </c>
      <c r="J786" s="52">
        <v>16</v>
      </c>
      <c r="K786" s="52">
        <v>122</v>
      </c>
      <c r="L786" s="52">
        <v>144875</v>
      </c>
      <c r="M786" s="52">
        <v>86292</v>
      </c>
      <c r="N786" s="53">
        <f t="shared" si="41"/>
        <v>1.1044003451251079</v>
      </c>
      <c r="O786" s="53">
        <f t="shared" si="41"/>
        <v>1.7035182867473229</v>
      </c>
    </row>
    <row r="787" spans="2:15">
      <c r="B787" s="51">
        <v>1992</v>
      </c>
      <c r="C787" s="51">
        <v>25</v>
      </c>
      <c r="D787" s="51" t="s">
        <v>24</v>
      </c>
      <c r="E787" s="52">
        <f t="shared" si="42"/>
        <v>154</v>
      </c>
      <c r="F787" s="52">
        <f t="shared" si="43"/>
        <v>149</v>
      </c>
      <c r="G787" s="52">
        <v>2</v>
      </c>
      <c r="H787" s="52">
        <v>3</v>
      </c>
      <c r="I787" s="52">
        <v>6</v>
      </c>
      <c r="J787" s="52">
        <v>10</v>
      </c>
      <c r="K787" s="52">
        <v>133</v>
      </c>
      <c r="L787" s="52">
        <v>144273</v>
      </c>
      <c r="M787" s="52">
        <v>85944</v>
      </c>
      <c r="N787" s="53">
        <f t="shared" si="41"/>
        <v>1.0674207925252819</v>
      </c>
      <c r="O787" s="53">
        <f t="shared" si="41"/>
        <v>1.7336870520338825</v>
      </c>
    </row>
    <row r="788" spans="2:15">
      <c r="B788" s="51">
        <v>1993</v>
      </c>
      <c r="C788" s="51">
        <v>25</v>
      </c>
      <c r="D788" s="51" t="s">
        <v>24</v>
      </c>
      <c r="E788" s="52">
        <f t="shared" si="42"/>
        <v>183</v>
      </c>
      <c r="F788" s="52">
        <f t="shared" si="43"/>
        <v>173</v>
      </c>
      <c r="G788" s="52">
        <v>6</v>
      </c>
      <c r="H788" s="52">
        <v>4</v>
      </c>
      <c r="I788" s="52">
        <v>9</v>
      </c>
      <c r="J788" s="52">
        <v>17</v>
      </c>
      <c r="K788" s="52">
        <v>147</v>
      </c>
      <c r="L788" s="52">
        <v>143671</v>
      </c>
      <c r="M788" s="52">
        <v>85617</v>
      </c>
      <c r="N788" s="53">
        <f t="shared" si="41"/>
        <v>1.2737434833752115</v>
      </c>
      <c r="O788" s="53">
        <f t="shared" si="41"/>
        <v>2.0206267446885549</v>
      </c>
    </row>
    <row r="789" spans="2:15">
      <c r="B789" s="51">
        <v>1994</v>
      </c>
      <c r="C789" s="51">
        <v>25</v>
      </c>
      <c r="D789" s="51" t="s">
        <v>24</v>
      </c>
      <c r="E789" s="52">
        <f t="shared" si="42"/>
        <v>168</v>
      </c>
      <c r="F789" s="52">
        <f t="shared" si="43"/>
        <v>162</v>
      </c>
      <c r="G789" s="52">
        <v>0</v>
      </c>
      <c r="H789" s="52">
        <v>6</v>
      </c>
      <c r="I789" s="52">
        <v>2</v>
      </c>
      <c r="J789" s="52">
        <v>19</v>
      </c>
      <c r="K789" s="52">
        <v>141</v>
      </c>
      <c r="L789" s="52">
        <v>143059</v>
      </c>
      <c r="M789" s="52">
        <v>85308</v>
      </c>
      <c r="N789" s="53">
        <f t="shared" si="41"/>
        <v>1.1743406566521504</v>
      </c>
      <c r="O789" s="53">
        <f t="shared" si="41"/>
        <v>1.899001266000844</v>
      </c>
    </row>
    <row r="790" spans="2:15">
      <c r="B790" s="51">
        <v>1995</v>
      </c>
      <c r="C790" s="51">
        <v>25</v>
      </c>
      <c r="D790" s="51" t="s">
        <v>24</v>
      </c>
      <c r="E790" s="52">
        <f t="shared" si="42"/>
        <v>177</v>
      </c>
      <c r="F790" s="52">
        <f t="shared" si="43"/>
        <v>171</v>
      </c>
      <c r="G790" s="52">
        <v>3</v>
      </c>
      <c r="H790" s="52">
        <v>3</v>
      </c>
      <c r="I790" s="52">
        <v>7</v>
      </c>
      <c r="J790" s="52">
        <v>15</v>
      </c>
      <c r="K790" s="52">
        <v>149</v>
      </c>
      <c r="L790" s="52">
        <v>142453</v>
      </c>
      <c r="M790" s="52">
        <v>85012</v>
      </c>
      <c r="N790" s="53">
        <f t="shared" si="41"/>
        <v>1.2425150751475926</v>
      </c>
      <c r="O790" s="53">
        <f t="shared" si="41"/>
        <v>2.0114807321319343</v>
      </c>
    </row>
    <row r="791" spans="2:15">
      <c r="B791" s="51">
        <v>1996</v>
      </c>
      <c r="C791" s="51">
        <v>25</v>
      </c>
      <c r="D791" s="51" t="s">
        <v>24</v>
      </c>
      <c r="E791" s="52">
        <f t="shared" si="42"/>
        <v>159</v>
      </c>
      <c r="F791" s="52">
        <f t="shared" si="43"/>
        <v>155</v>
      </c>
      <c r="G791" s="52">
        <v>2</v>
      </c>
      <c r="H791" s="52">
        <v>2</v>
      </c>
      <c r="I791" s="52">
        <v>3</v>
      </c>
      <c r="J791" s="52">
        <v>18</v>
      </c>
      <c r="K791" s="52">
        <v>134</v>
      </c>
      <c r="L791" s="52">
        <v>141944</v>
      </c>
      <c r="M791" s="52">
        <v>84722</v>
      </c>
      <c r="N791" s="53">
        <f t="shared" si="41"/>
        <v>1.1201600631234854</v>
      </c>
      <c r="O791" s="53">
        <f t="shared" si="41"/>
        <v>1.8295129954439224</v>
      </c>
    </row>
    <row r="792" spans="2:15">
      <c r="B792" s="51">
        <v>1997</v>
      </c>
      <c r="C792" s="51">
        <v>25</v>
      </c>
      <c r="D792" s="51" t="s">
        <v>24</v>
      </c>
      <c r="E792" s="52">
        <f t="shared" si="42"/>
        <v>142</v>
      </c>
      <c r="F792" s="52">
        <f t="shared" si="43"/>
        <v>139</v>
      </c>
      <c r="G792" s="52">
        <v>2</v>
      </c>
      <c r="H792" s="52">
        <v>1</v>
      </c>
      <c r="I792" s="52">
        <v>4</v>
      </c>
      <c r="J792" s="52">
        <v>16</v>
      </c>
      <c r="K792" s="52">
        <v>119</v>
      </c>
      <c r="L792" s="52">
        <v>141545</v>
      </c>
      <c r="M792" s="52">
        <v>84438</v>
      </c>
      <c r="N792" s="53">
        <f t="shared" si="41"/>
        <v>1.0032145254159455</v>
      </c>
      <c r="O792" s="53">
        <f t="shared" si="41"/>
        <v>1.6461782609725479</v>
      </c>
    </row>
    <row r="793" spans="2:15">
      <c r="B793" s="51">
        <v>1998</v>
      </c>
      <c r="C793" s="51">
        <v>25</v>
      </c>
      <c r="D793" s="51" t="s">
        <v>24</v>
      </c>
      <c r="E793" s="52">
        <f t="shared" si="42"/>
        <v>175</v>
      </c>
      <c r="F793" s="52">
        <f t="shared" si="43"/>
        <v>166</v>
      </c>
      <c r="G793" s="52">
        <v>3</v>
      </c>
      <c r="H793" s="52">
        <v>6</v>
      </c>
      <c r="I793" s="52">
        <v>11</v>
      </c>
      <c r="J793" s="52">
        <v>13</v>
      </c>
      <c r="K793" s="52">
        <v>142</v>
      </c>
      <c r="L793" s="52">
        <v>141130</v>
      </c>
      <c r="M793" s="52">
        <v>84141</v>
      </c>
      <c r="N793" s="53">
        <f t="shared" si="41"/>
        <v>1.2399914972011621</v>
      </c>
      <c r="O793" s="53">
        <f t="shared" si="41"/>
        <v>1.972878858107225</v>
      </c>
    </row>
    <row r="794" spans="2:15">
      <c r="B794" s="51">
        <v>1999</v>
      </c>
      <c r="C794" s="51">
        <v>25</v>
      </c>
      <c r="D794" s="51" t="s">
        <v>24</v>
      </c>
      <c r="E794" s="52">
        <f t="shared" si="42"/>
        <v>179</v>
      </c>
      <c r="F794" s="52">
        <f t="shared" si="43"/>
        <v>172</v>
      </c>
      <c r="G794" s="52">
        <v>3</v>
      </c>
      <c r="H794" s="52">
        <v>4</v>
      </c>
      <c r="I794" s="52">
        <v>8</v>
      </c>
      <c r="J794" s="52">
        <v>18</v>
      </c>
      <c r="K794" s="52">
        <v>146</v>
      </c>
      <c r="L794" s="52">
        <v>140676</v>
      </c>
      <c r="M794" s="52">
        <v>83833</v>
      </c>
      <c r="N794" s="53">
        <f t="shared" si="41"/>
        <v>1.2724274218772214</v>
      </c>
      <c r="O794" s="53">
        <f t="shared" si="41"/>
        <v>2.0516980186799949</v>
      </c>
    </row>
    <row r="795" spans="2:15">
      <c r="B795" s="51">
        <v>2000</v>
      </c>
      <c r="C795" s="51">
        <v>25</v>
      </c>
      <c r="D795" s="51" t="s">
        <v>24</v>
      </c>
      <c r="E795" s="52">
        <f t="shared" si="42"/>
        <v>185</v>
      </c>
      <c r="F795" s="52">
        <f t="shared" si="43"/>
        <v>182</v>
      </c>
      <c r="G795" s="52">
        <v>1</v>
      </c>
      <c r="H795" s="52">
        <v>2</v>
      </c>
      <c r="I795" s="52">
        <v>10</v>
      </c>
      <c r="J795" s="52">
        <v>24</v>
      </c>
      <c r="K795" s="52">
        <v>148</v>
      </c>
      <c r="L795" s="52">
        <v>140204</v>
      </c>
      <c r="M795" s="52">
        <v>83543</v>
      </c>
      <c r="N795" s="53">
        <f t="shared" si="41"/>
        <v>1.3195058628855096</v>
      </c>
      <c r="O795" s="53">
        <f t="shared" si="41"/>
        <v>2.1785188465819996</v>
      </c>
    </row>
    <row r="796" spans="2:15">
      <c r="B796" s="51">
        <v>2001</v>
      </c>
      <c r="C796" s="51">
        <v>25</v>
      </c>
      <c r="D796" s="51" t="s">
        <v>24</v>
      </c>
      <c r="E796" s="52">
        <f t="shared" si="42"/>
        <v>163</v>
      </c>
      <c r="F796" s="52">
        <f t="shared" si="43"/>
        <v>158</v>
      </c>
      <c r="G796" s="52">
        <v>3</v>
      </c>
      <c r="H796" s="52">
        <v>2</v>
      </c>
      <c r="I796" s="52">
        <v>5</v>
      </c>
      <c r="J796" s="52">
        <v>17</v>
      </c>
      <c r="K796" s="52">
        <v>136</v>
      </c>
      <c r="L796" s="52">
        <v>139815</v>
      </c>
      <c r="M796" s="52">
        <v>83298</v>
      </c>
      <c r="N796" s="53">
        <f t="shared" si="41"/>
        <v>1.165826270428781</v>
      </c>
      <c r="O796" s="53">
        <f t="shared" si="41"/>
        <v>1.8968042449998799</v>
      </c>
    </row>
    <row r="797" spans="2:15">
      <c r="B797" s="51">
        <v>2002</v>
      </c>
      <c r="C797" s="51">
        <v>25</v>
      </c>
      <c r="D797" s="51" t="s">
        <v>24</v>
      </c>
      <c r="E797" s="52">
        <f t="shared" si="42"/>
        <v>185</v>
      </c>
      <c r="F797" s="52">
        <f t="shared" si="43"/>
        <v>183</v>
      </c>
      <c r="G797" s="52">
        <v>1</v>
      </c>
      <c r="H797" s="52">
        <v>1</v>
      </c>
      <c r="I797" s="52">
        <v>6</v>
      </c>
      <c r="J797" s="52">
        <v>19</v>
      </c>
      <c r="K797" s="52">
        <v>158</v>
      </c>
      <c r="L797" s="52">
        <v>139497</v>
      </c>
      <c r="M797" s="52">
        <v>83096</v>
      </c>
      <c r="N797" s="53">
        <f t="shared" si="41"/>
        <v>1.3261933948400324</v>
      </c>
      <c r="O797" s="53">
        <f t="shared" si="41"/>
        <v>2.202272070857803</v>
      </c>
    </row>
    <row r="798" spans="2:15">
      <c r="B798" s="51">
        <v>2003</v>
      </c>
      <c r="C798" s="51">
        <v>25</v>
      </c>
      <c r="D798" s="51" t="s">
        <v>24</v>
      </c>
      <c r="E798" s="52">
        <f t="shared" si="42"/>
        <v>181</v>
      </c>
      <c r="F798" s="52">
        <f t="shared" si="43"/>
        <v>176</v>
      </c>
      <c r="G798" s="52">
        <v>4</v>
      </c>
      <c r="H798" s="52">
        <v>1</v>
      </c>
      <c r="I798" s="52">
        <v>5</v>
      </c>
      <c r="J798" s="52">
        <v>24</v>
      </c>
      <c r="K798" s="52">
        <v>147</v>
      </c>
      <c r="L798" s="52">
        <v>139148</v>
      </c>
      <c r="M798" s="52">
        <v>82944</v>
      </c>
      <c r="N798" s="53">
        <f t="shared" si="41"/>
        <v>1.3007732773737315</v>
      </c>
      <c r="O798" s="53">
        <f t="shared" si="41"/>
        <v>2.1219135802469133</v>
      </c>
    </row>
    <row r="799" spans="2:15">
      <c r="B799" s="51">
        <v>2004</v>
      </c>
      <c r="C799" s="51">
        <v>25</v>
      </c>
      <c r="D799" s="51" t="s">
        <v>24</v>
      </c>
      <c r="E799" s="52">
        <f t="shared" si="42"/>
        <v>198</v>
      </c>
      <c r="F799" s="52">
        <f t="shared" si="43"/>
        <v>193</v>
      </c>
      <c r="G799" s="52">
        <v>4</v>
      </c>
      <c r="H799" s="52">
        <v>1</v>
      </c>
      <c r="I799" s="52">
        <v>5</v>
      </c>
      <c r="J799" s="52">
        <v>19</v>
      </c>
      <c r="K799" s="52">
        <v>169</v>
      </c>
      <c r="L799" s="52">
        <v>138690</v>
      </c>
      <c r="M799" s="52">
        <v>82792</v>
      </c>
      <c r="N799" s="53">
        <f t="shared" si="41"/>
        <v>1.4276443867618429</v>
      </c>
      <c r="O799" s="53">
        <f t="shared" si="41"/>
        <v>2.331143105614069</v>
      </c>
    </row>
    <row r="800" spans="2:15">
      <c r="B800" s="51">
        <v>2005</v>
      </c>
      <c r="C800" s="51">
        <v>25</v>
      </c>
      <c r="D800" s="51" t="s">
        <v>24</v>
      </c>
      <c r="E800" s="52">
        <f t="shared" si="42"/>
        <v>195</v>
      </c>
      <c r="F800" s="52">
        <f t="shared" si="43"/>
        <v>193</v>
      </c>
      <c r="G800" s="52">
        <v>1</v>
      </c>
      <c r="H800" s="52">
        <v>1</v>
      </c>
      <c r="I800" s="52">
        <v>5</v>
      </c>
      <c r="J800" s="52">
        <v>19</v>
      </c>
      <c r="K800" s="52">
        <v>169</v>
      </c>
      <c r="L800" s="52">
        <v>138076</v>
      </c>
      <c r="M800" s="52">
        <v>82592</v>
      </c>
      <c r="N800" s="53">
        <f t="shared" si="41"/>
        <v>1.412265708740114</v>
      </c>
      <c r="O800" s="53">
        <f t="shared" si="41"/>
        <v>2.3367880666408367</v>
      </c>
    </row>
    <row r="801" spans="2:15">
      <c r="B801" s="51">
        <v>2006</v>
      </c>
      <c r="C801" s="51">
        <v>25</v>
      </c>
      <c r="D801" s="51" t="s">
        <v>24</v>
      </c>
      <c r="E801" s="52">
        <f t="shared" si="42"/>
        <v>203</v>
      </c>
      <c r="F801" s="52">
        <f t="shared" si="43"/>
        <v>199</v>
      </c>
      <c r="G801" s="52">
        <v>1</v>
      </c>
      <c r="H801" s="52">
        <v>3</v>
      </c>
      <c r="I801" s="52">
        <v>2</v>
      </c>
      <c r="J801" s="52">
        <v>25</v>
      </c>
      <c r="K801" s="52">
        <v>172</v>
      </c>
      <c r="L801" s="52">
        <v>137260</v>
      </c>
      <c r="M801" s="52">
        <v>82319</v>
      </c>
      <c r="N801" s="53">
        <f t="shared" si="41"/>
        <v>1.4789450677546263</v>
      </c>
      <c r="O801" s="53">
        <f t="shared" si="41"/>
        <v>2.4174248958320677</v>
      </c>
    </row>
    <row r="802" spans="2:15">
      <c r="B802" s="51">
        <v>2007</v>
      </c>
      <c r="C802" s="51">
        <v>25</v>
      </c>
      <c r="D802" s="51" t="s">
        <v>24</v>
      </c>
      <c r="E802" s="52">
        <f t="shared" si="42"/>
        <v>197</v>
      </c>
      <c r="F802" s="52">
        <f t="shared" si="43"/>
        <v>193</v>
      </c>
      <c r="G802" s="52">
        <v>1</v>
      </c>
      <c r="H802" s="52">
        <v>3</v>
      </c>
      <c r="I802" s="52">
        <v>4</v>
      </c>
      <c r="J802" s="52">
        <v>21</v>
      </c>
      <c r="K802" s="52">
        <v>168</v>
      </c>
      <c r="L802" s="52">
        <v>136253</v>
      </c>
      <c r="M802" s="52">
        <v>81923</v>
      </c>
      <c r="N802" s="53">
        <f t="shared" si="41"/>
        <v>1.4458397246299164</v>
      </c>
      <c r="O802" s="53">
        <f t="shared" si="41"/>
        <v>2.3558707566861563</v>
      </c>
    </row>
    <row r="803" spans="2:15">
      <c r="B803" s="51">
        <v>2008</v>
      </c>
      <c r="C803" s="51">
        <v>25</v>
      </c>
      <c r="D803" s="51" t="s">
        <v>24</v>
      </c>
      <c r="E803" s="52">
        <f t="shared" si="42"/>
        <v>226</v>
      </c>
      <c r="F803" s="52">
        <f t="shared" si="43"/>
        <v>220</v>
      </c>
      <c r="G803" s="52">
        <v>2</v>
      </c>
      <c r="H803" s="52">
        <v>4</v>
      </c>
      <c r="I803" s="52">
        <v>4</v>
      </c>
      <c r="J803" s="52">
        <v>27</v>
      </c>
      <c r="K803" s="52">
        <v>189</v>
      </c>
      <c r="L803" s="52">
        <v>135148</v>
      </c>
      <c r="M803" s="52">
        <v>81365</v>
      </c>
      <c r="N803" s="53">
        <f t="shared" si="41"/>
        <v>1.6722408026755853</v>
      </c>
      <c r="O803" s="53">
        <f t="shared" si="41"/>
        <v>2.7038652983469551</v>
      </c>
    </row>
    <row r="804" spans="2:15">
      <c r="B804" s="51">
        <v>2009</v>
      </c>
      <c r="C804" s="51">
        <v>25</v>
      </c>
      <c r="D804" s="51" t="s">
        <v>24</v>
      </c>
      <c r="E804" s="52">
        <f t="shared" si="42"/>
        <v>243</v>
      </c>
      <c r="F804" s="52">
        <f t="shared" si="43"/>
        <v>239</v>
      </c>
      <c r="G804" s="52">
        <v>1</v>
      </c>
      <c r="H804" s="52">
        <v>3</v>
      </c>
      <c r="I804" s="52">
        <v>8</v>
      </c>
      <c r="J804" s="52">
        <v>32</v>
      </c>
      <c r="K804" s="52">
        <v>199</v>
      </c>
      <c r="L804" s="52">
        <v>134007</v>
      </c>
      <c r="M804" s="52">
        <v>80660</v>
      </c>
      <c r="N804" s="53">
        <f t="shared" si="41"/>
        <v>1.8133381092032506</v>
      </c>
      <c r="O804" s="53">
        <f t="shared" si="41"/>
        <v>2.9630547979171835</v>
      </c>
    </row>
    <row r="805" spans="2:15">
      <c r="B805" s="51">
        <v>2010</v>
      </c>
      <c r="C805" s="51">
        <v>25</v>
      </c>
      <c r="D805" s="51" t="s">
        <v>24</v>
      </c>
      <c r="E805" s="52">
        <f t="shared" si="42"/>
        <v>213</v>
      </c>
      <c r="F805" s="52">
        <f t="shared" si="43"/>
        <v>213</v>
      </c>
      <c r="G805" s="52">
        <v>0</v>
      </c>
      <c r="H805" s="52">
        <v>0</v>
      </c>
      <c r="I805" s="52">
        <v>3</v>
      </c>
      <c r="J805" s="52">
        <v>31</v>
      </c>
      <c r="K805" s="52">
        <v>179</v>
      </c>
      <c r="L805" s="52">
        <v>133456</v>
      </c>
      <c r="M805" s="52">
        <v>80237</v>
      </c>
      <c r="N805" s="53">
        <f t="shared" si="41"/>
        <v>1.5960316508811894</v>
      </c>
      <c r="O805" s="53">
        <f t="shared" si="41"/>
        <v>2.654635641910839</v>
      </c>
    </row>
    <row r="806" spans="2:15">
      <c r="B806" s="51">
        <v>2011</v>
      </c>
      <c r="C806" s="51">
        <v>25</v>
      </c>
      <c r="D806" s="51" t="s">
        <v>24</v>
      </c>
      <c r="E806" s="52">
        <f t="shared" si="42"/>
        <v>237</v>
      </c>
      <c r="F806" s="52">
        <f t="shared" si="43"/>
        <v>237</v>
      </c>
      <c r="G806" s="52">
        <v>0</v>
      </c>
      <c r="H806" s="52">
        <v>0</v>
      </c>
      <c r="I806" s="52">
        <v>5</v>
      </c>
      <c r="J806" s="52">
        <v>34</v>
      </c>
      <c r="K806" s="52">
        <v>198</v>
      </c>
      <c r="L806" s="52">
        <v>133668</v>
      </c>
      <c r="M806" s="52">
        <v>80289</v>
      </c>
      <c r="N806" s="53">
        <f t="shared" si="41"/>
        <v>1.7730496453900708</v>
      </c>
      <c r="O806" s="53">
        <f t="shared" si="41"/>
        <v>2.9518364906774277</v>
      </c>
    </row>
    <row r="807" spans="2:15">
      <c r="B807" s="51">
        <v>2012</v>
      </c>
      <c r="C807" s="51">
        <v>25</v>
      </c>
      <c r="D807" s="51" t="s">
        <v>24</v>
      </c>
      <c r="E807" s="52">
        <f t="shared" si="42"/>
        <v>242</v>
      </c>
      <c r="F807" s="52">
        <f t="shared" si="43"/>
        <v>240</v>
      </c>
      <c r="G807" s="52">
        <v>0</v>
      </c>
      <c r="H807" s="52">
        <v>2</v>
      </c>
      <c r="I807" s="52">
        <v>1</v>
      </c>
      <c r="J807" s="52">
        <v>36</v>
      </c>
      <c r="K807" s="52">
        <v>203</v>
      </c>
      <c r="L807" s="52">
        <v>134081</v>
      </c>
      <c r="M807" s="52">
        <v>80526</v>
      </c>
      <c r="N807" s="53">
        <f t="shared" si="41"/>
        <v>1.8048791402212097</v>
      </c>
      <c r="O807" s="53">
        <f t="shared" si="41"/>
        <v>2.9804038447209598</v>
      </c>
    </row>
    <row r="808" spans="2:15">
      <c r="B808" s="51" t="s">
        <v>58</v>
      </c>
      <c r="C808" s="51">
        <v>25</v>
      </c>
      <c r="D808" s="51" t="s">
        <v>24</v>
      </c>
      <c r="E808" s="52">
        <f t="shared" si="42"/>
        <v>233</v>
      </c>
      <c r="F808" s="52">
        <f t="shared" si="43"/>
        <v>231</v>
      </c>
      <c r="G808" s="52">
        <v>1</v>
      </c>
      <c r="H808" s="52">
        <v>1</v>
      </c>
      <c r="I808" s="52">
        <v>6</v>
      </c>
      <c r="J808" s="52">
        <v>27</v>
      </c>
      <c r="K808" s="52">
        <v>198</v>
      </c>
      <c r="L808" s="52">
        <v>134551</v>
      </c>
      <c r="M808" s="52">
        <v>80830</v>
      </c>
      <c r="N808" s="53">
        <f t="shared" si="41"/>
        <v>1.7316853832375827</v>
      </c>
      <c r="O808" s="53">
        <f t="shared" si="41"/>
        <v>2.8578498082395152</v>
      </c>
    </row>
    <row r="809" spans="2:15">
      <c r="B809" s="51" t="s">
        <v>59</v>
      </c>
      <c r="C809" s="51">
        <v>25</v>
      </c>
      <c r="D809" s="51" t="s">
        <v>24</v>
      </c>
      <c r="E809" s="52">
        <f t="shared" si="42"/>
        <v>220</v>
      </c>
      <c r="F809" s="52">
        <f t="shared" si="43"/>
        <v>219</v>
      </c>
      <c r="G809" s="52">
        <v>0</v>
      </c>
      <c r="H809" s="52">
        <v>1</v>
      </c>
      <c r="I809" s="52">
        <v>6</v>
      </c>
      <c r="J809" s="52">
        <v>33</v>
      </c>
      <c r="K809" s="52">
        <v>180</v>
      </c>
      <c r="L809" s="52">
        <v>135052</v>
      </c>
      <c r="M809" s="52">
        <v>81142</v>
      </c>
      <c r="N809" s="53">
        <f t="shared" si="41"/>
        <v>1.6290021621301425</v>
      </c>
      <c r="O809" s="53">
        <f t="shared" si="41"/>
        <v>2.6989721722412559</v>
      </c>
    </row>
    <row r="810" spans="2:15">
      <c r="B810" s="51" t="s">
        <v>60</v>
      </c>
      <c r="C810" s="51">
        <v>25</v>
      </c>
      <c r="D810" s="51" t="s">
        <v>24</v>
      </c>
      <c r="E810" s="52">
        <f t="shared" si="42"/>
        <v>198</v>
      </c>
      <c r="F810" s="52">
        <f t="shared" si="43"/>
        <v>198</v>
      </c>
      <c r="G810" s="52">
        <v>0</v>
      </c>
      <c r="H810" s="52">
        <v>0</v>
      </c>
      <c r="I810" s="52">
        <v>5</v>
      </c>
      <c r="J810" s="52">
        <v>24</v>
      </c>
      <c r="K810" s="52">
        <v>169</v>
      </c>
      <c r="L810" s="52">
        <v>135506</v>
      </c>
      <c r="M810" s="52">
        <v>81444</v>
      </c>
      <c r="N810" s="53">
        <f t="shared" si="41"/>
        <v>1.4611899104098711</v>
      </c>
      <c r="O810" s="53">
        <f t="shared" si="41"/>
        <v>2.4311183144246353</v>
      </c>
    </row>
    <row r="811" spans="2:15">
      <c r="B811" s="51" t="s">
        <v>61</v>
      </c>
      <c r="C811" s="51">
        <v>25</v>
      </c>
      <c r="D811" s="51" t="s">
        <v>24</v>
      </c>
      <c r="E811" s="52">
        <f t="shared" si="42"/>
        <v>204</v>
      </c>
      <c r="F811" s="52">
        <f t="shared" si="43"/>
        <v>203</v>
      </c>
      <c r="G811" s="52">
        <v>0</v>
      </c>
      <c r="H811" s="52">
        <v>1</v>
      </c>
      <c r="I811" s="52">
        <v>6</v>
      </c>
      <c r="J811" s="52">
        <v>26</v>
      </c>
      <c r="K811" s="52">
        <v>171</v>
      </c>
      <c r="L811" s="52">
        <v>135449</v>
      </c>
      <c r="M811" s="52">
        <v>81522</v>
      </c>
      <c r="N811" s="53">
        <f t="shared" si="41"/>
        <v>1.5061019276628105</v>
      </c>
      <c r="O811" s="53">
        <f t="shared" si="41"/>
        <v>2.4901253649321653</v>
      </c>
    </row>
    <row r="812" spans="2:15">
      <c r="B812" s="57" t="s">
        <v>62</v>
      </c>
      <c r="C812" s="51">
        <v>25</v>
      </c>
      <c r="D812" s="51" t="s">
        <v>24</v>
      </c>
      <c r="E812" s="52">
        <f t="shared" si="42"/>
        <v>200</v>
      </c>
      <c r="F812" s="52">
        <f t="shared" si="43"/>
        <v>199</v>
      </c>
      <c r="G812" s="52">
        <v>0</v>
      </c>
      <c r="H812" s="52">
        <v>1</v>
      </c>
      <c r="I812" s="52">
        <v>6</v>
      </c>
      <c r="J812" s="52">
        <v>25</v>
      </c>
      <c r="K812" s="52">
        <v>168</v>
      </c>
      <c r="L812" s="52">
        <v>134857</v>
      </c>
      <c r="M812" s="52">
        <v>81314</v>
      </c>
      <c r="N812" s="53">
        <f t="shared" si="41"/>
        <v>1.4830524184877314</v>
      </c>
      <c r="O812" s="53">
        <f t="shared" si="41"/>
        <v>2.447303047445704</v>
      </c>
    </row>
    <row r="813" spans="2:15">
      <c r="B813" s="57" t="s">
        <v>63</v>
      </c>
      <c r="C813" s="51">
        <v>25</v>
      </c>
      <c r="D813" s="51" t="s">
        <v>24</v>
      </c>
      <c r="E813" s="52">
        <f t="shared" si="42"/>
        <v>197</v>
      </c>
      <c r="F813" s="52">
        <f t="shared" si="43"/>
        <v>196</v>
      </c>
      <c r="G813" s="52">
        <v>0</v>
      </c>
      <c r="H813" s="52">
        <v>1</v>
      </c>
      <c r="I813" s="52">
        <v>6</v>
      </c>
      <c r="J813" s="52">
        <v>24</v>
      </c>
      <c r="K813" s="52">
        <v>166</v>
      </c>
      <c r="L813" s="52">
        <v>134131</v>
      </c>
      <c r="M813" s="52">
        <v>80973</v>
      </c>
      <c r="N813" s="53">
        <f t="shared" si="41"/>
        <v>1.4687134219531652</v>
      </c>
      <c r="O813" s="53">
        <f t="shared" si="41"/>
        <v>2.4205599397329971</v>
      </c>
    </row>
    <row r="814" spans="2:15">
      <c r="B814" s="57" t="s">
        <v>64</v>
      </c>
      <c r="C814" s="51">
        <v>25</v>
      </c>
      <c r="D814" s="51" t="s">
        <v>24</v>
      </c>
      <c r="E814" s="52">
        <f t="shared" si="42"/>
        <v>192</v>
      </c>
      <c r="F814" s="52">
        <f t="shared" si="43"/>
        <v>192</v>
      </c>
      <c r="G814" s="52">
        <v>0</v>
      </c>
      <c r="H814" s="52">
        <v>0</v>
      </c>
      <c r="I814" s="52">
        <v>6</v>
      </c>
      <c r="J814" s="52">
        <v>23</v>
      </c>
      <c r="K814" s="52">
        <v>163</v>
      </c>
      <c r="L814" s="52">
        <v>133258</v>
      </c>
      <c r="M814" s="52">
        <v>80487</v>
      </c>
      <c r="N814" s="53">
        <f t="shared" si="41"/>
        <v>1.4408140599438684</v>
      </c>
      <c r="O814" s="53">
        <f t="shared" si="41"/>
        <v>2.3854784002385481</v>
      </c>
    </row>
    <row r="815" spans="2:15">
      <c r="B815" s="57" t="s">
        <v>65</v>
      </c>
      <c r="C815" s="51">
        <v>25</v>
      </c>
      <c r="D815" s="51" t="s">
        <v>24</v>
      </c>
      <c r="E815" s="52">
        <f t="shared" si="42"/>
        <v>188</v>
      </c>
      <c r="F815" s="52">
        <f t="shared" si="43"/>
        <v>188</v>
      </c>
      <c r="G815" s="52">
        <v>0</v>
      </c>
      <c r="H815" s="52">
        <v>0</v>
      </c>
      <c r="I815" s="52">
        <v>6</v>
      </c>
      <c r="J815" s="52">
        <v>22</v>
      </c>
      <c r="K815" s="52">
        <v>160</v>
      </c>
      <c r="L815" s="52">
        <v>132300</v>
      </c>
      <c r="M815" s="52">
        <v>79925</v>
      </c>
      <c r="N815" s="53">
        <f t="shared" si="41"/>
        <v>1.421012849584278</v>
      </c>
      <c r="O815" s="53">
        <f t="shared" si="41"/>
        <v>2.3522051923678449</v>
      </c>
    </row>
    <row r="816" spans="2:15">
      <c r="B816" s="51">
        <v>1990</v>
      </c>
      <c r="C816" s="51">
        <v>26</v>
      </c>
      <c r="D816" s="51" t="s">
        <v>25</v>
      </c>
      <c r="E816" s="52">
        <f t="shared" si="42"/>
        <v>191</v>
      </c>
      <c r="F816" s="52">
        <f t="shared" si="43"/>
        <v>189</v>
      </c>
      <c r="G816" s="52">
        <v>1</v>
      </c>
      <c r="H816" s="52">
        <v>1</v>
      </c>
      <c r="I816" s="52">
        <v>3</v>
      </c>
      <c r="J816" s="52">
        <v>40</v>
      </c>
      <c r="K816" s="52">
        <v>146</v>
      </c>
      <c r="L816" s="52">
        <v>113063</v>
      </c>
      <c r="M816" s="52">
        <v>67662</v>
      </c>
      <c r="N816" s="53">
        <f t="shared" ref="N816:O877" si="44">E816/L816*1000</f>
        <v>1.6893236514155825</v>
      </c>
      <c r="O816" s="53">
        <f t="shared" si="44"/>
        <v>2.7932960893854748</v>
      </c>
    </row>
    <row r="817" spans="2:15">
      <c r="B817" s="51">
        <v>1991</v>
      </c>
      <c r="C817" s="51">
        <v>26</v>
      </c>
      <c r="D817" s="51" t="s">
        <v>25</v>
      </c>
      <c r="E817" s="52">
        <f t="shared" si="42"/>
        <v>156</v>
      </c>
      <c r="F817" s="52">
        <f t="shared" si="43"/>
        <v>150</v>
      </c>
      <c r="G817" s="52">
        <v>3</v>
      </c>
      <c r="H817" s="52">
        <v>3</v>
      </c>
      <c r="I817" s="52">
        <v>5</v>
      </c>
      <c r="J817" s="52">
        <v>25</v>
      </c>
      <c r="K817" s="52">
        <v>120</v>
      </c>
      <c r="L817" s="52">
        <v>113423</v>
      </c>
      <c r="M817" s="52">
        <v>67804</v>
      </c>
      <c r="N817" s="53">
        <f t="shared" si="44"/>
        <v>1.3753824180280894</v>
      </c>
      <c r="O817" s="53">
        <f t="shared" si="44"/>
        <v>2.2122588637838478</v>
      </c>
    </row>
    <row r="818" spans="2:15">
      <c r="B818" s="51">
        <v>1992</v>
      </c>
      <c r="C818" s="51">
        <v>26</v>
      </c>
      <c r="D818" s="51" t="s">
        <v>25</v>
      </c>
      <c r="E818" s="52">
        <f t="shared" si="42"/>
        <v>159</v>
      </c>
      <c r="F818" s="52">
        <f t="shared" si="43"/>
        <v>156</v>
      </c>
      <c r="G818" s="52">
        <v>1</v>
      </c>
      <c r="H818" s="52">
        <v>2</v>
      </c>
      <c r="I818" s="52">
        <v>4</v>
      </c>
      <c r="J818" s="52">
        <v>19</v>
      </c>
      <c r="K818" s="52">
        <v>133</v>
      </c>
      <c r="L818" s="52">
        <v>113808</v>
      </c>
      <c r="M818" s="52">
        <v>67963</v>
      </c>
      <c r="N818" s="53">
        <f t="shared" si="44"/>
        <v>1.3970898355124419</v>
      </c>
      <c r="O818" s="53">
        <f t="shared" si="44"/>
        <v>2.2953665965304655</v>
      </c>
    </row>
    <row r="819" spans="2:15">
      <c r="B819" s="51">
        <v>1993</v>
      </c>
      <c r="C819" s="51">
        <v>26</v>
      </c>
      <c r="D819" s="51" t="s">
        <v>25</v>
      </c>
      <c r="E819" s="52">
        <f t="shared" si="42"/>
        <v>154</v>
      </c>
      <c r="F819" s="52">
        <f t="shared" si="43"/>
        <v>151</v>
      </c>
      <c r="G819" s="52">
        <v>1</v>
      </c>
      <c r="H819" s="52">
        <v>2</v>
      </c>
      <c r="I819" s="52">
        <v>1</v>
      </c>
      <c r="J819" s="52">
        <v>12</v>
      </c>
      <c r="K819" s="52">
        <v>138</v>
      </c>
      <c r="L819" s="52">
        <v>114195</v>
      </c>
      <c r="M819" s="52">
        <v>68139</v>
      </c>
      <c r="N819" s="53">
        <f t="shared" si="44"/>
        <v>1.3485704277770481</v>
      </c>
      <c r="O819" s="53">
        <f t="shared" si="44"/>
        <v>2.2160583513112901</v>
      </c>
    </row>
    <row r="820" spans="2:15">
      <c r="B820" s="51">
        <v>1994</v>
      </c>
      <c r="C820" s="51">
        <v>26</v>
      </c>
      <c r="D820" s="51" t="s">
        <v>25</v>
      </c>
      <c r="E820" s="52">
        <f t="shared" si="42"/>
        <v>160</v>
      </c>
      <c r="F820" s="52">
        <f t="shared" si="43"/>
        <v>152</v>
      </c>
      <c r="G820" s="52">
        <v>5</v>
      </c>
      <c r="H820" s="52">
        <v>3</v>
      </c>
      <c r="I820" s="52">
        <v>4</v>
      </c>
      <c r="J820" s="52">
        <v>12</v>
      </c>
      <c r="K820" s="52">
        <v>136</v>
      </c>
      <c r="L820" s="52">
        <v>114583</v>
      </c>
      <c r="M820" s="52">
        <v>68334</v>
      </c>
      <c r="N820" s="53">
        <f t="shared" si="44"/>
        <v>1.3963676985242139</v>
      </c>
      <c r="O820" s="53">
        <f t="shared" si="44"/>
        <v>2.2243685427459248</v>
      </c>
    </row>
    <row r="821" spans="2:15">
      <c r="B821" s="51">
        <v>1995</v>
      </c>
      <c r="C821" s="51">
        <v>26</v>
      </c>
      <c r="D821" s="51" t="s">
        <v>25</v>
      </c>
      <c r="E821" s="52">
        <f t="shared" si="42"/>
        <v>134</v>
      </c>
      <c r="F821" s="52">
        <f t="shared" si="43"/>
        <v>132</v>
      </c>
      <c r="G821" s="52">
        <v>2</v>
      </c>
      <c r="H821" s="52">
        <v>0</v>
      </c>
      <c r="I821" s="52">
        <v>0</v>
      </c>
      <c r="J821" s="52">
        <v>14</v>
      </c>
      <c r="K821" s="52">
        <v>118</v>
      </c>
      <c r="L821" s="52">
        <v>114980</v>
      </c>
      <c r="M821" s="52">
        <v>68541</v>
      </c>
      <c r="N821" s="53">
        <f t="shared" si="44"/>
        <v>1.1654200730561837</v>
      </c>
      <c r="O821" s="53">
        <f t="shared" si="44"/>
        <v>1.9258545979778525</v>
      </c>
    </row>
    <row r="822" spans="2:15">
      <c r="B822" s="51">
        <v>1996</v>
      </c>
      <c r="C822" s="51">
        <v>26</v>
      </c>
      <c r="D822" s="51" t="s">
        <v>25</v>
      </c>
      <c r="E822" s="52">
        <f t="shared" si="42"/>
        <v>138</v>
      </c>
      <c r="F822" s="52">
        <f t="shared" si="43"/>
        <v>136</v>
      </c>
      <c r="G822" s="52">
        <v>0</v>
      </c>
      <c r="H822" s="52">
        <v>2</v>
      </c>
      <c r="I822" s="52">
        <v>5</v>
      </c>
      <c r="J822" s="52">
        <v>18</v>
      </c>
      <c r="K822" s="52">
        <v>113</v>
      </c>
      <c r="L822" s="52">
        <v>115293</v>
      </c>
      <c r="M822" s="52">
        <v>68699</v>
      </c>
      <c r="N822" s="53">
        <f t="shared" si="44"/>
        <v>1.196950378600609</v>
      </c>
      <c r="O822" s="53">
        <f t="shared" si="44"/>
        <v>1.9796503588116274</v>
      </c>
    </row>
    <row r="823" spans="2:15">
      <c r="B823" s="51">
        <v>1997</v>
      </c>
      <c r="C823" s="51">
        <v>26</v>
      </c>
      <c r="D823" s="51" t="s">
        <v>25</v>
      </c>
      <c r="E823" s="52">
        <f t="shared" si="42"/>
        <v>130</v>
      </c>
      <c r="F823" s="52">
        <f t="shared" si="43"/>
        <v>126</v>
      </c>
      <c r="G823" s="52">
        <v>2</v>
      </c>
      <c r="H823" s="52">
        <v>2</v>
      </c>
      <c r="I823" s="52">
        <v>3</v>
      </c>
      <c r="J823" s="52">
        <v>21</v>
      </c>
      <c r="K823" s="52">
        <v>102</v>
      </c>
      <c r="L823" s="52">
        <v>115526</v>
      </c>
      <c r="M823" s="52">
        <v>68807</v>
      </c>
      <c r="N823" s="53">
        <f t="shared" si="44"/>
        <v>1.1252878139985802</v>
      </c>
      <c r="O823" s="53">
        <f t="shared" si="44"/>
        <v>1.8312090339645675</v>
      </c>
    </row>
    <row r="824" spans="2:15">
      <c r="B824" s="51">
        <v>1998</v>
      </c>
      <c r="C824" s="51">
        <v>26</v>
      </c>
      <c r="D824" s="51" t="s">
        <v>25</v>
      </c>
      <c r="E824" s="52">
        <f t="shared" si="42"/>
        <v>154</v>
      </c>
      <c r="F824" s="52">
        <f t="shared" si="43"/>
        <v>150</v>
      </c>
      <c r="G824" s="52">
        <v>0</v>
      </c>
      <c r="H824" s="52">
        <v>4</v>
      </c>
      <c r="I824" s="52">
        <v>1</v>
      </c>
      <c r="J824" s="52">
        <v>17</v>
      </c>
      <c r="K824" s="52">
        <v>132</v>
      </c>
      <c r="L824" s="52">
        <v>115748</v>
      </c>
      <c r="M824" s="52">
        <v>68904</v>
      </c>
      <c r="N824" s="53">
        <f t="shared" si="44"/>
        <v>1.3304765525106266</v>
      </c>
      <c r="O824" s="53">
        <f t="shared" si="44"/>
        <v>2.1769418321142457</v>
      </c>
    </row>
    <row r="825" spans="2:15">
      <c r="B825" s="51">
        <v>1999</v>
      </c>
      <c r="C825" s="51">
        <v>26</v>
      </c>
      <c r="D825" s="51" t="s">
        <v>25</v>
      </c>
      <c r="E825" s="52">
        <f t="shared" si="42"/>
        <v>171</v>
      </c>
      <c r="F825" s="52">
        <f t="shared" si="43"/>
        <v>168</v>
      </c>
      <c r="G825" s="52">
        <v>2</v>
      </c>
      <c r="H825" s="52">
        <v>1</v>
      </c>
      <c r="I825" s="52">
        <v>2</v>
      </c>
      <c r="J825" s="52">
        <v>18</v>
      </c>
      <c r="K825" s="52">
        <v>148</v>
      </c>
      <c r="L825" s="52">
        <v>115942</v>
      </c>
      <c r="M825" s="52">
        <v>68995</v>
      </c>
      <c r="N825" s="53">
        <f t="shared" si="44"/>
        <v>1.4748753687188423</v>
      </c>
      <c r="O825" s="53">
        <f t="shared" si="44"/>
        <v>2.4349590550039859</v>
      </c>
    </row>
    <row r="826" spans="2:15">
      <c r="B826" s="51">
        <v>2000</v>
      </c>
      <c r="C826" s="51">
        <v>26</v>
      </c>
      <c r="D826" s="51" t="s">
        <v>25</v>
      </c>
      <c r="E826" s="52">
        <f t="shared" si="42"/>
        <v>190</v>
      </c>
      <c r="F826" s="52">
        <f t="shared" si="43"/>
        <v>187</v>
      </c>
      <c r="G826" s="52">
        <v>1</v>
      </c>
      <c r="H826" s="52">
        <v>2</v>
      </c>
      <c r="I826" s="52">
        <v>7</v>
      </c>
      <c r="J826" s="52">
        <v>30</v>
      </c>
      <c r="K826" s="52">
        <v>150</v>
      </c>
      <c r="L826" s="52">
        <v>116544</v>
      </c>
      <c r="M826" s="52">
        <v>69326</v>
      </c>
      <c r="N826" s="53">
        <f t="shared" si="44"/>
        <v>1.6302855573860515</v>
      </c>
      <c r="O826" s="53">
        <f t="shared" si="44"/>
        <v>2.697400686611084</v>
      </c>
    </row>
    <row r="827" spans="2:15">
      <c r="B827" s="51">
        <v>2001</v>
      </c>
      <c r="C827" s="51">
        <v>26</v>
      </c>
      <c r="D827" s="51" t="s">
        <v>25</v>
      </c>
      <c r="E827" s="52">
        <f t="shared" si="42"/>
        <v>184</v>
      </c>
      <c r="F827" s="52">
        <f t="shared" si="43"/>
        <v>184</v>
      </c>
      <c r="G827" s="52">
        <v>0</v>
      </c>
      <c r="H827" s="52">
        <v>0</v>
      </c>
      <c r="I827" s="52">
        <v>2</v>
      </c>
      <c r="J827" s="52">
        <v>24</v>
      </c>
      <c r="K827" s="52">
        <v>158</v>
      </c>
      <c r="L827" s="52">
        <v>117640</v>
      </c>
      <c r="M827" s="52">
        <v>69917</v>
      </c>
      <c r="N827" s="53">
        <f t="shared" si="44"/>
        <v>1.5640938456307378</v>
      </c>
      <c r="O827" s="53">
        <f t="shared" si="44"/>
        <v>2.6316918632092339</v>
      </c>
    </row>
    <row r="828" spans="2:15">
      <c r="B828" s="51">
        <v>2002</v>
      </c>
      <c r="C828" s="51">
        <v>26</v>
      </c>
      <c r="D828" s="51" t="s">
        <v>25</v>
      </c>
      <c r="E828" s="52">
        <f t="shared" si="42"/>
        <v>183</v>
      </c>
      <c r="F828" s="52">
        <f t="shared" si="43"/>
        <v>182</v>
      </c>
      <c r="G828" s="52">
        <v>1</v>
      </c>
      <c r="H828" s="52">
        <v>0</v>
      </c>
      <c r="I828" s="52">
        <v>3</v>
      </c>
      <c r="J828" s="52">
        <v>21</v>
      </c>
      <c r="K828" s="52">
        <v>158</v>
      </c>
      <c r="L828" s="52">
        <v>118807</v>
      </c>
      <c r="M828" s="52">
        <v>70552</v>
      </c>
      <c r="N828" s="53">
        <f t="shared" si="44"/>
        <v>1.5403132812039693</v>
      </c>
      <c r="O828" s="53">
        <f t="shared" si="44"/>
        <v>2.5796575575462071</v>
      </c>
    </row>
    <row r="829" spans="2:15">
      <c r="B829" s="51">
        <v>2003</v>
      </c>
      <c r="C829" s="51">
        <v>26</v>
      </c>
      <c r="D829" s="51" t="s">
        <v>25</v>
      </c>
      <c r="E829" s="52">
        <f t="shared" si="42"/>
        <v>150</v>
      </c>
      <c r="F829" s="52">
        <f t="shared" si="43"/>
        <v>148</v>
      </c>
      <c r="G829" s="52">
        <v>1</v>
      </c>
      <c r="H829" s="52">
        <v>1</v>
      </c>
      <c r="I829" s="52">
        <v>2</v>
      </c>
      <c r="J829" s="52">
        <v>15</v>
      </c>
      <c r="K829" s="52">
        <v>131</v>
      </c>
      <c r="L829" s="52">
        <v>119955</v>
      </c>
      <c r="M829" s="52">
        <v>71233</v>
      </c>
      <c r="N829" s="53">
        <f t="shared" si="44"/>
        <v>1.2504689258471928</v>
      </c>
      <c r="O829" s="53">
        <f t="shared" si="44"/>
        <v>2.0776887116926144</v>
      </c>
    </row>
    <row r="830" spans="2:15">
      <c r="B830" s="51">
        <v>2004</v>
      </c>
      <c r="C830" s="51">
        <v>26</v>
      </c>
      <c r="D830" s="51" t="s">
        <v>25</v>
      </c>
      <c r="E830" s="52">
        <f t="shared" si="42"/>
        <v>154</v>
      </c>
      <c r="F830" s="52">
        <f t="shared" si="43"/>
        <v>151</v>
      </c>
      <c r="G830" s="52">
        <v>1</v>
      </c>
      <c r="H830" s="52">
        <v>2</v>
      </c>
      <c r="I830" s="52">
        <v>6</v>
      </c>
      <c r="J830" s="52">
        <v>12</v>
      </c>
      <c r="K830" s="52">
        <v>133</v>
      </c>
      <c r="L830" s="52">
        <v>121017</v>
      </c>
      <c r="M830" s="52">
        <v>71921</v>
      </c>
      <c r="N830" s="53">
        <f t="shared" si="44"/>
        <v>1.2725484849236057</v>
      </c>
      <c r="O830" s="53">
        <f t="shared" si="44"/>
        <v>2.099525868661448</v>
      </c>
    </row>
    <row r="831" spans="2:15">
      <c r="B831" s="51">
        <v>2005</v>
      </c>
      <c r="C831" s="51">
        <v>26</v>
      </c>
      <c r="D831" s="51" t="s">
        <v>25</v>
      </c>
      <c r="E831" s="52">
        <f t="shared" si="42"/>
        <v>184</v>
      </c>
      <c r="F831" s="52">
        <f t="shared" si="43"/>
        <v>182</v>
      </c>
      <c r="G831" s="52">
        <v>1</v>
      </c>
      <c r="H831" s="52">
        <v>1</v>
      </c>
      <c r="I831" s="52">
        <v>1</v>
      </c>
      <c r="J831" s="52">
        <v>24</v>
      </c>
      <c r="K831" s="52">
        <v>157</v>
      </c>
      <c r="L831" s="52">
        <v>121951</v>
      </c>
      <c r="M831" s="52">
        <v>72575</v>
      </c>
      <c r="N831" s="53">
        <f t="shared" si="44"/>
        <v>1.5088027158448885</v>
      </c>
      <c r="O831" s="53">
        <f t="shared" si="44"/>
        <v>2.5077506028246641</v>
      </c>
    </row>
    <row r="832" spans="2:15">
      <c r="B832" s="51">
        <v>2006</v>
      </c>
      <c r="C832" s="51">
        <v>26</v>
      </c>
      <c r="D832" s="51" t="s">
        <v>25</v>
      </c>
      <c r="E832" s="52">
        <f t="shared" si="42"/>
        <v>185</v>
      </c>
      <c r="F832" s="52">
        <f t="shared" si="43"/>
        <v>185</v>
      </c>
      <c r="G832" s="52">
        <v>0</v>
      </c>
      <c r="H832" s="52">
        <v>0</v>
      </c>
      <c r="I832" s="52">
        <v>3</v>
      </c>
      <c r="J832" s="52">
        <v>21</v>
      </c>
      <c r="K832" s="52">
        <v>161</v>
      </c>
      <c r="L832" s="52">
        <v>122847</v>
      </c>
      <c r="M832" s="52">
        <v>73276</v>
      </c>
      <c r="N832" s="53">
        <f t="shared" si="44"/>
        <v>1.5059382809511019</v>
      </c>
      <c r="O832" s="53">
        <f t="shared" si="44"/>
        <v>2.5247011299743436</v>
      </c>
    </row>
    <row r="833" spans="2:15">
      <c r="B833" s="51">
        <v>2007</v>
      </c>
      <c r="C833" s="51">
        <v>26</v>
      </c>
      <c r="D833" s="51" t="s">
        <v>25</v>
      </c>
      <c r="E833" s="52">
        <f t="shared" si="42"/>
        <v>188</v>
      </c>
      <c r="F833" s="52">
        <f t="shared" si="43"/>
        <v>184</v>
      </c>
      <c r="G833" s="52">
        <v>3</v>
      </c>
      <c r="H833" s="52">
        <v>1</v>
      </c>
      <c r="I833" s="52">
        <v>3</v>
      </c>
      <c r="J833" s="52">
        <v>21</v>
      </c>
      <c r="K833" s="52">
        <v>160</v>
      </c>
      <c r="L833" s="52">
        <v>123715</v>
      </c>
      <c r="M833" s="52">
        <v>73981</v>
      </c>
      <c r="N833" s="53">
        <f t="shared" si="44"/>
        <v>1.5196217111910439</v>
      </c>
      <c r="O833" s="53">
        <f t="shared" si="44"/>
        <v>2.4871250726537895</v>
      </c>
    </row>
    <row r="834" spans="2:15">
      <c r="B834" s="51">
        <v>2008</v>
      </c>
      <c r="C834" s="51">
        <v>26</v>
      </c>
      <c r="D834" s="51" t="s">
        <v>25</v>
      </c>
      <c r="E834" s="52">
        <f t="shared" si="42"/>
        <v>186</v>
      </c>
      <c r="F834" s="52">
        <f t="shared" si="43"/>
        <v>184</v>
      </c>
      <c r="G834" s="52">
        <v>0</v>
      </c>
      <c r="H834" s="52">
        <v>2</v>
      </c>
      <c r="I834" s="52">
        <v>3</v>
      </c>
      <c r="J834" s="52">
        <v>21</v>
      </c>
      <c r="K834" s="52">
        <v>160</v>
      </c>
      <c r="L834" s="52">
        <v>124493</v>
      </c>
      <c r="M834" s="52">
        <v>74540</v>
      </c>
      <c r="N834" s="53">
        <f t="shared" si="44"/>
        <v>1.4940599069827218</v>
      </c>
      <c r="O834" s="53">
        <f t="shared" si="44"/>
        <v>2.4684733029246044</v>
      </c>
    </row>
    <row r="835" spans="2:15">
      <c r="B835" s="51">
        <v>2009</v>
      </c>
      <c r="C835" s="51">
        <v>26</v>
      </c>
      <c r="D835" s="51" t="s">
        <v>25</v>
      </c>
      <c r="E835" s="52">
        <f t="shared" si="42"/>
        <v>195</v>
      </c>
      <c r="F835" s="52">
        <f t="shared" si="43"/>
        <v>195</v>
      </c>
      <c r="G835" s="52">
        <v>0</v>
      </c>
      <c r="H835" s="52">
        <v>0</v>
      </c>
      <c r="I835" s="52">
        <v>1</v>
      </c>
      <c r="J835" s="52">
        <v>33</v>
      </c>
      <c r="K835" s="52">
        <v>161</v>
      </c>
      <c r="L835" s="52">
        <v>125237</v>
      </c>
      <c r="M835" s="52">
        <v>74964</v>
      </c>
      <c r="N835" s="53">
        <f t="shared" si="44"/>
        <v>1.5570478373004784</v>
      </c>
      <c r="O835" s="53">
        <f t="shared" si="44"/>
        <v>2.6012485993276773</v>
      </c>
    </row>
    <row r="836" spans="2:15">
      <c r="B836" s="51">
        <v>2010</v>
      </c>
      <c r="C836" s="51">
        <v>26</v>
      </c>
      <c r="D836" s="51" t="s">
        <v>25</v>
      </c>
      <c r="E836" s="52">
        <f t="shared" si="42"/>
        <v>184</v>
      </c>
      <c r="F836" s="52">
        <f t="shared" si="43"/>
        <v>182</v>
      </c>
      <c r="G836" s="52">
        <v>2</v>
      </c>
      <c r="H836" s="52">
        <v>0</v>
      </c>
      <c r="I836" s="52">
        <v>2</v>
      </c>
      <c r="J836" s="52">
        <v>20</v>
      </c>
      <c r="K836" s="52">
        <v>160</v>
      </c>
      <c r="L836" s="52">
        <v>125760</v>
      </c>
      <c r="M836" s="52">
        <v>75193</v>
      </c>
      <c r="N836" s="53">
        <f t="shared" si="44"/>
        <v>1.4631043256997456</v>
      </c>
      <c r="O836" s="53">
        <f t="shared" si="44"/>
        <v>2.4204380726929369</v>
      </c>
    </row>
    <row r="837" spans="2:15">
      <c r="B837" s="51">
        <v>2011</v>
      </c>
      <c r="C837" s="51">
        <v>26</v>
      </c>
      <c r="D837" s="51" t="s">
        <v>25</v>
      </c>
      <c r="E837" s="52">
        <f t="shared" si="42"/>
        <v>176</v>
      </c>
      <c r="F837" s="52">
        <f t="shared" si="43"/>
        <v>176</v>
      </c>
      <c r="G837" s="52">
        <v>0</v>
      </c>
      <c r="H837" s="52">
        <v>0</v>
      </c>
      <c r="I837" s="52">
        <v>2</v>
      </c>
      <c r="J837" s="52">
        <v>17</v>
      </c>
      <c r="K837" s="52">
        <v>157</v>
      </c>
      <c r="L837" s="52">
        <v>126366</v>
      </c>
      <c r="M837" s="52">
        <v>75500</v>
      </c>
      <c r="N837" s="53">
        <f t="shared" si="44"/>
        <v>1.3927797034012315</v>
      </c>
      <c r="O837" s="53">
        <f t="shared" si="44"/>
        <v>2.3311258278145695</v>
      </c>
    </row>
    <row r="838" spans="2:15">
      <c r="B838" s="51">
        <v>2012</v>
      </c>
      <c r="C838" s="51">
        <v>26</v>
      </c>
      <c r="D838" s="51" t="s">
        <v>25</v>
      </c>
      <c r="E838" s="52">
        <f t="shared" si="42"/>
        <v>191</v>
      </c>
      <c r="F838" s="52">
        <f t="shared" si="43"/>
        <v>190</v>
      </c>
      <c r="G838" s="52">
        <v>0</v>
      </c>
      <c r="H838" s="52">
        <v>1</v>
      </c>
      <c r="I838" s="52">
        <v>2</v>
      </c>
      <c r="J838" s="52">
        <v>19</v>
      </c>
      <c r="K838" s="52">
        <v>169</v>
      </c>
      <c r="L838" s="52">
        <v>127298</v>
      </c>
      <c r="M838" s="52">
        <v>76066</v>
      </c>
      <c r="N838" s="53">
        <f t="shared" si="44"/>
        <v>1.500416345897029</v>
      </c>
      <c r="O838" s="53">
        <f t="shared" si="44"/>
        <v>2.4978308311203432</v>
      </c>
    </row>
    <row r="839" spans="2:15">
      <c r="B839" s="51" t="s">
        <v>58</v>
      </c>
      <c r="C839" s="51">
        <v>26</v>
      </c>
      <c r="D839" s="51" t="s">
        <v>25</v>
      </c>
      <c r="E839" s="52">
        <f t="shared" si="42"/>
        <v>165</v>
      </c>
      <c r="F839" s="52">
        <f t="shared" si="43"/>
        <v>165</v>
      </c>
      <c r="G839" s="52">
        <v>0</v>
      </c>
      <c r="H839" s="52">
        <v>0</v>
      </c>
      <c r="I839" s="52">
        <v>3</v>
      </c>
      <c r="J839" s="52">
        <v>23</v>
      </c>
      <c r="K839" s="52">
        <v>139</v>
      </c>
      <c r="L839" s="52">
        <v>128283</v>
      </c>
      <c r="M839" s="52">
        <v>76695</v>
      </c>
      <c r="N839" s="53">
        <f t="shared" si="44"/>
        <v>1.286218750730806</v>
      </c>
      <c r="O839" s="53">
        <f t="shared" si="44"/>
        <v>2.1513788382554275</v>
      </c>
    </row>
    <row r="840" spans="2:15">
      <c r="B840" s="51" t="s">
        <v>59</v>
      </c>
      <c r="C840" s="51">
        <v>26</v>
      </c>
      <c r="D840" s="51" t="s">
        <v>25</v>
      </c>
      <c r="E840" s="52">
        <f t="shared" si="42"/>
        <v>177</v>
      </c>
      <c r="F840" s="52">
        <f t="shared" si="43"/>
        <v>177</v>
      </c>
      <c r="G840" s="52">
        <v>0</v>
      </c>
      <c r="H840" s="52">
        <v>0</v>
      </c>
      <c r="I840" s="52">
        <v>2</v>
      </c>
      <c r="J840" s="52">
        <v>20</v>
      </c>
      <c r="K840" s="52">
        <v>155</v>
      </c>
      <c r="L840" s="52">
        <v>129300</v>
      </c>
      <c r="M840" s="52">
        <v>77333</v>
      </c>
      <c r="N840" s="53">
        <f t="shared" si="44"/>
        <v>1.3689095127610209</v>
      </c>
      <c r="O840" s="53">
        <f t="shared" si="44"/>
        <v>2.2888029689783145</v>
      </c>
    </row>
    <row r="841" spans="2:15">
      <c r="B841" s="51" t="s">
        <v>60</v>
      </c>
      <c r="C841" s="51">
        <v>26</v>
      </c>
      <c r="D841" s="51" t="s">
        <v>25</v>
      </c>
      <c r="E841" s="52">
        <f t="shared" si="42"/>
        <v>172</v>
      </c>
      <c r="F841" s="52">
        <f t="shared" si="43"/>
        <v>172</v>
      </c>
      <c r="G841" s="52">
        <v>0</v>
      </c>
      <c r="H841" s="52">
        <v>0</v>
      </c>
      <c r="I841" s="52">
        <v>1</v>
      </c>
      <c r="J841" s="52">
        <v>16</v>
      </c>
      <c r="K841" s="52">
        <v>155</v>
      </c>
      <c r="L841" s="52">
        <v>130271</v>
      </c>
      <c r="M841" s="52">
        <v>77961</v>
      </c>
      <c r="N841" s="53">
        <f t="shared" si="44"/>
        <v>1.3203245541985553</v>
      </c>
      <c r="O841" s="53">
        <f t="shared" si="44"/>
        <v>2.2062313207885995</v>
      </c>
    </row>
    <row r="842" spans="2:15">
      <c r="B842" s="51" t="s">
        <v>61</v>
      </c>
      <c r="C842" s="51">
        <v>26</v>
      </c>
      <c r="D842" s="51" t="s">
        <v>25</v>
      </c>
      <c r="E842" s="52">
        <f t="shared" si="42"/>
        <v>172</v>
      </c>
      <c r="F842" s="52">
        <f t="shared" si="43"/>
        <v>172</v>
      </c>
      <c r="G842" s="52">
        <v>0</v>
      </c>
      <c r="H842" s="52">
        <v>0</v>
      </c>
      <c r="I842" s="52">
        <v>2</v>
      </c>
      <c r="J842" s="52">
        <v>19</v>
      </c>
      <c r="K842" s="52">
        <v>151</v>
      </c>
      <c r="L842" s="52">
        <v>130866</v>
      </c>
      <c r="M842" s="52">
        <v>78415</v>
      </c>
      <c r="N842" s="53">
        <f t="shared" si="44"/>
        <v>1.3143215197224642</v>
      </c>
      <c r="O842" s="53">
        <f t="shared" si="44"/>
        <v>2.1934578843333545</v>
      </c>
    </row>
    <row r="843" spans="2:15">
      <c r="B843" s="57" t="s">
        <v>62</v>
      </c>
      <c r="C843" s="51">
        <v>26</v>
      </c>
      <c r="D843" s="51" t="s">
        <v>25</v>
      </c>
      <c r="E843" s="52">
        <f t="shared" si="42"/>
        <v>170</v>
      </c>
      <c r="F843" s="52">
        <f t="shared" si="43"/>
        <v>170</v>
      </c>
      <c r="G843" s="52">
        <v>0</v>
      </c>
      <c r="H843" s="52">
        <v>0</v>
      </c>
      <c r="I843" s="52">
        <v>1</v>
      </c>
      <c r="J843" s="52">
        <v>19</v>
      </c>
      <c r="K843" s="52">
        <v>150</v>
      </c>
      <c r="L843" s="52">
        <v>131090</v>
      </c>
      <c r="M843" s="52">
        <v>78660</v>
      </c>
      <c r="N843" s="53">
        <f t="shared" si="44"/>
        <v>1.2968189793271798</v>
      </c>
      <c r="O843" s="53">
        <f t="shared" si="44"/>
        <v>2.1612001017035345</v>
      </c>
    </row>
    <row r="844" spans="2:15">
      <c r="B844" s="57" t="s">
        <v>63</v>
      </c>
      <c r="C844" s="51">
        <v>26</v>
      </c>
      <c r="D844" s="51" t="s">
        <v>25</v>
      </c>
      <c r="E844" s="52">
        <f t="shared" si="42"/>
        <v>169</v>
      </c>
      <c r="F844" s="52">
        <f t="shared" si="43"/>
        <v>169</v>
      </c>
      <c r="G844" s="52">
        <v>0</v>
      </c>
      <c r="H844" s="52">
        <v>0</v>
      </c>
      <c r="I844" s="52">
        <v>1</v>
      </c>
      <c r="J844" s="52">
        <v>19</v>
      </c>
      <c r="K844" s="52">
        <v>149</v>
      </c>
      <c r="L844" s="52">
        <v>131217</v>
      </c>
      <c r="M844" s="52">
        <v>78814</v>
      </c>
      <c r="N844" s="53">
        <f t="shared" si="44"/>
        <v>1.2879428732557519</v>
      </c>
      <c r="O844" s="53">
        <f t="shared" si="44"/>
        <v>2.1442890856954349</v>
      </c>
    </row>
    <row r="845" spans="2:15">
      <c r="B845" s="57" t="s">
        <v>64</v>
      </c>
      <c r="C845" s="51">
        <v>26</v>
      </c>
      <c r="D845" s="51" t="s">
        <v>25</v>
      </c>
      <c r="E845" s="52">
        <f t="shared" si="42"/>
        <v>169</v>
      </c>
      <c r="F845" s="52">
        <f t="shared" si="43"/>
        <v>169</v>
      </c>
      <c r="G845" s="52">
        <v>0</v>
      </c>
      <c r="H845" s="52">
        <v>0</v>
      </c>
      <c r="I845" s="52">
        <v>1</v>
      </c>
      <c r="J845" s="52">
        <v>19</v>
      </c>
      <c r="K845" s="52">
        <v>149</v>
      </c>
      <c r="L845" s="52">
        <v>131206</v>
      </c>
      <c r="M845" s="52">
        <v>78850</v>
      </c>
      <c r="N845" s="53">
        <f t="shared" si="44"/>
        <v>1.2880508513330184</v>
      </c>
      <c r="O845" s="53">
        <f t="shared" si="44"/>
        <v>2.1433100824350033</v>
      </c>
    </row>
    <row r="846" spans="2:15">
      <c r="B846" s="57" t="s">
        <v>65</v>
      </c>
      <c r="C846" s="51">
        <v>26</v>
      </c>
      <c r="D846" s="51" t="s">
        <v>25</v>
      </c>
      <c r="E846" s="52">
        <f t="shared" si="42"/>
        <v>168</v>
      </c>
      <c r="F846" s="52">
        <f t="shared" si="43"/>
        <v>168</v>
      </c>
      <c r="G846" s="52">
        <v>0</v>
      </c>
      <c r="H846" s="52">
        <v>0</v>
      </c>
      <c r="I846" s="52">
        <v>1</v>
      </c>
      <c r="J846" s="52">
        <v>19</v>
      </c>
      <c r="K846" s="52">
        <v>148</v>
      </c>
      <c r="L846" s="52">
        <v>131093</v>
      </c>
      <c r="M846" s="52">
        <v>78817</v>
      </c>
      <c r="N846" s="53">
        <f t="shared" si="44"/>
        <v>1.2815329575187082</v>
      </c>
      <c r="O846" s="53">
        <f t="shared" si="44"/>
        <v>2.1315198497786008</v>
      </c>
    </row>
    <row r="847" spans="2:15">
      <c r="B847" s="51">
        <v>1990</v>
      </c>
      <c r="C847" s="51">
        <v>27</v>
      </c>
      <c r="D847" s="51" t="s">
        <v>26</v>
      </c>
      <c r="E847" s="52">
        <f t="shared" ref="E847:E908" si="45">SUM(G847:H847)+F847</f>
        <v>429</v>
      </c>
      <c r="F847" s="52">
        <f t="shared" ref="F847:F908" si="46">SUM(I847:K847)</f>
        <v>405</v>
      </c>
      <c r="G847" s="52">
        <v>11</v>
      </c>
      <c r="H847" s="52">
        <v>13</v>
      </c>
      <c r="I847" s="52">
        <v>29</v>
      </c>
      <c r="J847" s="52">
        <v>82</v>
      </c>
      <c r="K847" s="52">
        <v>294</v>
      </c>
      <c r="L847" s="52">
        <v>103273</v>
      </c>
      <c r="M847" s="52">
        <v>61079</v>
      </c>
      <c r="N847" s="53">
        <f t="shared" si="44"/>
        <v>4.1540383256030129</v>
      </c>
      <c r="O847" s="53">
        <f t="shared" si="44"/>
        <v>6.6307568886196568</v>
      </c>
    </row>
    <row r="848" spans="2:15">
      <c r="B848" s="51">
        <v>1991</v>
      </c>
      <c r="C848" s="51">
        <v>27</v>
      </c>
      <c r="D848" s="51" t="s">
        <v>26</v>
      </c>
      <c r="E848" s="52">
        <f t="shared" si="45"/>
        <v>317</v>
      </c>
      <c r="F848" s="52">
        <f t="shared" si="46"/>
        <v>305</v>
      </c>
      <c r="G848" s="52">
        <v>9</v>
      </c>
      <c r="H848" s="52">
        <v>3</v>
      </c>
      <c r="I848" s="52">
        <v>20</v>
      </c>
      <c r="J848" s="52">
        <v>53</v>
      </c>
      <c r="K848" s="52">
        <v>232</v>
      </c>
      <c r="L848" s="52">
        <v>104724</v>
      </c>
      <c r="M848" s="52">
        <v>61990</v>
      </c>
      <c r="N848" s="53">
        <f t="shared" si="44"/>
        <v>3.0270043161071003</v>
      </c>
      <c r="O848" s="53">
        <f t="shared" si="44"/>
        <v>4.9201484110340372</v>
      </c>
    </row>
    <row r="849" spans="2:15">
      <c r="B849" s="51">
        <v>1992</v>
      </c>
      <c r="C849" s="51">
        <v>27</v>
      </c>
      <c r="D849" s="51" t="s">
        <v>26</v>
      </c>
      <c r="E849" s="52">
        <f t="shared" si="45"/>
        <v>430</v>
      </c>
      <c r="F849" s="52">
        <f t="shared" si="46"/>
        <v>414</v>
      </c>
      <c r="G849" s="52">
        <v>10</v>
      </c>
      <c r="H849" s="52">
        <v>6</v>
      </c>
      <c r="I849" s="52">
        <v>22</v>
      </c>
      <c r="J849" s="52">
        <v>75</v>
      </c>
      <c r="K849" s="52">
        <v>317</v>
      </c>
      <c r="L849" s="52">
        <v>106202</v>
      </c>
      <c r="M849" s="52">
        <v>62921</v>
      </c>
      <c r="N849" s="53">
        <f t="shared" si="44"/>
        <v>4.0488879682115213</v>
      </c>
      <c r="O849" s="53">
        <f t="shared" si="44"/>
        <v>6.5796792803674453</v>
      </c>
    </row>
    <row r="850" spans="2:15">
      <c r="B850" s="51">
        <v>1993</v>
      </c>
      <c r="C850" s="51">
        <v>27</v>
      </c>
      <c r="D850" s="51" t="s">
        <v>26</v>
      </c>
      <c r="E850" s="52">
        <f t="shared" si="45"/>
        <v>361</v>
      </c>
      <c r="F850" s="52">
        <f t="shared" si="46"/>
        <v>349</v>
      </c>
      <c r="G850" s="52">
        <v>8</v>
      </c>
      <c r="H850" s="52">
        <v>4</v>
      </c>
      <c r="I850" s="52">
        <v>22</v>
      </c>
      <c r="J850" s="52">
        <v>75</v>
      </c>
      <c r="K850" s="52">
        <v>252</v>
      </c>
      <c r="L850" s="52">
        <v>107693</v>
      </c>
      <c r="M850" s="52">
        <v>63874</v>
      </c>
      <c r="N850" s="53">
        <f t="shared" si="44"/>
        <v>3.3521213077915926</v>
      </c>
      <c r="O850" s="53">
        <f t="shared" si="44"/>
        <v>5.4638820177223915</v>
      </c>
    </row>
    <row r="851" spans="2:15">
      <c r="B851" s="51">
        <v>1994</v>
      </c>
      <c r="C851" s="51">
        <v>27</v>
      </c>
      <c r="D851" s="51" t="s">
        <v>26</v>
      </c>
      <c r="E851" s="52">
        <f t="shared" si="45"/>
        <v>341</v>
      </c>
      <c r="F851" s="52">
        <f t="shared" si="46"/>
        <v>334</v>
      </c>
      <c r="G851" s="52">
        <v>2</v>
      </c>
      <c r="H851" s="52">
        <v>5</v>
      </c>
      <c r="I851" s="52">
        <v>24</v>
      </c>
      <c r="J851" s="52">
        <v>56</v>
      </c>
      <c r="K851" s="52">
        <v>254</v>
      </c>
      <c r="L851" s="52">
        <v>109191</v>
      </c>
      <c r="M851" s="52">
        <v>64850</v>
      </c>
      <c r="N851" s="53">
        <f t="shared" si="44"/>
        <v>3.1229680101839894</v>
      </c>
      <c r="O851" s="53">
        <f t="shared" si="44"/>
        <v>5.1503469545104084</v>
      </c>
    </row>
    <row r="852" spans="2:15">
      <c r="B852" s="51">
        <v>1995</v>
      </c>
      <c r="C852" s="51">
        <v>27</v>
      </c>
      <c r="D852" s="51" t="s">
        <v>26</v>
      </c>
      <c r="E852" s="52">
        <f t="shared" si="45"/>
        <v>335</v>
      </c>
      <c r="F852" s="52">
        <f t="shared" si="46"/>
        <v>328</v>
      </c>
      <c r="G852" s="52">
        <v>3</v>
      </c>
      <c r="H852" s="52">
        <v>4</v>
      </c>
      <c r="I852" s="52">
        <v>5</v>
      </c>
      <c r="J852" s="52">
        <v>57</v>
      </c>
      <c r="K852" s="52">
        <v>266</v>
      </c>
      <c r="L852" s="52">
        <v>110709</v>
      </c>
      <c r="M852" s="52">
        <v>65845</v>
      </c>
      <c r="N852" s="53">
        <f t="shared" si="44"/>
        <v>3.0259509163663298</v>
      </c>
      <c r="O852" s="53">
        <f t="shared" si="44"/>
        <v>4.9813957020274886</v>
      </c>
    </row>
    <row r="853" spans="2:15">
      <c r="B853" s="51">
        <v>1996</v>
      </c>
      <c r="C853" s="51">
        <v>27</v>
      </c>
      <c r="D853" s="51" t="s">
        <v>26</v>
      </c>
      <c r="E853" s="52">
        <f t="shared" si="45"/>
        <v>304</v>
      </c>
      <c r="F853" s="52">
        <f t="shared" si="46"/>
        <v>295</v>
      </c>
      <c r="G853" s="52">
        <v>5</v>
      </c>
      <c r="H853" s="52">
        <v>4</v>
      </c>
      <c r="I853" s="52">
        <v>10</v>
      </c>
      <c r="J853" s="52">
        <v>49</v>
      </c>
      <c r="K853" s="52">
        <v>236</v>
      </c>
      <c r="L853" s="52">
        <v>111708</v>
      </c>
      <c r="M853" s="52">
        <v>66519</v>
      </c>
      <c r="N853" s="53">
        <f t="shared" si="44"/>
        <v>2.7213807426504819</v>
      </c>
      <c r="O853" s="53">
        <f t="shared" si="44"/>
        <v>4.4348231332401262</v>
      </c>
    </row>
    <row r="854" spans="2:15">
      <c r="B854" s="51">
        <v>1997</v>
      </c>
      <c r="C854" s="51">
        <v>27</v>
      </c>
      <c r="D854" s="51" t="s">
        <v>26</v>
      </c>
      <c r="E854" s="52">
        <f t="shared" si="45"/>
        <v>285</v>
      </c>
      <c r="F854" s="52">
        <f t="shared" si="46"/>
        <v>280</v>
      </c>
      <c r="G854" s="52">
        <v>1</v>
      </c>
      <c r="H854" s="52">
        <v>4</v>
      </c>
      <c r="I854" s="52">
        <v>17</v>
      </c>
      <c r="J854" s="52">
        <v>57</v>
      </c>
      <c r="K854" s="52">
        <v>206</v>
      </c>
      <c r="L854" s="52">
        <v>112191</v>
      </c>
      <c r="M854" s="52">
        <v>66870</v>
      </c>
      <c r="N854" s="53">
        <f t="shared" si="44"/>
        <v>2.5403107201112389</v>
      </c>
      <c r="O854" s="53">
        <f t="shared" si="44"/>
        <v>4.1872289516973229</v>
      </c>
    </row>
    <row r="855" spans="2:15">
      <c r="B855" s="51">
        <v>1998</v>
      </c>
      <c r="C855" s="51">
        <v>27</v>
      </c>
      <c r="D855" s="51" t="s">
        <v>26</v>
      </c>
      <c r="E855" s="52">
        <f t="shared" si="45"/>
        <v>313</v>
      </c>
      <c r="F855" s="52">
        <f t="shared" si="46"/>
        <v>308</v>
      </c>
      <c r="G855" s="52">
        <v>4</v>
      </c>
      <c r="H855" s="52">
        <v>1</v>
      </c>
      <c r="I855" s="52">
        <v>17</v>
      </c>
      <c r="J855" s="52">
        <v>54</v>
      </c>
      <c r="K855" s="52">
        <v>237</v>
      </c>
      <c r="L855" s="52">
        <v>112666</v>
      </c>
      <c r="M855" s="52">
        <v>67213</v>
      </c>
      <c r="N855" s="53">
        <f t="shared" si="44"/>
        <v>2.778122947473062</v>
      </c>
      <c r="O855" s="53">
        <f t="shared" si="44"/>
        <v>4.582446848079984</v>
      </c>
    </row>
    <row r="856" spans="2:15">
      <c r="B856" s="51">
        <v>1999</v>
      </c>
      <c r="C856" s="51">
        <v>27</v>
      </c>
      <c r="D856" s="51" t="s">
        <v>26</v>
      </c>
      <c r="E856" s="52">
        <f t="shared" si="45"/>
        <v>294</v>
      </c>
      <c r="F856" s="52">
        <f t="shared" si="46"/>
        <v>290</v>
      </c>
      <c r="G856" s="52">
        <v>2</v>
      </c>
      <c r="H856" s="52">
        <v>2</v>
      </c>
      <c r="I856" s="52">
        <v>15</v>
      </c>
      <c r="J856" s="52">
        <v>53</v>
      </c>
      <c r="K856" s="52">
        <v>222</v>
      </c>
      <c r="L856" s="52">
        <v>113115</v>
      </c>
      <c r="M856" s="52">
        <v>67552</v>
      </c>
      <c r="N856" s="53">
        <f t="shared" si="44"/>
        <v>2.5991247845113379</v>
      </c>
      <c r="O856" s="53">
        <f t="shared" si="44"/>
        <v>4.2929891046897204</v>
      </c>
    </row>
    <row r="857" spans="2:15">
      <c r="B857" s="51">
        <v>2000</v>
      </c>
      <c r="C857" s="51">
        <v>27</v>
      </c>
      <c r="D857" s="51" t="s">
        <v>26</v>
      </c>
      <c r="E857" s="52">
        <f t="shared" si="45"/>
        <v>356</v>
      </c>
      <c r="F857" s="52">
        <f t="shared" si="46"/>
        <v>347</v>
      </c>
      <c r="G857" s="52">
        <v>3</v>
      </c>
      <c r="H857" s="52">
        <v>6</v>
      </c>
      <c r="I857" s="52">
        <v>8</v>
      </c>
      <c r="J857" s="52">
        <v>72</v>
      </c>
      <c r="K857" s="52">
        <v>267</v>
      </c>
      <c r="L857" s="52">
        <v>113163</v>
      </c>
      <c r="M857" s="52">
        <v>67631</v>
      </c>
      <c r="N857" s="53">
        <f t="shared" si="44"/>
        <v>3.1459045801189434</v>
      </c>
      <c r="O857" s="53">
        <f t="shared" si="44"/>
        <v>5.1307832207123951</v>
      </c>
    </row>
    <row r="858" spans="2:15">
      <c r="B858" s="51">
        <v>2001</v>
      </c>
      <c r="C858" s="51">
        <v>27</v>
      </c>
      <c r="D858" s="51" t="s">
        <v>26</v>
      </c>
      <c r="E858" s="52">
        <f t="shared" si="45"/>
        <v>310</v>
      </c>
      <c r="F858" s="52">
        <f t="shared" si="46"/>
        <v>300</v>
      </c>
      <c r="G858" s="52">
        <v>4</v>
      </c>
      <c r="H858" s="52">
        <v>6</v>
      </c>
      <c r="I858" s="52">
        <v>12</v>
      </c>
      <c r="J858" s="52">
        <v>65</v>
      </c>
      <c r="K858" s="52">
        <v>223</v>
      </c>
      <c r="L858" s="52">
        <v>112889</v>
      </c>
      <c r="M858" s="52">
        <v>67469</v>
      </c>
      <c r="N858" s="53">
        <f t="shared" si="44"/>
        <v>2.7460602893107389</v>
      </c>
      <c r="O858" s="53">
        <f t="shared" si="44"/>
        <v>4.4464865345566116</v>
      </c>
    </row>
    <row r="859" spans="2:15">
      <c r="B859" s="51">
        <v>2002</v>
      </c>
      <c r="C859" s="51">
        <v>27</v>
      </c>
      <c r="D859" s="51" t="s">
        <v>26</v>
      </c>
      <c r="E859" s="52">
        <f t="shared" si="45"/>
        <v>304</v>
      </c>
      <c r="F859" s="52">
        <f t="shared" si="46"/>
        <v>292</v>
      </c>
      <c r="G859" s="52">
        <v>7</v>
      </c>
      <c r="H859" s="52">
        <v>5</v>
      </c>
      <c r="I859" s="52">
        <v>13</v>
      </c>
      <c r="J859" s="52">
        <v>62</v>
      </c>
      <c r="K859" s="52">
        <v>217</v>
      </c>
      <c r="L859" s="52">
        <v>112675</v>
      </c>
      <c r="M859" s="52">
        <v>67344</v>
      </c>
      <c r="N859" s="53">
        <f t="shared" si="44"/>
        <v>2.6980252939871314</v>
      </c>
      <c r="O859" s="53">
        <f t="shared" si="44"/>
        <v>4.3359467807080065</v>
      </c>
    </row>
    <row r="860" spans="2:15">
      <c r="B860" s="51">
        <v>2003</v>
      </c>
      <c r="C860" s="51">
        <v>27</v>
      </c>
      <c r="D860" s="51" t="s">
        <v>26</v>
      </c>
      <c r="E860" s="52">
        <f t="shared" si="45"/>
        <v>276</v>
      </c>
      <c r="F860" s="52">
        <f t="shared" si="46"/>
        <v>267</v>
      </c>
      <c r="G860" s="52">
        <v>5</v>
      </c>
      <c r="H860" s="52">
        <v>4</v>
      </c>
      <c r="I860" s="52">
        <v>15</v>
      </c>
      <c r="J860" s="52">
        <v>54</v>
      </c>
      <c r="K860" s="52">
        <v>198</v>
      </c>
      <c r="L860" s="52">
        <v>112435</v>
      </c>
      <c r="M860" s="52">
        <v>67258</v>
      </c>
      <c r="N860" s="53">
        <f t="shared" si="44"/>
        <v>2.4547516342775824</v>
      </c>
      <c r="O860" s="53">
        <f t="shared" si="44"/>
        <v>3.9697879806119718</v>
      </c>
    </row>
    <row r="861" spans="2:15">
      <c r="B861" s="51">
        <v>2004</v>
      </c>
      <c r="C861" s="51">
        <v>27</v>
      </c>
      <c r="D861" s="51" t="s">
        <v>26</v>
      </c>
      <c r="E861" s="52">
        <f t="shared" si="45"/>
        <v>257</v>
      </c>
      <c r="F861" s="52">
        <f t="shared" si="46"/>
        <v>254</v>
      </c>
      <c r="G861" s="52">
        <v>1</v>
      </c>
      <c r="H861" s="52">
        <v>2</v>
      </c>
      <c r="I861" s="52">
        <v>12</v>
      </c>
      <c r="J861" s="52">
        <v>57</v>
      </c>
      <c r="K861" s="52">
        <v>185</v>
      </c>
      <c r="L861" s="52">
        <v>112107</v>
      </c>
      <c r="M861" s="52">
        <v>67173</v>
      </c>
      <c r="N861" s="53">
        <f t="shared" si="44"/>
        <v>2.2924527460372679</v>
      </c>
      <c r="O861" s="53">
        <f t="shared" si="44"/>
        <v>3.7812811695175146</v>
      </c>
    </row>
    <row r="862" spans="2:15">
      <c r="B862" s="51">
        <v>2005</v>
      </c>
      <c r="C862" s="51">
        <v>27</v>
      </c>
      <c r="D862" s="51" t="s">
        <v>26</v>
      </c>
      <c r="E862" s="52">
        <f t="shared" si="45"/>
        <v>263</v>
      </c>
      <c r="F862" s="52">
        <f t="shared" si="46"/>
        <v>255</v>
      </c>
      <c r="G862" s="52">
        <v>3</v>
      </c>
      <c r="H862" s="52">
        <v>5</v>
      </c>
      <c r="I862" s="52">
        <v>18</v>
      </c>
      <c r="J862" s="52">
        <v>56</v>
      </c>
      <c r="K862" s="52">
        <v>181</v>
      </c>
      <c r="L862" s="52">
        <v>111654</v>
      </c>
      <c r="M862" s="52">
        <v>67049</v>
      </c>
      <c r="N862" s="53">
        <f t="shared" si="44"/>
        <v>2.3554910706289069</v>
      </c>
      <c r="O862" s="53">
        <f t="shared" si="44"/>
        <v>3.8031887127324793</v>
      </c>
    </row>
    <row r="863" spans="2:15">
      <c r="B863" s="51">
        <v>2006</v>
      </c>
      <c r="C863" s="51">
        <v>27</v>
      </c>
      <c r="D863" s="51" t="s">
        <v>26</v>
      </c>
      <c r="E863" s="52">
        <f t="shared" si="45"/>
        <v>245</v>
      </c>
      <c r="F863" s="52">
        <f t="shared" si="46"/>
        <v>243</v>
      </c>
      <c r="G863" s="52">
        <v>2</v>
      </c>
      <c r="H863" s="52">
        <v>0</v>
      </c>
      <c r="I863" s="52">
        <v>8</v>
      </c>
      <c r="J863" s="52">
        <v>41</v>
      </c>
      <c r="K863" s="52">
        <v>194</v>
      </c>
      <c r="L863" s="52">
        <v>111514</v>
      </c>
      <c r="M863" s="52">
        <v>67102</v>
      </c>
      <c r="N863" s="53">
        <f t="shared" si="44"/>
        <v>2.1970335563247665</v>
      </c>
      <c r="O863" s="53">
        <f t="shared" si="44"/>
        <v>3.6213525677327056</v>
      </c>
    </row>
    <row r="864" spans="2:15">
      <c r="B864" s="51">
        <v>2007</v>
      </c>
      <c r="C864" s="51">
        <v>27</v>
      </c>
      <c r="D864" s="51" t="s">
        <v>26</v>
      </c>
      <c r="E864" s="52">
        <f t="shared" si="45"/>
        <v>244</v>
      </c>
      <c r="F864" s="52">
        <f t="shared" si="46"/>
        <v>242</v>
      </c>
      <c r="G864" s="52">
        <v>1</v>
      </c>
      <c r="H864" s="52">
        <v>1</v>
      </c>
      <c r="I864" s="52">
        <v>10</v>
      </c>
      <c r="J864" s="52">
        <v>48</v>
      </c>
      <c r="K864" s="52">
        <v>184</v>
      </c>
      <c r="L864" s="52">
        <v>111691</v>
      </c>
      <c r="M864" s="52">
        <v>67290</v>
      </c>
      <c r="N864" s="53">
        <f t="shared" si="44"/>
        <v>2.1845985800109227</v>
      </c>
      <c r="O864" s="53">
        <f t="shared" si="44"/>
        <v>3.5963739039976224</v>
      </c>
    </row>
    <row r="865" spans="2:15">
      <c r="B865" s="51">
        <v>2008</v>
      </c>
      <c r="C865" s="51">
        <v>27</v>
      </c>
      <c r="D865" s="51" t="s">
        <v>26</v>
      </c>
      <c r="E865" s="52">
        <f t="shared" si="45"/>
        <v>262</v>
      </c>
      <c r="F865" s="52">
        <f t="shared" si="46"/>
        <v>256</v>
      </c>
      <c r="G865" s="52">
        <v>4</v>
      </c>
      <c r="H865" s="52">
        <v>2</v>
      </c>
      <c r="I865" s="52">
        <v>12</v>
      </c>
      <c r="J865" s="52">
        <v>37</v>
      </c>
      <c r="K865" s="52">
        <v>207</v>
      </c>
      <c r="L865" s="52">
        <v>111786</v>
      </c>
      <c r="M865" s="52">
        <v>67346</v>
      </c>
      <c r="N865" s="53">
        <f t="shared" si="44"/>
        <v>2.3437639776000574</v>
      </c>
      <c r="O865" s="53">
        <f t="shared" si="44"/>
        <v>3.8012651085439373</v>
      </c>
    </row>
    <row r="866" spans="2:15">
      <c r="B866" s="51">
        <v>2009</v>
      </c>
      <c r="C866" s="51">
        <v>27</v>
      </c>
      <c r="D866" s="51" t="s">
        <v>26</v>
      </c>
      <c r="E866" s="52">
        <f t="shared" si="45"/>
        <v>260</v>
      </c>
      <c r="F866" s="52">
        <f t="shared" si="46"/>
        <v>257</v>
      </c>
      <c r="G866" s="52">
        <v>0</v>
      </c>
      <c r="H866" s="52">
        <v>3</v>
      </c>
      <c r="I866" s="52">
        <v>7</v>
      </c>
      <c r="J866" s="52">
        <v>52</v>
      </c>
      <c r="K866" s="52">
        <v>198</v>
      </c>
      <c r="L866" s="52">
        <v>111848</v>
      </c>
      <c r="M866" s="52">
        <v>67279</v>
      </c>
      <c r="N866" s="53">
        <f t="shared" si="44"/>
        <v>2.3245833631356843</v>
      </c>
      <c r="O866" s="53">
        <f t="shared" si="44"/>
        <v>3.8199140890916929</v>
      </c>
    </row>
    <row r="867" spans="2:15">
      <c r="B867" s="51">
        <v>2010</v>
      </c>
      <c r="C867" s="51">
        <v>27</v>
      </c>
      <c r="D867" s="51" t="s">
        <v>26</v>
      </c>
      <c r="E867" s="52">
        <f t="shared" si="45"/>
        <v>251</v>
      </c>
      <c r="F867" s="52">
        <f t="shared" si="46"/>
        <v>249</v>
      </c>
      <c r="G867" s="52">
        <v>2</v>
      </c>
      <c r="H867" s="52">
        <v>0</v>
      </c>
      <c r="I867" s="52">
        <v>8</v>
      </c>
      <c r="J867" s="52">
        <v>44</v>
      </c>
      <c r="K867" s="52">
        <v>197</v>
      </c>
      <c r="L867" s="52">
        <v>111794</v>
      </c>
      <c r="M867" s="52">
        <v>67110</v>
      </c>
      <c r="N867" s="53">
        <f t="shared" si="44"/>
        <v>2.2452009946866558</v>
      </c>
      <c r="O867" s="53">
        <f t="shared" si="44"/>
        <v>3.7103263299061244</v>
      </c>
    </row>
    <row r="868" spans="2:15">
      <c r="B868" s="51">
        <v>2011</v>
      </c>
      <c r="C868" s="51">
        <v>27</v>
      </c>
      <c r="D868" s="51" t="s">
        <v>26</v>
      </c>
      <c r="E868" s="52">
        <f t="shared" si="45"/>
        <v>243</v>
      </c>
      <c r="F868" s="52">
        <f t="shared" si="46"/>
        <v>242</v>
      </c>
      <c r="G868" s="52">
        <v>0</v>
      </c>
      <c r="H868" s="52">
        <v>1</v>
      </c>
      <c r="I868" s="52">
        <v>5</v>
      </c>
      <c r="J868" s="52">
        <v>45</v>
      </c>
      <c r="K868" s="52">
        <v>192</v>
      </c>
      <c r="L868" s="52">
        <v>111673</v>
      </c>
      <c r="M868" s="52">
        <v>66927</v>
      </c>
      <c r="N868" s="53">
        <f t="shared" si="44"/>
        <v>2.1759959882872315</v>
      </c>
      <c r="O868" s="53">
        <f t="shared" si="44"/>
        <v>3.6158799886443438</v>
      </c>
    </row>
    <row r="869" spans="2:15">
      <c r="B869" s="51">
        <v>2012</v>
      </c>
      <c r="C869" s="51">
        <v>27</v>
      </c>
      <c r="D869" s="51" t="s">
        <v>26</v>
      </c>
      <c r="E869" s="52">
        <f t="shared" si="45"/>
        <v>248</v>
      </c>
      <c r="F869" s="52">
        <f t="shared" si="46"/>
        <v>244</v>
      </c>
      <c r="G869" s="52">
        <v>2</v>
      </c>
      <c r="H869" s="52">
        <v>2</v>
      </c>
      <c r="I869" s="52">
        <v>9</v>
      </c>
      <c r="J869" s="52">
        <v>40</v>
      </c>
      <c r="K869" s="52">
        <v>195</v>
      </c>
      <c r="L869" s="52">
        <v>111624</v>
      </c>
      <c r="M869" s="52">
        <v>66826</v>
      </c>
      <c r="N869" s="53">
        <f t="shared" si="44"/>
        <v>2.2217444277216369</v>
      </c>
      <c r="O869" s="53">
        <f t="shared" si="44"/>
        <v>3.6512734564391103</v>
      </c>
    </row>
    <row r="870" spans="2:15">
      <c r="B870" s="51" t="s">
        <v>58</v>
      </c>
      <c r="C870" s="51">
        <v>27</v>
      </c>
      <c r="D870" s="51" t="s">
        <v>26</v>
      </c>
      <c r="E870" s="52">
        <f t="shared" si="45"/>
        <v>264</v>
      </c>
      <c r="F870" s="52">
        <f t="shared" si="46"/>
        <v>263</v>
      </c>
      <c r="G870" s="52">
        <v>0</v>
      </c>
      <c r="H870" s="52">
        <v>1</v>
      </c>
      <c r="I870" s="52">
        <v>6</v>
      </c>
      <c r="J870" s="52">
        <v>48</v>
      </c>
      <c r="K870" s="52">
        <v>209</v>
      </c>
      <c r="L870" s="52">
        <v>111623</v>
      </c>
      <c r="M870" s="52">
        <v>66781</v>
      </c>
      <c r="N870" s="53">
        <f t="shared" si="44"/>
        <v>2.3651039660285065</v>
      </c>
      <c r="O870" s="53">
        <f t="shared" si="44"/>
        <v>3.9382459082673216</v>
      </c>
    </row>
    <row r="871" spans="2:15">
      <c r="B871" s="51" t="s">
        <v>59</v>
      </c>
      <c r="C871" s="51">
        <v>27</v>
      </c>
      <c r="D871" s="51" t="s">
        <v>26</v>
      </c>
      <c r="E871" s="52">
        <f t="shared" si="45"/>
        <v>288</v>
      </c>
      <c r="F871" s="52">
        <f t="shared" si="46"/>
        <v>287</v>
      </c>
      <c r="G871" s="52">
        <v>0</v>
      </c>
      <c r="H871" s="52">
        <v>1</v>
      </c>
      <c r="I871" s="52">
        <v>8</v>
      </c>
      <c r="J871" s="52">
        <v>48</v>
      </c>
      <c r="K871" s="52">
        <v>231</v>
      </c>
      <c r="L871" s="52">
        <v>111648</v>
      </c>
      <c r="M871" s="52">
        <v>66743</v>
      </c>
      <c r="N871" s="53">
        <f t="shared" si="44"/>
        <v>2.5795356835769563</v>
      </c>
      <c r="O871" s="53">
        <f t="shared" si="44"/>
        <v>4.3000764125076794</v>
      </c>
    </row>
    <row r="872" spans="2:15">
      <c r="B872" s="51" t="s">
        <v>60</v>
      </c>
      <c r="C872" s="51">
        <v>27</v>
      </c>
      <c r="D872" s="51" t="s">
        <v>26</v>
      </c>
      <c r="E872" s="52">
        <f t="shared" si="45"/>
        <v>305</v>
      </c>
      <c r="F872" s="52">
        <f t="shared" si="46"/>
        <v>303</v>
      </c>
      <c r="G872" s="52">
        <v>0</v>
      </c>
      <c r="H872" s="52">
        <v>2</v>
      </c>
      <c r="I872" s="52">
        <v>9</v>
      </c>
      <c r="J872" s="52">
        <v>44</v>
      </c>
      <c r="K872" s="52">
        <v>250</v>
      </c>
      <c r="L872" s="52">
        <v>111634</v>
      </c>
      <c r="M872" s="52">
        <v>66697</v>
      </c>
      <c r="N872" s="53">
        <f t="shared" si="44"/>
        <v>2.7321425372198438</v>
      </c>
      <c r="O872" s="53">
        <f t="shared" si="44"/>
        <v>4.5429329655006976</v>
      </c>
    </row>
    <row r="873" spans="2:15">
      <c r="B873" s="51" t="s">
        <v>61</v>
      </c>
      <c r="C873" s="51">
        <v>27</v>
      </c>
      <c r="D873" s="51" t="s">
        <v>26</v>
      </c>
      <c r="E873" s="52">
        <f t="shared" si="45"/>
        <v>307</v>
      </c>
      <c r="F873" s="52">
        <f t="shared" si="46"/>
        <v>305</v>
      </c>
      <c r="G873" s="52">
        <v>0</v>
      </c>
      <c r="H873" s="52">
        <v>2</v>
      </c>
      <c r="I873" s="52">
        <v>9</v>
      </c>
      <c r="J873" s="52">
        <v>46</v>
      </c>
      <c r="K873" s="52">
        <v>250</v>
      </c>
      <c r="L873" s="52">
        <v>111677</v>
      </c>
      <c r="M873" s="52">
        <v>66745</v>
      </c>
      <c r="N873" s="53">
        <f t="shared" si="44"/>
        <v>2.7489993463291458</v>
      </c>
      <c r="O873" s="53">
        <f t="shared" si="44"/>
        <v>4.5696306839463627</v>
      </c>
    </row>
    <row r="874" spans="2:15">
      <c r="B874" s="57" t="s">
        <v>62</v>
      </c>
      <c r="C874" s="51">
        <v>27</v>
      </c>
      <c r="D874" s="51" t="s">
        <v>26</v>
      </c>
      <c r="E874" s="52">
        <f t="shared" si="45"/>
        <v>314</v>
      </c>
      <c r="F874" s="52">
        <f t="shared" si="46"/>
        <v>312</v>
      </c>
      <c r="G874" s="52">
        <v>0</v>
      </c>
      <c r="H874" s="52">
        <v>2</v>
      </c>
      <c r="I874" s="52">
        <v>9</v>
      </c>
      <c r="J874" s="52">
        <v>47</v>
      </c>
      <c r="K874" s="52">
        <v>256</v>
      </c>
      <c r="L874" s="52">
        <v>111837</v>
      </c>
      <c r="M874" s="52">
        <v>66876</v>
      </c>
      <c r="N874" s="53">
        <f t="shared" si="44"/>
        <v>2.8076575730751001</v>
      </c>
      <c r="O874" s="53">
        <f t="shared" si="44"/>
        <v>4.6653507984927325</v>
      </c>
    </row>
    <row r="875" spans="2:15">
      <c r="B875" s="57" t="s">
        <v>63</v>
      </c>
      <c r="C875" s="51">
        <v>27</v>
      </c>
      <c r="D875" s="51" t="s">
        <v>26</v>
      </c>
      <c r="E875" s="52">
        <f t="shared" si="45"/>
        <v>320</v>
      </c>
      <c r="F875" s="52">
        <f t="shared" si="46"/>
        <v>318</v>
      </c>
      <c r="G875" s="52">
        <v>0</v>
      </c>
      <c r="H875" s="52">
        <v>2</v>
      </c>
      <c r="I875" s="52">
        <v>10</v>
      </c>
      <c r="J875" s="52">
        <v>47</v>
      </c>
      <c r="K875" s="52">
        <v>261</v>
      </c>
      <c r="L875" s="52">
        <v>112026</v>
      </c>
      <c r="M875" s="52">
        <v>66975</v>
      </c>
      <c r="N875" s="53">
        <f t="shared" si="44"/>
        <v>2.8564797457733029</v>
      </c>
      <c r="O875" s="53">
        <f t="shared" si="44"/>
        <v>4.7480403135498319</v>
      </c>
    </row>
    <row r="876" spans="2:15">
      <c r="B876" s="57" t="s">
        <v>64</v>
      </c>
      <c r="C876" s="51">
        <v>27</v>
      </c>
      <c r="D876" s="51" t="s">
        <v>26</v>
      </c>
      <c r="E876" s="52">
        <f t="shared" si="45"/>
        <v>325</v>
      </c>
      <c r="F876" s="52">
        <f t="shared" si="46"/>
        <v>323</v>
      </c>
      <c r="G876" s="52">
        <v>0</v>
      </c>
      <c r="H876" s="52">
        <v>2</v>
      </c>
      <c r="I876" s="52">
        <v>10</v>
      </c>
      <c r="J876" s="52">
        <v>47</v>
      </c>
      <c r="K876" s="52">
        <v>266</v>
      </c>
      <c r="L876" s="52">
        <v>112213</v>
      </c>
      <c r="M876" s="52">
        <v>67045</v>
      </c>
      <c r="N876" s="53">
        <f t="shared" si="44"/>
        <v>2.8962776148931053</v>
      </c>
      <c r="O876" s="53">
        <f t="shared" si="44"/>
        <v>4.8176597807442763</v>
      </c>
    </row>
    <row r="877" spans="2:15">
      <c r="B877" s="57" t="s">
        <v>65</v>
      </c>
      <c r="C877" s="51">
        <v>27</v>
      </c>
      <c r="D877" s="51" t="s">
        <v>26</v>
      </c>
      <c r="E877" s="52">
        <f t="shared" si="45"/>
        <v>330</v>
      </c>
      <c r="F877" s="52">
        <f t="shared" si="46"/>
        <v>328</v>
      </c>
      <c r="G877" s="52">
        <v>0</v>
      </c>
      <c r="H877" s="52">
        <v>2</v>
      </c>
      <c r="I877" s="52">
        <v>10</v>
      </c>
      <c r="J877" s="52">
        <v>47</v>
      </c>
      <c r="K877" s="52">
        <v>271</v>
      </c>
      <c r="L877" s="52">
        <v>112430</v>
      </c>
      <c r="M877" s="52">
        <v>67144</v>
      </c>
      <c r="N877" s="53">
        <f t="shared" si="44"/>
        <v>2.9351596548963799</v>
      </c>
      <c r="O877" s="53">
        <f t="shared" si="44"/>
        <v>4.8850232336470869</v>
      </c>
    </row>
    <row r="878" spans="2:15">
      <c r="B878" s="51">
        <v>1990</v>
      </c>
      <c r="C878" s="51">
        <v>28</v>
      </c>
      <c r="D878" s="51" t="s">
        <v>27</v>
      </c>
      <c r="E878" s="52">
        <f t="shared" si="45"/>
        <v>235</v>
      </c>
      <c r="F878" s="52">
        <f t="shared" si="46"/>
        <v>232</v>
      </c>
      <c r="G878" s="52">
        <v>0</v>
      </c>
      <c r="H878" s="52">
        <v>3</v>
      </c>
      <c r="I878" s="52">
        <v>7</v>
      </c>
      <c r="J878" s="52">
        <v>38</v>
      </c>
      <c r="K878" s="52">
        <v>187</v>
      </c>
      <c r="L878" s="52">
        <v>139614</v>
      </c>
      <c r="M878" s="52">
        <v>83985</v>
      </c>
      <c r="N878" s="53">
        <f t="shared" ref="N878:O939" si="47">E878/L878*1000</f>
        <v>1.6832122853009011</v>
      </c>
      <c r="O878" s="53">
        <f t="shared" si="47"/>
        <v>2.7623980472703455</v>
      </c>
    </row>
    <row r="879" spans="2:15">
      <c r="B879" s="51">
        <v>1991</v>
      </c>
      <c r="C879" s="51">
        <v>28</v>
      </c>
      <c r="D879" s="51" t="s">
        <v>27</v>
      </c>
      <c r="E879" s="52">
        <f t="shared" si="45"/>
        <v>178</v>
      </c>
      <c r="F879" s="52">
        <f t="shared" si="46"/>
        <v>176</v>
      </c>
      <c r="G879" s="52">
        <v>2</v>
      </c>
      <c r="H879" s="52">
        <v>0</v>
      </c>
      <c r="I879" s="52">
        <v>3</v>
      </c>
      <c r="J879" s="52">
        <v>25</v>
      </c>
      <c r="K879" s="52">
        <v>148</v>
      </c>
      <c r="L879" s="52">
        <v>139156</v>
      </c>
      <c r="M879" s="52">
        <v>83626</v>
      </c>
      <c r="N879" s="53">
        <f t="shared" si="47"/>
        <v>1.2791399580327114</v>
      </c>
      <c r="O879" s="53">
        <f t="shared" si="47"/>
        <v>2.1046086145457155</v>
      </c>
    </row>
    <row r="880" spans="2:15">
      <c r="B880" s="51">
        <v>1992</v>
      </c>
      <c r="C880" s="51">
        <v>28</v>
      </c>
      <c r="D880" s="51" t="s">
        <v>27</v>
      </c>
      <c r="E880" s="52">
        <f t="shared" si="45"/>
        <v>162</v>
      </c>
      <c r="F880" s="52">
        <f t="shared" si="46"/>
        <v>160</v>
      </c>
      <c r="G880" s="52">
        <v>2</v>
      </c>
      <c r="H880" s="52">
        <v>0</v>
      </c>
      <c r="I880" s="52">
        <v>3</v>
      </c>
      <c r="J880" s="52">
        <v>20</v>
      </c>
      <c r="K880" s="52">
        <v>137</v>
      </c>
      <c r="L880" s="52">
        <v>138717</v>
      </c>
      <c r="M880" s="52">
        <v>83281</v>
      </c>
      <c r="N880" s="53">
        <f t="shared" si="47"/>
        <v>1.1678453253746837</v>
      </c>
      <c r="O880" s="53">
        <f t="shared" si="47"/>
        <v>1.9212065176931112</v>
      </c>
    </row>
    <row r="881" spans="2:15">
      <c r="B881" s="51">
        <v>1993</v>
      </c>
      <c r="C881" s="51">
        <v>28</v>
      </c>
      <c r="D881" s="51" t="s">
        <v>27</v>
      </c>
      <c r="E881" s="52">
        <f t="shared" si="45"/>
        <v>187</v>
      </c>
      <c r="F881" s="52">
        <f t="shared" si="46"/>
        <v>184</v>
      </c>
      <c r="G881" s="52">
        <v>3</v>
      </c>
      <c r="H881" s="52">
        <v>0</v>
      </c>
      <c r="I881" s="52">
        <v>7</v>
      </c>
      <c r="J881" s="52">
        <v>35</v>
      </c>
      <c r="K881" s="52">
        <v>142</v>
      </c>
      <c r="L881" s="52">
        <v>138279</v>
      </c>
      <c r="M881" s="52">
        <v>82955</v>
      </c>
      <c r="N881" s="53">
        <f t="shared" si="47"/>
        <v>1.3523383883308384</v>
      </c>
      <c r="O881" s="53">
        <f t="shared" si="47"/>
        <v>2.2180700379723945</v>
      </c>
    </row>
    <row r="882" spans="2:15">
      <c r="B882" s="51">
        <v>1994</v>
      </c>
      <c r="C882" s="51">
        <v>28</v>
      </c>
      <c r="D882" s="51" t="s">
        <v>27</v>
      </c>
      <c r="E882" s="52">
        <f t="shared" si="45"/>
        <v>190</v>
      </c>
      <c r="F882" s="52">
        <f t="shared" si="46"/>
        <v>189</v>
      </c>
      <c r="G882" s="52">
        <v>0</v>
      </c>
      <c r="H882" s="52">
        <v>1</v>
      </c>
      <c r="I882" s="52">
        <v>5</v>
      </c>
      <c r="J882" s="52">
        <v>22</v>
      </c>
      <c r="K882" s="52">
        <v>162</v>
      </c>
      <c r="L882" s="52">
        <v>137831</v>
      </c>
      <c r="M882" s="52">
        <v>82646</v>
      </c>
      <c r="N882" s="53">
        <f t="shared" si="47"/>
        <v>1.378499756948727</v>
      </c>
      <c r="O882" s="53">
        <f t="shared" si="47"/>
        <v>2.2868620380901676</v>
      </c>
    </row>
    <row r="883" spans="2:15">
      <c r="B883" s="51">
        <v>1995</v>
      </c>
      <c r="C883" s="51">
        <v>28</v>
      </c>
      <c r="D883" s="51" t="s">
        <v>27</v>
      </c>
      <c r="E883" s="52">
        <f t="shared" si="45"/>
        <v>166</v>
      </c>
      <c r="F883" s="52">
        <f t="shared" si="46"/>
        <v>164</v>
      </c>
      <c r="G883" s="52">
        <v>0</v>
      </c>
      <c r="H883" s="52">
        <v>2</v>
      </c>
      <c r="I883" s="52">
        <v>3</v>
      </c>
      <c r="J883" s="52">
        <v>33</v>
      </c>
      <c r="K883" s="52">
        <v>128</v>
      </c>
      <c r="L883" s="52">
        <v>137391</v>
      </c>
      <c r="M883" s="52">
        <v>82350</v>
      </c>
      <c r="N883" s="53">
        <f t="shared" si="47"/>
        <v>1.2082305245612885</v>
      </c>
      <c r="O883" s="53">
        <f t="shared" si="47"/>
        <v>1.9914996964177294</v>
      </c>
    </row>
    <row r="884" spans="2:15">
      <c r="B884" s="51">
        <v>1996</v>
      </c>
      <c r="C884" s="51">
        <v>28</v>
      </c>
      <c r="D884" s="51" t="s">
        <v>27</v>
      </c>
      <c r="E884" s="52">
        <f t="shared" si="45"/>
        <v>162</v>
      </c>
      <c r="F884" s="52">
        <f t="shared" si="46"/>
        <v>161</v>
      </c>
      <c r="G884" s="52">
        <v>1</v>
      </c>
      <c r="H884" s="52">
        <v>0</v>
      </c>
      <c r="I884" s="52">
        <v>3</v>
      </c>
      <c r="J884" s="52">
        <v>26</v>
      </c>
      <c r="K884" s="52">
        <v>132</v>
      </c>
      <c r="L884" s="52">
        <v>137723</v>
      </c>
      <c r="M884" s="52">
        <v>82495</v>
      </c>
      <c r="N884" s="53">
        <f t="shared" si="47"/>
        <v>1.1762741154346044</v>
      </c>
      <c r="O884" s="53">
        <f t="shared" si="47"/>
        <v>1.9516334323292319</v>
      </c>
    </row>
    <row r="885" spans="2:15">
      <c r="B885" s="51">
        <v>1997</v>
      </c>
      <c r="C885" s="51">
        <v>28</v>
      </c>
      <c r="D885" s="51" t="s">
        <v>27</v>
      </c>
      <c r="E885" s="52">
        <f t="shared" si="45"/>
        <v>186</v>
      </c>
      <c r="F885" s="52">
        <f t="shared" si="46"/>
        <v>186</v>
      </c>
      <c r="G885" s="52">
        <v>0</v>
      </c>
      <c r="H885" s="52">
        <v>0</v>
      </c>
      <c r="I885" s="52">
        <v>1</v>
      </c>
      <c r="J885" s="52">
        <v>27</v>
      </c>
      <c r="K885" s="52">
        <v>158</v>
      </c>
      <c r="L885" s="52">
        <v>138840</v>
      </c>
      <c r="M885" s="52">
        <v>83083</v>
      </c>
      <c r="N885" s="53">
        <f t="shared" si="47"/>
        <v>1.3396715643906654</v>
      </c>
      <c r="O885" s="53">
        <f t="shared" si="47"/>
        <v>2.2387251302913951</v>
      </c>
    </row>
    <row r="886" spans="2:15">
      <c r="B886" s="51">
        <v>1998</v>
      </c>
      <c r="C886" s="51">
        <v>28</v>
      </c>
      <c r="D886" s="51" t="s">
        <v>27</v>
      </c>
      <c r="E886" s="52">
        <f t="shared" si="45"/>
        <v>211</v>
      </c>
      <c r="F886" s="52">
        <f t="shared" si="46"/>
        <v>210</v>
      </c>
      <c r="G886" s="52">
        <v>0</v>
      </c>
      <c r="H886" s="52">
        <v>1</v>
      </c>
      <c r="I886" s="52">
        <v>6</v>
      </c>
      <c r="J886" s="52">
        <v>39</v>
      </c>
      <c r="K886" s="52">
        <v>165</v>
      </c>
      <c r="L886" s="52">
        <v>139951</v>
      </c>
      <c r="M886" s="52">
        <v>83662</v>
      </c>
      <c r="N886" s="53">
        <f t="shared" si="47"/>
        <v>1.5076705418324985</v>
      </c>
      <c r="O886" s="53">
        <f t="shared" si="47"/>
        <v>2.5101001649494394</v>
      </c>
    </row>
    <row r="887" spans="2:15">
      <c r="B887" s="51">
        <v>1999</v>
      </c>
      <c r="C887" s="51">
        <v>28</v>
      </c>
      <c r="D887" s="51" t="s">
        <v>27</v>
      </c>
      <c r="E887" s="52">
        <f t="shared" si="45"/>
        <v>216</v>
      </c>
      <c r="F887" s="52">
        <f t="shared" si="46"/>
        <v>211</v>
      </c>
      <c r="G887" s="52">
        <v>1</v>
      </c>
      <c r="H887" s="52">
        <v>4</v>
      </c>
      <c r="I887" s="52">
        <v>2</v>
      </c>
      <c r="J887" s="52">
        <v>30</v>
      </c>
      <c r="K887" s="52">
        <v>179</v>
      </c>
      <c r="L887" s="52">
        <v>141035</v>
      </c>
      <c r="M887" s="52">
        <v>84239</v>
      </c>
      <c r="N887" s="53">
        <f t="shared" si="47"/>
        <v>1.5315347254227674</v>
      </c>
      <c r="O887" s="53">
        <f t="shared" si="47"/>
        <v>2.5047780719144339</v>
      </c>
    </row>
    <row r="888" spans="2:15">
      <c r="B888" s="51">
        <v>2000</v>
      </c>
      <c r="C888" s="51">
        <v>28</v>
      </c>
      <c r="D888" s="51" t="s">
        <v>27</v>
      </c>
      <c r="E888" s="52">
        <f t="shared" si="45"/>
        <v>247</v>
      </c>
      <c r="F888" s="52">
        <f t="shared" si="46"/>
        <v>247</v>
      </c>
      <c r="G888" s="52">
        <v>0</v>
      </c>
      <c r="H888" s="52">
        <v>0</v>
      </c>
      <c r="I888" s="52">
        <v>6</v>
      </c>
      <c r="J888" s="52">
        <v>35</v>
      </c>
      <c r="K888" s="52">
        <v>206</v>
      </c>
      <c r="L888" s="52">
        <v>142326</v>
      </c>
      <c r="M888" s="52">
        <v>84948</v>
      </c>
      <c r="N888" s="53">
        <f t="shared" si="47"/>
        <v>1.735452412068069</v>
      </c>
      <c r="O888" s="53">
        <f t="shared" si="47"/>
        <v>2.9076611574139477</v>
      </c>
    </row>
    <row r="889" spans="2:15">
      <c r="B889" s="51">
        <v>2001</v>
      </c>
      <c r="C889" s="51">
        <v>28</v>
      </c>
      <c r="D889" s="51" t="s">
        <v>27</v>
      </c>
      <c r="E889" s="52">
        <f t="shared" si="45"/>
        <v>241</v>
      </c>
      <c r="F889" s="52">
        <f t="shared" si="46"/>
        <v>236</v>
      </c>
      <c r="G889" s="52">
        <v>1</v>
      </c>
      <c r="H889" s="52">
        <v>4</v>
      </c>
      <c r="I889" s="52">
        <v>8</v>
      </c>
      <c r="J889" s="52">
        <v>44</v>
      </c>
      <c r="K889" s="52">
        <v>184</v>
      </c>
      <c r="L889" s="52">
        <v>143925</v>
      </c>
      <c r="M889" s="52">
        <v>85815</v>
      </c>
      <c r="N889" s="53">
        <f t="shared" si="47"/>
        <v>1.6744832377974641</v>
      </c>
      <c r="O889" s="53">
        <f t="shared" si="47"/>
        <v>2.7501019635261899</v>
      </c>
    </row>
    <row r="890" spans="2:15">
      <c r="B890" s="51">
        <v>2002</v>
      </c>
      <c r="C890" s="51">
        <v>28</v>
      </c>
      <c r="D890" s="51" t="s">
        <v>27</v>
      </c>
      <c r="E890" s="52">
        <f t="shared" si="45"/>
        <v>213</v>
      </c>
      <c r="F890" s="52">
        <f t="shared" si="46"/>
        <v>210</v>
      </c>
      <c r="G890" s="52">
        <v>2</v>
      </c>
      <c r="H890" s="52">
        <v>1</v>
      </c>
      <c r="I890" s="52">
        <v>2</v>
      </c>
      <c r="J890" s="52">
        <v>38</v>
      </c>
      <c r="K890" s="52">
        <v>170</v>
      </c>
      <c r="L890" s="52">
        <v>145611</v>
      </c>
      <c r="M890" s="52">
        <v>86736</v>
      </c>
      <c r="N890" s="53">
        <f t="shared" si="47"/>
        <v>1.4628015740569049</v>
      </c>
      <c r="O890" s="53">
        <f t="shared" si="47"/>
        <v>2.421140011068069</v>
      </c>
    </row>
    <row r="891" spans="2:15">
      <c r="B891" s="51">
        <v>2003</v>
      </c>
      <c r="C891" s="51">
        <v>28</v>
      </c>
      <c r="D891" s="51" t="s">
        <v>27</v>
      </c>
      <c r="E891" s="52">
        <f t="shared" si="45"/>
        <v>195</v>
      </c>
      <c r="F891" s="52">
        <f t="shared" si="46"/>
        <v>195</v>
      </c>
      <c r="G891" s="52">
        <v>0</v>
      </c>
      <c r="H891" s="52">
        <v>0</v>
      </c>
      <c r="I891" s="52">
        <v>6</v>
      </c>
      <c r="J891" s="52">
        <v>33</v>
      </c>
      <c r="K891" s="52">
        <v>156</v>
      </c>
      <c r="L891" s="52">
        <v>147277</v>
      </c>
      <c r="M891" s="52">
        <v>87715</v>
      </c>
      <c r="N891" s="53">
        <f t="shared" si="47"/>
        <v>1.3240356606937946</v>
      </c>
      <c r="O891" s="53">
        <f t="shared" si="47"/>
        <v>2.2231089323376847</v>
      </c>
    </row>
    <row r="892" spans="2:15">
      <c r="B892" s="51">
        <v>2004</v>
      </c>
      <c r="C892" s="51">
        <v>28</v>
      </c>
      <c r="D892" s="51" t="s">
        <v>27</v>
      </c>
      <c r="E892" s="52">
        <f t="shared" si="45"/>
        <v>222</v>
      </c>
      <c r="F892" s="52">
        <f t="shared" si="46"/>
        <v>218</v>
      </c>
      <c r="G892" s="52">
        <v>1</v>
      </c>
      <c r="H892" s="52">
        <v>3</v>
      </c>
      <c r="I892" s="52">
        <v>5</v>
      </c>
      <c r="J892" s="52">
        <v>26</v>
      </c>
      <c r="K892" s="52">
        <v>187</v>
      </c>
      <c r="L892" s="52">
        <v>148840</v>
      </c>
      <c r="M892" s="52">
        <v>88704</v>
      </c>
      <c r="N892" s="53">
        <f t="shared" si="47"/>
        <v>1.4915345337274926</v>
      </c>
      <c r="O892" s="53">
        <f t="shared" si="47"/>
        <v>2.4576118326118324</v>
      </c>
    </row>
    <row r="893" spans="2:15">
      <c r="B893" s="51">
        <v>2005</v>
      </c>
      <c r="C893" s="51">
        <v>28</v>
      </c>
      <c r="D893" s="51" t="s">
        <v>27</v>
      </c>
      <c r="E893" s="52">
        <f t="shared" si="45"/>
        <v>213</v>
      </c>
      <c r="F893" s="52">
        <f t="shared" si="46"/>
        <v>210</v>
      </c>
      <c r="G893" s="52">
        <v>1</v>
      </c>
      <c r="H893" s="52">
        <v>2</v>
      </c>
      <c r="I893" s="52">
        <v>7</v>
      </c>
      <c r="J893" s="52">
        <v>34</v>
      </c>
      <c r="K893" s="52">
        <v>169</v>
      </c>
      <c r="L893" s="52">
        <v>150246</v>
      </c>
      <c r="M893" s="52">
        <v>89652</v>
      </c>
      <c r="N893" s="53">
        <f t="shared" si="47"/>
        <v>1.4176750129787148</v>
      </c>
      <c r="O893" s="53">
        <f t="shared" si="47"/>
        <v>2.3423905768973365</v>
      </c>
    </row>
    <row r="894" spans="2:15">
      <c r="B894" s="51">
        <v>2006</v>
      </c>
      <c r="C894" s="51">
        <v>28</v>
      </c>
      <c r="D894" s="51" t="s">
        <v>27</v>
      </c>
      <c r="E894" s="52">
        <f t="shared" si="45"/>
        <v>256</v>
      </c>
      <c r="F894" s="52">
        <f t="shared" si="46"/>
        <v>256</v>
      </c>
      <c r="G894" s="52">
        <v>0</v>
      </c>
      <c r="H894" s="52">
        <v>0</v>
      </c>
      <c r="I894" s="52">
        <v>6</v>
      </c>
      <c r="J894" s="52">
        <v>36</v>
      </c>
      <c r="K894" s="52">
        <v>214</v>
      </c>
      <c r="L894" s="52">
        <v>151063</v>
      </c>
      <c r="M894" s="52">
        <v>90314</v>
      </c>
      <c r="N894" s="53">
        <f t="shared" si="47"/>
        <v>1.6946571960043162</v>
      </c>
      <c r="O894" s="53">
        <f t="shared" si="47"/>
        <v>2.8345549970104305</v>
      </c>
    </row>
    <row r="895" spans="2:15">
      <c r="B895" s="51">
        <v>2007</v>
      </c>
      <c r="C895" s="51">
        <v>28</v>
      </c>
      <c r="D895" s="51" t="s">
        <v>27</v>
      </c>
      <c r="E895" s="52">
        <f t="shared" si="45"/>
        <v>265</v>
      </c>
      <c r="F895" s="52">
        <f t="shared" si="46"/>
        <v>263</v>
      </c>
      <c r="G895" s="52">
        <v>0</v>
      </c>
      <c r="H895" s="52">
        <v>2</v>
      </c>
      <c r="I895" s="52">
        <v>2</v>
      </c>
      <c r="J895" s="52">
        <v>41</v>
      </c>
      <c r="K895" s="52">
        <v>220</v>
      </c>
      <c r="L895" s="52">
        <v>151301</v>
      </c>
      <c r="M895" s="52">
        <v>90632</v>
      </c>
      <c r="N895" s="53">
        <f t="shared" si="47"/>
        <v>1.7514755355219067</v>
      </c>
      <c r="O895" s="53">
        <f t="shared" si="47"/>
        <v>2.9018448230205669</v>
      </c>
    </row>
    <row r="896" spans="2:15">
      <c r="B896" s="51">
        <v>2008</v>
      </c>
      <c r="C896" s="51">
        <v>28</v>
      </c>
      <c r="D896" s="51" t="s">
        <v>27</v>
      </c>
      <c r="E896" s="52">
        <f t="shared" si="45"/>
        <v>275</v>
      </c>
      <c r="F896" s="52">
        <f t="shared" si="46"/>
        <v>274</v>
      </c>
      <c r="G896" s="52">
        <v>1</v>
      </c>
      <c r="H896" s="52">
        <v>0</v>
      </c>
      <c r="I896" s="52">
        <v>3</v>
      </c>
      <c r="J896" s="52">
        <v>48</v>
      </c>
      <c r="K896" s="52">
        <v>223</v>
      </c>
      <c r="L896" s="52">
        <v>151426</v>
      </c>
      <c r="M896" s="52">
        <v>90770</v>
      </c>
      <c r="N896" s="53">
        <f t="shared" si="47"/>
        <v>1.8160685747493825</v>
      </c>
      <c r="O896" s="53">
        <f t="shared" si="47"/>
        <v>3.0186184862840144</v>
      </c>
    </row>
    <row r="897" spans="2:15">
      <c r="B897" s="51">
        <v>2009</v>
      </c>
      <c r="C897" s="51">
        <v>28</v>
      </c>
      <c r="D897" s="51" t="s">
        <v>27</v>
      </c>
      <c r="E897" s="52">
        <f t="shared" si="45"/>
        <v>331</v>
      </c>
      <c r="F897" s="52">
        <f t="shared" si="46"/>
        <v>331</v>
      </c>
      <c r="G897" s="52">
        <v>0</v>
      </c>
      <c r="H897" s="52">
        <v>0</v>
      </c>
      <c r="I897" s="52">
        <v>9</v>
      </c>
      <c r="J897" s="52">
        <v>49</v>
      </c>
      <c r="K897" s="52">
        <v>273</v>
      </c>
      <c r="L897" s="52">
        <v>151513</v>
      </c>
      <c r="M897" s="52">
        <v>90746</v>
      </c>
      <c r="N897" s="53">
        <f t="shared" si="47"/>
        <v>2.1846310217605089</v>
      </c>
      <c r="O897" s="53">
        <f t="shared" si="47"/>
        <v>3.6475436933859342</v>
      </c>
    </row>
    <row r="898" spans="2:15">
      <c r="B898" s="51">
        <v>2010</v>
      </c>
      <c r="C898" s="51">
        <v>28</v>
      </c>
      <c r="D898" s="51" t="s">
        <v>27</v>
      </c>
      <c r="E898" s="52">
        <f t="shared" si="45"/>
        <v>288</v>
      </c>
      <c r="F898" s="52">
        <f t="shared" si="46"/>
        <v>288</v>
      </c>
      <c r="G898" s="52">
        <v>0</v>
      </c>
      <c r="H898" s="52">
        <v>0</v>
      </c>
      <c r="I898" s="52">
        <v>3</v>
      </c>
      <c r="J898" s="52">
        <v>38</v>
      </c>
      <c r="K898" s="52">
        <v>247</v>
      </c>
      <c r="L898" s="52">
        <v>151581</v>
      </c>
      <c r="M898" s="52">
        <v>90638</v>
      </c>
      <c r="N898" s="53">
        <f t="shared" si="47"/>
        <v>1.8999742711817444</v>
      </c>
      <c r="O898" s="53">
        <f t="shared" si="47"/>
        <v>3.1774752311392573</v>
      </c>
    </row>
    <row r="899" spans="2:15">
      <c r="B899" s="51">
        <v>2011</v>
      </c>
      <c r="C899" s="51">
        <v>28</v>
      </c>
      <c r="D899" s="51" t="s">
        <v>27</v>
      </c>
      <c r="E899" s="52">
        <f t="shared" si="45"/>
        <v>295</v>
      </c>
      <c r="F899" s="52">
        <f t="shared" si="46"/>
        <v>295</v>
      </c>
      <c r="G899" s="52">
        <v>0</v>
      </c>
      <c r="H899" s="52">
        <v>0</v>
      </c>
      <c r="I899" s="52">
        <v>2</v>
      </c>
      <c r="J899" s="52">
        <v>49</v>
      </c>
      <c r="K899" s="52">
        <v>244</v>
      </c>
      <c r="L899" s="52">
        <v>151841</v>
      </c>
      <c r="M899" s="52">
        <v>90660</v>
      </c>
      <c r="N899" s="53">
        <f t="shared" si="47"/>
        <v>1.9428217675067998</v>
      </c>
      <c r="O899" s="53">
        <f t="shared" si="47"/>
        <v>3.2539157290977281</v>
      </c>
    </row>
    <row r="900" spans="2:15">
      <c r="B900" s="51">
        <v>2012</v>
      </c>
      <c r="C900" s="51">
        <v>28</v>
      </c>
      <c r="D900" s="51" t="s">
        <v>27</v>
      </c>
      <c r="E900" s="52">
        <f t="shared" si="45"/>
        <v>280</v>
      </c>
      <c r="F900" s="52">
        <f t="shared" si="46"/>
        <v>280</v>
      </c>
      <c r="G900" s="52">
        <v>0</v>
      </c>
      <c r="H900" s="52">
        <v>0</v>
      </c>
      <c r="I900" s="52">
        <v>8</v>
      </c>
      <c r="J900" s="52">
        <v>43</v>
      </c>
      <c r="K900" s="52">
        <v>229</v>
      </c>
      <c r="L900" s="52">
        <v>152334</v>
      </c>
      <c r="M900" s="52">
        <v>90879</v>
      </c>
      <c r="N900" s="53">
        <f t="shared" si="47"/>
        <v>1.8380663541953866</v>
      </c>
      <c r="O900" s="53">
        <f t="shared" si="47"/>
        <v>3.0810198175596124</v>
      </c>
    </row>
    <row r="901" spans="2:15">
      <c r="B901" s="51" t="s">
        <v>58</v>
      </c>
      <c r="C901" s="51">
        <v>28</v>
      </c>
      <c r="D901" s="51" t="s">
        <v>27</v>
      </c>
      <c r="E901" s="52">
        <f t="shared" si="45"/>
        <v>250</v>
      </c>
      <c r="F901" s="52">
        <f t="shared" si="46"/>
        <v>249</v>
      </c>
      <c r="G901" s="52">
        <v>0</v>
      </c>
      <c r="H901" s="52">
        <v>1</v>
      </c>
      <c r="I901" s="52">
        <v>3</v>
      </c>
      <c r="J901" s="52">
        <v>39</v>
      </c>
      <c r="K901" s="52">
        <v>207</v>
      </c>
      <c r="L901" s="52">
        <v>152893</v>
      </c>
      <c r="M901" s="52">
        <v>91174</v>
      </c>
      <c r="N901" s="53">
        <f t="shared" si="47"/>
        <v>1.6351304507073574</v>
      </c>
      <c r="O901" s="53">
        <f t="shared" si="47"/>
        <v>2.7310417443569439</v>
      </c>
    </row>
    <row r="902" spans="2:15">
      <c r="B902" s="51" t="s">
        <v>59</v>
      </c>
      <c r="C902" s="51">
        <v>28</v>
      </c>
      <c r="D902" s="51" t="s">
        <v>27</v>
      </c>
      <c r="E902" s="52">
        <f t="shared" si="45"/>
        <v>262</v>
      </c>
      <c r="F902" s="52">
        <f t="shared" si="46"/>
        <v>261</v>
      </c>
      <c r="G902" s="52">
        <v>0</v>
      </c>
      <c r="H902" s="52">
        <v>1</v>
      </c>
      <c r="I902" s="52">
        <v>3</v>
      </c>
      <c r="J902" s="52">
        <v>36</v>
      </c>
      <c r="K902" s="52">
        <v>222</v>
      </c>
      <c r="L902" s="52">
        <v>153486</v>
      </c>
      <c r="M902" s="52">
        <v>91477</v>
      </c>
      <c r="N902" s="53">
        <f t="shared" si="47"/>
        <v>1.7069960778181723</v>
      </c>
      <c r="O902" s="53">
        <f t="shared" si="47"/>
        <v>2.8531762082272047</v>
      </c>
    </row>
    <row r="903" spans="2:15">
      <c r="B903" s="51" t="s">
        <v>60</v>
      </c>
      <c r="C903" s="51">
        <v>28</v>
      </c>
      <c r="D903" s="51" t="s">
        <v>27</v>
      </c>
      <c r="E903" s="52">
        <f t="shared" si="45"/>
        <v>254</v>
      </c>
      <c r="F903" s="52">
        <f t="shared" si="46"/>
        <v>254</v>
      </c>
      <c r="G903" s="52">
        <v>0</v>
      </c>
      <c r="H903" s="52">
        <v>0</v>
      </c>
      <c r="I903" s="52">
        <v>2</v>
      </c>
      <c r="J903" s="52">
        <v>46</v>
      </c>
      <c r="K903" s="52">
        <v>206</v>
      </c>
      <c r="L903" s="52">
        <v>154025</v>
      </c>
      <c r="M903" s="52">
        <v>91770</v>
      </c>
      <c r="N903" s="53">
        <f t="shared" si="47"/>
        <v>1.6490829410809933</v>
      </c>
      <c r="O903" s="53">
        <f t="shared" si="47"/>
        <v>2.7677890378119212</v>
      </c>
    </row>
    <row r="904" spans="2:15">
      <c r="B904" s="51" t="s">
        <v>61</v>
      </c>
      <c r="C904" s="51">
        <v>28</v>
      </c>
      <c r="D904" s="51" t="s">
        <v>27</v>
      </c>
      <c r="E904" s="52">
        <f t="shared" si="45"/>
        <v>248</v>
      </c>
      <c r="F904" s="52">
        <f t="shared" si="46"/>
        <v>247</v>
      </c>
      <c r="G904" s="52">
        <v>0</v>
      </c>
      <c r="H904" s="52">
        <v>1</v>
      </c>
      <c r="I904" s="52">
        <v>3</v>
      </c>
      <c r="J904" s="52">
        <v>40</v>
      </c>
      <c r="K904" s="52">
        <v>204</v>
      </c>
      <c r="L904" s="52">
        <v>154517</v>
      </c>
      <c r="M904" s="52">
        <v>92157</v>
      </c>
      <c r="N904" s="53">
        <f t="shared" si="47"/>
        <v>1.605001391432658</v>
      </c>
      <c r="O904" s="53">
        <f t="shared" si="47"/>
        <v>2.680208774157145</v>
      </c>
    </row>
    <row r="905" spans="2:15">
      <c r="B905" s="57" t="s">
        <v>62</v>
      </c>
      <c r="C905" s="51">
        <v>28</v>
      </c>
      <c r="D905" s="51" t="s">
        <v>27</v>
      </c>
      <c r="E905" s="52">
        <f t="shared" si="45"/>
        <v>247</v>
      </c>
      <c r="F905" s="52">
        <f t="shared" si="46"/>
        <v>246</v>
      </c>
      <c r="G905" s="52">
        <v>0</v>
      </c>
      <c r="H905" s="52">
        <v>1</v>
      </c>
      <c r="I905" s="52">
        <v>3</v>
      </c>
      <c r="J905" s="52">
        <v>40</v>
      </c>
      <c r="K905" s="52">
        <v>203</v>
      </c>
      <c r="L905" s="52">
        <v>154944</v>
      </c>
      <c r="M905" s="52">
        <v>92593</v>
      </c>
      <c r="N905" s="53">
        <f t="shared" si="47"/>
        <v>1.5941243287897562</v>
      </c>
      <c r="O905" s="53">
        <f t="shared" si="47"/>
        <v>2.6567883101314353</v>
      </c>
    </row>
    <row r="906" spans="2:15">
      <c r="B906" s="57" t="s">
        <v>63</v>
      </c>
      <c r="C906" s="51">
        <v>28</v>
      </c>
      <c r="D906" s="51" t="s">
        <v>27</v>
      </c>
      <c r="E906" s="52">
        <f t="shared" si="45"/>
        <v>244</v>
      </c>
      <c r="F906" s="52">
        <f t="shared" si="46"/>
        <v>243</v>
      </c>
      <c r="G906" s="52">
        <v>0</v>
      </c>
      <c r="H906" s="52">
        <v>1</v>
      </c>
      <c r="I906" s="52">
        <v>2</v>
      </c>
      <c r="J906" s="52">
        <v>39</v>
      </c>
      <c r="K906" s="52">
        <v>202</v>
      </c>
      <c r="L906" s="52">
        <v>155199</v>
      </c>
      <c r="M906" s="52">
        <v>92892</v>
      </c>
      <c r="N906" s="53">
        <f t="shared" si="47"/>
        <v>1.5721750784476702</v>
      </c>
      <c r="O906" s="53">
        <f t="shared" si="47"/>
        <v>2.6159410928820566</v>
      </c>
    </row>
    <row r="907" spans="2:15">
      <c r="B907" s="57" t="s">
        <v>64</v>
      </c>
      <c r="C907" s="51">
        <v>28</v>
      </c>
      <c r="D907" s="51" t="s">
        <v>27</v>
      </c>
      <c r="E907" s="52">
        <f t="shared" si="45"/>
        <v>243</v>
      </c>
      <c r="F907" s="52">
        <f t="shared" si="46"/>
        <v>242</v>
      </c>
      <c r="G907" s="52">
        <v>0</v>
      </c>
      <c r="H907" s="52">
        <v>1</v>
      </c>
      <c r="I907" s="52">
        <v>2</v>
      </c>
      <c r="J907" s="52">
        <v>39</v>
      </c>
      <c r="K907" s="52">
        <v>201</v>
      </c>
      <c r="L907" s="52">
        <v>155236</v>
      </c>
      <c r="M907" s="52">
        <v>93000</v>
      </c>
      <c r="N907" s="53">
        <f t="shared" si="47"/>
        <v>1.5653585508516066</v>
      </c>
      <c r="O907" s="53">
        <f t="shared" si="47"/>
        <v>2.6021505376344085</v>
      </c>
    </row>
    <row r="908" spans="2:15">
      <c r="B908" s="57" t="s">
        <v>65</v>
      </c>
      <c r="C908" s="51">
        <v>28</v>
      </c>
      <c r="D908" s="51" t="s">
        <v>27</v>
      </c>
      <c r="E908" s="52">
        <f t="shared" si="45"/>
        <v>242</v>
      </c>
      <c r="F908" s="52">
        <f t="shared" si="46"/>
        <v>241</v>
      </c>
      <c r="G908" s="52">
        <v>0</v>
      </c>
      <c r="H908" s="52">
        <v>1</v>
      </c>
      <c r="I908" s="52">
        <v>2</v>
      </c>
      <c r="J908" s="52">
        <v>39</v>
      </c>
      <c r="K908" s="52">
        <v>200</v>
      </c>
      <c r="L908" s="52">
        <v>155105</v>
      </c>
      <c r="M908" s="52">
        <v>92979</v>
      </c>
      <c r="N908" s="53">
        <f t="shared" si="47"/>
        <v>1.5602333902840011</v>
      </c>
      <c r="O908" s="53">
        <f t="shared" si="47"/>
        <v>2.5919831359769412</v>
      </c>
    </row>
    <row r="909" spans="2:15">
      <c r="B909" s="51">
        <v>1990</v>
      </c>
      <c r="C909" s="51">
        <v>29</v>
      </c>
      <c r="D909" s="51" t="s">
        <v>28</v>
      </c>
      <c r="E909" s="52">
        <f t="shared" ref="E909:E970" si="48">SUM(G909:H909)+F909</f>
        <v>84</v>
      </c>
      <c r="F909" s="52">
        <f t="shared" ref="F909:F970" si="49">SUM(I909:K909)</f>
        <v>81</v>
      </c>
      <c r="G909" s="52">
        <v>2</v>
      </c>
      <c r="H909" s="52">
        <v>1</v>
      </c>
      <c r="I909" s="52">
        <v>1</v>
      </c>
      <c r="J909" s="52">
        <v>14</v>
      </c>
      <c r="K909" s="52">
        <v>66</v>
      </c>
      <c r="L909" s="52">
        <v>51025</v>
      </c>
      <c r="M909" s="52">
        <v>30193</v>
      </c>
      <c r="N909" s="53">
        <f t="shared" si="47"/>
        <v>1.6462518373346398</v>
      </c>
      <c r="O909" s="53">
        <f t="shared" si="47"/>
        <v>2.6827410326896963</v>
      </c>
    </row>
    <row r="910" spans="2:15">
      <c r="B910" s="51">
        <v>1991</v>
      </c>
      <c r="C910" s="51">
        <v>29</v>
      </c>
      <c r="D910" s="51" t="s">
        <v>28</v>
      </c>
      <c r="E910" s="52">
        <f t="shared" si="48"/>
        <v>62</v>
      </c>
      <c r="F910" s="52">
        <f t="shared" si="49"/>
        <v>59</v>
      </c>
      <c r="G910" s="52">
        <v>2</v>
      </c>
      <c r="H910" s="52">
        <v>1</v>
      </c>
      <c r="I910" s="52">
        <v>2</v>
      </c>
      <c r="J910" s="52">
        <v>8</v>
      </c>
      <c r="K910" s="52">
        <v>49</v>
      </c>
      <c r="L910" s="52">
        <v>51640</v>
      </c>
      <c r="M910" s="52">
        <v>30585</v>
      </c>
      <c r="N910" s="53">
        <f t="shared" si="47"/>
        <v>1.2006196746707978</v>
      </c>
      <c r="O910" s="53">
        <f t="shared" si="47"/>
        <v>1.9290501880006539</v>
      </c>
    </row>
    <row r="911" spans="2:15">
      <c r="B911" s="51">
        <v>1992</v>
      </c>
      <c r="C911" s="51">
        <v>29</v>
      </c>
      <c r="D911" s="51" t="s">
        <v>28</v>
      </c>
      <c r="E911" s="52">
        <f t="shared" si="48"/>
        <v>63</v>
      </c>
      <c r="F911" s="52">
        <f t="shared" si="49"/>
        <v>58</v>
      </c>
      <c r="G911" s="52">
        <v>2</v>
      </c>
      <c r="H911" s="52">
        <v>3</v>
      </c>
      <c r="I911" s="52">
        <v>3</v>
      </c>
      <c r="J911" s="52">
        <v>9</v>
      </c>
      <c r="K911" s="52">
        <v>46</v>
      </c>
      <c r="L911" s="52">
        <v>52265</v>
      </c>
      <c r="M911" s="52">
        <v>30984</v>
      </c>
      <c r="N911" s="53">
        <f t="shared" si="47"/>
        <v>1.205395580216206</v>
      </c>
      <c r="O911" s="53">
        <f t="shared" si="47"/>
        <v>1.8719339013684484</v>
      </c>
    </row>
    <row r="912" spans="2:15">
      <c r="B912" s="51">
        <v>1993</v>
      </c>
      <c r="C912" s="51">
        <v>29</v>
      </c>
      <c r="D912" s="51" t="s">
        <v>28</v>
      </c>
      <c r="E912" s="52">
        <f t="shared" si="48"/>
        <v>55</v>
      </c>
      <c r="F912" s="52">
        <f t="shared" si="49"/>
        <v>53</v>
      </c>
      <c r="G912" s="52">
        <v>1</v>
      </c>
      <c r="H912" s="52">
        <v>1</v>
      </c>
      <c r="I912" s="52">
        <v>1</v>
      </c>
      <c r="J912" s="52">
        <v>6</v>
      </c>
      <c r="K912" s="52">
        <v>46</v>
      </c>
      <c r="L912" s="52">
        <v>52896</v>
      </c>
      <c r="M912" s="52">
        <v>31394</v>
      </c>
      <c r="N912" s="53">
        <f t="shared" si="47"/>
        <v>1.0397761645493044</v>
      </c>
      <c r="O912" s="53">
        <f t="shared" si="47"/>
        <v>1.6882206791106582</v>
      </c>
    </row>
    <row r="913" spans="2:15">
      <c r="B913" s="51">
        <v>1994</v>
      </c>
      <c r="C913" s="51">
        <v>29</v>
      </c>
      <c r="D913" s="51" t="s">
        <v>28</v>
      </c>
      <c r="E913" s="52">
        <f t="shared" si="48"/>
        <v>58</v>
      </c>
      <c r="F913" s="52">
        <f t="shared" si="49"/>
        <v>58</v>
      </c>
      <c r="G913" s="52">
        <v>0</v>
      </c>
      <c r="H913" s="52">
        <v>0</v>
      </c>
      <c r="I913" s="52">
        <v>0</v>
      </c>
      <c r="J913" s="52">
        <v>12</v>
      </c>
      <c r="K913" s="52">
        <v>46</v>
      </c>
      <c r="L913" s="52">
        <v>53528</v>
      </c>
      <c r="M913" s="52">
        <v>31814</v>
      </c>
      <c r="N913" s="53">
        <f t="shared" si="47"/>
        <v>1.0835450605290688</v>
      </c>
      <c r="O913" s="53">
        <f t="shared" si="47"/>
        <v>1.8230967498585529</v>
      </c>
    </row>
    <row r="914" spans="2:15">
      <c r="B914" s="51">
        <v>1995</v>
      </c>
      <c r="C914" s="51">
        <v>29</v>
      </c>
      <c r="D914" s="51" t="s">
        <v>28</v>
      </c>
      <c r="E914" s="52">
        <f t="shared" si="48"/>
        <v>66</v>
      </c>
      <c r="F914" s="52">
        <f t="shared" si="49"/>
        <v>66</v>
      </c>
      <c r="G914" s="52">
        <v>0</v>
      </c>
      <c r="H914" s="52">
        <v>0</v>
      </c>
      <c r="I914" s="52">
        <v>3</v>
      </c>
      <c r="J914" s="52">
        <v>10</v>
      </c>
      <c r="K914" s="52">
        <v>53</v>
      </c>
      <c r="L914" s="52">
        <v>54172</v>
      </c>
      <c r="M914" s="52">
        <v>32245</v>
      </c>
      <c r="N914" s="53">
        <f t="shared" si="47"/>
        <v>1.2183415786753304</v>
      </c>
      <c r="O914" s="53">
        <f t="shared" si="47"/>
        <v>2.0468289657311209</v>
      </c>
    </row>
    <row r="915" spans="2:15">
      <c r="B915" s="51">
        <v>1996</v>
      </c>
      <c r="C915" s="51">
        <v>29</v>
      </c>
      <c r="D915" s="51" t="s">
        <v>28</v>
      </c>
      <c r="E915" s="52">
        <f t="shared" si="48"/>
        <v>71</v>
      </c>
      <c r="F915" s="52">
        <f t="shared" si="49"/>
        <v>71</v>
      </c>
      <c r="G915" s="52">
        <v>0</v>
      </c>
      <c r="H915" s="52">
        <v>0</v>
      </c>
      <c r="I915" s="52">
        <v>0</v>
      </c>
      <c r="J915" s="52">
        <v>5</v>
      </c>
      <c r="K915" s="52">
        <v>66</v>
      </c>
      <c r="L915" s="52">
        <v>54684</v>
      </c>
      <c r="M915" s="52">
        <v>32580</v>
      </c>
      <c r="N915" s="53">
        <f t="shared" si="47"/>
        <v>1.2983688098895472</v>
      </c>
      <c r="O915" s="53">
        <f t="shared" si="47"/>
        <v>2.1792510742786986</v>
      </c>
    </row>
    <row r="916" spans="2:15">
      <c r="B916" s="51">
        <v>1997</v>
      </c>
      <c r="C916" s="51">
        <v>29</v>
      </c>
      <c r="D916" s="51" t="s">
        <v>28</v>
      </c>
      <c r="E916" s="52">
        <f t="shared" si="48"/>
        <v>62</v>
      </c>
      <c r="F916" s="52">
        <f t="shared" si="49"/>
        <v>62</v>
      </c>
      <c r="G916" s="52">
        <v>0</v>
      </c>
      <c r="H916" s="52">
        <v>0</v>
      </c>
      <c r="I916" s="52">
        <v>0</v>
      </c>
      <c r="J916" s="52">
        <v>11</v>
      </c>
      <c r="K916" s="52">
        <v>51</v>
      </c>
      <c r="L916" s="52">
        <v>55067</v>
      </c>
      <c r="M916" s="52">
        <v>32819</v>
      </c>
      <c r="N916" s="53">
        <f t="shared" si="47"/>
        <v>1.1259011749323551</v>
      </c>
      <c r="O916" s="53">
        <f t="shared" si="47"/>
        <v>1.8891495779883605</v>
      </c>
    </row>
    <row r="917" spans="2:15">
      <c r="B917" s="51">
        <v>1998</v>
      </c>
      <c r="C917" s="51">
        <v>29</v>
      </c>
      <c r="D917" s="51" t="s">
        <v>28</v>
      </c>
      <c r="E917" s="52">
        <f t="shared" si="48"/>
        <v>53</v>
      </c>
      <c r="F917" s="52">
        <f t="shared" si="49"/>
        <v>53</v>
      </c>
      <c r="G917" s="52">
        <v>0</v>
      </c>
      <c r="H917" s="52">
        <v>0</v>
      </c>
      <c r="I917" s="52">
        <v>1</v>
      </c>
      <c r="J917" s="52">
        <v>9</v>
      </c>
      <c r="K917" s="52">
        <v>43</v>
      </c>
      <c r="L917" s="52">
        <v>55446</v>
      </c>
      <c r="M917" s="52">
        <v>33054</v>
      </c>
      <c r="N917" s="53">
        <f t="shared" si="47"/>
        <v>0.95588500523031417</v>
      </c>
      <c r="O917" s="53">
        <f t="shared" si="47"/>
        <v>1.6034368003872452</v>
      </c>
    </row>
    <row r="918" spans="2:15">
      <c r="B918" s="51">
        <v>1999</v>
      </c>
      <c r="C918" s="51">
        <v>29</v>
      </c>
      <c r="D918" s="51" t="s">
        <v>28</v>
      </c>
      <c r="E918" s="52">
        <f t="shared" si="48"/>
        <v>69</v>
      </c>
      <c r="F918" s="52">
        <f t="shared" si="49"/>
        <v>68</v>
      </c>
      <c r="G918" s="52">
        <v>0</v>
      </c>
      <c r="H918" s="52">
        <v>1</v>
      </c>
      <c r="I918" s="52">
        <v>0</v>
      </c>
      <c r="J918" s="52">
        <v>5</v>
      </c>
      <c r="K918" s="52">
        <v>63</v>
      </c>
      <c r="L918" s="52">
        <v>55815</v>
      </c>
      <c r="M918" s="52">
        <v>33289</v>
      </c>
      <c r="N918" s="53">
        <f t="shared" si="47"/>
        <v>1.236226820747111</v>
      </c>
      <c r="O918" s="53">
        <f t="shared" si="47"/>
        <v>2.0427168133617712</v>
      </c>
    </row>
    <row r="919" spans="2:15">
      <c r="B919" s="51">
        <v>2000</v>
      </c>
      <c r="C919" s="51">
        <v>29</v>
      </c>
      <c r="D919" s="51" t="s">
        <v>28</v>
      </c>
      <c r="E919" s="52">
        <f t="shared" si="48"/>
        <v>74</v>
      </c>
      <c r="F919" s="52">
        <f t="shared" si="49"/>
        <v>73</v>
      </c>
      <c r="G919" s="52">
        <v>0</v>
      </c>
      <c r="H919" s="52">
        <v>1</v>
      </c>
      <c r="I919" s="52">
        <v>1</v>
      </c>
      <c r="J919" s="52">
        <v>9</v>
      </c>
      <c r="K919" s="52">
        <v>63</v>
      </c>
      <c r="L919" s="52">
        <v>56269</v>
      </c>
      <c r="M919" s="52">
        <v>33565</v>
      </c>
      <c r="N919" s="53">
        <f t="shared" si="47"/>
        <v>1.3151113401695429</v>
      </c>
      <c r="O919" s="53">
        <f t="shared" si="47"/>
        <v>2.1748845523610902</v>
      </c>
    </row>
    <row r="920" spans="2:15">
      <c r="B920" s="51">
        <v>2001</v>
      </c>
      <c r="C920" s="51">
        <v>29</v>
      </c>
      <c r="D920" s="51" t="s">
        <v>28</v>
      </c>
      <c r="E920" s="52">
        <f t="shared" si="48"/>
        <v>68</v>
      </c>
      <c r="F920" s="52">
        <f t="shared" si="49"/>
        <v>65</v>
      </c>
      <c r="G920" s="52">
        <v>2</v>
      </c>
      <c r="H920" s="52">
        <v>1</v>
      </c>
      <c r="I920" s="52">
        <v>1</v>
      </c>
      <c r="J920" s="52">
        <v>10</v>
      </c>
      <c r="K920" s="52">
        <v>54</v>
      </c>
      <c r="L920" s="52">
        <v>56847</v>
      </c>
      <c r="M920" s="52">
        <v>33892</v>
      </c>
      <c r="N920" s="53">
        <f t="shared" si="47"/>
        <v>1.1961932907629251</v>
      </c>
      <c r="O920" s="53">
        <f t="shared" si="47"/>
        <v>1.9178567213501712</v>
      </c>
    </row>
    <row r="921" spans="2:15">
      <c r="B921" s="51">
        <v>2002</v>
      </c>
      <c r="C921" s="51">
        <v>29</v>
      </c>
      <c r="D921" s="51" t="s">
        <v>28</v>
      </c>
      <c r="E921" s="52">
        <f t="shared" si="48"/>
        <v>60</v>
      </c>
      <c r="F921" s="52">
        <f t="shared" si="49"/>
        <v>57</v>
      </c>
      <c r="G921" s="52">
        <v>2</v>
      </c>
      <c r="H921" s="52">
        <v>1</v>
      </c>
      <c r="I921" s="52">
        <v>2</v>
      </c>
      <c r="J921" s="52">
        <v>4</v>
      </c>
      <c r="K921" s="52">
        <v>51</v>
      </c>
      <c r="L921" s="52">
        <v>57458</v>
      </c>
      <c r="M921" s="52">
        <v>34239</v>
      </c>
      <c r="N921" s="53">
        <f t="shared" si="47"/>
        <v>1.0442410108252986</v>
      </c>
      <c r="O921" s="53">
        <f t="shared" si="47"/>
        <v>1.664768246736178</v>
      </c>
    </row>
    <row r="922" spans="2:15">
      <c r="B922" s="51">
        <v>2003</v>
      </c>
      <c r="C922" s="51">
        <v>29</v>
      </c>
      <c r="D922" s="51" t="s">
        <v>28</v>
      </c>
      <c r="E922" s="52">
        <f t="shared" si="48"/>
        <v>79</v>
      </c>
      <c r="F922" s="52">
        <f t="shared" si="49"/>
        <v>76</v>
      </c>
      <c r="G922" s="52">
        <v>0</v>
      </c>
      <c r="H922" s="52">
        <v>3</v>
      </c>
      <c r="I922" s="52">
        <v>1</v>
      </c>
      <c r="J922" s="52">
        <v>8</v>
      </c>
      <c r="K922" s="52">
        <v>67</v>
      </c>
      <c r="L922" s="52">
        <v>58062</v>
      </c>
      <c r="M922" s="52">
        <v>34609</v>
      </c>
      <c r="N922" s="53">
        <f t="shared" si="47"/>
        <v>1.3606145155178946</v>
      </c>
      <c r="O922" s="53">
        <f t="shared" si="47"/>
        <v>2.195960588286284</v>
      </c>
    </row>
    <row r="923" spans="2:15">
      <c r="B923" s="51">
        <v>2004</v>
      </c>
      <c r="C923" s="51">
        <v>29</v>
      </c>
      <c r="D923" s="51" t="s">
        <v>28</v>
      </c>
      <c r="E923" s="52">
        <f t="shared" si="48"/>
        <v>66</v>
      </c>
      <c r="F923" s="52">
        <f t="shared" si="49"/>
        <v>65</v>
      </c>
      <c r="G923" s="52">
        <v>0</v>
      </c>
      <c r="H923" s="52">
        <v>1</v>
      </c>
      <c r="I923" s="52">
        <v>3</v>
      </c>
      <c r="J923" s="52">
        <v>9</v>
      </c>
      <c r="K923" s="52">
        <v>53</v>
      </c>
      <c r="L923" s="52">
        <v>58624</v>
      </c>
      <c r="M923" s="52">
        <v>34983</v>
      </c>
      <c r="N923" s="53">
        <f t="shared" si="47"/>
        <v>1.1258187772925765</v>
      </c>
      <c r="O923" s="53">
        <f t="shared" si="47"/>
        <v>1.8580453363062057</v>
      </c>
    </row>
    <row r="924" spans="2:15">
      <c r="B924" s="51">
        <v>2005</v>
      </c>
      <c r="C924" s="51">
        <v>29</v>
      </c>
      <c r="D924" s="51" t="s">
        <v>28</v>
      </c>
      <c r="E924" s="52">
        <f t="shared" si="48"/>
        <v>84</v>
      </c>
      <c r="F924" s="52">
        <f t="shared" si="49"/>
        <v>84</v>
      </c>
      <c r="G924" s="52">
        <v>0</v>
      </c>
      <c r="H924" s="52">
        <v>0</v>
      </c>
      <c r="I924" s="52">
        <v>4</v>
      </c>
      <c r="J924" s="52">
        <v>14</v>
      </c>
      <c r="K924" s="52">
        <v>66</v>
      </c>
      <c r="L924" s="52">
        <v>59125</v>
      </c>
      <c r="M924" s="52">
        <v>35341</v>
      </c>
      <c r="N924" s="53">
        <f t="shared" si="47"/>
        <v>1.4207188160676532</v>
      </c>
      <c r="O924" s="53">
        <f t="shared" si="47"/>
        <v>2.376842760533092</v>
      </c>
    </row>
    <row r="925" spans="2:15">
      <c r="B925" s="51">
        <v>2006</v>
      </c>
      <c r="C925" s="51">
        <v>29</v>
      </c>
      <c r="D925" s="51" t="s">
        <v>28</v>
      </c>
      <c r="E925" s="52">
        <f t="shared" si="48"/>
        <v>63</v>
      </c>
      <c r="F925" s="52">
        <f t="shared" si="49"/>
        <v>63</v>
      </c>
      <c r="G925" s="52">
        <v>0</v>
      </c>
      <c r="H925" s="52">
        <v>0</v>
      </c>
      <c r="I925" s="52">
        <v>3</v>
      </c>
      <c r="J925" s="52">
        <v>7</v>
      </c>
      <c r="K925" s="52">
        <v>53</v>
      </c>
      <c r="L925" s="52">
        <v>59430</v>
      </c>
      <c r="M925" s="52">
        <v>35597</v>
      </c>
      <c r="N925" s="53">
        <f t="shared" si="47"/>
        <v>1.0600706713780919</v>
      </c>
      <c r="O925" s="53">
        <f t="shared" si="47"/>
        <v>1.7698120628142822</v>
      </c>
    </row>
    <row r="926" spans="2:15">
      <c r="B926" s="51">
        <v>2007</v>
      </c>
      <c r="C926" s="51">
        <v>29</v>
      </c>
      <c r="D926" s="51" t="s">
        <v>28</v>
      </c>
      <c r="E926" s="52">
        <f t="shared" si="48"/>
        <v>70</v>
      </c>
      <c r="F926" s="52">
        <f t="shared" si="49"/>
        <v>67</v>
      </c>
      <c r="G926" s="52">
        <v>1</v>
      </c>
      <c r="H926" s="52">
        <v>2</v>
      </c>
      <c r="I926" s="52">
        <v>0</v>
      </c>
      <c r="J926" s="52">
        <v>17</v>
      </c>
      <c r="K926" s="52">
        <v>50</v>
      </c>
      <c r="L926" s="52">
        <v>59539</v>
      </c>
      <c r="M926" s="52">
        <v>35725</v>
      </c>
      <c r="N926" s="53">
        <f t="shared" si="47"/>
        <v>1.1756999613698584</v>
      </c>
      <c r="O926" s="53">
        <f t="shared" si="47"/>
        <v>1.8754373687893631</v>
      </c>
    </row>
    <row r="927" spans="2:15">
      <c r="B927" s="51">
        <v>2008</v>
      </c>
      <c r="C927" s="51">
        <v>29</v>
      </c>
      <c r="D927" s="51" t="s">
        <v>28</v>
      </c>
      <c r="E927" s="52">
        <f t="shared" si="48"/>
        <v>79</v>
      </c>
      <c r="F927" s="52">
        <f t="shared" si="49"/>
        <v>79</v>
      </c>
      <c r="G927" s="52">
        <v>0</v>
      </c>
      <c r="H927" s="52">
        <v>0</v>
      </c>
      <c r="I927" s="52">
        <v>2</v>
      </c>
      <c r="J927" s="52">
        <v>9</v>
      </c>
      <c r="K927" s="52">
        <v>68</v>
      </c>
      <c r="L927" s="52">
        <v>59604</v>
      </c>
      <c r="M927" s="52">
        <v>35784</v>
      </c>
      <c r="N927" s="53">
        <f t="shared" si="47"/>
        <v>1.3254144017180054</v>
      </c>
      <c r="O927" s="53">
        <f t="shared" si="47"/>
        <v>2.2076905879722779</v>
      </c>
    </row>
    <row r="928" spans="2:15">
      <c r="B928" s="51">
        <v>2009</v>
      </c>
      <c r="C928" s="51">
        <v>29</v>
      </c>
      <c r="D928" s="51" t="s">
        <v>28</v>
      </c>
      <c r="E928" s="52">
        <f t="shared" si="48"/>
        <v>80</v>
      </c>
      <c r="F928" s="52">
        <f t="shared" si="49"/>
        <v>79</v>
      </c>
      <c r="G928" s="52">
        <v>0</v>
      </c>
      <c r="H928" s="52">
        <v>1</v>
      </c>
      <c r="I928" s="52">
        <v>0</v>
      </c>
      <c r="J928" s="52">
        <v>14</v>
      </c>
      <c r="K928" s="52">
        <v>65</v>
      </c>
      <c r="L928" s="52">
        <v>59653</v>
      </c>
      <c r="M928" s="52">
        <v>35778</v>
      </c>
      <c r="N928" s="53">
        <f t="shared" si="47"/>
        <v>1.3410892997837494</v>
      </c>
      <c r="O928" s="53">
        <f t="shared" si="47"/>
        <v>2.2080608194980154</v>
      </c>
    </row>
    <row r="929" spans="2:15">
      <c r="B929" s="51">
        <v>2010</v>
      </c>
      <c r="C929" s="51">
        <v>29</v>
      </c>
      <c r="D929" s="51" t="s">
        <v>28</v>
      </c>
      <c r="E929" s="52">
        <f t="shared" si="48"/>
        <v>86</v>
      </c>
      <c r="F929" s="52">
        <f t="shared" si="49"/>
        <v>86</v>
      </c>
      <c r="G929" s="52">
        <v>0</v>
      </c>
      <c r="H929" s="52">
        <v>0</v>
      </c>
      <c r="I929" s="52">
        <v>5</v>
      </c>
      <c r="J929" s="52">
        <v>12</v>
      </c>
      <c r="K929" s="52">
        <v>69</v>
      </c>
      <c r="L929" s="52">
        <v>59711</v>
      </c>
      <c r="M929" s="52">
        <v>35760</v>
      </c>
      <c r="N929" s="53">
        <f t="shared" si="47"/>
        <v>1.4402706369010736</v>
      </c>
      <c r="O929" s="53">
        <f t="shared" si="47"/>
        <v>2.4049217002237135</v>
      </c>
    </row>
    <row r="930" spans="2:15">
      <c r="B930" s="51">
        <v>2011</v>
      </c>
      <c r="C930" s="51">
        <v>29</v>
      </c>
      <c r="D930" s="51" t="s">
        <v>28</v>
      </c>
      <c r="E930" s="52">
        <f t="shared" si="48"/>
        <v>87</v>
      </c>
      <c r="F930" s="52">
        <f t="shared" si="49"/>
        <v>86</v>
      </c>
      <c r="G930" s="52">
        <v>0</v>
      </c>
      <c r="H930" s="52">
        <v>1</v>
      </c>
      <c r="I930" s="52">
        <v>1</v>
      </c>
      <c r="J930" s="52">
        <v>13</v>
      </c>
      <c r="K930" s="52">
        <v>72</v>
      </c>
      <c r="L930" s="52">
        <v>59887</v>
      </c>
      <c r="M930" s="52">
        <v>35839</v>
      </c>
      <c r="N930" s="53">
        <f t="shared" si="47"/>
        <v>1.4527359861071685</v>
      </c>
      <c r="O930" s="53">
        <f t="shared" si="47"/>
        <v>2.399620525126259</v>
      </c>
    </row>
    <row r="931" spans="2:15">
      <c r="B931" s="51">
        <v>2012</v>
      </c>
      <c r="C931" s="51">
        <v>29</v>
      </c>
      <c r="D931" s="51" t="s">
        <v>28</v>
      </c>
      <c r="E931" s="52">
        <f t="shared" si="48"/>
        <v>97</v>
      </c>
      <c r="F931" s="52">
        <f t="shared" si="49"/>
        <v>96</v>
      </c>
      <c r="G931" s="52">
        <v>0</v>
      </c>
      <c r="H931" s="52">
        <v>1</v>
      </c>
      <c r="I931" s="52">
        <v>4</v>
      </c>
      <c r="J931" s="52">
        <v>17</v>
      </c>
      <c r="K931" s="52">
        <v>75</v>
      </c>
      <c r="L931" s="52">
        <v>60180</v>
      </c>
      <c r="M931" s="52">
        <v>36019</v>
      </c>
      <c r="N931" s="53">
        <f t="shared" si="47"/>
        <v>1.611831173147225</v>
      </c>
      <c r="O931" s="53">
        <f t="shared" si="47"/>
        <v>2.6652600016657875</v>
      </c>
    </row>
    <row r="932" spans="2:15">
      <c r="B932" s="51" t="s">
        <v>58</v>
      </c>
      <c r="C932" s="51">
        <v>29</v>
      </c>
      <c r="D932" s="51" t="s">
        <v>28</v>
      </c>
      <c r="E932" s="52">
        <f t="shared" si="48"/>
        <v>85</v>
      </c>
      <c r="F932" s="52">
        <f t="shared" si="49"/>
        <v>84</v>
      </c>
      <c r="G932" s="52">
        <v>1</v>
      </c>
      <c r="H932" s="52">
        <v>0</v>
      </c>
      <c r="I932" s="52">
        <v>1</v>
      </c>
      <c r="J932" s="52">
        <v>10</v>
      </c>
      <c r="K932" s="52">
        <v>73</v>
      </c>
      <c r="L932" s="52">
        <v>60500</v>
      </c>
      <c r="M932" s="52">
        <v>36229</v>
      </c>
      <c r="N932" s="53">
        <f t="shared" si="47"/>
        <v>1.4049586776859504</v>
      </c>
      <c r="O932" s="53">
        <f t="shared" si="47"/>
        <v>2.3185845593309224</v>
      </c>
    </row>
    <row r="933" spans="2:15">
      <c r="B933" s="51" t="s">
        <v>59</v>
      </c>
      <c r="C933" s="51">
        <v>29</v>
      </c>
      <c r="D933" s="51" t="s">
        <v>28</v>
      </c>
      <c r="E933" s="52">
        <f t="shared" si="48"/>
        <v>91</v>
      </c>
      <c r="F933" s="52">
        <f t="shared" si="49"/>
        <v>91</v>
      </c>
      <c r="G933" s="52">
        <v>0</v>
      </c>
      <c r="H933" s="52">
        <v>0</v>
      </c>
      <c r="I933" s="52">
        <v>1</v>
      </c>
      <c r="J933" s="52">
        <v>10</v>
      </c>
      <c r="K933" s="52">
        <v>80</v>
      </c>
      <c r="L933" s="52">
        <v>60833</v>
      </c>
      <c r="M933" s="52">
        <v>36442</v>
      </c>
      <c r="N933" s="53">
        <f t="shared" si="47"/>
        <v>1.4958986076636038</v>
      </c>
      <c r="O933" s="53">
        <f t="shared" si="47"/>
        <v>2.4971187091817133</v>
      </c>
    </row>
    <row r="934" spans="2:15">
      <c r="B934" s="51" t="s">
        <v>60</v>
      </c>
      <c r="C934" s="51">
        <v>29</v>
      </c>
      <c r="D934" s="51" t="s">
        <v>28</v>
      </c>
      <c r="E934" s="52">
        <f t="shared" si="48"/>
        <v>89</v>
      </c>
      <c r="F934" s="52">
        <f t="shared" si="49"/>
        <v>89</v>
      </c>
      <c r="G934" s="52">
        <v>0</v>
      </c>
      <c r="H934" s="52">
        <v>0</v>
      </c>
      <c r="I934" s="52">
        <v>1</v>
      </c>
      <c r="J934" s="52">
        <v>19</v>
      </c>
      <c r="K934" s="52">
        <v>69</v>
      </c>
      <c r="L934" s="52">
        <v>61144</v>
      </c>
      <c r="M934" s="52">
        <v>36650</v>
      </c>
      <c r="N934" s="53">
        <f t="shared" si="47"/>
        <v>1.4555802695276725</v>
      </c>
      <c r="O934" s="53">
        <f t="shared" si="47"/>
        <v>2.4283765347885402</v>
      </c>
    </row>
    <row r="935" spans="2:15">
      <c r="B935" s="51" t="s">
        <v>61</v>
      </c>
      <c r="C935" s="51">
        <v>29</v>
      </c>
      <c r="D935" s="51" t="s">
        <v>28</v>
      </c>
      <c r="E935" s="52">
        <f t="shared" si="48"/>
        <v>90</v>
      </c>
      <c r="F935" s="52">
        <f t="shared" si="49"/>
        <v>90</v>
      </c>
      <c r="G935" s="52">
        <v>0</v>
      </c>
      <c r="H935" s="52">
        <v>0</v>
      </c>
      <c r="I935" s="52">
        <v>1</v>
      </c>
      <c r="J935" s="52">
        <v>15</v>
      </c>
      <c r="K935" s="52">
        <v>74</v>
      </c>
      <c r="L935" s="52">
        <v>61285</v>
      </c>
      <c r="M935" s="52">
        <v>36793</v>
      </c>
      <c r="N935" s="53">
        <f t="shared" si="47"/>
        <v>1.4685485844823365</v>
      </c>
      <c r="O935" s="53">
        <f t="shared" si="47"/>
        <v>2.44611746799663</v>
      </c>
    </row>
    <row r="936" spans="2:15">
      <c r="B936" s="57" t="s">
        <v>62</v>
      </c>
      <c r="C936" s="51">
        <v>29</v>
      </c>
      <c r="D936" s="51" t="s">
        <v>28</v>
      </c>
      <c r="E936" s="52">
        <f t="shared" si="48"/>
        <v>90</v>
      </c>
      <c r="F936" s="52">
        <f t="shared" si="49"/>
        <v>90</v>
      </c>
      <c r="G936" s="52">
        <v>0</v>
      </c>
      <c r="H936" s="52">
        <v>0</v>
      </c>
      <c r="I936" s="52">
        <v>1</v>
      </c>
      <c r="J936" s="52">
        <v>15</v>
      </c>
      <c r="K936" s="52">
        <v>74</v>
      </c>
      <c r="L936" s="52">
        <v>61248</v>
      </c>
      <c r="M936" s="52">
        <v>36841</v>
      </c>
      <c r="N936" s="53">
        <f t="shared" si="47"/>
        <v>1.469435736677116</v>
      </c>
      <c r="O936" s="53">
        <f t="shared" si="47"/>
        <v>2.4429304307700663</v>
      </c>
    </row>
    <row r="937" spans="2:15">
      <c r="B937" s="57" t="s">
        <v>63</v>
      </c>
      <c r="C937" s="51">
        <v>29</v>
      </c>
      <c r="D937" s="51" t="s">
        <v>28</v>
      </c>
      <c r="E937" s="52">
        <f t="shared" si="48"/>
        <v>90</v>
      </c>
      <c r="F937" s="52">
        <f t="shared" si="49"/>
        <v>90</v>
      </c>
      <c r="G937" s="52">
        <v>0</v>
      </c>
      <c r="H937" s="52">
        <v>0</v>
      </c>
      <c r="I937" s="52">
        <v>1</v>
      </c>
      <c r="J937" s="52">
        <v>15</v>
      </c>
      <c r="K937" s="52">
        <v>74</v>
      </c>
      <c r="L937" s="52">
        <v>61149</v>
      </c>
      <c r="M937" s="52">
        <v>36818</v>
      </c>
      <c r="N937" s="53">
        <f t="shared" si="47"/>
        <v>1.4718147475837708</v>
      </c>
      <c r="O937" s="53">
        <f t="shared" si="47"/>
        <v>2.4444565158346458</v>
      </c>
    </row>
    <row r="938" spans="2:15">
      <c r="B938" s="57" t="s">
        <v>64</v>
      </c>
      <c r="C938" s="51">
        <v>29</v>
      </c>
      <c r="D938" s="51" t="s">
        <v>28</v>
      </c>
      <c r="E938" s="52">
        <f t="shared" si="48"/>
        <v>90</v>
      </c>
      <c r="F938" s="52">
        <f t="shared" si="49"/>
        <v>90</v>
      </c>
      <c r="G938" s="52">
        <v>0</v>
      </c>
      <c r="H938" s="52">
        <v>0</v>
      </c>
      <c r="I938" s="52">
        <v>1</v>
      </c>
      <c r="J938" s="52">
        <v>15</v>
      </c>
      <c r="K938" s="52">
        <v>74</v>
      </c>
      <c r="L938" s="52">
        <v>60984</v>
      </c>
      <c r="M938" s="52">
        <v>36729</v>
      </c>
      <c r="N938" s="53">
        <f t="shared" si="47"/>
        <v>1.4757969303423848</v>
      </c>
      <c r="O938" s="53">
        <f t="shared" si="47"/>
        <v>2.450379808870375</v>
      </c>
    </row>
    <row r="939" spans="2:15">
      <c r="B939" s="57" t="s">
        <v>65</v>
      </c>
      <c r="C939" s="51">
        <v>29</v>
      </c>
      <c r="D939" s="51" t="s">
        <v>28</v>
      </c>
      <c r="E939" s="52">
        <f t="shared" si="48"/>
        <v>91</v>
      </c>
      <c r="F939" s="52">
        <f t="shared" si="49"/>
        <v>91</v>
      </c>
      <c r="G939" s="52">
        <v>0</v>
      </c>
      <c r="H939" s="52">
        <v>0</v>
      </c>
      <c r="I939" s="52">
        <v>1</v>
      </c>
      <c r="J939" s="52">
        <v>16</v>
      </c>
      <c r="K939" s="52">
        <v>74</v>
      </c>
      <c r="L939" s="52">
        <v>60781</v>
      </c>
      <c r="M939" s="52">
        <v>36612</v>
      </c>
      <c r="N939" s="53">
        <f t="shared" si="47"/>
        <v>1.4971783945640906</v>
      </c>
      <c r="O939" s="53">
        <f t="shared" si="47"/>
        <v>2.4855238719545505</v>
      </c>
    </row>
    <row r="940" spans="2:15">
      <c r="B940" s="51">
        <v>1990</v>
      </c>
      <c r="C940" s="51">
        <v>30</v>
      </c>
      <c r="D940" s="51" t="s">
        <v>37</v>
      </c>
      <c r="E940" s="52">
        <f t="shared" si="48"/>
        <v>724</v>
      </c>
      <c r="F940" s="52">
        <f t="shared" si="49"/>
        <v>713</v>
      </c>
      <c r="G940" s="52">
        <v>7</v>
      </c>
      <c r="H940" s="52">
        <v>4</v>
      </c>
      <c r="I940" s="52">
        <v>20</v>
      </c>
      <c r="J940" s="52">
        <v>141</v>
      </c>
      <c r="K940" s="52">
        <v>552</v>
      </c>
      <c r="L940" s="52">
        <v>394267</v>
      </c>
      <c r="M940" s="52">
        <v>234240</v>
      </c>
      <c r="N940" s="53">
        <f t="shared" ref="N940:O1001" si="50">E940/L940*1000</f>
        <v>1.8363190426791998</v>
      </c>
      <c r="O940" s="53">
        <f t="shared" si="50"/>
        <v>3.0438866120218582</v>
      </c>
    </row>
    <row r="941" spans="2:15">
      <c r="B941" s="51">
        <v>1991</v>
      </c>
      <c r="C941" s="51">
        <v>30</v>
      </c>
      <c r="D941" s="51" t="s">
        <v>37</v>
      </c>
      <c r="E941" s="52">
        <f t="shared" si="48"/>
        <v>511</v>
      </c>
      <c r="F941" s="52">
        <f t="shared" si="49"/>
        <v>505</v>
      </c>
      <c r="G941" s="52">
        <v>4</v>
      </c>
      <c r="H941" s="52">
        <v>2</v>
      </c>
      <c r="I941" s="52">
        <v>17</v>
      </c>
      <c r="J941" s="52">
        <v>85</v>
      </c>
      <c r="K941" s="52">
        <v>403</v>
      </c>
      <c r="L941" s="52">
        <v>394367</v>
      </c>
      <c r="M941" s="52">
        <v>234240</v>
      </c>
      <c r="N941" s="53">
        <f t="shared" si="50"/>
        <v>1.295747362228584</v>
      </c>
      <c r="O941" s="53">
        <f t="shared" si="50"/>
        <v>2.1559084699453548</v>
      </c>
    </row>
    <row r="942" spans="2:15">
      <c r="B942" s="51">
        <v>1992</v>
      </c>
      <c r="C942" s="51">
        <v>30</v>
      </c>
      <c r="D942" s="51" t="s">
        <v>37</v>
      </c>
      <c r="E942" s="52">
        <f t="shared" si="48"/>
        <v>543</v>
      </c>
      <c r="F942" s="52">
        <f t="shared" si="49"/>
        <v>534</v>
      </c>
      <c r="G942" s="52">
        <v>3</v>
      </c>
      <c r="H942" s="52">
        <v>6</v>
      </c>
      <c r="I942" s="52">
        <v>6</v>
      </c>
      <c r="J942" s="52">
        <v>90</v>
      </c>
      <c r="K942" s="52">
        <v>438</v>
      </c>
      <c r="L942" s="52">
        <v>394530</v>
      </c>
      <c r="M942" s="52">
        <v>234288</v>
      </c>
      <c r="N942" s="53">
        <f t="shared" si="50"/>
        <v>1.3763211923047676</v>
      </c>
      <c r="O942" s="53">
        <f t="shared" si="50"/>
        <v>2.2792460561360377</v>
      </c>
    </row>
    <row r="943" spans="2:15">
      <c r="B943" s="51">
        <v>1993</v>
      </c>
      <c r="C943" s="51">
        <v>30</v>
      </c>
      <c r="D943" s="51" t="s">
        <v>37</v>
      </c>
      <c r="E943" s="52">
        <f t="shared" si="48"/>
        <v>572</v>
      </c>
      <c r="F943" s="52">
        <f t="shared" si="49"/>
        <v>566</v>
      </c>
      <c r="G943" s="52">
        <v>4</v>
      </c>
      <c r="H943" s="52">
        <v>2</v>
      </c>
      <c r="I943" s="52">
        <v>18</v>
      </c>
      <c r="J943" s="52">
        <v>91</v>
      </c>
      <c r="K943" s="52">
        <v>457</v>
      </c>
      <c r="L943" s="52">
        <v>394698</v>
      </c>
      <c r="M943" s="52">
        <v>234394</v>
      </c>
      <c r="N943" s="53">
        <f t="shared" si="50"/>
        <v>1.4492092688587224</v>
      </c>
      <c r="O943" s="53">
        <f t="shared" si="50"/>
        <v>2.4147375786069611</v>
      </c>
    </row>
    <row r="944" spans="2:15">
      <c r="B944" s="51">
        <v>1994</v>
      </c>
      <c r="C944" s="51">
        <v>30</v>
      </c>
      <c r="D944" s="51" t="s">
        <v>37</v>
      </c>
      <c r="E944" s="52">
        <f t="shared" si="48"/>
        <v>614</v>
      </c>
      <c r="F944" s="52">
        <f t="shared" si="49"/>
        <v>609</v>
      </c>
      <c r="G944" s="52">
        <v>5</v>
      </c>
      <c r="H944" s="52">
        <v>0</v>
      </c>
      <c r="I944" s="52">
        <v>15</v>
      </c>
      <c r="J944" s="52">
        <v>81</v>
      </c>
      <c r="K944" s="52">
        <v>513</v>
      </c>
      <c r="L944" s="52">
        <v>394851</v>
      </c>
      <c r="M944" s="52">
        <v>234557</v>
      </c>
      <c r="N944" s="53">
        <f t="shared" si="50"/>
        <v>1.55501695576306</v>
      </c>
      <c r="O944" s="53">
        <f t="shared" si="50"/>
        <v>2.5963838214165427</v>
      </c>
    </row>
    <row r="945" spans="2:15">
      <c r="B945" s="51">
        <v>1995</v>
      </c>
      <c r="C945" s="51">
        <v>30</v>
      </c>
      <c r="D945" s="51" t="s">
        <v>37</v>
      </c>
      <c r="E945" s="52">
        <f t="shared" si="48"/>
        <v>581</v>
      </c>
      <c r="F945" s="52">
        <f t="shared" si="49"/>
        <v>576</v>
      </c>
      <c r="G945" s="52">
        <v>1</v>
      </c>
      <c r="H945" s="52">
        <v>4</v>
      </c>
      <c r="I945" s="52">
        <v>15</v>
      </c>
      <c r="J945" s="52">
        <v>77</v>
      </c>
      <c r="K945" s="52">
        <v>484</v>
      </c>
      <c r="L945" s="52">
        <v>395040</v>
      </c>
      <c r="M945" s="52">
        <v>234766</v>
      </c>
      <c r="N945" s="53">
        <f t="shared" si="50"/>
        <v>1.4707371405427299</v>
      </c>
      <c r="O945" s="53">
        <f t="shared" si="50"/>
        <v>2.4535068962285851</v>
      </c>
    </row>
    <row r="946" spans="2:15">
      <c r="B946" s="51">
        <v>1996</v>
      </c>
      <c r="C946" s="51">
        <v>30</v>
      </c>
      <c r="D946" s="51" t="s">
        <v>37</v>
      </c>
      <c r="E946" s="52">
        <f t="shared" si="48"/>
        <v>652</v>
      </c>
      <c r="F946" s="52">
        <f t="shared" si="49"/>
        <v>649</v>
      </c>
      <c r="G946" s="52">
        <v>1</v>
      </c>
      <c r="H946" s="52">
        <v>2</v>
      </c>
      <c r="I946" s="52">
        <v>18</v>
      </c>
      <c r="J946" s="52">
        <v>115</v>
      </c>
      <c r="K946" s="52">
        <v>516</v>
      </c>
      <c r="L946" s="52">
        <v>394457</v>
      </c>
      <c r="M946" s="52">
        <v>234518</v>
      </c>
      <c r="N946" s="53">
        <f t="shared" si="50"/>
        <v>1.6529051328788691</v>
      </c>
      <c r="O946" s="53">
        <f t="shared" si="50"/>
        <v>2.7673781969827473</v>
      </c>
    </row>
    <row r="947" spans="2:15">
      <c r="B947" s="51">
        <v>1997</v>
      </c>
      <c r="C947" s="51">
        <v>30</v>
      </c>
      <c r="D947" s="51" t="s">
        <v>37</v>
      </c>
      <c r="E947" s="52">
        <f t="shared" si="48"/>
        <v>654</v>
      </c>
      <c r="F947" s="52">
        <f t="shared" si="49"/>
        <v>653</v>
      </c>
      <c r="G947" s="52">
        <v>1</v>
      </c>
      <c r="H947" s="52">
        <v>0</v>
      </c>
      <c r="I947" s="52">
        <v>21</v>
      </c>
      <c r="J947" s="52">
        <v>99</v>
      </c>
      <c r="K947" s="52">
        <v>533</v>
      </c>
      <c r="L947" s="52">
        <v>393124</v>
      </c>
      <c r="M947" s="52">
        <v>233808</v>
      </c>
      <c r="N947" s="53">
        <f t="shared" si="50"/>
        <v>1.6635972364953551</v>
      </c>
      <c r="O947" s="53">
        <f t="shared" si="50"/>
        <v>2.7928898925614178</v>
      </c>
    </row>
    <row r="948" spans="2:15">
      <c r="B948" s="51">
        <v>1998</v>
      </c>
      <c r="C948" s="51">
        <v>30</v>
      </c>
      <c r="D948" s="51" t="s">
        <v>37</v>
      </c>
      <c r="E948" s="52">
        <f t="shared" si="48"/>
        <v>707</v>
      </c>
      <c r="F948" s="52">
        <f t="shared" si="49"/>
        <v>705</v>
      </c>
      <c r="G948" s="52">
        <v>0</v>
      </c>
      <c r="H948" s="52">
        <v>2</v>
      </c>
      <c r="I948" s="52">
        <v>16</v>
      </c>
      <c r="J948" s="52">
        <v>91</v>
      </c>
      <c r="K948" s="52">
        <v>598</v>
      </c>
      <c r="L948" s="52">
        <v>391742</v>
      </c>
      <c r="M948" s="52">
        <v>233057</v>
      </c>
      <c r="N948" s="53">
        <f t="shared" si="50"/>
        <v>1.8047592548156695</v>
      </c>
      <c r="O948" s="53">
        <f t="shared" si="50"/>
        <v>3.0250110487992208</v>
      </c>
    </row>
    <row r="949" spans="2:15">
      <c r="B949" s="51">
        <v>1999</v>
      </c>
      <c r="C949" s="51">
        <v>30</v>
      </c>
      <c r="D949" s="51" t="s">
        <v>37</v>
      </c>
      <c r="E949" s="52">
        <f t="shared" si="48"/>
        <v>710</v>
      </c>
      <c r="F949" s="52">
        <f t="shared" si="49"/>
        <v>706</v>
      </c>
      <c r="G949" s="52">
        <v>1</v>
      </c>
      <c r="H949" s="52">
        <v>3</v>
      </c>
      <c r="I949" s="52">
        <v>23</v>
      </c>
      <c r="J949" s="52">
        <v>90</v>
      </c>
      <c r="K949" s="52">
        <v>593</v>
      </c>
      <c r="L949" s="52">
        <v>390251</v>
      </c>
      <c r="M949" s="52">
        <v>232279</v>
      </c>
      <c r="N949" s="53">
        <f t="shared" si="50"/>
        <v>1.8193419107189988</v>
      </c>
      <c r="O949" s="53">
        <f t="shared" si="50"/>
        <v>3.0394482497341557</v>
      </c>
    </row>
    <row r="950" spans="2:15">
      <c r="B950" s="51">
        <v>2000</v>
      </c>
      <c r="C950" s="51">
        <v>30</v>
      </c>
      <c r="D950" s="51" t="s">
        <v>37</v>
      </c>
      <c r="E950" s="52">
        <f t="shared" si="48"/>
        <v>827</v>
      </c>
      <c r="F950" s="52">
        <f t="shared" si="49"/>
        <v>821</v>
      </c>
      <c r="G950" s="52">
        <v>1</v>
      </c>
      <c r="H950" s="52">
        <v>5</v>
      </c>
      <c r="I950" s="52">
        <v>27</v>
      </c>
      <c r="J950" s="52">
        <v>120</v>
      </c>
      <c r="K950" s="52">
        <v>674</v>
      </c>
      <c r="L950" s="52">
        <v>388887</v>
      </c>
      <c r="M950" s="52">
        <v>231590</v>
      </c>
      <c r="N950" s="53">
        <f t="shared" si="50"/>
        <v>2.126581757682823</v>
      </c>
      <c r="O950" s="53">
        <f t="shared" si="50"/>
        <v>3.5450580767736084</v>
      </c>
    </row>
    <row r="951" spans="2:15">
      <c r="B951" s="51">
        <v>2001</v>
      </c>
      <c r="C951" s="51">
        <v>30</v>
      </c>
      <c r="D951" s="51" t="s">
        <v>37</v>
      </c>
      <c r="E951" s="52">
        <f t="shared" si="48"/>
        <v>727</v>
      </c>
      <c r="F951" s="52">
        <f t="shared" si="49"/>
        <v>721</v>
      </c>
      <c r="G951" s="52">
        <v>4</v>
      </c>
      <c r="H951" s="52">
        <v>2</v>
      </c>
      <c r="I951" s="52">
        <v>20</v>
      </c>
      <c r="J951" s="52">
        <v>113</v>
      </c>
      <c r="K951" s="52">
        <v>588</v>
      </c>
      <c r="L951" s="52">
        <v>387919</v>
      </c>
      <c r="M951" s="52">
        <v>231057</v>
      </c>
      <c r="N951" s="53">
        <f t="shared" si="50"/>
        <v>1.8741025832712499</v>
      </c>
      <c r="O951" s="53">
        <f t="shared" si="50"/>
        <v>3.1204421419822816</v>
      </c>
    </row>
    <row r="952" spans="2:15">
      <c r="B952" s="51">
        <v>2002</v>
      </c>
      <c r="C952" s="51">
        <v>30</v>
      </c>
      <c r="D952" s="51" t="s">
        <v>37</v>
      </c>
      <c r="E952" s="52">
        <f t="shared" si="48"/>
        <v>716</v>
      </c>
      <c r="F952" s="52">
        <f t="shared" si="49"/>
        <v>709</v>
      </c>
      <c r="G952" s="52">
        <v>3</v>
      </c>
      <c r="H952" s="52">
        <v>4</v>
      </c>
      <c r="I952" s="52">
        <v>14</v>
      </c>
      <c r="J952" s="52">
        <v>94</v>
      </c>
      <c r="K952" s="52">
        <v>601</v>
      </c>
      <c r="L952" s="52">
        <v>387151</v>
      </c>
      <c r="M952" s="52">
        <v>230647</v>
      </c>
      <c r="N952" s="53">
        <f t="shared" si="50"/>
        <v>1.849407595485999</v>
      </c>
      <c r="O952" s="53">
        <f t="shared" si="50"/>
        <v>3.0739615082788854</v>
      </c>
    </row>
    <row r="953" spans="2:15">
      <c r="B953" s="51">
        <v>2003</v>
      </c>
      <c r="C953" s="51">
        <v>30</v>
      </c>
      <c r="D953" s="51" t="s">
        <v>37</v>
      </c>
      <c r="E953" s="52">
        <f t="shared" si="48"/>
        <v>648</v>
      </c>
      <c r="F953" s="52">
        <f t="shared" si="49"/>
        <v>644</v>
      </c>
      <c r="G953" s="52">
        <v>2</v>
      </c>
      <c r="H953" s="52">
        <v>2</v>
      </c>
      <c r="I953" s="52">
        <v>14</v>
      </c>
      <c r="J953" s="52">
        <v>100</v>
      </c>
      <c r="K953" s="52">
        <v>530</v>
      </c>
      <c r="L953" s="52">
        <v>386298</v>
      </c>
      <c r="M953" s="52">
        <v>230375</v>
      </c>
      <c r="N953" s="53">
        <f t="shared" si="50"/>
        <v>1.6774614416849167</v>
      </c>
      <c r="O953" s="53">
        <f t="shared" si="50"/>
        <v>2.7954422137818771</v>
      </c>
    </row>
    <row r="954" spans="2:15">
      <c r="B954" s="51">
        <v>2004</v>
      </c>
      <c r="C954" s="51">
        <v>30</v>
      </c>
      <c r="D954" s="51" t="s">
        <v>37</v>
      </c>
      <c r="E954" s="52">
        <f t="shared" si="48"/>
        <v>670</v>
      </c>
      <c r="F954" s="52">
        <f t="shared" si="49"/>
        <v>667</v>
      </c>
      <c r="G954" s="52">
        <v>1</v>
      </c>
      <c r="H954" s="52">
        <v>2</v>
      </c>
      <c r="I954" s="52">
        <v>19</v>
      </c>
      <c r="J954" s="52">
        <v>102</v>
      </c>
      <c r="K954" s="52">
        <v>546</v>
      </c>
      <c r="L954" s="52">
        <v>385141</v>
      </c>
      <c r="M954" s="52">
        <v>230102</v>
      </c>
      <c r="N954" s="53">
        <f t="shared" si="50"/>
        <v>1.7396226317115031</v>
      </c>
      <c r="O954" s="53">
        <f t="shared" si="50"/>
        <v>2.8987144831422587</v>
      </c>
    </row>
    <row r="955" spans="2:15">
      <c r="B955" s="51">
        <v>2005</v>
      </c>
      <c r="C955" s="51">
        <v>30</v>
      </c>
      <c r="D955" s="51" t="s">
        <v>37</v>
      </c>
      <c r="E955" s="52">
        <f t="shared" si="48"/>
        <v>662</v>
      </c>
      <c r="F955" s="52">
        <f t="shared" si="49"/>
        <v>658</v>
      </c>
      <c r="G955" s="52">
        <v>4</v>
      </c>
      <c r="H955" s="52">
        <v>0</v>
      </c>
      <c r="I955" s="52">
        <v>17</v>
      </c>
      <c r="J955" s="52">
        <v>95</v>
      </c>
      <c r="K955" s="52">
        <v>546</v>
      </c>
      <c r="L955" s="52">
        <v>383557</v>
      </c>
      <c r="M955" s="52">
        <v>229699</v>
      </c>
      <c r="N955" s="53">
        <f t="shared" si="50"/>
        <v>1.7259494677453417</v>
      </c>
      <c r="O955" s="53">
        <f t="shared" si="50"/>
        <v>2.8646184789659515</v>
      </c>
    </row>
    <row r="956" spans="2:15">
      <c r="B956" s="51">
        <v>2006</v>
      </c>
      <c r="C956" s="51">
        <v>30</v>
      </c>
      <c r="D956" s="51" t="s">
        <v>37</v>
      </c>
      <c r="E956" s="52">
        <f t="shared" si="48"/>
        <v>659</v>
      </c>
      <c r="F956" s="52">
        <f t="shared" si="49"/>
        <v>654</v>
      </c>
      <c r="G956" s="52">
        <v>2</v>
      </c>
      <c r="H956" s="52">
        <v>3</v>
      </c>
      <c r="I956" s="52">
        <v>17</v>
      </c>
      <c r="J956" s="52">
        <v>101</v>
      </c>
      <c r="K956" s="52">
        <v>536</v>
      </c>
      <c r="L956" s="52">
        <v>381280</v>
      </c>
      <c r="M956" s="52">
        <v>228987</v>
      </c>
      <c r="N956" s="53">
        <f t="shared" si="50"/>
        <v>1.728388585816198</v>
      </c>
      <c r="O956" s="53">
        <f t="shared" si="50"/>
        <v>2.8560573307655024</v>
      </c>
    </row>
    <row r="957" spans="2:15">
      <c r="B957" s="51">
        <v>2007</v>
      </c>
      <c r="C957" s="51">
        <v>30</v>
      </c>
      <c r="D957" s="51" t="s">
        <v>37</v>
      </c>
      <c r="E957" s="52">
        <f t="shared" si="48"/>
        <v>710</v>
      </c>
      <c r="F957" s="52">
        <f t="shared" si="49"/>
        <v>706</v>
      </c>
      <c r="G957" s="52">
        <v>2</v>
      </c>
      <c r="H957" s="52">
        <v>2</v>
      </c>
      <c r="I957" s="52">
        <v>19</v>
      </c>
      <c r="J957" s="52">
        <v>90</v>
      </c>
      <c r="K957" s="52">
        <v>597</v>
      </c>
      <c r="L957" s="52">
        <v>378336</v>
      </c>
      <c r="M957" s="52">
        <v>227817</v>
      </c>
      <c r="N957" s="53">
        <f t="shared" si="50"/>
        <v>1.8766387549691279</v>
      </c>
      <c r="O957" s="53">
        <f t="shared" si="50"/>
        <v>3.0989785661298321</v>
      </c>
    </row>
    <row r="958" spans="2:15">
      <c r="B958" s="51">
        <v>2008</v>
      </c>
      <c r="C958" s="51">
        <v>30</v>
      </c>
      <c r="D958" s="51" t="s">
        <v>37</v>
      </c>
      <c r="E958" s="52">
        <f t="shared" si="48"/>
        <v>738</v>
      </c>
      <c r="F958" s="52">
        <f t="shared" si="49"/>
        <v>735</v>
      </c>
      <c r="G958" s="52">
        <v>0</v>
      </c>
      <c r="H958" s="52">
        <v>3</v>
      </c>
      <c r="I958" s="52">
        <v>10</v>
      </c>
      <c r="J958" s="52">
        <v>77</v>
      </c>
      <c r="K958" s="52">
        <v>648</v>
      </c>
      <c r="L958" s="52">
        <v>375125</v>
      </c>
      <c r="M958" s="52">
        <v>226201</v>
      </c>
      <c r="N958" s="53">
        <f t="shared" si="50"/>
        <v>1.9673442185938022</v>
      </c>
      <c r="O958" s="53">
        <f t="shared" si="50"/>
        <v>3.2493225052055474</v>
      </c>
    </row>
    <row r="959" spans="2:15">
      <c r="B959" s="51">
        <v>2009</v>
      </c>
      <c r="C959" s="51">
        <v>30</v>
      </c>
      <c r="D959" s="51" t="s">
        <v>37</v>
      </c>
      <c r="E959" s="52">
        <f t="shared" si="48"/>
        <v>749</v>
      </c>
      <c r="F959" s="52">
        <f t="shared" si="49"/>
        <v>747</v>
      </c>
      <c r="G959" s="52">
        <v>0</v>
      </c>
      <c r="H959" s="52">
        <v>2</v>
      </c>
      <c r="I959" s="52">
        <v>20</v>
      </c>
      <c r="J959" s="52">
        <v>96</v>
      </c>
      <c r="K959" s="52">
        <v>631</v>
      </c>
      <c r="L959" s="52">
        <v>371818</v>
      </c>
      <c r="M959" s="52">
        <v>224180</v>
      </c>
      <c r="N959" s="53">
        <f t="shared" si="50"/>
        <v>2.0144264129224512</v>
      </c>
      <c r="O959" s="53">
        <f t="shared" si="50"/>
        <v>3.3321438130074048</v>
      </c>
    </row>
    <row r="960" spans="2:15">
      <c r="B960" s="51">
        <v>2010</v>
      </c>
      <c r="C960" s="51">
        <v>30</v>
      </c>
      <c r="D960" s="51" t="s">
        <v>37</v>
      </c>
      <c r="E960" s="52">
        <f t="shared" si="48"/>
        <v>761</v>
      </c>
      <c r="F960" s="52">
        <f t="shared" si="49"/>
        <v>757</v>
      </c>
      <c r="G960" s="52">
        <v>1</v>
      </c>
      <c r="H960" s="52">
        <v>3</v>
      </c>
      <c r="I960" s="52">
        <v>18</v>
      </c>
      <c r="J960" s="52">
        <v>94</v>
      </c>
      <c r="K960" s="52">
        <v>645</v>
      </c>
      <c r="L960" s="52">
        <v>369522</v>
      </c>
      <c r="M960" s="52">
        <v>222517</v>
      </c>
      <c r="N960" s="53">
        <f t="shared" si="50"/>
        <v>2.0594173012702894</v>
      </c>
      <c r="O960" s="53">
        <f t="shared" si="50"/>
        <v>3.4019872638944442</v>
      </c>
    </row>
    <row r="961" spans="2:15">
      <c r="B961" s="51">
        <v>2011</v>
      </c>
      <c r="C961" s="51">
        <v>30</v>
      </c>
      <c r="D961" s="51" t="s">
        <v>37</v>
      </c>
      <c r="E961" s="52">
        <f t="shared" si="48"/>
        <v>735</v>
      </c>
      <c r="F961" s="52">
        <f t="shared" si="49"/>
        <v>732</v>
      </c>
      <c r="G961" s="52">
        <v>0</v>
      </c>
      <c r="H961" s="52">
        <v>3</v>
      </c>
      <c r="I961" s="52">
        <v>13</v>
      </c>
      <c r="J961" s="52">
        <v>117</v>
      </c>
      <c r="K961" s="52">
        <v>602</v>
      </c>
      <c r="L961" s="52">
        <v>368033</v>
      </c>
      <c r="M961" s="52">
        <v>221299</v>
      </c>
      <c r="N961" s="53">
        <f t="shared" si="50"/>
        <v>1.9971035206082064</v>
      </c>
      <c r="O961" s="53">
        <f t="shared" si="50"/>
        <v>3.3077420141979856</v>
      </c>
    </row>
    <row r="962" spans="2:15">
      <c r="B962" s="51">
        <v>2012</v>
      </c>
      <c r="C962" s="51">
        <v>30</v>
      </c>
      <c r="D962" s="51" t="s">
        <v>37</v>
      </c>
      <c r="E962" s="52">
        <f t="shared" si="48"/>
        <v>735</v>
      </c>
      <c r="F962" s="52">
        <f t="shared" si="49"/>
        <v>733</v>
      </c>
      <c r="G962" s="52">
        <v>0</v>
      </c>
      <c r="H962" s="52">
        <v>2</v>
      </c>
      <c r="I962" s="52">
        <v>14</v>
      </c>
      <c r="J962" s="52">
        <v>118</v>
      </c>
      <c r="K962" s="52">
        <v>601</v>
      </c>
      <c r="L962" s="52">
        <v>366418</v>
      </c>
      <c r="M962" s="52">
        <v>220147</v>
      </c>
      <c r="N962" s="53">
        <f t="shared" si="50"/>
        <v>2.005905823403872</v>
      </c>
      <c r="O962" s="53">
        <f t="shared" si="50"/>
        <v>3.3295934080409908</v>
      </c>
    </row>
    <row r="963" spans="2:15">
      <c r="B963" s="51" t="s">
        <v>58</v>
      </c>
      <c r="C963" s="51">
        <v>30</v>
      </c>
      <c r="D963" s="51" t="s">
        <v>37</v>
      </c>
      <c r="E963" s="52">
        <f t="shared" si="48"/>
        <v>759</v>
      </c>
      <c r="F963" s="52">
        <f t="shared" si="49"/>
        <v>757</v>
      </c>
      <c r="G963" s="52">
        <v>1</v>
      </c>
      <c r="H963" s="52">
        <v>1</v>
      </c>
      <c r="I963" s="52">
        <v>16</v>
      </c>
      <c r="J963" s="52">
        <v>132</v>
      </c>
      <c r="K963" s="52">
        <v>609</v>
      </c>
      <c r="L963" s="52">
        <v>364955</v>
      </c>
      <c r="M963" s="52">
        <v>219178</v>
      </c>
      <c r="N963" s="53">
        <f t="shared" si="50"/>
        <v>2.0797084572070532</v>
      </c>
      <c r="O963" s="53">
        <f t="shared" si="50"/>
        <v>3.4538137951801731</v>
      </c>
    </row>
    <row r="964" spans="2:15">
      <c r="B964" s="51" t="s">
        <v>59</v>
      </c>
      <c r="C964" s="51">
        <v>30</v>
      </c>
      <c r="D964" s="51" t="s">
        <v>37</v>
      </c>
      <c r="E964" s="52">
        <f t="shared" si="48"/>
        <v>734</v>
      </c>
      <c r="F964" s="52">
        <f t="shared" si="49"/>
        <v>732</v>
      </c>
      <c r="G964" s="52">
        <v>0</v>
      </c>
      <c r="H964" s="52">
        <v>2</v>
      </c>
      <c r="I964" s="52">
        <v>12</v>
      </c>
      <c r="J964" s="52">
        <v>127</v>
      </c>
      <c r="K964" s="52">
        <v>593</v>
      </c>
      <c r="L964" s="52">
        <v>363579</v>
      </c>
      <c r="M964" s="52">
        <v>218230</v>
      </c>
      <c r="N964" s="53">
        <f t="shared" si="50"/>
        <v>2.0188184686134236</v>
      </c>
      <c r="O964" s="53">
        <f t="shared" si="50"/>
        <v>3.3542592677450398</v>
      </c>
    </row>
    <row r="965" spans="2:15">
      <c r="B965" s="51" t="s">
        <v>60</v>
      </c>
      <c r="C965" s="51">
        <v>30</v>
      </c>
      <c r="D965" s="51" t="s">
        <v>37</v>
      </c>
      <c r="E965" s="52">
        <f t="shared" si="48"/>
        <v>702</v>
      </c>
      <c r="F965" s="52">
        <f t="shared" si="49"/>
        <v>700</v>
      </c>
      <c r="G965" s="52">
        <v>0</v>
      </c>
      <c r="H965" s="52">
        <v>2</v>
      </c>
      <c r="I965" s="52">
        <v>11</v>
      </c>
      <c r="J965" s="52">
        <v>109</v>
      </c>
      <c r="K965" s="52">
        <v>580</v>
      </c>
      <c r="L965" s="52">
        <v>362076</v>
      </c>
      <c r="M965" s="52">
        <v>217257</v>
      </c>
      <c r="N965" s="53">
        <f t="shared" si="50"/>
        <v>1.938819474364498</v>
      </c>
      <c r="O965" s="53">
        <f t="shared" si="50"/>
        <v>3.2219905457591702</v>
      </c>
    </row>
    <row r="966" spans="2:15">
      <c r="B966" s="51" t="s">
        <v>61</v>
      </c>
      <c r="C966" s="51">
        <v>30</v>
      </c>
      <c r="D966" s="51" t="s">
        <v>37</v>
      </c>
      <c r="E966" s="52">
        <f t="shared" si="48"/>
        <v>718</v>
      </c>
      <c r="F966" s="52">
        <f t="shared" si="49"/>
        <v>716</v>
      </c>
      <c r="G966" s="52">
        <v>0</v>
      </c>
      <c r="H966" s="52">
        <v>2</v>
      </c>
      <c r="I966" s="52">
        <v>12</v>
      </c>
      <c r="J966" s="52">
        <v>119</v>
      </c>
      <c r="K966" s="52">
        <v>585</v>
      </c>
      <c r="L966" s="52">
        <v>360497</v>
      </c>
      <c r="M966" s="52">
        <v>216458</v>
      </c>
      <c r="N966" s="53">
        <f t="shared" si="50"/>
        <v>1.9916947991245422</v>
      </c>
      <c r="O966" s="53">
        <f t="shared" si="50"/>
        <v>3.3078010514741889</v>
      </c>
    </row>
    <row r="967" spans="2:15">
      <c r="B967" s="57" t="s">
        <v>62</v>
      </c>
      <c r="C967" s="51">
        <v>30</v>
      </c>
      <c r="D967" s="51" t="s">
        <v>37</v>
      </c>
      <c r="E967" s="52">
        <f t="shared" si="48"/>
        <v>715</v>
      </c>
      <c r="F967" s="52">
        <f t="shared" si="49"/>
        <v>714</v>
      </c>
      <c r="G967" s="52">
        <v>0</v>
      </c>
      <c r="H967" s="52">
        <v>1</v>
      </c>
      <c r="I967" s="52">
        <v>12</v>
      </c>
      <c r="J967" s="52">
        <v>119</v>
      </c>
      <c r="K967" s="52">
        <v>583</v>
      </c>
      <c r="L967" s="52">
        <v>358986</v>
      </c>
      <c r="M967" s="52">
        <v>215734</v>
      </c>
      <c r="N967" s="53">
        <f t="shared" si="50"/>
        <v>1.9917211256149265</v>
      </c>
      <c r="O967" s="53">
        <f t="shared" si="50"/>
        <v>3.3096313052184634</v>
      </c>
    </row>
    <row r="968" spans="2:15">
      <c r="B968" s="57" t="s">
        <v>63</v>
      </c>
      <c r="C968" s="51">
        <v>30</v>
      </c>
      <c r="D968" s="51" t="s">
        <v>37</v>
      </c>
      <c r="E968" s="52">
        <f t="shared" si="48"/>
        <v>713</v>
      </c>
      <c r="F968" s="52">
        <f t="shared" si="49"/>
        <v>712</v>
      </c>
      <c r="G968" s="52">
        <v>0</v>
      </c>
      <c r="H968" s="52">
        <v>1</v>
      </c>
      <c r="I968" s="52">
        <v>11</v>
      </c>
      <c r="J968" s="52">
        <v>119</v>
      </c>
      <c r="K968" s="52">
        <v>582</v>
      </c>
      <c r="L968" s="52">
        <v>357461</v>
      </c>
      <c r="M968" s="52">
        <v>214795</v>
      </c>
      <c r="N968" s="53">
        <f t="shared" si="50"/>
        <v>1.9946231896626485</v>
      </c>
      <c r="O968" s="53">
        <f t="shared" si="50"/>
        <v>3.3147885192858308</v>
      </c>
    </row>
    <row r="969" spans="2:15">
      <c r="B969" s="57" t="s">
        <v>64</v>
      </c>
      <c r="C969" s="51">
        <v>30</v>
      </c>
      <c r="D969" s="51" t="s">
        <v>37</v>
      </c>
      <c r="E969" s="52">
        <f t="shared" si="48"/>
        <v>711</v>
      </c>
      <c r="F969" s="52">
        <f t="shared" si="49"/>
        <v>710</v>
      </c>
      <c r="G969" s="52">
        <v>0</v>
      </c>
      <c r="H969" s="52">
        <v>1</v>
      </c>
      <c r="I969" s="52">
        <v>11</v>
      </c>
      <c r="J969" s="52">
        <v>119</v>
      </c>
      <c r="K969" s="52">
        <v>580</v>
      </c>
      <c r="L969" s="52">
        <v>355848</v>
      </c>
      <c r="M969" s="52">
        <v>213702</v>
      </c>
      <c r="N969" s="53">
        <f t="shared" si="50"/>
        <v>1.9980441087205774</v>
      </c>
      <c r="O969" s="53">
        <f t="shared" si="50"/>
        <v>3.3223835060036873</v>
      </c>
    </row>
    <row r="970" spans="2:15">
      <c r="B970" s="57" t="s">
        <v>65</v>
      </c>
      <c r="C970" s="51">
        <v>30</v>
      </c>
      <c r="D970" s="51" t="s">
        <v>37</v>
      </c>
      <c r="E970" s="52">
        <f t="shared" si="48"/>
        <v>708</v>
      </c>
      <c r="F970" s="52">
        <f t="shared" si="49"/>
        <v>707</v>
      </c>
      <c r="G970" s="52">
        <v>0</v>
      </c>
      <c r="H970" s="52">
        <v>1</v>
      </c>
      <c r="I970" s="52">
        <v>11</v>
      </c>
      <c r="J970" s="52">
        <v>118</v>
      </c>
      <c r="K970" s="52">
        <v>578</v>
      </c>
      <c r="L970" s="52">
        <v>354281</v>
      </c>
      <c r="M970" s="52">
        <v>212684</v>
      </c>
      <c r="N970" s="53">
        <f t="shared" si="50"/>
        <v>1.998413688569243</v>
      </c>
      <c r="O970" s="53">
        <f t="shared" si="50"/>
        <v>3.3241804743187076</v>
      </c>
    </row>
    <row r="971" spans="2:15">
      <c r="B971" s="51">
        <v>1990</v>
      </c>
      <c r="C971" s="51">
        <v>31</v>
      </c>
      <c r="D971" s="51" t="s">
        <v>29</v>
      </c>
      <c r="E971" s="52">
        <f t="shared" ref="E971:E1032" si="51">SUM(G971:H971)+F971</f>
        <v>107</v>
      </c>
      <c r="F971" s="52">
        <f t="shared" ref="F971:F1032" si="52">SUM(I971:K971)</f>
        <v>105</v>
      </c>
      <c r="G971" s="52">
        <v>1</v>
      </c>
      <c r="H971" s="52">
        <v>1</v>
      </c>
      <c r="I971" s="52">
        <v>3</v>
      </c>
      <c r="J971" s="52">
        <v>14</v>
      </c>
      <c r="K971" s="52">
        <v>88</v>
      </c>
      <c r="L971" s="52">
        <v>84363</v>
      </c>
      <c r="M971" s="52">
        <v>50102</v>
      </c>
      <c r="N971" s="53">
        <f t="shared" si="50"/>
        <v>1.2683285326505696</v>
      </c>
      <c r="O971" s="53">
        <f t="shared" si="50"/>
        <v>2.0957247215680015</v>
      </c>
    </row>
    <row r="972" spans="2:15">
      <c r="B972" s="51">
        <v>1991</v>
      </c>
      <c r="C972" s="51">
        <v>31</v>
      </c>
      <c r="D972" s="51" t="s">
        <v>29</v>
      </c>
      <c r="E972" s="52">
        <f t="shared" si="51"/>
        <v>90</v>
      </c>
      <c r="F972" s="52">
        <f t="shared" si="52"/>
        <v>90</v>
      </c>
      <c r="G972" s="52">
        <v>0</v>
      </c>
      <c r="H972" s="52">
        <v>0</v>
      </c>
      <c r="I972" s="52">
        <v>1</v>
      </c>
      <c r="J972" s="52">
        <v>8</v>
      </c>
      <c r="K972" s="52">
        <v>81</v>
      </c>
      <c r="L972" s="52">
        <v>85329</v>
      </c>
      <c r="M972" s="52">
        <v>50689</v>
      </c>
      <c r="N972" s="53">
        <f t="shared" si="50"/>
        <v>1.0547410610695074</v>
      </c>
      <c r="O972" s="53">
        <f t="shared" si="50"/>
        <v>1.7755331531495986</v>
      </c>
    </row>
    <row r="973" spans="2:15">
      <c r="B973" s="51">
        <v>1992</v>
      </c>
      <c r="C973" s="51">
        <v>31</v>
      </c>
      <c r="D973" s="51" t="s">
        <v>29</v>
      </c>
      <c r="E973" s="52">
        <f t="shared" si="51"/>
        <v>80</v>
      </c>
      <c r="F973" s="52">
        <f t="shared" si="52"/>
        <v>80</v>
      </c>
      <c r="G973" s="52">
        <v>0</v>
      </c>
      <c r="H973" s="52">
        <v>0</v>
      </c>
      <c r="I973" s="52">
        <v>3</v>
      </c>
      <c r="J973" s="52">
        <v>12</v>
      </c>
      <c r="K973" s="52">
        <v>65</v>
      </c>
      <c r="L973" s="52">
        <v>86318</v>
      </c>
      <c r="M973" s="52">
        <v>51292</v>
      </c>
      <c r="N973" s="53">
        <f t="shared" si="50"/>
        <v>0.92680553302903224</v>
      </c>
      <c r="O973" s="53">
        <f t="shared" si="50"/>
        <v>1.5596974187007719</v>
      </c>
    </row>
    <row r="974" spans="2:15">
      <c r="B974" s="51">
        <v>1993</v>
      </c>
      <c r="C974" s="51">
        <v>31</v>
      </c>
      <c r="D974" s="51" t="s">
        <v>29</v>
      </c>
      <c r="E974" s="52">
        <f t="shared" si="51"/>
        <v>90</v>
      </c>
      <c r="F974" s="52">
        <f t="shared" si="52"/>
        <v>89</v>
      </c>
      <c r="G974" s="52">
        <v>0</v>
      </c>
      <c r="H974" s="52">
        <v>1</v>
      </c>
      <c r="I974" s="52">
        <v>1</v>
      </c>
      <c r="J974" s="52">
        <v>16</v>
      </c>
      <c r="K974" s="52">
        <v>72</v>
      </c>
      <c r="L974" s="52">
        <v>87314</v>
      </c>
      <c r="M974" s="52">
        <v>51911</v>
      </c>
      <c r="N974" s="53">
        <f t="shared" si="50"/>
        <v>1.0307625352177199</v>
      </c>
      <c r="O974" s="53">
        <f t="shared" si="50"/>
        <v>1.7144728477586639</v>
      </c>
    </row>
    <row r="975" spans="2:15">
      <c r="B975" s="51">
        <v>1994</v>
      </c>
      <c r="C975" s="51">
        <v>31</v>
      </c>
      <c r="D975" s="51" t="s">
        <v>29</v>
      </c>
      <c r="E975" s="52">
        <f t="shared" si="51"/>
        <v>81</v>
      </c>
      <c r="F975" s="52">
        <f t="shared" si="52"/>
        <v>79</v>
      </c>
      <c r="G975" s="52">
        <v>0</v>
      </c>
      <c r="H975" s="52">
        <v>2</v>
      </c>
      <c r="I975" s="52">
        <v>0</v>
      </c>
      <c r="J975" s="52">
        <v>16</v>
      </c>
      <c r="K975" s="52">
        <v>63</v>
      </c>
      <c r="L975" s="52">
        <v>88312</v>
      </c>
      <c r="M975" s="52">
        <v>52546</v>
      </c>
      <c r="N975" s="53">
        <f t="shared" si="50"/>
        <v>0.91720264516713468</v>
      </c>
      <c r="O975" s="53">
        <f t="shared" si="50"/>
        <v>1.5034446009210976</v>
      </c>
    </row>
    <row r="976" spans="2:15">
      <c r="B976" s="51">
        <v>1995</v>
      </c>
      <c r="C976" s="51">
        <v>31</v>
      </c>
      <c r="D976" s="51" t="s">
        <v>29</v>
      </c>
      <c r="E976" s="52">
        <f t="shared" si="51"/>
        <v>79</v>
      </c>
      <c r="F976" s="52">
        <f t="shared" si="52"/>
        <v>78</v>
      </c>
      <c r="G976" s="52">
        <v>0</v>
      </c>
      <c r="H976" s="52">
        <v>1</v>
      </c>
      <c r="I976" s="52">
        <v>3</v>
      </c>
      <c r="J976" s="52">
        <v>4</v>
      </c>
      <c r="K976" s="52">
        <v>71</v>
      </c>
      <c r="L976" s="52">
        <v>89328</v>
      </c>
      <c r="M976" s="52">
        <v>53198</v>
      </c>
      <c r="N976" s="53">
        <f t="shared" si="50"/>
        <v>0.884381157084005</v>
      </c>
      <c r="O976" s="53">
        <f t="shared" si="50"/>
        <v>1.4662205346065642</v>
      </c>
    </row>
    <row r="977" spans="2:15">
      <c r="B977" s="51">
        <v>1996</v>
      </c>
      <c r="C977" s="51">
        <v>31</v>
      </c>
      <c r="D977" s="51" t="s">
        <v>29</v>
      </c>
      <c r="E977" s="52">
        <f t="shared" si="51"/>
        <v>100</v>
      </c>
      <c r="F977" s="52">
        <f t="shared" si="52"/>
        <v>98</v>
      </c>
      <c r="G977" s="52">
        <v>1</v>
      </c>
      <c r="H977" s="52">
        <v>1</v>
      </c>
      <c r="I977" s="52">
        <v>1</v>
      </c>
      <c r="J977" s="52">
        <v>12</v>
      </c>
      <c r="K977" s="52">
        <v>85</v>
      </c>
      <c r="L977" s="52">
        <v>90035</v>
      </c>
      <c r="M977" s="52">
        <v>53668</v>
      </c>
      <c r="N977" s="53">
        <f t="shared" si="50"/>
        <v>1.110679180318765</v>
      </c>
      <c r="O977" s="53">
        <f t="shared" si="50"/>
        <v>1.8260415890288439</v>
      </c>
    </row>
    <row r="978" spans="2:15">
      <c r="B978" s="51">
        <v>1997</v>
      </c>
      <c r="C978" s="51">
        <v>31</v>
      </c>
      <c r="D978" s="51" t="s">
        <v>29</v>
      </c>
      <c r="E978" s="52">
        <f t="shared" si="51"/>
        <v>93</v>
      </c>
      <c r="F978" s="52">
        <f t="shared" si="52"/>
        <v>93</v>
      </c>
      <c r="G978" s="52">
        <v>0</v>
      </c>
      <c r="H978" s="52">
        <v>0</v>
      </c>
      <c r="I978" s="52">
        <v>1</v>
      </c>
      <c r="J978" s="52">
        <v>12</v>
      </c>
      <c r="K978" s="52">
        <v>80</v>
      </c>
      <c r="L978" s="52">
        <v>90438</v>
      </c>
      <c r="M978" s="52">
        <v>53955</v>
      </c>
      <c r="N978" s="53">
        <f t="shared" si="50"/>
        <v>1.0283287998407751</v>
      </c>
      <c r="O978" s="53">
        <f t="shared" si="50"/>
        <v>1.7236586043925493</v>
      </c>
    </row>
    <row r="979" spans="2:15">
      <c r="B979" s="51">
        <v>1998</v>
      </c>
      <c r="C979" s="51">
        <v>31</v>
      </c>
      <c r="D979" s="51" t="s">
        <v>29</v>
      </c>
      <c r="E979" s="52">
        <f t="shared" si="51"/>
        <v>107</v>
      </c>
      <c r="F979" s="52">
        <f t="shared" si="52"/>
        <v>107</v>
      </c>
      <c r="G979" s="52">
        <v>0</v>
      </c>
      <c r="H979" s="52">
        <v>0</v>
      </c>
      <c r="I979" s="52">
        <v>2</v>
      </c>
      <c r="J979" s="52">
        <v>14</v>
      </c>
      <c r="K979" s="52">
        <v>91</v>
      </c>
      <c r="L979" s="52">
        <v>90833</v>
      </c>
      <c r="M979" s="52">
        <v>54235</v>
      </c>
      <c r="N979" s="53">
        <f t="shared" si="50"/>
        <v>1.1779859742604561</v>
      </c>
      <c r="O979" s="53">
        <f t="shared" si="50"/>
        <v>1.9728957315386744</v>
      </c>
    </row>
    <row r="980" spans="2:15">
      <c r="B980" s="51">
        <v>1999</v>
      </c>
      <c r="C980" s="51">
        <v>31</v>
      </c>
      <c r="D980" s="51" t="s">
        <v>29</v>
      </c>
      <c r="E980" s="52">
        <f t="shared" si="51"/>
        <v>89</v>
      </c>
      <c r="F980" s="52">
        <f t="shared" si="52"/>
        <v>88</v>
      </c>
      <c r="G980" s="52">
        <v>0</v>
      </c>
      <c r="H980" s="52">
        <v>1</v>
      </c>
      <c r="I980" s="52">
        <v>1</v>
      </c>
      <c r="J980" s="52">
        <v>15</v>
      </c>
      <c r="K980" s="52">
        <v>72</v>
      </c>
      <c r="L980" s="52">
        <v>91211</v>
      </c>
      <c r="M980" s="52">
        <v>54514</v>
      </c>
      <c r="N980" s="53">
        <f t="shared" si="50"/>
        <v>0.97575950269156131</v>
      </c>
      <c r="O980" s="53">
        <f t="shared" si="50"/>
        <v>1.6142642257034889</v>
      </c>
    </row>
    <row r="981" spans="2:15">
      <c r="B981" s="51">
        <v>2000</v>
      </c>
      <c r="C981" s="51">
        <v>31</v>
      </c>
      <c r="D981" s="51" t="s">
        <v>29</v>
      </c>
      <c r="E981" s="52">
        <f t="shared" si="51"/>
        <v>128</v>
      </c>
      <c r="F981" s="52">
        <f t="shared" si="52"/>
        <v>126</v>
      </c>
      <c r="G981" s="52">
        <v>1</v>
      </c>
      <c r="H981" s="52">
        <v>1</v>
      </c>
      <c r="I981" s="52">
        <v>2</v>
      </c>
      <c r="J981" s="52">
        <v>30</v>
      </c>
      <c r="K981" s="52">
        <v>94</v>
      </c>
      <c r="L981" s="52">
        <v>91690</v>
      </c>
      <c r="M981" s="52">
        <v>54843</v>
      </c>
      <c r="N981" s="53">
        <f t="shared" si="50"/>
        <v>1.3960082887992149</v>
      </c>
      <c r="O981" s="53">
        <f t="shared" si="50"/>
        <v>2.2974673157923529</v>
      </c>
    </row>
    <row r="982" spans="2:15">
      <c r="B982" s="51">
        <v>2001</v>
      </c>
      <c r="C982" s="51">
        <v>31</v>
      </c>
      <c r="D982" s="51" t="s">
        <v>29</v>
      </c>
      <c r="E982" s="52">
        <f t="shared" si="51"/>
        <v>99</v>
      </c>
      <c r="F982" s="52">
        <f t="shared" si="52"/>
        <v>98</v>
      </c>
      <c r="G982" s="52">
        <v>0</v>
      </c>
      <c r="H982" s="52">
        <v>1</v>
      </c>
      <c r="I982" s="52">
        <v>2</v>
      </c>
      <c r="J982" s="52">
        <v>15</v>
      </c>
      <c r="K982" s="52">
        <v>81</v>
      </c>
      <c r="L982" s="52">
        <v>92333</v>
      </c>
      <c r="M982" s="52">
        <v>55238</v>
      </c>
      <c r="N982" s="53">
        <f t="shared" si="50"/>
        <v>1.0722060368448982</v>
      </c>
      <c r="O982" s="53">
        <f t="shared" si="50"/>
        <v>1.7741409898982585</v>
      </c>
    </row>
    <row r="983" spans="2:15">
      <c r="B983" s="51">
        <v>2002</v>
      </c>
      <c r="C983" s="51">
        <v>31</v>
      </c>
      <c r="D983" s="51" t="s">
        <v>29</v>
      </c>
      <c r="E983" s="52">
        <f t="shared" si="51"/>
        <v>87</v>
      </c>
      <c r="F983" s="52">
        <f t="shared" si="52"/>
        <v>86</v>
      </c>
      <c r="G983" s="52">
        <v>0</v>
      </c>
      <c r="H983" s="52">
        <v>1</v>
      </c>
      <c r="I983" s="52">
        <v>1</v>
      </c>
      <c r="J983" s="52">
        <v>14</v>
      </c>
      <c r="K983" s="52">
        <v>71</v>
      </c>
      <c r="L983" s="52">
        <v>93030</v>
      </c>
      <c r="M983" s="52">
        <v>55667</v>
      </c>
      <c r="N983" s="53">
        <f t="shared" si="50"/>
        <v>0.93518219929055135</v>
      </c>
      <c r="O983" s="53">
        <f t="shared" si="50"/>
        <v>1.5449009287369537</v>
      </c>
    </row>
    <row r="984" spans="2:15">
      <c r="B984" s="51">
        <v>2003</v>
      </c>
      <c r="C984" s="51">
        <v>31</v>
      </c>
      <c r="D984" s="51" t="s">
        <v>29</v>
      </c>
      <c r="E984" s="52">
        <f t="shared" si="51"/>
        <v>102</v>
      </c>
      <c r="F984" s="52">
        <f t="shared" si="52"/>
        <v>102</v>
      </c>
      <c r="G984" s="52">
        <v>0</v>
      </c>
      <c r="H984" s="52">
        <v>0</v>
      </c>
      <c r="I984" s="52">
        <v>2</v>
      </c>
      <c r="J984" s="52">
        <v>14</v>
      </c>
      <c r="K984" s="52">
        <v>86</v>
      </c>
      <c r="L984" s="52">
        <v>93713</v>
      </c>
      <c r="M984" s="52">
        <v>56133</v>
      </c>
      <c r="N984" s="53">
        <f t="shared" si="50"/>
        <v>1.0884295668690578</v>
      </c>
      <c r="O984" s="53">
        <f t="shared" si="50"/>
        <v>1.8171129282240395</v>
      </c>
    </row>
    <row r="985" spans="2:15">
      <c r="B985" s="51">
        <v>2004</v>
      </c>
      <c r="C985" s="51">
        <v>31</v>
      </c>
      <c r="D985" s="51" t="s">
        <v>29</v>
      </c>
      <c r="E985" s="52">
        <f t="shared" si="51"/>
        <v>125</v>
      </c>
      <c r="F985" s="52">
        <f t="shared" si="52"/>
        <v>125</v>
      </c>
      <c r="G985" s="52">
        <v>0</v>
      </c>
      <c r="H985" s="52">
        <v>0</v>
      </c>
      <c r="I985" s="52">
        <v>5</v>
      </c>
      <c r="J985" s="52">
        <v>20</v>
      </c>
      <c r="K985" s="52">
        <v>100</v>
      </c>
      <c r="L985" s="52">
        <v>94330</v>
      </c>
      <c r="M985" s="52">
        <v>56604</v>
      </c>
      <c r="N985" s="53">
        <f t="shared" si="50"/>
        <v>1.3251351637867064</v>
      </c>
      <c r="O985" s="53">
        <f t="shared" si="50"/>
        <v>2.2083245000353333</v>
      </c>
    </row>
    <row r="986" spans="2:15">
      <c r="B986" s="51">
        <v>2005</v>
      </c>
      <c r="C986" s="51">
        <v>31</v>
      </c>
      <c r="D986" s="51" t="s">
        <v>29</v>
      </c>
      <c r="E986" s="52">
        <f t="shared" si="51"/>
        <v>137</v>
      </c>
      <c r="F986" s="52">
        <f t="shared" si="52"/>
        <v>137</v>
      </c>
      <c r="G986" s="52">
        <v>0</v>
      </c>
      <c r="H986" s="52">
        <v>0</v>
      </c>
      <c r="I986" s="52">
        <v>7</v>
      </c>
      <c r="J986" s="52">
        <v>26</v>
      </c>
      <c r="K986" s="52">
        <v>104</v>
      </c>
      <c r="L986" s="52">
        <v>94845</v>
      </c>
      <c r="M986" s="52">
        <v>57046</v>
      </c>
      <c r="N986" s="53">
        <f t="shared" si="50"/>
        <v>1.4444620169750646</v>
      </c>
      <c r="O986" s="53">
        <f t="shared" si="50"/>
        <v>2.4015706622725519</v>
      </c>
    </row>
    <row r="987" spans="2:15">
      <c r="B987" s="51">
        <v>2006</v>
      </c>
      <c r="C987" s="51">
        <v>31</v>
      </c>
      <c r="D987" s="51" t="s">
        <v>29</v>
      </c>
      <c r="E987" s="52">
        <f t="shared" si="51"/>
        <v>138</v>
      </c>
      <c r="F987" s="52">
        <f t="shared" si="52"/>
        <v>138</v>
      </c>
      <c r="G987" s="52">
        <v>0</v>
      </c>
      <c r="H987" s="52">
        <v>0</v>
      </c>
      <c r="I987" s="52">
        <v>1</v>
      </c>
      <c r="J987" s="52">
        <v>33</v>
      </c>
      <c r="K987" s="52">
        <v>104</v>
      </c>
      <c r="L987" s="52">
        <v>94810</v>
      </c>
      <c r="M987" s="52">
        <v>57169</v>
      </c>
      <c r="N987" s="53">
        <f t="shared" si="50"/>
        <v>1.4555426642759204</v>
      </c>
      <c r="O987" s="53">
        <f t="shared" si="50"/>
        <v>2.4138956427434448</v>
      </c>
    </row>
    <row r="988" spans="2:15">
      <c r="B988" s="51">
        <v>2007</v>
      </c>
      <c r="C988" s="51">
        <v>31</v>
      </c>
      <c r="D988" s="51" t="s">
        <v>29</v>
      </c>
      <c r="E988" s="52">
        <f t="shared" si="51"/>
        <v>139</v>
      </c>
      <c r="F988" s="52">
        <f t="shared" si="52"/>
        <v>139</v>
      </c>
      <c r="G988" s="52">
        <v>0</v>
      </c>
      <c r="H988" s="52">
        <v>0</v>
      </c>
      <c r="I988" s="52">
        <v>0</v>
      </c>
      <c r="J988" s="52">
        <v>18</v>
      </c>
      <c r="K988" s="52">
        <v>121</v>
      </c>
      <c r="L988" s="52">
        <v>94229</v>
      </c>
      <c r="M988" s="52">
        <v>56935</v>
      </c>
      <c r="N988" s="53">
        <f t="shared" si="50"/>
        <v>1.4751297371297585</v>
      </c>
      <c r="O988" s="53">
        <f t="shared" si="50"/>
        <v>2.4413805216474929</v>
      </c>
    </row>
    <row r="989" spans="2:15">
      <c r="B989" s="51">
        <v>2008</v>
      </c>
      <c r="C989" s="51">
        <v>31</v>
      </c>
      <c r="D989" s="51" t="s">
        <v>29</v>
      </c>
      <c r="E989" s="52">
        <f t="shared" si="51"/>
        <v>148</v>
      </c>
      <c r="F989" s="52">
        <f t="shared" si="52"/>
        <v>147</v>
      </c>
      <c r="G989" s="52">
        <v>1</v>
      </c>
      <c r="H989" s="52">
        <v>0</v>
      </c>
      <c r="I989" s="52">
        <v>5</v>
      </c>
      <c r="J989" s="52">
        <v>20</v>
      </c>
      <c r="K989" s="52">
        <v>122</v>
      </c>
      <c r="L989" s="52">
        <v>93579</v>
      </c>
      <c r="M989" s="52">
        <v>56588</v>
      </c>
      <c r="N989" s="53">
        <f t="shared" si="50"/>
        <v>1.581551416450272</v>
      </c>
      <c r="O989" s="53">
        <f t="shared" si="50"/>
        <v>2.5977238990598712</v>
      </c>
    </row>
    <row r="990" spans="2:15">
      <c r="B990" s="51">
        <v>2009</v>
      </c>
      <c r="C990" s="51">
        <v>31</v>
      </c>
      <c r="D990" s="51" t="s">
        <v>29</v>
      </c>
      <c r="E990" s="52">
        <f t="shared" si="51"/>
        <v>185</v>
      </c>
      <c r="F990" s="52">
        <f t="shared" si="52"/>
        <v>185</v>
      </c>
      <c r="G990" s="52">
        <v>0</v>
      </c>
      <c r="H990" s="52">
        <v>0</v>
      </c>
      <c r="I990" s="52">
        <v>7</v>
      </c>
      <c r="J990" s="52">
        <v>26</v>
      </c>
      <c r="K990" s="52">
        <v>152</v>
      </c>
      <c r="L990" s="52">
        <v>92905</v>
      </c>
      <c r="M990" s="52">
        <v>56141</v>
      </c>
      <c r="N990" s="53">
        <f t="shared" si="50"/>
        <v>1.9912814165007264</v>
      </c>
      <c r="O990" s="53">
        <f t="shared" si="50"/>
        <v>3.2952743983897688</v>
      </c>
    </row>
    <row r="991" spans="2:15">
      <c r="B991" s="51">
        <v>2010</v>
      </c>
      <c r="C991" s="51">
        <v>31</v>
      </c>
      <c r="D991" s="51" t="s">
        <v>29</v>
      </c>
      <c r="E991" s="52">
        <f t="shared" si="51"/>
        <v>169</v>
      </c>
      <c r="F991" s="52">
        <f t="shared" si="52"/>
        <v>169</v>
      </c>
      <c r="G991" s="52">
        <v>0</v>
      </c>
      <c r="H991" s="52">
        <v>0</v>
      </c>
      <c r="I991" s="52">
        <v>2</v>
      </c>
      <c r="J991" s="52">
        <v>17</v>
      </c>
      <c r="K991" s="52">
        <v>150</v>
      </c>
      <c r="L991" s="52">
        <v>92552</v>
      </c>
      <c r="M991" s="52">
        <v>55848</v>
      </c>
      <c r="N991" s="53">
        <f t="shared" si="50"/>
        <v>1.8260005186273662</v>
      </c>
      <c r="O991" s="53">
        <f t="shared" si="50"/>
        <v>3.0260707635009307</v>
      </c>
    </row>
    <row r="992" spans="2:15">
      <c r="B992" s="51">
        <v>2011</v>
      </c>
      <c r="C992" s="51">
        <v>31</v>
      </c>
      <c r="D992" s="51" t="s">
        <v>29</v>
      </c>
      <c r="E992" s="52">
        <f t="shared" si="51"/>
        <v>164</v>
      </c>
      <c r="F992" s="52">
        <f t="shared" si="52"/>
        <v>163</v>
      </c>
      <c r="G992" s="52">
        <v>1</v>
      </c>
      <c r="H992" s="52">
        <v>0</v>
      </c>
      <c r="I992" s="52">
        <v>5</v>
      </c>
      <c r="J992" s="52">
        <v>25</v>
      </c>
      <c r="K992" s="52">
        <v>133</v>
      </c>
      <c r="L992" s="52">
        <v>92617</v>
      </c>
      <c r="M992" s="52">
        <v>55830</v>
      </c>
      <c r="N992" s="53">
        <f t="shared" si="50"/>
        <v>1.7707332347193281</v>
      </c>
      <c r="O992" s="53">
        <f t="shared" si="50"/>
        <v>2.9195772881963102</v>
      </c>
    </row>
    <row r="993" spans="2:15">
      <c r="B993" s="51">
        <v>2012</v>
      </c>
      <c r="C993" s="51">
        <v>31</v>
      </c>
      <c r="D993" s="51" t="s">
        <v>29</v>
      </c>
      <c r="E993" s="52">
        <f t="shared" si="51"/>
        <v>160</v>
      </c>
      <c r="F993" s="52">
        <f t="shared" si="52"/>
        <v>160</v>
      </c>
      <c r="G993" s="52">
        <v>0</v>
      </c>
      <c r="H993" s="52">
        <v>0</v>
      </c>
      <c r="I993" s="52">
        <v>3</v>
      </c>
      <c r="J993" s="52">
        <v>28</v>
      </c>
      <c r="K993" s="52">
        <v>129</v>
      </c>
      <c r="L993" s="52">
        <v>92800</v>
      </c>
      <c r="M993" s="52">
        <v>55926</v>
      </c>
      <c r="N993" s="53">
        <f t="shared" si="50"/>
        <v>1.7241379310344827</v>
      </c>
      <c r="O993" s="53">
        <f t="shared" si="50"/>
        <v>2.8609233630154134</v>
      </c>
    </row>
    <row r="994" spans="2:15">
      <c r="B994" s="51" t="s">
        <v>58</v>
      </c>
      <c r="C994" s="51">
        <v>31</v>
      </c>
      <c r="D994" s="51" t="s">
        <v>29</v>
      </c>
      <c r="E994" s="52">
        <f t="shared" si="51"/>
        <v>185</v>
      </c>
      <c r="F994" s="52">
        <f t="shared" si="52"/>
        <v>185</v>
      </c>
      <c r="G994" s="52">
        <v>0</v>
      </c>
      <c r="H994" s="52">
        <v>0</v>
      </c>
      <c r="I994" s="52">
        <v>4</v>
      </c>
      <c r="J994" s="52">
        <v>28</v>
      </c>
      <c r="K994" s="52">
        <v>153</v>
      </c>
      <c r="L994" s="52">
        <v>93021</v>
      </c>
      <c r="M994" s="52">
        <v>56068</v>
      </c>
      <c r="N994" s="53">
        <f t="shared" si="50"/>
        <v>1.9887982283570376</v>
      </c>
      <c r="O994" s="53">
        <f t="shared" si="50"/>
        <v>3.2995648141542415</v>
      </c>
    </row>
    <row r="995" spans="2:15">
      <c r="B995" s="51" t="s">
        <v>59</v>
      </c>
      <c r="C995" s="51">
        <v>31</v>
      </c>
      <c r="D995" s="51" t="s">
        <v>29</v>
      </c>
      <c r="E995" s="52">
        <f t="shared" si="51"/>
        <v>172</v>
      </c>
      <c r="F995" s="52">
        <f t="shared" si="52"/>
        <v>172</v>
      </c>
      <c r="G995" s="52">
        <v>0</v>
      </c>
      <c r="H995" s="52">
        <v>0</v>
      </c>
      <c r="I995" s="52">
        <v>5</v>
      </c>
      <c r="J995" s="52">
        <v>23</v>
      </c>
      <c r="K995" s="52">
        <v>144</v>
      </c>
      <c r="L995" s="52">
        <v>93261</v>
      </c>
      <c r="M995" s="52">
        <v>56214</v>
      </c>
      <c r="N995" s="53">
        <f t="shared" si="50"/>
        <v>1.8442864648674151</v>
      </c>
      <c r="O995" s="53">
        <f t="shared" si="50"/>
        <v>3.0597360088234247</v>
      </c>
    </row>
    <row r="996" spans="2:15">
      <c r="B996" s="51" t="s">
        <v>60</v>
      </c>
      <c r="C996" s="51">
        <v>31</v>
      </c>
      <c r="D996" s="51" t="s">
        <v>29</v>
      </c>
      <c r="E996" s="52">
        <f t="shared" si="51"/>
        <v>165</v>
      </c>
      <c r="F996" s="52">
        <f t="shared" si="52"/>
        <v>165</v>
      </c>
      <c r="G996" s="52">
        <v>0</v>
      </c>
      <c r="H996" s="52">
        <v>0</v>
      </c>
      <c r="I996" s="52">
        <v>2</v>
      </c>
      <c r="J996" s="52">
        <v>25</v>
      </c>
      <c r="K996" s="52">
        <v>138</v>
      </c>
      <c r="L996" s="52">
        <v>93472</v>
      </c>
      <c r="M996" s="52">
        <v>56355</v>
      </c>
      <c r="N996" s="53">
        <f t="shared" si="50"/>
        <v>1.7652345087298871</v>
      </c>
      <c r="O996" s="53">
        <f t="shared" si="50"/>
        <v>2.927867979771094</v>
      </c>
    </row>
    <row r="997" spans="2:15">
      <c r="B997" s="51" t="s">
        <v>61</v>
      </c>
      <c r="C997" s="51">
        <v>31</v>
      </c>
      <c r="D997" s="51" t="s">
        <v>29</v>
      </c>
      <c r="E997" s="52">
        <f t="shared" si="51"/>
        <v>173</v>
      </c>
      <c r="F997" s="52">
        <f t="shared" si="52"/>
        <v>173</v>
      </c>
      <c r="G997" s="52">
        <v>0</v>
      </c>
      <c r="H997" s="52">
        <v>0</v>
      </c>
      <c r="I997" s="52">
        <v>3</v>
      </c>
      <c r="J997" s="52">
        <v>25</v>
      </c>
      <c r="K997" s="52">
        <v>145</v>
      </c>
      <c r="L997" s="52">
        <v>93390</v>
      </c>
      <c r="M997" s="52">
        <v>56359</v>
      </c>
      <c r="N997" s="53">
        <f t="shared" si="50"/>
        <v>1.8524467287718172</v>
      </c>
      <c r="O997" s="53">
        <f t="shared" si="50"/>
        <v>3.069607338668181</v>
      </c>
    </row>
    <row r="998" spans="2:15">
      <c r="B998" s="57" t="s">
        <v>62</v>
      </c>
      <c r="C998" s="51">
        <v>31</v>
      </c>
      <c r="D998" s="51" t="s">
        <v>29</v>
      </c>
      <c r="E998" s="52">
        <f t="shared" si="51"/>
        <v>174</v>
      </c>
      <c r="F998" s="52">
        <f t="shared" si="52"/>
        <v>174</v>
      </c>
      <c r="G998" s="52">
        <v>0</v>
      </c>
      <c r="H998" s="52">
        <v>0</v>
      </c>
      <c r="I998" s="52">
        <v>3</v>
      </c>
      <c r="J998" s="52">
        <v>25</v>
      </c>
      <c r="K998" s="52">
        <v>146</v>
      </c>
      <c r="L998" s="52">
        <v>93045</v>
      </c>
      <c r="M998" s="52">
        <v>56204</v>
      </c>
      <c r="N998" s="53">
        <f t="shared" si="50"/>
        <v>1.8700628728034823</v>
      </c>
      <c r="O998" s="53">
        <f t="shared" si="50"/>
        <v>3.0958650629848412</v>
      </c>
    </row>
    <row r="999" spans="2:15">
      <c r="B999" s="57" t="s">
        <v>63</v>
      </c>
      <c r="C999" s="51">
        <v>31</v>
      </c>
      <c r="D999" s="51" t="s">
        <v>29</v>
      </c>
      <c r="E999" s="52">
        <f t="shared" si="51"/>
        <v>174</v>
      </c>
      <c r="F999" s="52">
        <f t="shared" si="52"/>
        <v>174</v>
      </c>
      <c r="G999" s="52">
        <v>0</v>
      </c>
      <c r="H999" s="52">
        <v>0</v>
      </c>
      <c r="I999" s="52">
        <v>3</v>
      </c>
      <c r="J999" s="52">
        <v>24</v>
      </c>
      <c r="K999" s="52">
        <v>147</v>
      </c>
      <c r="L999" s="52">
        <v>92689</v>
      </c>
      <c r="M999" s="52">
        <v>56001</v>
      </c>
      <c r="N999" s="53">
        <f t="shared" si="50"/>
        <v>1.8772454120769455</v>
      </c>
      <c r="O999" s="53">
        <f t="shared" si="50"/>
        <v>3.1070873734397599</v>
      </c>
    </row>
    <row r="1000" spans="2:15">
      <c r="B1000" s="57" t="s">
        <v>64</v>
      </c>
      <c r="C1000" s="51">
        <v>31</v>
      </c>
      <c r="D1000" s="51" t="s">
        <v>29</v>
      </c>
      <c r="E1000" s="52">
        <f t="shared" si="51"/>
        <v>174</v>
      </c>
      <c r="F1000" s="52">
        <f t="shared" si="52"/>
        <v>174</v>
      </c>
      <c r="G1000" s="52">
        <v>0</v>
      </c>
      <c r="H1000" s="52">
        <v>0</v>
      </c>
      <c r="I1000" s="52">
        <v>2</v>
      </c>
      <c r="J1000" s="52">
        <v>24</v>
      </c>
      <c r="K1000" s="52">
        <v>148</v>
      </c>
      <c r="L1000" s="52">
        <v>92306</v>
      </c>
      <c r="M1000" s="52">
        <v>55748</v>
      </c>
      <c r="N1000" s="53">
        <f t="shared" si="50"/>
        <v>1.8850345589669144</v>
      </c>
      <c r="O1000" s="53">
        <f t="shared" si="50"/>
        <v>3.1211882040611321</v>
      </c>
    </row>
    <row r="1001" spans="2:15">
      <c r="B1001" s="57" t="s">
        <v>65</v>
      </c>
      <c r="C1001" s="51">
        <v>31</v>
      </c>
      <c r="D1001" s="51" t="s">
        <v>29</v>
      </c>
      <c r="E1001" s="52">
        <f t="shared" si="51"/>
        <v>175</v>
      </c>
      <c r="F1001" s="52">
        <f t="shared" si="52"/>
        <v>175</v>
      </c>
      <c r="G1001" s="52">
        <v>0</v>
      </c>
      <c r="H1001" s="52">
        <v>0</v>
      </c>
      <c r="I1001" s="52">
        <v>2</v>
      </c>
      <c r="J1001" s="52">
        <v>24</v>
      </c>
      <c r="K1001" s="52">
        <v>149</v>
      </c>
      <c r="L1001" s="52">
        <v>91932</v>
      </c>
      <c r="M1001" s="52">
        <v>55499</v>
      </c>
      <c r="N1001" s="53">
        <f t="shared" si="50"/>
        <v>1.9035809076273766</v>
      </c>
      <c r="O1001" s="53">
        <f t="shared" si="50"/>
        <v>3.1532099677471668</v>
      </c>
    </row>
    <row r="1002" spans="2:15">
      <c r="B1002" s="51">
        <v>1990</v>
      </c>
      <c r="C1002" s="51">
        <v>32</v>
      </c>
      <c r="D1002" s="51" t="s">
        <v>30</v>
      </c>
      <c r="E1002" s="52">
        <f t="shared" si="51"/>
        <v>104</v>
      </c>
      <c r="F1002" s="52">
        <f t="shared" si="52"/>
        <v>96</v>
      </c>
      <c r="G1002" s="52">
        <v>5</v>
      </c>
      <c r="H1002" s="52">
        <v>3</v>
      </c>
      <c r="I1002" s="52">
        <v>4</v>
      </c>
      <c r="J1002" s="52">
        <v>16</v>
      </c>
      <c r="K1002" s="52">
        <v>76</v>
      </c>
      <c r="L1002" s="52">
        <v>87773</v>
      </c>
      <c r="M1002" s="52">
        <v>51949</v>
      </c>
      <c r="N1002" s="53">
        <f t="shared" ref="N1002:O1032" si="53">E1002/L1002*1000</f>
        <v>1.1848746197577842</v>
      </c>
      <c r="O1002" s="53">
        <f t="shared" si="53"/>
        <v>1.8479662746154883</v>
      </c>
    </row>
    <row r="1003" spans="2:15">
      <c r="B1003" s="51">
        <v>1991</v>
      </c>
      <c r="C1003" s="51">
        <v>32</v>
      </c>
      <c r="D1003" s="51" t="s">
        <v>30</v>
      </c>
      <c r="E1003" s="52">
        <f t="shared" si="51"/>
        <v>58</v>
      </c>
      <c r="F1003" s="52">
        <f t="shared" si="52"/>
        <v>53</v>
      </c>
      <c r="G1003" s="52">
        <v>4</v>
      </c>
      <c r="H1003" s="52">
        <v>1</v>
      </c>
      <c r="I1003" s="52">
        <v>4</v>
      </c>
      <c r="J1003" s="52">
        <v>9</v>
      </c>
      <c r="K1003" s="52">
        <v>40</v>
      </c>
      <c r="L1003" s="52">
        <v>87196</v>
      </c>
      <c r="M1003" s="52">
        <v>51646</v>
      </c>
      <c r="N1003" s="53">
        <f t="shared" si="53"/>
        <v>0.66516812697830174</v>
      </c>
      <c r="O1003" s="53">
        <f t="shared" si="53"/>
        <v>1.0262169383882584</v>
      </c>
    </row>
    <row r="1004" spans="2:15">
      <c r="B1004" s="51">
        <v>1992</v>
      </c>
      <c r="C1004" s="51">
        <v>32</v>
      </c>
      <c r="D1004" s="51" t="s">
        <v>30</v>
      </c>
      <c r="E1004" s="52">
        <f t="shared" si="51"/>
        <v>53</v>
      </c>
      <c r="F1004" s="52">
        <f t="shared" si="52"/>
        <v>51</v>
      </c>
      <c r="G1004" s="52">
        <v>0</v>
      </c>
      <c r="H1004" s="52">
        <v>2</v>
      </c>
      <c r="I1004" s="52">
        <v>2</v>
      </c>
      <c r="J1004" s="52">
        <v>7</v>
      </c>
      <c r="K1004" s="52">
        <v>42</v>
      </c>
      <c r="L1004" s="52">
        <v>86630</v>
      </c>
      <c r="M1004" s="52">
        <v>51352</v>
      </c>
      <c r="N1004" s="53">
        <f t="shared" si="53"/>
        <v>0.61179729885720879</v>
      </c>
      <c r="O1004" s="53">
        <f t="shared" si="53"/>
        <v>0.99314534974295077</v>
      </c>
    </row>
    <row r="1005" spans="2:15">
      <c r="B1005" s="51">
        <v>1993</v>
      </c>
      <c r="C1005" s="51">
        <v>32</v>
      </c>
      <c r="D1005" s="51" t="s">
        <v>30</v>
      </c>
      <c r="E1005" s="52">
        <f t="shared" si="51"/>
        <v>74</v>
      </c>
      <c r="F1005" s="52">
        <f t="shared" si="52"/>
        <v>68</v>
      </c>
      <c r="G1005" s="52">
        <v>4</v>
      </c>
      <c r="H1005" s="52">
        <v>2</v>
      </c>
      <c r="I1005" s="52">
        <v>4</v>
      </c>
      <c r="J1005" s="52">
        <v>7</v>
      </c>
      <c r="K1005" s="52">
        <v>57</v>
      </c>
      <c r="L1005" s="52">
        <v>86059</v>
      </c>
      <c r="M1005" s="52">
        <v>51068</v>
      </c>
      <c r="N1005" s="53">
        <f t="shared" si="53"/>
        <v>0.85987520189637334</v>
      </c>
      <c r="O1005" s="53">
        <f t="shared" si="53"/>
        <v>1.3315579227696406</v>
      </c>
    </row>
    <row r="1006" spans="2:15">
      <c r="B1006" s="51">
        <v>1994</v>
      </c>
      <c r="C1006" s="51">
        <v>32</v>
      </c>
      <c r="D1006" s="51" t="s">
        <v>30</v>
      </c>
      <c r="E1006" s="52">
        <f t="shared" si="51"/>
        <v>88</v>
      </c>
      <c r="F1006" s="52">
        <f t="shared" si="52"/>
        <v>83</v>
      </c>
      <c r="G1006" s="52">
        <v>4</v>
      </c>
      <c r="H1006" s="52">
        <v>1</v>
      </c>
      <c r="I1006" s="52">
        <v>2</v>
      </c>
      <c r="J1006" s="52">
        <v>7</v>
      </c>
      <c r="K1006" s="52">
        <v>74</v>
      </c>
      <c r="L1006" s="52">
        <v>85481</v>
      </c>
      <c r="M1006" s="52">
        <v>50794</v>
      </c>
      <c r="N1006" s="53">
        <f t="shared" si="53"/>
        <v>1.029468536867842</v>
      </c>
      <c r="O1006" s="53">
        <f t="shared" si="53"/>
        <v>1.6340512658975468</v>
      </c>
    </row>
    <row r="1007" spans="2:15">
      <c r="B1007" s="51">
        <v>1995</v>
      </c>
      <c r="C1007" s="51">
        <v>32</v>
      </c>
      <c r="D1007" s="51" t="s">
        <v>30</v>
      </c>
      <c r="E1007" s="52">
        <f t="shared" si="51"/>
        <v>71</v>
      </c>
      <c r="F1007" s="52">
        <f t="shared" si="52"/>
        <v>65</v>
      </c>
      <c r="G1007" s="52">
        <v>3</v>
      </c>
      <c r="H1007" s="52">
        <v>3</v>
      </c>
      <c r="I1007" s="52">
        <v>1</v>
      </c>
      <c r="J1007" s="52">
        <v>7</v>
      </c>
      <c r="K1007" s="52">
        <v>57</v>
      </c>
      <c r="L1007" s="52">
        <v>84905</v>
      </c>
      <c r="M1007" s="52">
        <v>50528</v>
      </c>
      <c r="N1007" s="53">
        <f t="shared" si="53"/>
        <v>0.83622872622342614</v>
      </c>
      <c r="O1007" s="53">
        <f t="shared" si="53"/>
        <v>1.2864154528182394</v>
      </c>
    </row>
    <row r="1008" spans="2:15">
      <c r="B1008" s="51">
        <v>1996</v>
      </c>
      <c r="C1008" s="51">
        <v>32</v>
      </c>
      <c r="D1008" s="51" t="s">
        <v>30</v>
      </c>
      <c r="E1008" s="52">
        <f t="shared" si="51"/>
        <v>91</v>
      </c>
      <c r="F1008" s="52">
        <f t="shared" si="52"/>
        <v>81</v>
      </c>
      <c r="G1008" s="52">
        <v>9</v>
      </c>
      <c r="H1008" s="52">
        <v>1</v>
      </c>
      <c r="I1008" s="52">
        <v>4</v>
      </c>
      <c r="J1008" s="52">
        <v>11</v>
      </c>
      <c r="K1008" s="52">
        <v>66</v>
      </c>
      <c r="L1008" s="52">
        <v>84212</v>
      </c>
      <c r="M1008" s="52">
        <v>50164</v>
      </c>
      <c r="N1008" s="53">
        <f t="shared" si="53"/>
        <v>1.0806060893934355</v>
      </c>
      <c r="O1008" s="53">
        <f t="shared" si="53"/>
        <v>1.6147037716290567</v>
      </c>
    </row>
    <row r="1009" spans="2:15">
      <c r="B1009" s="51">
        <v>1997</v>
      </c>
      <c r="C1009" s="51">
        <v>32</v>
      </c>
      <c r="D1009" s="51" t="s">
        <v>30</v>
      </c>
      <c r="E1009" s="52">
        <f t="shared" si="51"/>
        <v>72</v>
      </c>
      <c r="F1009" s="52">
        <f t="shared" si="52"/>
        <v>66</v>
      </c>
      <c r="G1009" s="52">
        <v>5</v>
      </c>
      <c r="H1009" s="52">
        <v>1</v>
      </c>
      <c r="I1009" s="52">
        <v>1</v>
      </c>
      <c r="J1009" s="52">
        <v>14</v>
      </c>
      <c r="K1009" s="52">
        <v>51</v>
      </c>
      <c r="L1009" s="52">
        <v>83407</v>
      </c>
      <c r="M1009" s="52">
        <v>49702</v>
      </c>
      <c r="N1009" s="53">
        <f t="shared" si="53"/>
        <v>0.86323689858165387</v>
      </c>
      <c r="O1009" s="53">
        <f t="shared" si="53"/>
        <v>1.3279143696430729</v>
      </c>
    </row>
    <row r="1010" spans="2:15">
      <c r="B1010" s="51">
        <v>1998</v>
      </c>
      <c r="C1010" s="51">
        <v>32</v>
      </c>
      <c r="D1010" s="51" t="s">
        <v>30</v>
      </c>
      <c r="E1010" s="52">
        <f t="shared" si="51"/>
        <v>87</v>
      </c>
      <c r="F1010" s="52">
        <f t="shared" si="52"/>
        <v>84</v>
      </c>
      <c r="G1010" s="52">
        <v>2</v>
      </c>
      <c r="H1010" s="52">
        <v>1</v>
      </c>
      <c r="I1010" s="52">
        <v>4</v>
      </c>
      <c r="J1010" s="52">
        <v>12</v>
      </c>
      <c r="K1010" s="52">
        <v>68</v>
      </c>
      <c r="L1010" s="52">
        <v>82586</v>
      </c>
      <c r="M1010" s="52">
        <v>49228</v>
      </c>
      <c r="N1010" s="53">
        <f t="shared" si="53"/>
        <v>1.0534473155256339</v>
      </c>
      <c r="O1010" s="53">
        <f t="shared" si="53"/>
        <v>1.7063459819614855</v>
      </c>
    </row>
    <row r="1011" spans="2:15">
      <c r="B1011" s="51">
        <v>1999</v>
      </c>
      <c r="C1011" s="51">
        <v>32</v>
      </c>
      <c r="D1011" s="51" t="s">
        <v>30</v>
      </c>
      <c r="E1011" s="52">
        <f t="shared" si="51"/>
        <v>107</v>
      </c>
      <c r="F1011" s="52">
        <f t="shared" si="52"/>
        <v>105</v>
      </c>
      <c r="G1011" s="52">
        <v>1</v>
      </c>
      <c r="H1011" s="52">
        <v>1</v>
      </c>
      <c r="I1011" s="52">
        <v>1</v>
      </c>
      <c r="J1011" s="52">
        <v>12</v>
      </c>
      <c r="K1011" s="52">
        <v>92</v>
      </c>
      <c r="L1011" s="52">
        <v>81741</v>
      </c>
      <c r="M1011" s="52">
        <v>48747</v>
      </c>
      <c r="N1011" s="53">
        <f t="shared" si="53"/>
        <v>1.3090126130093833</v>
      </c>
      <c r="O1011" s="53">
        <f t="shared" si="53"/>
        <v>2.1539787063819311</v>
      </c>
    </row>
    <row r="1012" spans="2:15">
      <c r="B1012" s="51">
        <v>2000</v>
      </c>
      <c r="C1012" s="51">
        <v>32</v>
      </c>
      <c r="D1012" s="51" t="s">
        <v>30</v>
      </c>
      <c r="E1012" s="52">
        <f t="shared" si="51"/>
        <v>95</v>
      </c>
      <c r="F1012" s="52">
        <f t="shared" si="52"/>
        <v>92</v>
      </c>
      <c r="G1012" s="52">
        <v>2</v>
      </c>
      <c r="H1012" s="52">
        <v>1</v>
      </c>
      <c r="I1012" s="52">
        <v>2</v>
      </c>
      <c r="J1012" s="52">
        <v>9</v>
      </c>
      <c r="K1012" s="52">
        <v>81</v>
      </c>
      <c r="L1012" s="52">
        <v>80998</v>
      </c>
      <c r="M1012" s="52">
        <v>48317</v>
      </c>
      <c r="N1012" s="53">
        <f t="shared" si="53"/>
        <v>1.1728684658880466</v>
      </c>
      <c r="O1012" s="53">
        <f t="shared" si="53"/>
        <v>1.9040917275493097</v>
      </c>
    </row>
    <row r="1013" spans="2:15">
      <c r="B1013" s="51">
        <v>2001</v>
      </c>
      <c r="C1013" s="51">
        <v>32</v>
      </c>
      <c r="D1013" s="51" t="s">
        <v>30</v>
      </c>
      <c r="E1013" s="52">
        <f t="shared" si="51"/>
        <v>92</v>
      </c>
      <c r="F1013" s="52">
        <f t="shared" si="52"/>
        <v>88</v>
      </c>
      <c r="G1013" s="52">
        <v>1</v>
      </c>
      <c r="H1013" s="52">
        <v>3</v>
      </c>
      <c r="I1013" s="52">
        <v>1</v>
      </c>
      <c r="J1013" s="52">
        <v>10</v>
      </c>
      <c r="K1013" s="52">
        <v>77</v>
      </c>
      <c r="L1013" s="52">
        <v>80417</v>
      </c>
      <c r="M1013" s="52">
        <v>47954</v>
      </c>
      <c r="N1013" s="53">
        <f t="shared" si="53"/>
        <v>1.1440367086561298</v>
      </c>
      <c r="O1013" s="53">
        <f t="shared" si="53"/>
        <v>1.8350919631313343</v>
      </c>
    </row>
    <row r="1014" spans="2:15">
      <c r="B1014" s="51">
        <v>2002</v>
      </c>
      <c r="C1014" s="51">
        <v>32</v>
      </c>
      <c r="D1014" s="51" t="s">
        <v>30</v>
      </c>
      <c r="E1014" s="52">
        <f t="shared" si="51"/>
        <v>93</v>
      </c>
      <c r="F1014" s="52">
        <f t="shared" si="52"/>
        <v>89</v>
      </c>
      <c r="G1014" s="52">
        <v>2</v>
      </c>
      <c r="H1014" s="52">
        <v>2</v>
      </c>
      <c r="I1014" s="52">
        <v>2</v>
      </c>
      <c r="J1014" s="52">
        <v>10</v>
      </c>
      <c r="K1014" s="52">
        <v>77</v>
      </c>
      <c r="L1014" s="52">
        <v>79874</v>
      </c>
      <c r="M1014" s="52">
        <v>47614</v>
      </c>
      <c r="N1014" s="53">
        <f t="shared" si="53"/>
        <v>1.1643338257755966</v>
      </c>
      <c r="O1014" s="53">
        <f t="shared" si="53"/>
        <v>1.8691981350023101</v>
      </c>
    </row>
    <row r="1015" spans="2:15">
      <c r="B1015" s="51">
        <v>2003</v>
      </c>
      <c r="C1015" s="51">
        <v>32</v>
      </c>
      <c r="D1015" s="51" t="s">
        <v>30</v>
      </c>
      <c r="E1015" s="52">
        <f t="shared" si="51"/>
        <v>84</v>
      </c>
      <c r="F1015" s="52">
        <f t="shared" si="52"/>
        <v>81</v>
      </c>
      <c r="G1015" s="52">
        <v>2</v>
      </c>
      <c r="H1015" s="52">
        <v>1</v>
      </c>
      <c r="I1015" s="52">
        <v>5</v>
      </c>
      <c r="J1015" s="52">
        <v>9</v>
      </c>
      <c r="K1015" s="52">
        <v>67</v>
      </c>
      <c r="L1015" s="52">
        <v>79312</v>
      </c>
      <c r="M1015" s="52">
        <v>47302</v>
      </c>
      <c r="N1015" s="53">
        <f t="shared" si="53"/>
        <v>1.059108331652209</v>
      </c>
      <c r="O1015" s="53">
        <f t="shared" si="53"/>
        <v>1.7124011669696841</v>
      </c>
    </row>
    <row r="1016" spans="2:15">
      <c r="B1016" s="51">
        <v>2004</v>
      </c>
      <c r="C1016" s="51">
        <v>32</v>
      </c>
      <c r="D1016" s="51" t="s">
        <v>30</v>
      </c>
      <c r="E1016" s="52">
        <f t="shared" si="51"/>
        <v>103</v>
      </c>
      <c r="F1016" s="52">
        <f t="shared" si="52"/>
        <v>102</v>
      </c>
      <c r="G1016" s="52">
        <v>0</v>
      </c>
      <c r="H1016" s="52">
        <v>1</v>
      </c>
      <c r="I1016" s="52">
        <v>4</v>
      </c>
      <c r="J1016" s="52">
        <v>18</v>
      </c>
      <c r="K1016" s="52">
        <v>80</v>
      </c>
      <c r="L1016" s="52">
        <v>78688</v>
      </c>
      <c r="M1016" s="52">
        <v>46989</v>
      </c>
      <c r="N1016" s="53">
        <f t="shared" si="53"/>
        <v>1.3089670597803986</v>
      </c>
      <c r="O1016" s="53">
        <f t="shared" si="53"/>
        <v>2.170720806997382</v>
      </c>
    </row>
    <row r="1017" spans="2:15">
      <c r="B1017" s="51">
        <v>2005</v>
      </c>
      <c r="C1017" s="51">
        <v>32</v>
      </c>
      <c r="D1017" s="51" t="s">
        <v>30</v>
      </c>
      <c r="E1017" s="52">
        <f t="shared" si="51"/>
        <v>80</v>
      </c>
      <c r="F1017" s="52">
        <f t="shared" si="52"/>
        <v>79</v>
      </c>
      <c r="G1017" s="52">
        <v>1</v>
      </c>
      <c r="H1017" s="52">
        <v>0</v>
      </c>
      <c r="I1017" s="52">
        <v>3</v>
      </c>
      <c r="J1017" s="52">
        <v>13</v>
      </c>
      <c r="K1017" s="52">
        <v>63</v>
      </c>
      <c r="L1017" s="52">
        <v>77970</v>
      </c>
      <c r="M1017" s="52">
        <v>46645</v>
      </c>
      <c r="N1017" s="53">
        <f t="shared" si="53"/>
        <v>1.0260356547390022</v>
      </c>
      <c r="O1017" s="53">
        <f t="shared" si="53"/>
        <v>1.6936434773287596</v>
      </c>
    </row>
    <row r="1018" spans="2:15">
      <c r="B1018" s="51">
        <v>2006</v>
      </c>
      <c r="C1018" s="51">
        <v>32</v>
      </c>
      <c r="D1018" s="51" t="s">
        <v>30</v>
      </c>
      <c r="E1018" s="52">
        <f t="shared" si="51"/>
        <v>95</v>
      </c>
      <c r="F1018" s="52">
        <f t="shared" si="52"/>
        <v>93</v>
      </c>
      <c r="G1018" s="52">
        <v>1</v>
      </c>
      <c r="H1018" s="52">
        <v>1</v>
      </c>
      <c r="I1018" s="52">
        <v>1</v>
      </c>
      <c r="J1018" s="52">
        <v>9</v>
      </c>
      <c r="K1018" s="52">
        <v>83</v>
      </c>
      <c r="L1018" s="52">
        <v>77410</v>
      </c>
      <c r="M1018" s="52">
        <v>46409</v>
      </c>
      <c r="N1018" s="53">
        <f t="shared" si="53"/>
        <v>1.2272316238212118</v>
      </c>
      <c r="O1018" s="53">
        <f t="shared" si="53"/>
        <v>2.0039216531276263</v>
      </c>
    </row>
    <row r="1019" spans="2:15">
      <c r="B1019" s="51">
        <v>2007</v>
      </c>
      <c r="C1019" s="51">
        <v>32</v>
      </c>
      <c r="D1019" s="51" t="s">
        <v>30</v>
      </c>
      <c r="E1019" s="52">
        <f t="shared" si="51"/>
        <v>109</v>
      </c>
      <c r="F1019" s="52">
        <f t="shared" si="52"/>
        <v>107</v>
      </c>
      <c r="G1019" s="52">
        <v>0</v>
      </c>
      <c r="H1019" s="52">
        <v>2</v>
      </c>
      <c r="I1019" s="52">
        <v>4</v>
      </c>
      <c r="J1019" s="52">
        <v>13</v>
      </c>
      <c r="K1019" s="52">
        <v>90</v>
      </c>
      <c r="L1019" s="52">
        <v>77016</v>
      </c>
      <c r="M1019" s="52">
        <v>46253</v>
      </c>
      <c r="N1019" s="53">
        <f t="shared" si="53"/>
        <v>1.4152903292822272</v>
      </c>
      <c r="O1019" s="53">
        <f t="shared" si="53"/>
        <v>2.3133634575054591</v>
      </c>
    </row>
    <row r="1020" spans="2:15">
      <c r="B1020" s="51">
        <v>2008</v>
      </c>
      <c r="C1020" s="51">
        <v>32</v>
      </c>
      <c r="D1020" s="51" t="s">
        <v>30</v>
      </c>
      <c r="E1020" s="52">
        <f t="shared" si="51"/>
        <v>121</v>
      </c>
      <c r="F1020" s="52">
        <f t="shared" si="52"/>
        <v>120</v>
      </c>
      <c r="G1020" s="52">
        <v>0</v>
      </c>
      <c r="H1020" s="52">
        <v>1</v>
      </c>
      <c r="I1020" s="52">
        <v>1</v>
      </c>
      <c r="J1020" s="52">
        <v>16</v>
      </c>
      <c r="K1020" s="52">
        <v>103</v>
      </c>
      <c r="L1020" s="52">
        <v>76568</v>
      </c>
      <c r="M1020" s="52">
        <v>46007</v>
      </c>
      <c r="N1020" s="53">
        <f t="shared" si="53"/>
        <v>1.5802946400585101</v>
      </c>
      <c r="O1020" s="53">
        <f t="shared" si="53"/>
        <v>2.6082987371486945</v>
      </c>
    </row>
    <row r="1021" spans="2:15">
      <c r="B1021" s="51">
        <v>2009</v>
      </c>
      <c r="C1021" s="51">
        <v>32</v>
      </c>
      <c r="D1021" s="51" t="s">
        <v>30</v>
      </c>
      <c r="E1021" s="52">
        <f t="shared" si="51"/>
        <v>103</v>
      </c>
      <c r="F1021" s="52">
        <f t="shared" si="52"/>
        <v>103</v>
      </c>
      <c r="G1021" s="52">
        <v>0</v>
      </c>
      <c r="H1021" s="52">
        <v>0</v>
      </c>
      <c r="I1021" s="52">
        <v>1</v>
      </c>
      <c r="J1021" s="52">
        <v>15</v>
      </c>
      <c r="K1021" s="52">
        <v>87</v>
      </c>
      <c r="L1021" s="52">
        <v>76097</v>
      </c>
      <c r="M1021" s="52">
        <v>45676</v>
      </c>
      <c r="N1021" s="53">
        <f t="shared" si="53"/>
        <v>1.353535619012576</v>
      </c>
      <c r="O1021" s="53">
        <f t="shared" si="53"/>
        <v>2.2550135738681147</v>
      </c>
    </row>
    <row r="1022" spans="2:15">
      <c r="B1022" s="51">
        <v>2010</v>
      </c>
      <c r="C1022" s="51">
        <v>32</v>
      </c>
      <c r="D1022" s="51" t="s">
        <v>30</v>
      </c>
      <c r="E1022" s="52">
        <f t="shared" si="51"/>
        <v>116</v>
      </c>
      <c r="F1022" s="52">
        <f t="shared" si="52"/>
        <v>116</v>
      </c>
      <c r="G1022" s="52">
        <v>0</v>
      </c>
      <c r="H1022" s="52">
        <v>0</v>
      </c>
      <c r="I1022" s="52">
        <v>0</v>
      </c>
      <c r="J1022" s="52">
        <v>17</v>
      </c>
      <c r="K1022" s="52">
        <v>99</v>
      </c>
      <c r="L1022" s="52">
        <v>75815</v>
      </c>
      <c r="M1022" s="52">
        <v>45421</v>
      </c>
      <c r="N1022" s="53">
        <f t="shared" si="53"/>
        <v>1.5300402295060345</v>
      </c>
      <c r="O1022" s="53">
        <f t="shared" si="53"/>
        <v>2.5538847669580149</v>
      </c>
    </row>
    <row r="1023" spans="2:15">
      <c r="B1023" s="51">
        <v>2011</v>
      </c>
      <c r="C1023" s="51">
        <v>32</v>
      </c>
      <c r="D1023" s="51" t="s">
        <v>30</v>
      </c>
      <c r="E1023" s="52">
        <f t="shared" si="51"/>
        <v>97</v>
      </c>
      <c r="F1023" s="52">
        <f t="shared" si="52"/>
        <v>97</v>
      </c>
      <c r="G1023" s="52">
        <v>0</v>
      </c>
      <c r="H1023" s="52">
        <v>0</v>
      </c>
      <c r="I1023" s="52">
        <v>1</v>
      </c>
      <c r="J1023" s="52">
        <v>18</v>
      </c>
      <c r="K1023" s="52">
        <v>78</v>
      </c>
      <c r="L1023" s="52">
        <v>75755</v>
      </c>
      <c r="M1023" s="52">
        <v>45296</v>
      </c>
      <c r="N1023" s="53">
        <f t="shared" si="53"/>
        <v>1.2804435350801926</v>
      </c>
      <c r="O1023" s="53">
        <f t="shared" si="53"/>
        <v>2.1414694454256447</v>
      </c>
    </row>
    <row r="1024" spans="2:15">
      <c r="B1024" s="51">
        <v>2012</v>
      </c>
      <c r="C1024" s="51">
        <v>32</v>
      </c>
      <c r="D1024" s="51" t="s">
        <v>30</v>
      </c>
      <c r="E1024" s="52">
        <f t="shared" si="51"/>
        <v>116</v>
      </c>
      <c r="F1024" s="52">
        <f t="shared" si="52"/>
        <v>116</v>
      </c>
      <c r="G1024" s="52">
        <v>0</v>
      </c>
      <c r="H1024" s="52">
        <v>0</v>
      </c>
      <c r="I1024" s="52">
        <v>0</v>
      </c>
      <c r="J1024" s="52">
        <v>6</v>
      </c>
      <c r="K1024" s="52">
        <v>110</v>
      </c>
      <c r="L1024" s="52">
        <v>75749</v>
      </c>
      <c r="M1024" s="52">
        <v>45226</v>
      </c>
      <c r="N1024" s="53">
        <f t="shared" si="53"/>
        <v>1.5313733514633856</v>
      </c>
      <c r="O1024" s="53">
        <f t="shared" si="53"/>
        <v>2.5648962985893071</v>
      </c>
    </row>
    <row r="1025" spans="2:15">
      <c r="B1025" s="51" t="s">
        <v>58</v>
      </c>
      <c r="C1025" s="51">
        <v>32</v>
      </c>
      <c r="D1025" s="51" t="s">
        <v>30</v>
      </c>
      <c r="E1025" s="52">
        <f t="shared" si="51"/>
        <v>106</v>
      </c>
      <c r="F1025" s="52">
        <f t="shared" si="52"/>
        <v>105</v>
      </c>
      <c r="G1025" s="52">
        <v>1</v>
      </c>
      <c r="H1025" s="52">
        <v>0</v>
      </c>
      <c r="I1025" s="52">
        <v>1</v>
      </c>
      <c r="J1025" s="52">
        <v>10</v>
      </c>
      <c r="K1025" s="52">
        <v>94</v>
      </c>
      <c r="L1025" s="52">
        <v>75776</v>
      </c>
      <c r="M1025" s="52">
        <v>45193</v>
      </c>
      <c r="N1025" s="53">
        <f t="shared" si="53"/>
        <v>1.3988597972972974</v>
      </c>
      <c r="O1025" s="53">
        <f t="shared" si="53"/>
        <v>2.3233686632885622</v>
      </c>
    </row>
    <row r="1026" spans="2:15">
      <c r="B1026" s="51" t="s">
        <v>59</v>
      </c>
      <c r="C1026" s="51">
        <v>32</v>
      </c>
      <c r="D1026" s="51" t="s">
        <v>30</v>
      </c>
      <c r="E1026" s="52">
        <f t="shared" si="51"/>
        <v>86</v>
      </c>
      <c r="F1026" s="52">
        <f t="shared" si="52"/>
        <v>86</v>
      </c>
      <c r="G1026" s="52">
        <v>0</v>
      </c>
      <c r="H1026" s="52">
        <v>0</v>
      </c>
      <c r="I1026" s="52">
        <v>0</v>
      </c>
      <c r="J1026" s="52">
        <v>8</v>
      </c>
      <c r="K1026" s="52">
        <v>78</v>
      </c>
      <c r="L1026" s="52">
        <v>75820</v>
      </c>
      <c r="M1026" s="52">
        <v>45164</v>
      </c>
      <c r="N1026" s="53">
        <f t="shared" si="53"/>
        <v>1.1342653653389607</v>
      </c>
      <c r="O1026" s="53">
        <f t="shared" si="53"/>
        <v>1.9041714639978744</v>
      </c>
    </row>
    <row r="1027" spans="2:15">
      <c r="B1027" s="51" t="s">
        <v>60</v>
      </c>
      <c r="C1027" s="51">
        <v>32</v>
      </c>
      <c r="D1027" s="51" t="s">
        <v>30</v>
      </c>
      <c r="E1027" s="52">
        <f t="shared" si="51"/>
        <v>96</v>
      </c>
      <c r="F1027" s="52">
        <f t="shared" si="52"/>
        <v>96</v>
      </c>
      <c r="G1027" s="52">
        <v>0</v>
      </c>
      <c r="H1027" s="52">
        <v>0</v>
      </c>
      <c r="I1027" s="52">
        <v>0</v>
      </c>
      <c r="J1027" s="52">
        <v>11</v>
      </c>
      <c r="K1027" s="52">
        <v>85</v>
      </c>
      <c r="L1027" s="52">
        <v>75838</v>
      </c>
      <c r="M1027" s="52">
        <v>45131</v>
      </c>
      <c r="N1027" s="53">
        <f t="shared" si="53"/>
        <v>1.265856167093014</v>
      </c>
      <c r="O1027" s="53">
        <f t="shared" si="53"/>
        <v>2.1271409895637143</v>
      </c>
    </row>
    <row r="1028" spans="2:15">
      <c r="B1028" s="51" t="s">
        <v>61</v>
      </c>
      <c r="C1028" s="51">
        <v>32</v>
      </c>
      <c r="D1028" s="51" t="s">
        <v>30</v>
      </c>
      <c r="E1028" s="52">
        <f t="shared" si="51"/>
        <v>98</v>
      </c>
      <c r="F1028" s="52">
        <f t="shared" si="52"/>
        <v>98</v>
      </c>
      <c r="G1028" s="52">
        <v>0</v>
      </c>
      <c r="H1028" s="52">
        <v>0</v>
      </c>
      <c r="I1028" s="52">
        <v>0</v>
      </c>
      <c r="J1028" s="52">
        <v>11</v>
      </c>
      <c r="K1028" s="52">
        <v>87</v>
      </c>
      <c r="L1028" s="52">
        <v>75936</v>
      </c>
      <c r="M1028" s="52">
        <v>45203</v>
      </c>
      <c r="N1028" s="53">
        <f t="shared" si="53"/>
        <v>1.2905604719764012</v>
      </c>
      <c r="O1028" s="53">
        <f t="shared" si="53"/>
        <v>2.1679976992677474</v>
      </c>
    </row>
    <row r="1029" spans="2:15">
      <c r="B1029" s="57" t="s">
        <v>62</v>
      </c>
      <c r="C1029" s="58">
        <v>32</v>
      </c>
      <c r="D1029" s="32" t="s">
        <v>30</v>
      </c>
      <c r="E1029" s="52">
        <f t="shared" si="51"/>
        <v>99</v>
      </c>
      <c r="F1029" s="52">
        <f t="shared" si="52"/>
        <v>99</v>
      </c>
      <c r="G1029" s="32">
        <v>0</v>
      </c>
      <c r="H1029" s="32">
        <v>0</v>
      </c>
      <c r="I1029" s="32">
        <v>0</v>
      </c>
      <c r="J1029" s="32">
        <v>10</v>
      </c>
      <c r="K1029" s="32">
        <v>89</v>
      </c>
      <c r="L1029" s="52">
        <v>76146</v>
      </c>
      <c r="M1029" s="52">
        <v>45375</v>
      </c>
      <c r="N1029" s="53">
        <f t="shared" si="53"/>
        <v>1.3001339531951777</v>
      </c>
      <c r="O1029" s="53">
        <f t="shared" si="53"/>
        <v>2.1818181818181821</v>
      </c>
    </row>
    <row r="1030" spans="2:15">
      <c r="B1030" s="57" t="s">
        <v>63</v>
      </c>
      <c r="C1030" s="58">
        <v>32</v>
      </c>
      <c r="D1030" s="32" t="s">
        <v>30</v>
      </c>
      <c r="E1030" s="52">
        <f t="shared" si="51"/>
        <v>101</v>
      </c>
      <c r="F1030" s="52">
        <f t="shared" si="52"/>
        <v>101</v>
      </c>
      <c r="G1030" s="32">
        <v>0</v>
      </c>
      <c r="H1030" s="32">
        <v>0</v>
      </c>
      <c r="I1030" s="32">
        <v>0</v>
      </c>
      <c r="J1030" s="32">
        <v>9</v>
      </c>
      <c r="K1030" s="32">
        <v>92</v>
      </c>
      <c r="L1030" s="52">
        <v>76350</v>
      </c>
      <c r="M1030" s="52">
        <v>45520</v>
      </c>
      <c r="N1030" s="53">
        <f t="shared" si="53"/>
        <v>1.3228552717747215</v>
      </c>
      <c r="O1030" s="53">
        <f t="shared" si="53"/>
        <v>2.2188049209138843</v>
      </c>
    </row>
    <row r="1031" spans="2:15">
      <c r="B1031" s="57" t="s">
        <v>64</v>
      </c>
      <c r="C1031" s="58">
        <v>32</v>
      </c>
      <c r="D1031" s="32" t="s">
        <v>30</v>
      </c>
      <c r="E1031" s="52">
        <f t="shared" si="51"/>
        <v>102</v>
      </c>
      <c r="F1031" s="52">
        <f t="shared" si="52"/>
        <v>102</v>
      </c>
      <c r="G1031" s="32">
        <v>0</v>
      </c>
      <c r="H1031" s="32">
        <v>0</v>
      </c>
      <c r="I1031" s="32">
        <v>0</v>
      </c>
      <c r="J1031" s="32">
        <v>8</v>
      </c>
      <c r="K1031" s="32">
        <v>94</v>
      </c>
      <c r="L1031" s="59">
        <v>76508</v>
      </c>
      <c r="M1031" s="59">
        <v>45622</v>
      </c>
      <c r="N1031" s="53">
        <f t="shared" si="53"/>
        <v>1.3331939143618969</v>
      </c>
      <c r="O1031" s="53">
        <f t="shared" si="53"/>
        <v>2.2357634474595591</v>
      </c>
    </row>
    <row r="1032" spans="2:15">
      <c r="B1032" s="57" t="s">
        <v>65</v>
      </c>
      <c r="C1032" s="58">
        <v>32</v>
      </c>
      <c r="D1032" s="32" t="s">
        <v>30</v>
      </c>
      <c r="E1032" s="52">
        <f t="shared" si="51"/>
        <v>103</v>
      </c>
      <c r="F1032" s="52">
        <f t="shared" si="52"/>
        <v>103</v>
      </c>
      <c r="G1032" s="32">
        <v>0</v>
      </c>
      <c r="H1032" s="32">
        <v>0</v>
      </c>
      <c r="I1032" s="32">
        <v>0</v>
      </c>
      <c r="J1032" s="32">
        <v>7</v>
      </c>
      <c r="K1032" s="32">
        <v>96</v>
      </c>
      <c r="L1032" s="59">
        <v>76636</v>
      </c>
      <c r="M1032" s="59">
        <v>45713</v>
      </c>
      <c r="N1032" s="53">
        <f t="shared" si="53"/>
        <v>1.3440158672164517</v>
      </c>
      <c r="O1032" s="53">
        <f t="shared" si="53"/>
        <v>2.2531883709229321</v>
      </c>
    </row>
    <row r="1033" spans="2:15">
      <c r="B1033" s="57"/>
      <c r="C1033" s="58"/>
    </row>
  </sheetData>
  <sheetProtection insertHyperlinks="0" autoFilter="0"/>
  <autoFilter ref="B9:P1032" xr:uid="{00000000-0009-0000-0000-00001C000000}"/>
  <mergeCells count="5">
    <mergeCell ref="B8:B9"/>
    <mergeCell ref="C8:C9"/>
    <mergeCell ref="D8:D9"/>
    <mergeCell ref="E8:K8"/>
    <mergeCell ref="L8:M8"/>
  </mergeCells>
  <hyperlinks>
    <hyperlink ref="O2" location="Contenido!A1" display="Regresar" xr:uid="{44BB07A9-9705-4D5D-8D2D-7C42FFA23B41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2141-9889-4FEA-8E77-150B6DB14077}">
  <sheetPr>
    <tabColor theme="3"/>
  </sheetPr>
  <dimension ref="B1:I8"/>
  <sheetViews>
    <sheetView showGridLines="0" zoomScale="115" zoomScaleNormal="115" workbookViewId="0">
      <selection activeCell="B4" sqref="B4:F7"/>
    </sheetView>
  </sheetViews>
  <sheetFormatPr baseColWidth="10" defaultColWidth="0" defaultRowHeight="15" customHeight="1" zeroHeight="1"/>
  <cols>
    <col min="1" max="1" width="11.42578125" style="29" customWidth="1"/>
    <col min="2" max="7" width="16" style="29" customWidth="1"/>
    <col min="8" max="8" width="16" style="29" hidden="1" customWidth="1"/>
    <col min="9" max="9" width="11.42578125" style="29" hidden="1" customWidth="1"/>
    <col min="10" max="16384" width="0" style="29" hidden="1"/>
  </cols>
  <sheetData>
    <row r="1" spans="2:6"/>
    <row r="2" spans="2:6"/>
    <row r="3" spans="2:6"/>
    <row r="4" spans="2:6" s="60" customFormat="1" ht="30.75" customHeight="1">
      <c r="B4" s="104" t="s">
        <v>66</v>
      </c>
      <c r="C4" s="104"/>
      <c r="D4" s="104"/>
      <c r="E4" s="104"/>
      <c r="F4" s="104"/>
    </row>
    <row r="5" spans="2:6" s="60" customFormat="1" ht="30.75" customHeight="1">
      <c r="B5" s="104"/>
      <c r="C5" s="104"/>
      <c r="D5" s="104"/>
      <c r="E5" s="104"/>
      <c r="F5" s="104"/>
    </row>
    <row r="6" spans="2:6" s="60" customFormat="1" ht="30.75" customHeight="1">
      <c r="B6" s="104"/>
      <c r="C6" s="104"/>
      <c r="D6" s="104"/>
      <c r="E6" s="104"/>
      <c r="F6" s="104"/>
    </row>
    <row r="7" spans="2:6" s="60" customFormat="1" ht="30.75" customHeight="1">
      <c r="B7" s="104"/>
      <c r="C7" s="104"/>
      <c r="D7" s="104"/>
      <c r="E7" s="104"/>
      <c r="F7" s="104"/>
    </row>
    <row r="8" spans="2:6"/>
  </sheetData>
  <mergeCells count="1">
    <mergeCell ref="B4:F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1ADA-7A9F-44FA-AD3A-B9A9EB9E58A0}">
  <dimension ref="A1:XFA18"/>
  <sheetViews>
    <sheetView showGridLines="0" zoomScale="55" zoomScaleNormal="55" workbookViewId="0"/>
  </sheetViews>
  <sheetFormatPr baseColWidth="10" defaultRowHeight="18"/>
  <cols>
    <col min="1" max="1" width="11.42578125" style="28"/>
    <col min="2" max="7" width="24" style="28" customWidth="1"/>
    <col min="8" max="16384" width="11.42578125" style="28"/>
  </cols>
  <sheetData>
    <row r="1" spans="1:16381" ht="30.75" customHeight="1">
      <c r="G1" s="98" t="s">
        <v>31</v>
      </c>
    </row>
    <row r="2" spans="1:16381" ht="22.5" customHeight="1"/>
    <row r="3" spans="1:16381" ht="51" customHeight="1">
      <c r="A3" s="105" t="s">
        <v>67</v>
      </c>
      <c r="B3" s="105"/>
      <c r="C3" s="105"/>
      <c r="D3" s="105"/>
      <c r="E3" s="105"/>
      <c r="F3" s="105"/>
      <c r="G3" s="105"/>
    </row>
    <row r="4" spans="1:16381" s="30" customFormat="1" ht="28.5" customHeight="1">
      <c r="A4" s="61" t="s">
        <v>68</v>
      </c>
      <c r="B4" s="62"/>
      <c r="C4" s="62"/>
      <c r="D4" s="62"/>
      <c r="E4" s="62"/>
    </row>
    <row r="5" spans="1:16381" s="30" customFormat="1" ht="17.25" customHeight="1">
      <c r="A5" s="61" t="s">
        <v>69</v>
      </c>
      <c r="B5" s="63"/>
      <c r="C5" s="63"/>
      <c r="D5" s="63"/>
      <c r="E5" s="63"/>
    </row>
    <row r="6" spans="1:16381" ht="45.75" customHeight="1" thickBot="1">
      <c r="A6" s="64" t="s">
        <v>1</v>
      </c>
      <c r="B6" s="65" t="s">
        <v>70</v>
      </c>
      <c r="C6" s="65" t="s">
        <v>71</v>
      </c>
      <c r="D6" s="65" t="s">
        <v>72</v>
      </c>
      <c r="E6" s="65" t="s">
        <v>73</v>
      </c>
      <c r="F6" s="65" t="s">
        <v>74</v>
      </c>
      <c r="G6" s="65" t="s">
        <v>75</v>
      </c>
    </row>
    <row r="7" spans="1:16381">
      <c r="A7" s="66">
        <v>2009</v>
      </c>
      <c r="B7" s="67">
        <v>54.827035657264503</v>
      </c>
      <c r="C7" s="67">
        <v>22.618414050026612</v>
      </c>
      <c r="D7" s="67">
        <v>1.2666311868014901</v>
      </c>
      <c r="E7" s="67">
        <v>0.13837147418839807</v>
      </c>
      <c r="F7" s="67">
        <v>0.81958488557743481</v>
      </c>
      <c r="G7" s="67">
        <v>20.329962746141565</v>
      </c>
    </row>
    <row r="8" spans="1:16381">
      <c r="A8" s="66">
        <v>2010</v>
      </c>
      <c r="B8" s="67">
        <v>64.72591453367022</v>
      </c>
      <c r="C8" s="67">
        <v>26.79336482478304</v>
      </c>
      <c r="D8" s="67">
        <v>1.6258376359441944</v>
      </c>
      <c r="E8" s="67">
        <v>0.39547401955399314</v>
      </c>
      <c r="F8" s="67">
        <v>1.6038668570800836</v>
      </c>
      <c r="G8" s="67">
        <v>4.8555421289684721</v>
      </c>
    </row>
    <row r="9" spans="1:16381">
      <c r="A9" s="66">
        <v>2011</v>
      </c>
      <c r="B9" s="67">
        <v>64.178935447338617</v>
      </c>
      <c r="C9" s="67">
        <v>25.764439411098529</v>
      </c>
      <c r="D9" s="67">
        <v>1.6874292185730464</v>
      </c>
      <c r="E9" s="67">
        <v>0.1245753114382786</v>
      </c>
      <c r="F9" s="67">
        <v>1.7893544733861833</v>
      </c>
      <c r="G9" s="67">
        <v>6.4552661381653458</v>
      </c>
    </row>
    <row r="10" spans="1:16381">
      <c r="A10" s="66">
        <v>2012</v>
      </c>
      <c r="B10" s="67">
        <v>66.522304027717624</v>
      </c>
      <c r="C10" s="67">
        <v>26.09354699003898</v>
      </c>
      <c r="D10" s="67">
        <v>1.4616717193590301</v>
      </c>
      <c r="E10" s="67">
        <v>0.151580770896492</v>
      </c>
      <c r="F10" s="67">
        <v>1.4833261152013859</v>
      </c>
      <c r="G10" s="67">
        <v>4.2875703767864879</v>
      </c>
    </row>
    <row r="11" spans="1:16381">
      <c r="A11" s="66" t="s">
        <v>58</v>
      </c>
      <c r="B11" s="67">
        <v>68.113990799955133</v>
      </c>
      <c r="C11" s="67">
        <v>26.938180186244807</v>
      </c>
      <c r="D11" s="67">
        <v>1.5370806686861886</v>
      </c>
      <c r="E11" s="67">
        <v>6.7317401548300237E-2</v>
      </c>
      <c r="F11" s="67">
        <v>2.0419611802984408</v>
      </c>
      <c r="G11" s="67">
        <v>1.3014697632671379</v>
      </c>
    </row>
    <row r="12" spans="1:16381">
      <c r="A12" s="66" t="s">
        <v>59</v>
      </c>
      <c r="B12" s="67">
        <v>69.316484778862716</v>
      </c>
      <c r="C12" s="67">
        <v>26.559448592762781</v>
      </c>
      <c r="D12" s="67">
        <v>1.562320505456634</v>
      </c>
      <c r="E12" s="67">
        <v>6.8925904652498565E-2</v>
      </c>
      <c r="F12" s="67">
        <v>2.1252153934520392</v>
      </c>
      <c r="G12" s="67">
        <v>0.36760482481332568</v>
      </c>
    </row>
    <row r="13" spans="1:16381">
      <c r="A13" s="66" t="s">
        <v>60</v>
      </c>
      <c r="B13" s="67">
        <v>67.948405938184479</v>
      </c>
      <c r="C13" s="67">
        <v>27.330250669262597</v>
      </c>
      <c r="D13" s="67">
        <v>1.5940618155268922</v>
      </c>
      <c r="E13" s="67">
        <v>7.3010464833292765E-2</v>
      </c>
      <c r="F13" s="67">
        <v>2.2754928206376248</v>
      </c>
      <c r="G13" s="67">
        <v>0.7787782915551229</v>
      </c>
    </row>
    <row r="14" spans="1:16381">
      <c r="A14" s="66" t="s">
        <v>61</v>
      </c>
      <c r="B14" s="67">
        <v>66.490324377001258</v>
      </c>
      <c r="C14" s="67">
        <v>27.286649032437698</v>
      </c>
      <c r="D14" s="67">
        <v>1.6566894055408603</v>
      </c>
      <c r="E14" s="67">
        <v>5.5687038841709592E-2</v>
      </c>
      <c r="F14" s="67">
        <v>2.5198385075873588</v>
      </c>
      <c r="G14" s="67">
        <v>1.9908116385911179</v>
      </c>
    </row>
    <row r="15" spans="1:16381">
      <c r="A15" s="66" t="s">
        <v>62</v>
      </c>
      <c r="B15" s="67">
        <v>66.623729783884357</v>
      </c>
      <c r="C15" s="67">
        <v>27.293545155288392</v>
      </c>
      <c r="D15" s="67">
        <v>1.3596679547731501</v>
      </c>
      <c r="E15" s="67">
        <v>0.10018605982539</v>
      </c>
      <c r="F15" s="67">
        <v>2.7193359095463001</v>
      </c>
      <c r="G15" s="67">
        <v>1.90353513668241</v>
      </c>
    </row>
    <row r="16" spans="1:16381">
      <c r="A16" s="66" t="s">
        <v>63</v>
      </c>
      <c r="B16" s="67">
        <v>66.037735849056602</v>
      </c>
      <c r="C16" s="67">
        <v>27.490897053955642</v>
      </c>
      <c r="D16" s="67">
        <v>1.6716319099635883</v>
      </c>
      <c r="E16" s="67">
        <v>9.9304865938430978E-2</v>
      </c>
      <c r="F16" s="67">
        <v>2.8798411122144985</v>
      </c>
      <c r="G16" s="67">
        <v>1.8205892088712348</v>
      </c>
      <c r="H16" s="67"/>
      <c r="I16" s="67"/>
      <c r="J16" s="67"/>
      <c r="K16" s="67"/>
      <c r="L16" s="67"/>
      <c r="M16" s="67"/>
      <c r="N16" s="66"/>
      <c r="O16" s="67"/>
      <c r="P16" s="67"/>
      <c r="Q16" s="67"/>
      <c r="R16" s="67"/>
      <c r="S16" s="67"/>
      <c r="T16" s="67"/>
      <c r="U16" s="67"/>
      <c r="V16" s="66"/>
      <c r="W16" s="67"/>
      <c r="X16" s="67"/>
      <c r="Y16" s="67"/>
      <c r="Z16" s="67"/>
      <c r="AA16" s="67"/>
      <c r="AB16" s="67"/>
      <c r="AC16" s="67"/>
      <c r="AD16" s="66"/>
      <c r="AE16" s="67"/>
      <c r="AF16" s="67"/>
      <c r="AG16" s="67"/>
      <c r="AH16" s="67"/>
      <c r="AI16" s="67"/>
      <c r="AJ16" s="67"/>
      <c r="AK16" s="67"/>
      <c r="AL16" s="66"/>
      <c r="AM16" s="67"/>
      <c r="AN16" s="67"/>
      <c r="AO16" s="67"/>
      <c r="AP16" s="67"/>
      <c r="AQ16" s="67"/>
      <c r="AR16" s="67"/>
      <c r="AS16" s="67"/>
      <c r="AT16" s="66"/>
      <c r="AU16" s="67"/>
      <c r="AV16" s="67"/>
      <c r="AW16" s="67"/>
      <c r="AX16" s="67"/>
      <c r="AY16" s="67"/>
      <c r="AZ16" s="67"/>
      <c r="BA16" s="67"/>
      <c r="BB16" s="66"/>
      <c r="BC16" s="67"/>
      <c r="BD16" s="67"/>
      <c r="BE16" s="67"/>
      <c r="BF16" s="67"/>
      <c r="BG16" s="67"/>
      <c r="BH16" s="67"/>
      <c r="BI16" s="67"/>
      <c r="BJ16" s="66"/>
      <c r="BK16" s="67"/>
      <c r="BL16" s="67"/>
      <c r="BM16" s="67"/>
      <c r="BN16" s="67"/>
      <c r="BO16" s="67"/>
      <c r="BP16" s="67"/>
      <c r="BQ16" s="67"/>
      <c r="BR16" s="66"/>
      <c r="BS16" s="67"/>
      <c r="BT16" s="67"/>
      <c r="BU16" s="67"/>
      <c r="BV16" s="67"/>
      <c r="BW16" s="67"/>
      <c r="BX16" s="67"/>
      <c r="BY16" s="67"/>
      <c r="BZ16" s="66"/>
      <c r="CA16" s="67"/>
      <c r="CB16" s="67"/>
      <c r="CC16" s="67"/>
      <c r="CD16" s="67"/>
      <c r="CE16" s="67"/>
      <c r="CF16" s="67"/>
      <c r="CG16" s="67"/>
      <c r="CH16" s="66"/>
      <c r="CI16" s="67"/>
      <c r="CJ16" s="67"/>
      <c r="CK16" s="67"/>
      <c r="CL16" s="67"/>
      <c r="CM16" s="67"/>
      <c r="CN16" s="67"/>
      <c r="CO16" s="67"/>
      <c r="CP16" s="66"/>
      <c r="CQ16" s="67"/>
      <c r="CR16" s="67"/>
      <c r="CS16" s="67"/>
      <c r="CT16" s="67"/>
      <c r="CU16" s="67"/>
      <c r="CV16" s="67"/>
      <c r="CW16" s="67"/>
      <c r="CX16" s="66"/>
      <c r="CY16" s="67"/>
      <c r="CZ16" s="67"/>
      <c r="DA16" s="67"/>
      <c r="DB16" s="67"/>
      <c r="DC16" s="67"/>
      <c r="DD16" s="67"/>
      <c r="DE16" s="67"/>
      <c r="DF16" s="66"/>
      <c r="DG16" s="67"/>
      <c r="DH16" s="67"/>
      <c r="DI16" s="67"/>
      <c r="DJ16" s="67"/>
      <c r="DK16" s="67"/>
      <c r="DL16" s="67"/>
      <c r="DM16" s="67"/>
      <c r="DN16" s="66"/>
      <c r="DO16" s="67"/>
      <c r="DP16" s="67"/>
      <c r="DQ16" s="67"/>
      <c r="DR16" s="67"/>
      <c r="DS16" s="67"/>
      <c r="DT16" s="67"/>
      <c r="DU16" s="67"/>
      <c r="DV16" s="66"/>
      <c r="DW16" s="67"/>
      <c r="DX16" s="67"/>
      <c r="DY16" s="67"/>
      <c r="DZ16" s="67"/>
      <c r="EA16" s="67"/>
      <c r="EB16" s="67"/>
      <c r="EC16" s="67"/>
      <c r="ED16" s="66"/>
      <c r="EE16" s="67"/>
      <c r="EF16" s="67"/>
      <c r="EG16" s="67"/>
      <c r="EH16" s="67"/>
      <c r="EI16" s="67"/>
      <c r="EJ16" s="67"/>
      <c r="EK16" s="67"/>
      <c r="EL16" s="66"/>
      <c r="EM16" s="67"/>
      <c r="EN16" s="67"/>
      <c r="EO16" s="67"/>
      <c r="EP16" s="67"/>
      <c r="EQ16" s="67"/>
      <c r="ER16" s="67"/>
      <c r="ES16" s="67"/>
      <c r="ET16" s="66"/>
      <c r="EU16" s="67"/>
      <c r="EV16" s="67"/>
      <c r="EW16" s="67"/>
      <c r="EX16" s="67"/>
      <c r="EY16" s="67"/>
      <c r="EZ16" s="67"/>
      <c r="FA16" s="67"/>
      <c r="FB16" s="66"/>
      <c r="FC16" s="67"/>
      <c r="FD16" s="67"/>
      <c r="FE16" s="67"/>
      <c r="FF16" s="67"/>
      <c r="FG16" s="67"/>
      <c r="FH16" s="67"/>
      <c r="FI16" s="67"/>
      <c r="FJ16" s="66"/>
      <c r="FK16" s="67"/>
      <c r="FL16" s="67"/>
      <c r="FM16" s="67"/>
      <c r="FN16" s="67"/>
      <c r="FO16" s="67"/>
      <c r="FP16" s="67"/>
      <c r="FQ16" s="67"/>
      <c r="FR16" s="66"/>
      <c r="FS16" s="67"/>
      <c r="FT16" s="67"/>
      <c r="FU16" s="67"/>
      <c r="FV16" s="67"/>
      <c r="FW16" s="67"/>
      <c r="FX16" s="67"/>
      <c r="FY16" s="67"/>
      <c r="FZ16" s="66"/>
      <c r="GA16" s="67"/>
      <c r="GB16" s="67"/>
      <c r="GC16" s="67"/>
      <c r="GD16" s="67"/>
      <c r="GE16" s="67"/>
      <c r="GF16" s="67"/>
      <c r="GG16" s="67"/>
      <c r="GH16" s="66"/>
      <c r="GI16" s="67"/>
      <c r="GJ16" s="67"/>
      <c r="GK16" s="67"/>
      <c r="GL16" s="67"/>
      <c r="GM16" s="67"/>
      <c r="GN16" s="67"/>
      <c r="GO16" s="67"/>
      <c r="GP16" s="66"/>
      <c r="GQ16" s="67"/>
      <c r="GR16" s="67"/>
      <c r="GS16" s="67"/>
      <c r="GT16" s="67"/>
      <c r="GU16" s="67"/>
      <c r="GV16" s="67"/>
      <c r="GW16" s="67"/>
      <c r="GX16" s="66"/>
      <c r="GY16" s="67"/>
      <c r="GZ16" s="67"/>
      <c r="HA16" s="67"/>
      <c r="HB16" s="67"/>
      <c r="HC16" s="67"/>
      <c r="HD16" s="67"/>
      <c r="HE16" s="67"/>
      <c r="HF16" s="66"/>
      <c r="HG16" s="67"/>
      <c r="HH16" s="67"/>
      <c r="HI16" s="67"/>
      <c r="HJ16" s="67"/>
      <c r="HK16" s="67"/>
      <c r="HL16" s="67"/>
      <c r="HM16" s="67"/>
      <c r="HN16" s="66"/>
      <c r="HO16" s="67"/>
      <c r="HP16" s="67"/>
      <c r="HQ16" s="67"/>
      <c r="HR16" s="67"/>
      <c r="HS16" s="67"/>
      <c r="HT16" s="67"/>
      <c r="HU16" s="67"/>
      <c r="HV16" s="66"/>
      <c r="HW16" s="67"/>
      <c r="HX16" s="67"/>
      <c r="HY16" s="67"/>
      <c r="HZ16" s="67"/>
      <c r="IA16" s="67"/>
      <c r="IB16" s="67"/>
      <c r="IC16" s="67"/>
      <c r="ID16" s="66"/>
      <c r="IE16" s="67"/>
      <c r="IF16" s="67"/>
      <c r="IG16" s="67"/>
      <c r="IH16" s="67"/>
      <c r="II16" s="67"/>
      <c r="IJ16" s="67"/>
      <c r="IK16" s="67"/>
      <c r="IL16" s="66"/>
      <c r="IM16" s="67"/>
      <c r="IN16" s="67"/>
      <c r="IO16" s="67"/>
      <c r="IP16" s="67"/>
      <c r="IQ16" s="67"/>
      <c r="IR16" s="67"/>
      <c r="IS16" s="67"/>
      <c r="IT16" s="66"/>
      <c r="IU16" s="67"/>
      <c r="IV16" s="67"/>
      <c r="IW16" s="67"/>
      <c r="IX16" s="67"/>
      <c r="IY16" s="67"/>
      <c r="IZ16" s="67"/>
      <c r="JA16" s="67"/>
      <c r="JB16" s="66"/>
      <c r="JC16" s="67"/>
      <c r="JD16" s="67"/>
      <c r="JE16" s="67"/>
      <c r="JF16" s="67"/>
      <c r="JG16" s="67"/>
      <c r="JH16" s="67"/>
      <c r="JI16" s="67"/>
      <c r="JJ16" s="66"/>
      <c r="JK16" s="67"/>
      <c r="JL16" s="67"/>
      <c r="JM16" s="67"/>
      <c r="JN16" s="67"/>
      <c r="JO16" s="67"/>
      <c r="JP16" s="67"/>
      <c r="JQ16" s="67"/>
      <c r="JR16" s="66"/>
      <c r="JS16" s="67"/>
      <c r="JT16" s="67"/>
      <c r="JU16" s="67"/>
      <c r="JV16" s="67"/>
      <c r="JW16" s="67"/>
      <c r="JX16" s="67"/>
      <c r="JY16" s="67"/>
      <c r="JZ16" s="66"/>
      <c r="KA16" s="67"/>
      <c r="KB16" s="67"/>
      <c r="KC16" s="67"/>
      <c r="KD16" s="67"/>
      <c r="KE16" s="67"/>
      <c r="KF16" s="67"/>
      <c r="KG16" s="67"/>
      <c r="KH16" s="66"/>
      <c r="KI16" s="67"/>
      <c r="KJ16" s="67"/>
      <c r="KK16" s="67"/>
      <c r="KL16" s="67"/>
      <c r="KM16" s="67"/>
      <c r="KN16" s="67"/>
      <c r="KO16" s="67"/>
      <c r="KP16" s="66"/>
      <c r="KQ16" s="67"/>
      <c r="KR16" s="67"/>
      <c r="KS16" s="67"/>
      <c r="KT16" s="67"/>
      <c r="KU16" s="67"/>
      <c r="KV16" s="67"/>
      <c r="KW16" s="67"/>
      <c r="KX16" s="66"/>
      <c r="KY16" s="67"/>
      <c r="KZ16" s="67"/>
      <c r="LA16" s="67"/>
      <c r="LB16" s="67"/>
      <c r="LC16" s="67"/>
      <c r="LD16" s="67"/>
      <c r="LE16" s="67"/>
      <c r="LF16" s="66"/>
      <c r="LG16" s="67"/>
      <c r="LH16" s="67"/>
      <c r="LI16" s="67"/>
      <c r="LJ16" s="67"/>
      <c r="LK16" s="67"/>
      <c r="LL16" s="67"/>
      <c r="LM16" s="67"/>
      <c r="LN16" s="66"/>
      <c r="LO16" s="67"/>
      <c r="LP16" s="67"/>
      <c r="LQ16" s="67"/>
      <c r="LR16" s="67"/>
      <c r="LS16" s="67"/>
      <c r="LT16" s="67"/>
      <c r="LU16" s="67"/>
      <c r="LV16" s="66"/>
      <c r="LW16" s="67"/>
      <c r="LX16" s="67"/>
      <c r="LY16" s="67"/>
      <c r="LZ16" s="67"/>
      <c r="MA16" s="67"/>
      <c r="MB16" s="67"/>
      <c r="MC16" s="67"/>
      <c r="MD16" s="66"/>
      <c r="ME16" s="67"/>
      <c r="MF16" s="67"/>
      <c r="MG16" s="67"/>
      <c r="MH16" s="67"/>
      <c r="MI16" s="67"/>
      <c r="MJ16" s="67"/>
      <c r="MK16" s="67"/>
      <c r="ML16" s="66"/>
      <c r="MM16" s="67"/>
      <c r="MN16" s="67"/>
      <c r="MO16" s="67"/>
      <c r="MP16" s="67"/>
      <c r="MQ16" s="67"/>
      <c r="MR16" s="67"/>
      <c r="MS16" s="67"/>
      <c r="MT16" s="66"/>
      <c r="MU16" s="67"/>
      <c r="MV16" s="67"/>
      <c r="MW16" s="67"/>
      <c r="MX16" s="67"/>
      <c r="MY16" s="67"/>
      <c r="MZ16" s="67"/>
      <c r="NA16" s="67"/>
      <c r="NB16" s="66"/>
      <c r="NC16" s="67"/>
      <c r="ND16" s="67"/>
      <c r="NE16" s="67"/>
      <c r="NF16" s="67"/>
      <c r="NG16" s="67"/>
      <c r="NH16" s="67"/>
      <c r="NI16" s="67"/>
      <c r="NJ16" s="66"/>
      <c r="NK16" s="67"/>
      <c r="NL16" s="67"/>
      <c r="NM16" s="67"/>
      <c r="NN16" s="67"/>
      <c r="NO16" s="67"/>
      <c r="NP16" s="67"/>
      <c r="NQ16" s="67"/>
      <c r="NR16" s="66"/>
      <c r="NS16" s="67"/>
      <c r="NT16" s="67"/>
      <c r="NU16" s="67"/>
      <c r="NV16" s="67"/>
      <c r="NW16" s="67"/>
      <c r="NX16" s="67"/>
      <c r="NY16" s="67"/>
      <c r="NZ16" s="66"/>
      <c r="OA16" s="67"/>
      <c r="OB16" s="67"/>
      <c r="OC16" s="67"/>
      <c r="OD16" s="67"/>
      <c r="OE16" s="67"/>
      <c r="OF16" s="67"/>
      <c r="OG16" s="67"/>
      <c r="OH16" s="66"/>
      <c r="OI16" s="67"/>
      <c r="OJ16" s="67"/>
      <c r="OK16" s="67"/>
      <c r="OL16" s="67"/>
      <c r="OM16" s="67"/>
      <c r="ON16" s="67"/>
      <c r="OO16" s="67"/>
      <c r="OP16" s="66"/>
      <c r="OQ16" s="67"/>
      <c r="OR16" s="67"/>
      <c r="OS16" s="67"/>
      <c r="OT16" s="67"/>
      <c r="OU16" s="67"/>
      <c r="OV16" s="67"/>
      <c r="OW16" s="67"/>
      <c r="OX16" s="66"/>
      <c r="OY16" s="67"/>
      <c r="OZ16" s="67"/>
      <c r="PA16" s="67"/>
      <c r="PB16" s="67"/>
      <c r="PC16" s="67"/>
      <c r="PD16" s="67"/>
      <c r="PE16" s="67"/>
      <c r="PF16" s="66"/>
      <c r="PG16" s="67"/>
      <c r="PH16" s="67"/>
      <c r="PI16" s="67"/>
      <c r="PJ16" s="67"/>
      <c r="PK16" s="67"/>
      <c r="PL16" s="67"/>
      <c r="PM16" s="67"/>
      <c r="PN16" s="66"/>
      <c r="PO16" s="67"/>
      <c r="PP16" s="67"/>
      <c r="PQ16" s="67"/>
      <c r="PR16" s="67"/>
      <c r="PS16" s="67"/>
      <c r="PT16" s="67"/>
      <c r="PU16" s="67"/>
      <c r="PV16" s="66"/>
      <c r="PW16" s="67"/>
      <c r="PX16" s="67"/>
      <c r="PY16" s="67"/>
      <c r="PZ16" s="67"/>
      <c r="QA16" s="67"/>
      <c r="QB16" s="67"/>
      <c r="QC16" s="67"/>
      <c r="QD16" s="66"/>
      <c r="QE16" s="67"/>
      <c r="QF16" s="67"/>
      <c r="QG16" s="67"/>
      <c r="QH16" s="67"/>
      <c r="QI16" s="67"/>
      <c r="QJ16" s="67"/>
      <c r="QK16" s="67"/>
      <c r="QL16" s="66"/>
      <c r="QM16" s="67"/>
      <c r="QN16" s="67"/>
      <c r="QO16" s="67"/>
      <c r="QP16" s="67"/>
      <c r="QQ16" s="67"/>
      <c r="QR16" s="67"/>
      <c r="QS16" s="67"/>
      <c r="QT16" s="66"/>
      <c r="QU16" s="67"/>
      <c r="QV16" s="67"/>
      <c r="QW16" s="67"/>
      <c r="QX16" s="67"/>
      <c r="QY16" s="67"/>
      <c r="QZ16" s="67"/>
      <c r="RA16" s="67"/>
      <c r="RB16" s="66"/>
      <c r="RC16" s="67"/>
      <c r="RD16" s="67"/>
      <c r="RE16" s="67"/>
      <c r="RF16" s="67"/>
      <c r="RG16" s="67"/>
      <c r="RH16" s="67"/>
      <c r="RI16" s="67"/>
      <c r="RJ16" s="66"/>
      <c r="RK16" s="67"/>
      <c r="RL16" s="67"/>
      <c r="RM16" s="67"/>
      <c r="RN16" s="67"/>
      <c r="RO16" s="67"/>
      <c r="RP16" s="67"/>
      <c r="RQ16" s="67"/>
      <c r="RR16" s="66"/>
      <c r="RS16" s="67"/>
      <c r="RT16" s="67"/>
      <c r="RU16" s="67"/>
      <c r="RV16" s="67"/>
      <c r="RW16" s="67"/>
      <c r="RX16" s="67"/>
      <c r="RY16" s="67"/>
      <c r="RZ16" s="66"/>
      <c r="SA16" s="67"/>
      <c r="SB16" s="67"/>
      <c r="SC16" s="67"/>
      <c r="SD16" s="67"/>
      <c r="SE16" s="67"/>
      <c r="SF16" s="67"/>
      <c r="SG16" s="67"/>
      <c r="SH16" s="66"/>
      <c r="SI16" s="67"/>
      <c r="SJ16" s="67"/>
      <c r="SK16" s="67"/>
      <c r="SL16" s="67"/>
      <c r="SM16" s="67"/>
      <c r="SN16" s="67"/>
      <c r="SO16" s="67"/>
      <c r="SP16" s="66"/>
      <c r="SQ16" s="67"/>
      <c r="SR16" s="67"/>
      <c r="SS16" s="67"/>
      <c r="ST16" s="67"/>
      <c r="SU16" s="67"/>
      <c r="SV16" s="67"/>
      <c r="SW16" s="67"/>
      <c r="SX16" s="66"/>
      <c r="SY16" s="67"/>
      <c r="SZ16" s="67"/>
      <c r="TA16" s="67"/>
      <c r="TB16" s="67"/>
      <c r="TC16" s="67"/>
      <c r="TD16" s="67"/>
      <c r="TE16" s="67"/>
      <c r="TF16" s="66"/>
      <c r="TG16" s="67"/>
      <c r="TH16" s="67"/>
      <c r="TI16" s="67"/>
      <c r="TJ16" s="67"/>
      <c r="TK16" s="67"/>
      <c r="TL16" s="67"/>
      <c r="TM16" s="67"/>
      <c r="TN16" s="66"/>
      <c r="TO16" s="67"/>
      <c r="TP16" s="67"/>
      <c r="TQ16" s="67"/>
      <c r="TR16" s="67"/>
      <c r="TS16" s="67"/>
      <c r="TT16" s="67"/>
      <c r="TU16" s="67"/>
      <c r="TV16" s="66"/>
      <c r="TW16" s="67"/>
      <c r="TX16" s="67"/>
      <c r="TY16" s="67"/>
      <c r="TZ16" s="67"/>
      <c r="UA16" s="67"/>
      <c r="UB16" s="67"/>
      <c r="UC16" s="67"/>
      <c r="UD16" s="66"/>
      <c r="UE16" s="67"/>
      <c r="UF16" s="67"/>
      <c r="UG16" s="67"/>
      <c r="UH16" s="67"/>
      <c r="UI16" s="67"/>
      <c r="UJ16" s="67"/>
      <c r="UK16" s="67"/>
      <c r="UL16" s="66"/>
      <c r="UM16" s="67"/>
      <c r="UN16" s="67"/>
      <c r="UO16" s="67"/>
      <c r="UP16" s="67"/>
      <c r="UQ16" s="67"/>
      <c r="UR16" s="67"/>
      <c r="US16" s="67"/>
      <c r="UT16" s="66"/>
      <c r="UU16" s="67"/>
      <c r="UV16" s="67"/>
      <c r="UW16" s="67"/>
      <c r="UX16" s="67"/>
      <c r="UY16" s="67"/>
      <c r="UZ16" s="67"/>
      <c r="VA16" s="67"/>
      <c r="VB16" s="66"/>
      <c r="VC16" s="67"/>
      <c r="VD16" s="67"/>
      <c r="VE16" s="67"/>
      <c r="VF16" s="67"/>
      <c r="VG16" s="67"/>
      <c r="VH16" s="67"/>
      <c r="VI16" s="67"/>
      <c r="VJ16" s="66"/>
      <c r="VK16" s="67"/>
      <c r="VL16" s="67"/>
      <c r="VM16" s="67"/>
      <c r="VN16" s="67"/>
      <c r="VO16" s="67"/>
      <c r="VP16" s="67"/>
      <c r="VQ16" s="67"/>
      <c r="VR16" s="66"/>
      <c r="VS16" s="67"/>
      <c r="VT16" s="67"/>
      <c r="VU16" s="67"/>
      <c r="VV16" s="67"/>
      <c r="VW16" s="67"/>
      <c r="VX16" s="67"/>
      <c r="VY16" s="67"/>
      <c r="VZ16" s="66"/>
      <c r="WA16" s="67"/>
      <c r="WB16" s="67"/>
      <c r="WC16" s="67"/>
      <c r="WD16" s="67"/>
      <c r="WE16" s="67"/>
      <c r="WF16" s="67"/>
      <c r="WG16" s="67"/>
      <c r="WH16" s="66"/>
      <c r="WI16" s="67"/>
      <c r="WJ16" s="67"/>
      <c r="WK16" s="67"/>
      <c r="WL16" s="67"/>
      <c r="WM16" s="67"/>
      <c r="WN16" s="67"/>
      <c r="WO16" s="67"/>
      <c r="WP16" s="66"/>
      <c r="WQ16" s="67"/>
      <c r="WR16" s="67"/>
      <c r="WS16" s="67"/>
      <c r="WT16" s="67"/>
      <c r="WU16" s="67"/>
      <c r="WV16" s="67"/>
      <c r="WW16" s="67"/>
      <c r="WX16" s="66"/>
      <c r="WY16" s="67"/>
      <c r="WZ16" s="67"/>
      <c r="XA16" s="67"/>
      <c r="XB16" s="67"/>
      <c r="XC16" s="67"/>
      <c r="XD16" s="67"/>
      <c r="XE16" s="67"/>
      <c r="XF16" s="66"/>
      <c r="XG16" s="67"/>
      <c r="XH16" s="67"/>
      <c r="XI16" s="67"/>
      <c r="XJ16" s="67"/>
      <c r="XK16" s="67"/>
      <c r="XL16" s="67"/>
      <c r="XM16" s="67"/>
      <c r="XN16" s="66"/>
      <c r="XO16" s="67"/>
      <c r="XP16" s="67"/>
      <c r="XQ16" s="67"/>
      <c r="XR16" s="67"/>
      <c r="XS16" s="67"/>
      <c r="XT16" s="67"/>
      <c r="XU16" s="67"/>
      <c r="XV16" s="66"/>
      <c r="XW16" s="67"/>
      <c r="XX16" s="67"/>
      <c r="XY16" s="67"/>
      <c r="XZ16" s="67"/>
      <c r="YA16" s="67"/>
      <c r="YB16" s="67"/>
      <c r="YC16" s="67"/>
      <c r="YD16" s="66"/>
      <c r="YE16" s="67"/>
      <c r="YF16" s="67"/>
      <c r="YG16" s="67"/>
      <c r="YH16" s="67"/>
      <c r="YI16" s="67"/>
      <c r="YJ16" s="67"/>
      <c r="YK16" s="67"/>
      <c r="YL16" s="66"/>
      <c r="YM16" s="67"/>
      <c r="YN16" s="67"/>
      <c r="YO16" s="67"/>
      <c r="YP16" s="67"/>
      <c r="YQ16" s="67"/>
      <c r="YR16" s="67"/>
      <c r="YS16" s="67"/>
      <c r="YT16" s="66"/>
      <c r="YU16" s="67"/>
      <c r="YV16" s="67"/>
      <c r="YW16" s="67"/>
      <c r="YX16" s="67"/>
      <c r="YY16" s="67"/>
      <c r="YZ16" s="67"/>
      <c r="ZA16" s="67"/>
      <c r="ZB16" s="66"/>
      <c r="ZC16" s="67"/>
      <c r="ZD16" s="67"/>
      <c r="ZE16" s="67"/>
      <c r="ZF16" s="67"/>
      <c r="ZG16" s="67"/>
      <c r="ZH16" s="67"/>
      <c r="ZI16" s="67"/>
      <c r="ZJ16" s="66"/>
      <c r="ZK16" s="67"/>
      <c r="ZL16" s="67"/>
      <c r="ZM16" s="67"/>
      <c r="ZN16" s="67"/>
      <c r="ZO16" s="67"/>
      <c r="ZP16" s="67"/>
      <c r="ZQ16" s="67"/>
      <c r="ZR16" s="66"/>
      <c r="ZS16" s="67"/>
      <c r="ZT16" s="67"/>
      <c r="ZU16" s="67"/>
      <c r="ZV16" s="67"/>
      <c r="ZW16" s="67"/>
      <c r="ZX16" s="67"/>
      <c r="ZY16" s="67"/>
      <c r="ZZ16" s="66"/>
      <c r="AAA16" s="67"/>
      <c r="AAB16" s="67"/>
      <c r="AAC16" s="67"/>
      <c r="AAD16" s="67"/>
      <c r="AAE16" s="67"/>
      <c r="AAF16" s="67"/>
      <c r="AAG16" s="67"/>
      <c r="AAH16" s="66"/>
      <c r="AAI16" s="67"/>
      <c r="AAJ16" s="67"/>
      <c r="AAK16" s="67"/>
      <c r="AAL16" s="67"/>
      <c r="AAM16" s="67"/>
      <c r="AAN16" s="67"/>
      <c r="AAO16" s="67"/>
      <c r="AAP16" s="66"/>
      <c r="AAQ16" s="67"/>
      <c r="AAR16" s="67"/>
      <c r="AAS16" s="67"/>
      <c r="AAT16" s="67"/>
      <c r="AAU16" s="67"/>
      <c r="AAV16" s="67"/>
      <c r="AAW16" s="67"/>
      <c r="AAX16" s="66"/>
      <c r="AAY16" s="67"/>
      <c r="AAZ16" s="67"/>
      <c r="ABA16" s="67"/>
      <c r="ABB16" s="67"/>
      <c r="ABC16" s="67"/>
      <c r="ABD16" s="67"/>
      <c r="ABE16" s="67"/>
      <c r="ABF16" s="66"/>
      <c r="ABG16" s="67"/>
      <c r="ABH16" s="67"/>
      <c r="ABI16" s="67"/>
      <c r="ABJ16" s="67"/>
      <c r="ABK16" s="67"/>
      <c r="ABL16" s="67"/>
      <c r="ABM16" s="67"/>
      <c r="ABN16" s="66"/>
      <c r="ABO16" s="67"/>
      <c r="ABP16" s="67"/>
      <c r="ABQ16" s="67"/>
      <c r="ABR16" s="67"/>
      <c r="ABS16" s="67"/>
      <c r="ABT16" s="67"/>
      <c r="ABU16" s="67"/>
      <c r="ABV16" s="66"/>
      <c r="ABW16" s="67"/>
      <c r="ABX16" s="67"/>
      <c r="ABY16" s="67"/>
      <c r="ABZ16" s="67"/>
      <c r="ACA16" s="67"/>
      <c r="ACB16" s="67"/>
      <c r="ACC16" s="67"/>
      <c r="ACD16" s="66"/>
      <c r="ACE16" s="67"/>
      <c r="ACF16" s="67"/>
      <c r="ACG16" s="67"/>
      <c r="ACH16" s="67"/>
      <c r="ACI16" s="67"/>
      <c r="ACJ16" s="67"/>
      <c r="ACK16" s="67"/>
      <c r="ACL16" s="66"/>
      <c r="ACM16" s="67"/>
      <c r="ACN16" s="67"/>
      <c r="ACO16" s="67"/>
      <c r="ACP16" s="67"/>
      <c r="ACQ16" s="67"/>
      <c r="ACR16" s="67"/>
      <c r="ACS16" s="67"/>
      <c r="ACT16" s="66"/>
      <c r="ACU16" s="67"/>
      <c r="ACV16" s="67"/>
      <c r="ACW16" s="67"/>
      <c r="ACX16" s="67"/>
      <c r="ACY16" s="67"/>
      <c r="ACZ16" s="67"/>
      <c r="ADA16" s="67"/>
      <c r="ADB16" s="66"/>
      <c r="ADC16" s="67"/>
      <c r="ADD16" s="67"/>
      <c r="ADE16" s="67"/>
      <c r="ADF16" s="67"/>
      <c r="ADG16" s="67"/>
      <c r="ADH16" s="67"/>
      <c r="ADI16" s="67"/>
      <c r="ADJ16" s="66"/>
      <c r="ADK16" s="67"/>
      <c r="ADL16" s="67"/>
      <c r="ADM16" s="67"/>
      <c r="ADN16" s="67"/>
      <c r="ADO16" s="67"/>
      <c r="ADP16" s="67"/>
      <c r="ADQ16" s="67"/>
      <c r="ADR16" s="66"/>
      <c r="ADS16" s="67"/>
      <c r="ADT16" s="67"/>
      <c r="ADU16" s="67"/>
      <c r="ADV16" s="67"/>
      <c r="ADW16" s="67"/>
      <c r="ADX16" s="67"/>
      <c r="ADY16" s="67"/>
      <c r="ADZ16" s="66"/>
      <c r="AEA16" s="67"/>
      <c r="AEB16" s="67"/>
      <c r="AEC16" s="67"/>
      <c r="AED16" s="67"/>
      <c r="AEE16" s="67"/>
      <c r="AEF16" s="67"/>
      <c r="AEG16" s="67"/>
      <c r="AEH16" s="66"/>
      <c r="AEI16" s="67"/>
      <c r="AEJ16" s="67"/>
      <c r="AEK16" s="67"/>
      <c r="AEL16" s="67"/>
      <c r="AEM16" s="67"/>
      <c r="AEN16" s="67"/>
      <c r="AEO16" s="67"/>
      <c r="AEP16" s="66"/>
      <c r="AEQ16" s="67"/>
      <c r="AER16" s="67"/>
      <c r="AES16" s="67"/>
      <c r="AET16" s="67"/>
      <c r="AEU16" s="67"/>
      <c r="AEV16" s="67"/>
      <c r="AEW16" s="67"/>
      <c r="AEX16" s="66"/>
      <c r="AEY16" s="67"/>
      <c r="AEZ16" s="67"/>
      <c r="AFA16" s="67"/>
      <c r="AFB16" s="67"/>
      <c r="AFC16" s="67"/>
      <c r="AFD16" s="67"/>
      <c r="AFE16" s="67"/>
      <c r="AFF16" s="66"/>
      <c r="AFG16" s="67"/>
      <c r="AFH16" s="67"/>
      <c r="AFI16" s="67"/>
      <c r="AFJ16" s="67"/>
      <c r="AFK16" s="67"/>
      <c r="AFL16" s="67"/>
      <c r="AFM16" s="67"/>
      <c r="AFN16" s="66"/>
      <c r="AFO16" s="67"/>
      <c r="AFP16" s="67"/>
      <c r="AFQ16" s="67"/>
      <c r="AFR16" s="67"/>
      <c r="AFS16" s="67"/>
      <c r="AFT16" s="67"/>
      <c r="AFU16" s="67"/>
      <c r="AFV16" s="66"/>
      <c r="AFW16" s="67"/>
      <c r="AFX16" s="67"/>
      <c r="AFY16" s="67"/>
      <c r="AFZ16" s="67"/>
      <c r="AGA16" s="67"/>
      <c r="AGB16" s="67"/>
      <c r="AGC16" s="67"/>
      <c r="AGD16" s="66"/>
      <c r="AGE16" s="67"/>
      <c r="AGF16" s="67"/>
      <c r="AGG16" s="67"/>
      <c r="AGH16" s="67"/>
      <c r="AGI16" s="67"/>
      <c r="AGJ16" s="67"/>
      <c r="AGK16" s="67"/>
      <c r="AGL16" s="66"/>
      <c r="AGM16" s="67"/>
      <c r="AGN16" s="67"/>
      <c r="AGO16" s="67"/>
      <c r="AGP16" s="67"/>
      <c r="AGQ16" s="67"/>
      <c r="AGR16" s="67"/>
      <c r="AGS16" s="67"/>
      <c r="AGT16" s="66"/>
      <c r="AGU16" s="67"/>
      <c r="AGV16" s="67"/>
      <c r="AGW16" s="67"/>
      <c r="AGX16" s="67"/>
      <c r="AGY16" s="67"/>
      <c r="AGZ16" s="67"/>
      <c r="AHA16" s="67"/>
      <c r="AHB16" s="66"/>
      <c r="AHC16" s="67"/>
      <c r="AHD16" s="67"/>
      <c r="AHE16" s="67"/>
      <c r="AHF16" s="67"/>
      <c r="AHG16" s="67"/>
      <c r="AHH16" s="67"/>
      <c r="AHI16" s="67"/>
      <c r="AHJ16" s="66"/>
      <c r="AHK16" s="67"/>
      <c r="AHL16" s="67"/>
      <c r="AHM16" s="67"/>
      <c r="AHN16" s="67"/>
      <c r="AHO16" s="67"/>
      <c r="AHP16" s="67"/>
      <c r="AHQ16" s="67"/>
      <c r="AHR16" s="66"/>
      <c r="AHS16" s="67"/>
      <c r="AHT16" s="67"/>
      <c r="AHU16" s="67"/>
      <c r="AHV16" s="67"/>
      <c r="AHW16" s="67"/>
      <c r="AHX16" s="67"/>
      <c r="AHY16" s="67"/>
      <c r="AHZ16" s="66"/>
      <c r="AIA16" s="67"/>
      <c r="AIB16" s="67"/>
      <c r="AIC16" s="67"/>
      <c r="AID16" s="67"/>
      <c r="AIE16" s="67"/>
      <c r="AIF16" s="67"/>
      <c r="AIG16" s="67"/>
      <c r="AIH16" s="66"/>
      <c r="AII16" s="67"/>
      <c r="AIJ16" s="67"/>
      <c r="AIK16" s="67"/>
      <c r="AIL16" s="67"/>
      <c r="AIM16" s="67"/>
      <c r="AIN16" s="67"/>
      <c r="AIO16" s="67"/>
      <c r="AIP16" s="66"/>
      <c r="AIQ16" s="67"/>
      <c r="AIR16" s="67"/>
      <c r="AIS16" s="67"/>
      <c r="AIT16" s="67"/>
      <c r="AIU16" s="67"/>
      <c r="AIV16" s="67"/>
      <c r="AIW16" s="67"/>
      <c r="AIX16" s="66"/>
      <c r="AIY16" s="67"/>
      <c r="AIZ16" s="67"/>
      <c r="AJA16" s="67"/>
      <c r="AJB16" s="67"/>
      <c r="AJC16" s="67"/>
      <c r="AJD16" s="67"/>
      <c r="AJE16" s="67"/>
      <c r="AJF16" s="66"/>
      <c r="AJG16" s="67"/>
      <c r="AJH16" s="67"/>
      <c r="AJI16" s="67"/>
      <c r="AJJ16" s="67"/>
      <c r="AJK16" s="67"/>
      <c r="AJL16" s="67"/>
      <c r="AJM16" s="67"/>
      <c r="AJN16" s="66"/>
      <c r="AJO16" s="67"/>
      <c r="AJP16" s="67"/>
      <c r="AJQ16" s="67"/>
      <c r="AJR16" s="67"/>
      <c r="AJS16" s="67"/>
      <c r="AJT16" s="67"/>
      <c r="AJU16" s="67"/>
      <c r="AJV16" s="66"/>
      <c r="AJW16" s="67"/>
      <c r="AJX16" s="67"/>
      <c r="AJY16" s="67"/>
      <c r="AJZ16" s="67"/>
      <c r="AKA16" s="67"/>
      <c r="AKB16" s="67"/>
      <c r="AKC16" s="67"/>
      <c r="AKD16" s="66"/>
      <c r="AKE16" s="67"/>
      <c r="AKF16" s="67"/>
      <c r="AKG16" s="67"/>
      <c r="AKH16" s="67"/>
      <c r="AKI16" s="67"/>
      <c r="AKJ16" s="67"/>
      <c r="AKK16" s="67"/>
      <c r="AKL16" s="66"/>
      <c r="AKM16" s="67"/>
      <c r="AKN16" s="67"/>
      <c r="AKO16" s="67"/>
      <c r="AKP16" s="67"/>
      <c r="AKQ16" s="67"/>
      <c r="AKR16" s="67"/>
      <c r="AKS16" s="67"/>
      <c r="AKT16" s="66"/>
      <c r="AKU16" s="67"/>
      <c r="AKV16" s="67"/>
      <c r="AKW16" s="67"/>
      <c r="AKX16" s="67"/>
      <c r="AKY16" s="67"/>
      <c r="AKZ16" s="67"/>
      <c r="ALA16" s="67"/>
      <c r="ALB16" s="66"/>
      <c r="ALC16" s="67"/>
      <c r="ALD16" s="67"/>
      <c r="ALE16" s="67"/>
      <c r="ALF16" s="67"/>
      <c r="ALG16" s="67"/>
      <c r="ALH16" s="67"/>
      <c r="ALI16" s="67"/>
      <c r="ALJ16" s="66"/>
      <c r="ALK16" s="67"/>
      <c r="ALL16" s="67"/>
      <c r="ALM16" s="67"/>
      <c r="ALN16" s="67"/>
      <c r="ALO16" s="67"/>
      <c r="ALP16" s="67"/>
      <c r="ALQ16" s="67"/>
      <c r="ALR16" s="66"/>
      <c r="ALS16" s="67"/>
      <c r="ALT16" s="67"/>
      <c r="ALU16" s="67"/>
      <c r="ALV16" s="67"/>
      <c r="ALW16" s="67"/>
      <c r="ALX16" s="67"/>
      <c r="ALY16" s="67"/>
      <c r="ALZ16" s="66"/>
      <c r="AMA16" s="67"/>
      <c r="AMB16" s="67"/>
      <c r="AMC16" s="67"/>
      <c r="AMD16" s="67"/>
      <c r="AME16" s="67"/>
      <c r="AMF16" s="67"/>
      <c r="AMG16" s="67"/>
      <c r="AMH16" s="66"/>
      <c r="AMI16" s="67"/>
      <c r="AMJ16" s="67"/>
      <c r="AMK16" s="67"/>
      <c r="AML16" s="67"/>
      <c r="AMM16" s="67"/>
      <c r="AMN16" s="67"/>
      <c r="AMO16" s="67"/>
      <c r="AMP16" s="66"/>
      <c r="AMQ16" s="67"/>
      <c r="AMR16" s="67"/>
      <c r="AMS16" s="67"/>
      <c r="AMT16" s="67"/>
      <c r="AMU16" s="67"/>
      <c r="AMV16" s="67"/>
      <c r="AMW16" s="67"/>
      <c r="AMX16" s="66"/>
      <c r="AMY16" s="67"/>
      <c r="AMZ16" s="67"/>
      <c r="ANA16" s="67"/>
      <c r="ANB16" s="67"/>
      <c r="ANC16" s="67"/>
      <c r="AND16" s="67"/>
      <c r="ANE16" s="67"/>
      <c r="ANF16" s="66"/>
      <c r="ANG16" s="67"/>
      <c r="ANH16" s="67"/>
      <c r="ANI16" s="67"/>
      <c r="ANJ16" s="67"/>
      <c r="ANK16" s="67"/>
      <c r="ANL16" s="67"/>
      <c r="ANM16" s="67"/>
      <c r="ANN16" s="66"/>
      <c r="ANO16" s="67"/>
      <c r="ANP16" s="67"/>
      <c r="ANQ16" s="67"/>
      <c r="ANR16" s="67"/>
      <c r="ANS16" s="67"/>
      <c r="ANT16" s="67"/>
      <c r="ANU16" s="67"/>
      <c r="ANV16" s="66"/>
      <c r="ANW16" s="67"/>
      <c r="ANX16" s="67"/>
      <c r="ANY16" s="67"/>
      <c r="ANZ16" s="67"/>
      <c r="AOA16" s="67"/>
      <c r="AOB16" s="67"/>
      <c r="AOC16" s="67"/>
      <c r="AOD16" s="66"/>
      <c r="AOE16" s="67"/>
      <c r="AOF16" s="67"/>
      <c r="AOG16" s="67"/>
      <c r="AOH16" s="67"/>
      <c r="AOI16" s="67"/>
      <c r="AOJ16" s="67"/>
      <c r="AOK16" s="67"/>
      <c r="AOL16" s="66"/>
      <c r="AOM16" s="67"/>
      <c r="AON16" s="67"/>
      <c r="AOO16" s="67"/>
      <c r="AOP16" s="67"/>
      <c r="AOQ16" s="67"/>
      <c r="AOR16" s="67"/>
      <c r="AOS16" s="67"/>
      <c r="AOT16" s="66"/>
      <c r="AOU16" s="67"/>
      <c r="AOV16" s="67"/>
      <c r="AOW16" s="67"/>
      <c r="AOX16" s="67"/>
      <c r="AOY16" s="67"/>
      <c r="AOZ16" s="67"/>
      <c r="APA16" s="67"/>
      <c r="APB16" s="66"/>
      <c r="APC16" s="67"/>
      <c r="APD16" s="67"/>
      <c r="APE16" s="67"/>
      <c r="APF16" s="67"/>
      <c r="APG16" s="67"/>
      <c r="APH16" s="67"/>
      <c r="API16" s="67"/>
      <c r="APJ16" s="66"/>
      <c r="APK16" s="67"/>
      <c r="APL16" s="67"/>
      <c r="APM16" s="67"/>
      <c r="APN16" s="67"/>
      <c r="APO16" s="67"/>
      <c r="APP16" s="67"/>
      <c r="APQ16" s="67"/>
      <c r="APR16" s="66"/>
      <c r="APS16" s="67"/>
      <c r="APT16" s="67"/>
      <c r="APU16" s="67"/>
      <c r="APV16" s="67"/>
      <c r="APW16" s="67"/>
      <c r="APX16" s="67"/>
      <c r="APY16" s="67"/>
      <c r="APZ16" s="66"/>
      <c r="AQA16" s="67"/>
      <c r="AQB16" s="67"/>
      <c r="AQC16" s="67"/>
      <c r="AQD16" s="67"/>
      <c r="AQE16" s="67"/>
      <c r="AQF16" s="67"/>
      <c r="AQG16" s="67"/>
      <c r="AQH16" s="66"/>
      <c r="AQI16" s="67"/>
      <c r="AQJ16" s="67"/>
      <c r="AQK16" s="67"/>
      <c r="AQL16" s="67"/>
      <c r="AQM16" s="67"/>
      <c r="AQN16" s="67"/>
      <c r="AQO16" s="67"/>
      <c r="AQP16" s="66"/>
      <c r="AQQ16" s="67"/>
      <c r="AQR16" s="67"/>
      <c r="AQS16" s="67"/>
      <c r="AQT16" s="67"/>
      <c r="AQU16" s="67"/>
      <c r="AQV16" s="67"/>
      <c r="AQW16" s="67"/>
      <c r="AQX16" s="66"/>
      <c r="AQY16" s="67"/>
      <c r="AQZ16" s="67"/>
      <c r="ARA16" s="67"/>
      <c r="ARB16" s="67"/>
      <c r="ARC16" s="67"/>
      <c r="ARD16" s="67"/>
      <c r="ARE16" s="67"/>
      <c r="ARF16" s="66"/>
      <c r="ARG16" s="67"/>
      <c r="ARH16" s="67"/>
      <c r="ARI16" s="67"/>
      <c r="ARJ16" s="67"/>
      <c r="ARK16" s="67"/>
      <c r="ARL16" s="67"/>
      <c r="ARM16" s="67"/>
      <c r="ARN16" s="66"/>
      <c r="ARO16" s="67"/>
      <c r="ARP16" s="67"/>
      <c r="ARQ16" s="67"/>
      <c r="ARR16" s="67"/>
      <c r="ARS16" s="67"/>
      <c r="ART16" s="67"/>
      <c r="ARU16" s="67"/>
      <c r="ARV16" s="66"/>
      <c r="ARW16" s="67"/>
      <c r="ARX16" s="67"/>
      <c r="ARY16" s="67"/>
      <c r="ARZ16" s="67"/>
      <c r="ASA16" s="67"/>
      <c r="ASB16" s="67"/>
      <c r="ASC16" s="67"/>
      <c r="ASD16" s="66"/>
      <c r="ASE16" s="67"/>
      <c r="ASF16" s="67"/>
      <c r="ASG16" s="67"/>
      <c r="ASH16" s="67"/>
      <c r="ASI16" s="67"/>
      <c r="ASJ16" s="67"/>
      <c r="ASK16" s="67"/>
      <c r="ASL16" s="66"/>
      <c r="ASM16" s="67"/>
      <c r="ASN16" s="67"/>
      <c r="ASO16" s="67"/>
      <c r="ASP16" s="67"/>
      <c r="ASQ16" s="67"/>
      <c r="ASR16" s="67"/>
      <c r="ASS16" s="67"/>
      <c r="AST16" s="66"/>
      <c r="ASU16" s="67"/>
      <c r="ASV16" s="67"/>
      <c r="ASW16" s="67"/>
      <c r="ASX16" s="67"/>
      <c r="ASY16" s="67"/>
      <c r="ASZ16" s="67"/>
      <c r="ATA16" s="67"/>
      <c r="ATB16" s="66"/>
      <c r="ATC16" s="67"/>
      <c r="ATD16" s="67"/>
      <c r="ATE16" s="67"/>
      <c r="ATF16" s="67"/>
      <c r="ATG16" s="67"/>
      <c r="ATH16" s="67"/>
      <c r="ATI16" s="67"/>
      <c r="ATJ16" s="66"/>
      <c r="ATK16" s="67"/>
      <c r="ATL16" s="67"/>
      <c r="ATM16" s="67"/>
      <c r="ATN16" s="67"/>
      <c r="ATO16" s="67"/>
      <c r="ATP16" s="67"/>
      <c r="ATQ16" s="67"/>
      <c r="ATR16" s="66"/>
      <c r="ATS16" s="67"/>
      <c r="ATT16" s="67"/>
      <c r="ATU16" s="67"/>
      <c r="ATV16" s="67"/>
      <c r="ATW16" s="67"/>
      <c r="ATX16" s="67"/>
      <c r="ATY16" s="67"/>
      <c r="ATZ16" s="66"/>
      <c r="AUA16" s="67"/>
      <c r="AUB16" s="67"/>
      <c r="AUC16" s="67"/>
      <c r="AUD16" s="67"/>
      <c r="AUE16" s="67"/>
      <c r="AUF16" s="67"/>
      <c r="AUG16" s="67"/>
      <c r="AUH16" s="66"/>
      <c r="AUI16" s="67"/>
      <c r="AUJ16" s="67"/>
      <c r="AUK16" s="67"/>
      <c r="AUL16" s="67"/>
      <c r="AUM16" s="67"/>
      <c r="AUN16" s="67"/>
      <c r="AUO16" s="67"/>
      <c r="AUP16" s="66"/>
      <c r="AUQ16" s="67"/>
      <c r="AUR16" s="67"/>
      <c r="AUS16" s="67"/>
      <c r="AUT16" s="67"/>
      <c r="AUU16" s="67"/>
      <c r="AUV16" s="67"/>
      <c r="AUW16" s="67"/>
      <c r="AUX16" s="66"/>
      <c r="AUY16" s="67"/>
      <c r="AUZ16" s="67"/>
      <c r="AVA16" s="67"/>
      <c r="AVB16" s="67"/>
      <c r="AVC16" s="67"/>
      <c r="AVD16" s="67"/>
      <c r="AVE16" s="67"/>
      <c r="AVF16" s="66"/>
      <c r="AVG16" s="67"/>
      <c r="AVH16" s="67"/>
      <c r="AVI16" s="67"/>
      <c r="AVJ16" s="67"/>
      <c r="AVK16" s="67"/>
      <c r="AVL16" s="67"/>
      <c r="AVM16" s="67"/>
      <c r="AVN16" s="66"/>
      <c r="AVO16" s="67"/>
      <c r="AVP16" s="67"/>
      <c r="AVQ16" s="67"/>
      <c r="AVR16" s="67"/>
      <c r="AVS16" s="67"/>
      <c r="AVT16" s="67"/>
      <c r="AVU16" s="67"/>
      <c r="AVV16" s="66"/>
      <c r="AVW16" s="67"/>
      <c r="AVX16" s="67"/>
      <c r="AVY16" s="67"/>
      <c r="AVZ16" s="67"/>
      <c r="AWA16" s="67"/>
      <c r="AWB16" s="67"/>
      <c r="AWC16" s="67"/>
      <c r="AWD16" s="66"/>
      <c r="AWE16" s="67"/>
      <c r="AWF16" s="67"/>
      <c r="AWG16" s="67"/>
      <c r="AWH16" s="67"/>
      <c r="AWI16" s="67"/>
      <c r="AWJ16" s="67"/>
      <c r="AWK16" s="67"/>
      <c r="AWL16" s="66"/>
      <c r="AWM16" s="67"/>
      <c r="AWN16" s="67"/>
      <c r="AWO16" s="67"/>
      <c r="AWP16" s="67"/>
      <c r="AWQ16" s="67"/>
      <c r="AWR16" s="67"/>
      <c r="AWS16" s="67"/>
      <c r="AWT16" s="66"/>
      <c r="AWU16" s="67"/>
      <c r="AWV16" s="67"/>
      <c r="AWW16" s="67"/>
      <c r="AWX16" s="67"/>
      <c r="AWY16" s="67"/>
      <c r="AWZ16" s="67"/>
      <c r="AXA16" s="67"/>
      <c r="AXB16" s="66"/>
      <c r="AXC16" s="67"/>
      <c r="AXD16" s="67"/>
      <c r="AXE16" s="67"/>
      <c r="AXF16" s="67"/>
      <c r="AXG16" s="67"/>
      <c r="AXH16" s="67"/>
      <c r="AXI16" s="67"/>
      <c r="AXJ16" s="66"/>
      <c r="AXK16" s="67"/>
      <c r="AXL16" s="67"/>
      <c r="AXM16" s="67"/>
      <c r="AXN16" s="67"/>
      <c r="AXO16" s="67"/>
      <c r="AXP16" s="67"/>
      <c r="AXQ16" s="67"/>
      <c r="AXR16" s="66"/>
      <c r="AXS16" s="67"/>
      <c r="AXT16" s="67"/>
      <c r="AXU16" s="67"/>
      <c r="AXV16" s="67"/>
      <c r="AXW16" s="67"/>
      <c r="AXX16" s="67"/>
      <c r="AXY16" s="67"/>
      <c r="AXZ16" s="66"/>
      <c r="AYA16" s="67"/>
      <c r="AYB16" s="67"/>
      <c r="AYC16" s="67"/>
      <c r="AYD16" s="67"/>
      <c r="AYE16" s="67"/>
      <c r="AYF16" s="67"/>
      <c r="AYG16" s="67"/>
      <c r="AYH16" s="66"/>
      <c r="AYI16" s="67"/>
      <c r="AYJ16" s="67"/>
      <c r="AYK16" s="67"/>
      <c r="AYL16" s="67"/>
      <c r="AYM16" s="67"/>
      <c r="AYN16" s="67"/>
      <c r="AYO16" s="67"/>
      <c r="AYP16" s="66"/>
      <c r="AYQ16" s="67"/>
      <c r="AYR16" s="67"/>
      <c r="AYS16" s="67"/>
      <c r="AYT16" s="67"/>
      <c r="AYU16" s="67"/>
      <c r="AYV16" s="67"/>
      <c r="AYW16" s="67"/>
      <c r="AYX16" s="66"/>
      <c r="AYY16" s="67"/>
      <c r="AYZ16" s="67"/>
      <c r="AZA16" s="67"/>
      <c r="AZB16" s="67"/>
      <c r="AZC16" s="67"/>
      <c r="AZD16" s="67"/>
      <c r="AZE16" s="67"/>
      <c r="AZF16" s="66"/>
      <c r="AZG16" s="67"/>
      <c r="AZH16" s="67"/>
      <c r="AZI16" s="67"/>
      <c r="AZJ16" s="67"/>
      <c r="AZK16" s="67"/>
      <c r="AZL16" s="67"/>
      <c r="AZM16" s="67"/>
      <c r="AZN16" s="66"/>
      <c r="AZO16" s="67"/>
      <c r="AZP16" s="67"/>
      <c r="AZQ16" s="67"/>
      <c r="AZR16" s="67"/>
      <c r="AZS16" s="67"/>
      <c r="AZT16" s="67"/>
      <c r="AZU16" s="67"/>
      <c r="AZV16" s="66"/>
      <c r="AZW16" s="67"/>
      <c r="AZX16" s="67"/>
      <c r="AZY16" s="67"/>
      <c r="AZZ16" s="67"/>
      <c r="BAA16" s="67"/>
      <c r="BAB16" s="67"/>
      <c r="BAC16" s="67"/>
      <c r="BAD16" s="66"/>
      <c r="BAE16" s="67"/>
      <c r="BAF16" s="67"/>
      <c r="BAG16" s="67"/>
      <c r="BAH16" s="67"/>
      <c r="BAI16" s="67"/>
      <c r="BAJ16" s="67"/>
      <c r="BAK16" s="67"/>
      <c r="BAL16" s="66"/>
      <c r="BAM16" s="67"/>
      <c r="BAN16" s="67"/>
      <c r="BAO16" s="67"/>
      <c r="BAP16" s="67"/>
      <c r="BAQ16" s="67"/>
      <c r="BAR16" s="67"/>
      <c r="BAS16" s="67"/>
      <c r="BAT16" s="66"/>
      <c r="BAU16" s="67"/>
      <c r="BAV16" s="67"/>
      <c r="BAW16" s="67"/>
      <c r="BAX16" s="67"/>
      <c r="BAY16" s="67"/>
      <c r="BAZ16" s="67"/>
      <c r="BBA16" s="67"/>
      <c r="BBB16" s="66"/>
      <c r="BBC16" s="67"/>
      <c r="BBD16" s="67"/>
      <c r="BBE16" s="67"/>
      <c r="BBF16" s="67"/>
      <c r="BBG16" s="67"/>
      <c r="BBH16" s="67"/>
      <c r="BBI16" s="67"/>
      <c r="BBJ16" s="66"/>
      <c r="BBK16" s="67"/>
      <c r="BBL16" s="67"/>
      <c r="BBM16" s="67"/>
      <c r="BBN16" s="67"/>
      <c r="BBO16" s="67"/>
      <c r="BBP16" s="67"/>
      <c r="BBQ16" s="67"/>
      <c r="BBR16" s="66"/>
      <c r="BBS16" s="67"/>
      <c r="BBT16" s="67"/>
      <c r="BBU16" s="67"/>
      <c r="BBV16" s="67"/>
      <c r="BBW16" s="67"/>
      <c r="BBX16" s="67"/>
      <c r="BBY16" s="67"/>
      <c r="BBZ16" s="66"/>
      <c r="BCA16" s="67"/>
      <c r="BCB16" s="67"/>
      <c r="BCC16" s="67"/>
      <c r="BCD16" s="67"/>
      <c r="BCE16" s="67"/>
      <c r="BCF16" s="67"/>
      <c r="BCG16" s="67"/>
      <c r="BCH16" s="66"/>
      <c r="BCI16" s="67"/>
      <c r="BCJ16" s="67"/>
      <c r="BCK16" s="67"/>
      <c r="BCL16" s="67"/>
      <c r="BCM16" s="67"/>
      <c r="BCN16" s="67"/>
      <c r="BCO16" s="67"/>
      <c r="BCP16" s="66"/>
      <c r="BCQ16" s="67"/>
      <c r="BCR16" s="67"/>
      <c r="BCS16" s="67"/>
      <c r="BCT16" s="67"/>
      <c r="BCU16" s="67"/>
      <c r="BCV16" s="67"/>
      <c r="BCW16" s="67"/>
      <c r="BCX16" s="66"/>
      <c r="BCY16" s="67"/>
      <c r="BCZ16" s="67"/>
      <c r="BDA16" s="67"/>
      <c r="BDB16" s="67"/>
      <c r="BDC16" s="67"/>
      <c r="BDD16" s="67"/>
      <c r="BDE16" s="67"/>
      <c r="BDF16" s="66"/>
      <c r="BDG16" s="67"/>
      <c r="BDH16" s="67"/>
      <c r="BDI16" s="67"/>
      <c r="BDJ16" s="67"/>
      <c r="BDK16" s="67"/>
      <c r="BDL16" s="67"/>
      <c r="BDM16" s="67"/>
      <c r="BDN16" s="66"/>
      <c r="BDO16" s="67"/>
      <c r="BDP16" s="67"/>
      <c r="BDQ16" s="67"/>
      <c r="BDR16" s="67"/>
      <c r="BDS16" s="67"/>
      <c r="BDT16" s="67"/>
      <c r="BDU16" s="67"/>
      <c r="BDV16" s="66"/>
      <c r="BDW16" s="67"/>
      <c r="BDX16" s="67"/>
      <c r="BDY16" s="67"/>
      <c r="BDZ16" s="67"/>
      <c r="BEA16" s="67"/>
      <c r="BEB16" s="67"/>
      <c r="BEC16" s="67"/>
      <c r="BED16" s="66"/>
      <c r="BEE16" s="67"/>
      <c r="BEF16" s="67"/>
      <c r="BEG16" s="67"/>
      <c r="BEH16" s="67"/>
      <c r="BEI16" s="67"/>
      <c r="BEJ16" s="67"/>
      <c r="BEK16" s="67"/>
      <c r="BEL16" s="66"/>
      <c r="BEM16" s="67"/>
      <c r="BEN16" s="67"/>
      <c r="BEO16" s="67"/>
      <c r="BEP16" s="67"/>
      <c r="BEQ16" s="67"/>
      <c r="BER16" s="67"/>
      <c r="BES16" s="67"/>
      <c r="BET16" s="66"/>
      <c r="BEU16" s="67"/>
      <c r="BEV16" s="67"/>
      <c r="BEW16" s="67"/>
      <c r="BEX16" s="67"/>
      <c r="BEY16" s="67"/>
      <c r="BEZ16" s="67"/>
      <c r="BFA16" s="67"/>
      <c r="BFB16" s="66"/>
      <c r="BFC16" s="67"/>
      <c r="BFD16" s="67"/>
      <c r="BFE16" s="67"/>
      <c r="BFF16" s="67"/>
      <c r="BFG16" s="67"/>
      <c r="BFH16" s="67"/>
      <c r="BFI16" s="67"/>
      <c r="BFJ16" s="66"/>
      <c r="BFK16" s="67"/>
      <c r="BFL16" s="67"/>
      <c r="BFM16" s="67"/>
      <c r="BFN16" s="67"/>
      <c r="BFO16" s="67"/>
      <c r="BFP16" s="67"/>
      <c r="BFQ16" s="67"/>
      <c r="BFR16" s="66"/>
      <c r="BFS16" s="67"/>
      <c r="BFT16" s="67"/>
      <c r="BFU16" s="67"/>
      <c r="BFV16" s="67"/>
      <c r="BFW16" s="67"/>
      <c r="BFX16" s="67"/>
      <c r="BFY16" s="67"/>
      <c r="BFZ16" s="66"/>
      <c r="BGA16" s="67"/>
      <c r="BGB16" s="67"/>
      <c r="BGC16" s="67"/>
      <c r="BGD16" s="67"/>
      <c r="BGE16" s="67"/>
      <c r="BGF16" s="67"/>
      <c r="BGG16" s="67"/>
      <c r="BGH16" s="66"/>
      <c r="BGI16" s="67"/>
      <c r="BGJ16" s="67"/>
      <c r="BGK16" s="67"/>
      <c r="BGL16" s="67"/>
      <c r="BGM16" s="67"/>
      <c r="BGN16" s="67"/>
      <c r="BGO16" s="67"/>
      <c r="BGP16" s="66"/>
      <c r="BGQ16" s="67"/>
      <c r="BGR16" s="67"/>
      <c r="BGS16" s="67"/>
      <c r="BGT16" s="67"/>
      <c r="BGU16" s="67"/>
      <c r="BGV16" s="67"/>
      <c r="BGW16" s="67"/>
      <c r="BGX16" s="66"/>
      <c r="BGY16" s="67"/>
      <c r="BGZ16" s="67"/>
      <c r="BHA16" s="67"/>
      <c r="BHB16" s="67"/>
      <c r="BHC16" s="67"/>
      <c r="BHD16" s="67"/>
      <c r="BHE16" s="67"/>
      <c r="BHF16" s="66"/>
      <c r="BHG16" s="67"/>
      <c r="BHH16" s="67"/>
      <c r="BHI16" s="67"/>
      <c r="BHJ16" s="67"/>
      <c r="BHK16" s="67"/>
      <c r="BHL16" s="67"/>
      <c r="BHM16" s="67"/>
      <c r="BHN16" s="66"/>
      <c r="BHO16" s="67"/>
      <c r="BHP16" s="67"/>
      <c r="BHQ16" s="67"/>
      <c r="BHR16" s="67"/>
      <c r="BHS16" s="67"/>
      <c r="BHT16" s="67"/>
      <c r="BHU16" s="67"/>
      <c r="BHV16" s="66"/>
      <c r="BHW16" s="67"/>
      <c r="BHX16" s="67"/>
      <c r="BHY16" s="67"/>
      <c r="BHZ16" s="67"/>
      <c r="BIA16" s="67"/>
      <c r="BIB16" s="67"/>
      <c r="BIC16" s="67"/>
      <c r="BID16" s="66"/>
      <c r="BIE16" s="67"/>
      <c r="BIF16" s="67"/>
      <c r="BIG16" s="67"/>
      <c r="BIH16" s="67"/>
      <c r="BII16" s="67"/>
      <c r="BIJ16" s="67"/>
      <c r="BIK16" s="67"/>
      <c r="BIL16" s="66"/>
      <c r="BIM16" s="67"/>
      <c r="BIN16" s="67"/>
      <c r="BIO16" s="67"/>
      <c r="BIP16" s="67"/>
      <c r="BIQ16" s="67"/>
      <c r="BIR16" s="67"/>
      <c r="BIS16" s="67"/>
      <c r="BIT16" s="66"/>
      <c r="BIU16" s="67"/>
      <c r="BIV16" s="67"/>
      <c r="BIW16" s="67"/>
      <c r="BIX16" s="67"/>
      <c r="BIY16" s="67"/>
      <c r="BIZ16" s="67"/>
      <c r="BJA16" s="67"/>
      <c r="BJB16" s="66"/>
      <c r="BJC16" s="67"/>
      <c r="BJD16" s="67"/>
      <c r="BJE16" s="67"/>
      <c r="BJF16" s="67"/>
      <c r="BJG16" s="67"/>
      <c r="BJH16" s="67"/>
      <c r="BJI16" s="67"/>
      <c r="BJJ16" s="66"/>
      <c r="BJK16" s="67"/>
      <c r="BJL16" s="67"/>
      <c r="BJM16" s="67"/>
      <c r="BJN16" s="67"/>
      <c r="BJO16" s="67"/>
      <c r="BJP16" s="67"/>
      <c r="BJQ16" s="67"/>
      <c r="BJR16" s="66"/>
      <c r="BJS16" s="67"/>
      <c r="BJT16" s="67"/>
      <c r="BJU16" s="67"/>
      <c r="BJV16" s="67"/>
      <c r="BJW16" s="67"/>
      <c r="BJX16" s="67"/>
      <c r="BJY16" s="67"/>
      <c r="BJZ16" s="66"/>
      <c r="BKA16" s="67"/>
      <c r="BKB16" s="67"/>
      <c r="BKC16" s="67"/>
      <c r="BKD16" s="67"/>
      <c r="BKE16" s="67"/>
      <c r="BKF16" s="67"/>
      <c r="BKG16" s="67"/>
      <c r="BKH16" s="66"/>
      <c r="BKI16" s="67"/>
      <c r="BKJ16" s="67"/>
      <c r="BKK16" s="67"/>
      <c r="BKL16" s="67"/>
      <c r="BKM16" s="67"/>
      <c r="BKN16" s="67"/>
      <c r="BKO16" s="67"/>
      <c r="BKP16" s="66"/>
      <c r="BKQ16" s="67"/>
      <c r="BKR16" s="67"/>
      <c r="BKS16" s="67"/>
      <c r="BKT16" s="67"/>
      <c r="BKU16" s="67"/>
      <c r="BKV16" s="67"/>
      <c r="BKW16" s="67"/>
      <c r="BKX16" s="66"/>
      <c r="BKY16" s="67"/>
      <c r="BKZ16" s="67"/>
      <c r="BLA16" s="67"/>
      <c r="BLB16" s="67"/>
      <c r="BLC16" s="67"/>
      <c r="BLD16" s="67"/>
      <c r="BLE16" s="67"/>
      <c r="BLF16" s="66"/>
      <c r="BLG16" s="67"/>
      <c r="BLH16" s="67"/>
      <c r="BLI16" s="67"/>
      <c r="BLJ16" s="67"/>
      <c r="BLK16" s="67"/>
      <c r="BLL16" s="67"/>
      <c r="BLM16" s="67"/>
      <c r="BLN16" s="66"/>
      <c r="BLO16" s="67"/>
      <c r="BLP16" s="67"/>
      <c r="BLQ16" s="67"/>
      <c r="BLR16" s="67"/>
      <c r="BLS16" s="67"/>
      <c r="BLT16" s="67"/>
      <c r="BLU16" s="67"/>
      <c r="BLV16" s="66"/>
      <c r="BLW16" s="67"/>
      <c r="BLX16" s="67"/>
      <c r="BLY16" s="67"/>
      <c r="BLZ16" s="67"/>
      <c r="BMA16" s="67"/>
      <c r="BMB16" s="67"/>
      <c r="BMC16" s="67"/>
      <c r="BMD16" s="66"/>
      <c r="BME16" s="67"/>
      <c r="BMF16" s="67"/>
      <c r="BMG16" s="67"/>
      <c r="BMH16" s="67"/>
      <c r="BMI16" s="67"/>
      <c r="BMJ16" s="67"/>
      <c r="BMK16" s="67"/>
      <c r="BML16" s="66"/>
      <c r="BMM16" s="67"/>
      <c r="BMN16" s="67"/>
      <c r="BMO16" s="67"/>
      <c r="BMP16" s="67"/>
      <c r="BMQ16" s="67"/>
      <c r="BMR16" s="67"/>
      <c r="BMS16" s="67"/>
      <c r="BMT16" s="66"/>
      <c r="BMU16" s="67"/>
      <c r="BMV16" s="67"/>
      <c r="BMW16" s="67"/>
      <c r="BMX16" s="67"/>
      <c r="BMY16" s="67"/>
      <c r="BMZ16" s="67"/>
      <c r="BNA16" s="67"/>
      <c r="BNB16" s="66"/>
      <c r="BNC16" s="67"/>
      <c r="BND16" s="67"/>
      <c r="BNE16" s="67"/>
      <c r="BNF16" s="67"/>
      <c r="BNG16" s="67"/>
      <c r="BNH16" s="67"/>
      <c r="BNI16" s="67"/>
      <c r="BNJ16" s="66"/>
      <c r="BNK16" s="67"/>
      <c r="BNL16" s="67"/>
      <c r="BNM16" s="67"/>
      <c r="BNN16" s="67"/>
      <c r="BNO16" s="67"/>
      <c r="BNP16" s="67"/>
      <c r="BNQ16" s="67"/>
      <c r="BNR16" s="66"/>
      <c r="BNS16" s="67"/>
      <c r="BNT16" s="67"/>
      <c r="BNU16" s="67"/>
      <c r="BNV16" s="67"/>
      <c r="BNW16" s="67"/>
      <c r="BNX16" s="67"/>
      <c r="BNY16" s="67"/>
      <c r="BNZ16" s="66"/>
      <c r="BOA16" s="67"/>
      <c r="BOB16" s="67"/>
      <c r="BOC16" s="67"/>
      <c r="BOD16" s="67"/>
      <c r="BOE16" s="67"/>
      <c r="BOF16" s="67"/>
      <c r="BOG16" s="67"/>
      <c r="BOH16" s="66"/>
      <c r="BOI16" s="67"/>
      <c r="BOJ16" s="67"/>
      <c r="BOK16" s="67"/>
      <c r="BOL16" s="67"/>
      <c r="BOM16" s="67"/>
      <c r="BON16" s="67"/>
      <c r="BOO16" s="67"/>
      <c r="BOP16" s="66"/>
      <c r="BOQ16" s="67"/>
      <c r="BOR16" s="67"/>
      <c r="BOS16" s="67"/>
      <c r="BOT16" s="67"/>
      <c r="BOU16" s="67"/>
      <c r="BOV16" s="67"/>
      <c r="BOW16" s="67"/>
      <c r="BOX16" s="66"/>
      <c r="BOY16" s="67"/>
      <c r="BOZ16" s="67"/>
      <c r="BPA16" s="67"/>
      <c r="BPB16" s="67"/>
      <c r="BPC16" s="67"/>
      <c r="BPD16" s="67"/>
      <c r="BPE16" s="67"/>
      <c r="BPF16" s="66"/>
      <c r="BPG16" s="67"/>
      <c r="BPH16" s="67"/>
      <c r="BPI16" s="67"/>
      <c r="BPJ16" s="67"/>
      <c r="BPK16" s="67"/>
      <c r="BPL16" s="67"/>
      <c r="BPM16" s="67"/>
      <c r="BPN16" s="66"/>
      <c r="BPO16" s="67"/>
      <c r="BPP16" s="67"/>
      <c r="BPQ16" s="67"/>
      <c r="BPR16" s="67"/>
      <c r="BPS16" s="67"/>
      <c r="BPT16" s="67"/>
      <c r="BPU16" s="67"/>
      <c r="BPV16" s="66"/>
      <c r="BPW16" s="67"/>
      <c r="BPX16" s="67"/>
      <c r="BPY16" s="67"/>
      <c r="BPZ16" s="67"/>
      <c r="BQA16" s="67"/>
      <c r="BQB16" s="67"/>
      <c r="BQC16" s="67"/>
      <c r="BQD16" s="66"/>
      <c r="BQE16" s="67"/>
      <c r="BQF16" s="67"/>
      <c r="BQG16" s="67"/>
      <c r="BQH16" s="67"/>
      <c r="BQI16" s="67"/>
      <c r="BQJ16" s="67"/>
      <c r="BQK16" s="67"/>
      <c r="BQL16" s="66"/>
      <c r="BQM16" s="67"/>
      <c r="BQN16" s="67"/>
      <c r="BQO16" s="67"/>
      <c r="BQP16" s="67"/>
      <c r="BQQ16" s="67"/>
      <c r="BQR16" s="67"/>
      <c r="BQS16" s="67"/>
      <c r="BQT16" s="66"/>
      <c r="BQU16" s="67"/>
      <c r="BQV16" s="67"/>
      <c r="BQW16" s="67"/>
      <c r="BQX16" s="67"/>
      <c r="BQY16" s="67"/>
      <c r="BQZ16" s="67"/>
      <c r="BRA16" s="67"/>
      <c r="BRB16" s="66"/>
      <c r="BRC16" s="67"/>
      <c r="BRD16" s="67"/>
      <c r="BRE16" s="67"/>
      <c r="BRF16" s="67"/>
      <c r="BRG16" s="67"/>
      <c r="BRH16" s="67"/>
      <c r="BRI16" s="67"/>
      <c r="BRJ16" s="66"/>
      <c r="BRK16" s="67"/>
      <c r="BRL16" s="67"/>
      <c r="BRM16" s="67"/>
      <c r="BRN16" s="67"/>
      <c r="BRO16" s="67"/>
      <c r="BRP16" s="67"/>
      <c r="BRQ16" s="67"/>
      <c r="BRR16" s="66"/>
      <c r="BRS16" s="67"/>
      <c r="BRT16" s="67"/>
      <c r="BRU16" s="67"/>
      <c r="BRV16" s="67"/>
      <c r="BRW16" s="67"/>
      <c r="BRX16" s="67"/>
      <c r="BRY16" s="67"/>
      <c r="BRZ16" s="66"/>
      <c r="BSA16" s="67"/>
      <c r="BSB16" s="67"/>
      <c r="BSC16" s="67"/>
      <c r="BSD16" s="67"/>
      <c r="BSE16" s="67"/>
      <c r="BSF16" s="67"/>
      <c r="BSG16" s="67"/>
      <c r="BSH16" s="66"/>
      <c r="BSI16" s="67"/>
      <c r="BSJ16" s="67"/>
      <c r="BSK16" s="67"/>
      <c r="BSL16" s="67"/>
      <c r="BSM16" s="67"/>
      <c r="BSN16" s="67"/>
      <c r="BSO16" s="67"/>
      <c r="BSP16" s="66"/>
      <c r="BSQ16" s="67"/>
      <c r="BSR16" s="67"/>
      <c r="BSS16" s="67"/>
      <c r="BST16" s="67"/>
      <c r="BSU16" s="67"/>
      <c r="BSV16" s="67"/>
      <c r="BSW16" s="67"/>
      <c r="BSX16" s="66"/>
      <c r="BSY16" s="67"/>
      <c r="BSZ16" s="67"/>
      <c r="BTA16" s="67"/>
      <c r="BTB16" s="67"/>
      <c r="BTC16" s="67"/>
      <c r="BTD16" s="67"/>
      <c r="BTE16" s="67"/>
      <c r="BTF16" s="66"/>
      <c r="BTG16" s="67"/>
      <c r="BTH16" s="67"/>
      <c r="BTI16" s="67"/>
      <c r="BTJ16" s="67"/>
      <c r="BTK16" s="67"/>
      <c r="BTL16" s="67"/>
      <c r="BTM16" s="67"/>
      <c r="BTN16" s="66"/>
      <c r="BTO16" s="67"/>
      <c r="BTP16" s="67"/>
      <c r="BTQ16" s="67"/>
      <c r="BTR16" s="67"/>
      <c r="BTS16" s="67"/>
      <c r="BTT16" s="67"/>
      <c r="BTU16" s="67"/>
      <c r="BTV16" s="66"/>
      <c r="BTW16" s="67"/>
      <c r="BTX16" s="67"/>
      <c r="BTY16" s="67"/>
      <c r="BTZ16" s="67"/>
      <c r="BUA16" s="67"/>
      <c r="BUB16" s="67"/>
      <c r="BUC16" s="67"/>
      <c r="BUD16" s="66"/>
      <c r="BUE16" s="67"/>
      <c r="BUF16" s="67"/>
      <c r="BUG16" s="67"/>
      <c r="BUH16" s="67"/>
      <c r="BUI16" s="67"/>
      <c r="BUJ16" s="67"/>
      <c r="BUK16" s="67"/>
      <c r="BUL16" s="66"/>
      <c r="BUM16" s="67"/>
      <c r="BUN16" s="67"/>
      <c r="BUO16" s="67"/>
      <c r="BUP16" s="67"/>
      <c r="BUQ16" s="67"/>
      <c r="BUR16" s="67"/>
      <c r="BUS16" s="67"/>
      <c r="BUT16" s="66"/>
      <c r="BUU16" s="67"/>
      <c r="BUV16" s="67"/>
      <c r="BUW16" s="67"/>
      <c r="BUX16" s="67"/>
      <c r="BUY16" s="67"/>
      <c r="BUZ16" s="67"/>
      <c r="BVA16" s="67"/>
      <c r="BVB16" s="66"/>
      <c r="BVC16" s="67"/>
      <c r="BVD16" s="67"/>
      <c r="BVE16" s="67"/>
      <c r="BVF16" s="67"/>
      <c r="BVG16" s="67"/>
      <c r="BVH16" s="67"/>
      <c r="BVI16" s="67"/>
      <c r="BVJ16" s="66"/>
      <c r="BVK16" s="67"/>
      <c r="BVL16" s="67"/>
      <c r="BVM16" s="67"/>
      <c r="BVN16" s="67"/>
      <c r="BVO16" s="67"/>
      <c r="BVP16" s="67"/>
      <c r="BVQ16" s="67"/>
      <c r="BVR16" s="66"/>
      <c r="BVS16" s="67"/>
      <c r="BVT16" s="67"/>
      <c r="BVU16" s="67"/>
      <c r="BVV16" s="67"/>
      <c r="BVW16" s="67"/>
      <c r="BVX16" s="67"/>
      <c r="BVY16" s="67"/>
      <c r="BVZ16" s="66"/>
      <c r="BWA16" s="67"/>
      <c r="BWB16" s="67"/>
      <c r="BWC16" s="67"/>
      <c r="BWD16" s="67"/>
      <c r="BWE16" s="67"/>
      <c r="BWF16" s="67"/>
      <c r="BWG16" s="67"/>
      <c r="BWH16" s="66"/>
      <c r="BWI16" s="67"/>
      <c r="BWJ16" s="67"/>
      <c r="BWK16" s="67"/>
      <c r="BWL16" s="67"/>
      <c r="BWM16" s="67"/>
      <c r="BWN16" s="67"/>
      <c r="BWO16" s="67"/>
      <c r="BWP16" s="66"/>
      <c r="BWQ16" s="67"/>
      <c r="BWR16" s="67"/>
      <c r="BWS16" s="67"/>
      <c r="BWT16" s="67"/>
      <c r="BWU16" s="67"/>
      <c r="BWV16" s="67"/>
      <c r="BWW16" s="67"/>
      <c r="BWX16" s="66"/>
      <c r="BWY16" s="67"/>
      <c r="BWZ16" s="67"/>
      <c r="BXA16" s="67"/>
      <c r="BXB16" s="67"/>
      <c r="BXC16" s="67"/>
      <c r="BXD16" s="67"/>
      <c r="BXE16" s="67"/>
      <c r="BXF16" s="66"/>
      <c r="BXG16" s="67"/>
      <c r="BXH16" s="67"/>
      <c r="BXI16" s="67"/>
      <c r="BXJ16" s="67"/>
      <c r="BXK16" s="67"/>
      <c r="BXL16" s="67"/>
      <c r="BXM16" s="67"/>
      <c r="BXN16" s="66"/>
      <c r="BXO16" s="67"/>
      <c r="BXP16" s="67"/>
      <c r="BXQ16" s="67"/>
      <c r="BXR16" s="67"/>
      <c r="BXS16" s="67"/>
      <c r="BXT16" s="67"/>
      <c r="BXU16" s="67"/>
      <c r="BXV16" s="66"/>
      <c r="BXW16" s="67"/>
      <c r="BXX16" s="67"/>
      <c r="BXY16" s="67"/>
      <c r="BXZ16" s="67"/>
      <c r="BYA16" s="67"/>
      <c r="BYB16" s="67"/>
      <c r="BYC16" s="67"/>
      <c r="BYD16" s="66"/>
      <c r="BYE16" s="67"/>
      <c r="BYF16" s="67"/>
      <c r="BYG16" s="67"/>
      <c r="BYH16" s="67"/>
      <c r="BYI16" s="67"/>
      <c r="BYJ16" s="67"/>
      <c r="BYK16" s="67"/>
      <c r="BYL16" s="66"/>
      <c r="BYM16" s="67"/>
      <c r="BYN16" s="67"/>
      <c r="BYO16" s="67"/>
      <c r="BYP16" s="67"/>
      <c r="BYQ16" s="67"/>
      <c r="BYR16" s="67"/>
      <c r="BYS16" s="67"/>
      <c r="BYT16" s="66"/>
      <c r="BYU16" s="67"/>
      <c r="BYV16" s="67"/>
      <c r="BYW16" s="67"/>
      <c r="BYX16" s="67"/>
      <c r="BYY16" s="67"/>
      <c r="BYZ16" s="67"/>
      <c r="BZA16" s="67"/>
      <c r="BZB16" s="66"/>
      <c r="BZC16" s="67"/>
      <c r="BZD16" s="67"/>
      <c r="BZE16" s="67"/>
      <c r="BZF16" s="67"/>
      <c r="BZG16" s="67"/>
      <c r="BZH16" s="67"/>
      <c r="BZI16" s="67"/>
      <c r="BZJ16" s="66"/>
      <c r="BZK16" s="67"/>
      <c r="BZL16" s="67"/>
      <c r="BZM16" s="67"/>
      <c r="BZN16" s="67"/>
      <c r="BZO16" s="67"/>
      <c r="BZP16" s="67"/>
      <c r="BZQ16" s="67"/>
      <c r="BZR16" s="66"/>
      <c r="BZS16" s="67"/>
      <c r="BZT16" s="67"/>
      <c r="BZU16" s="67"/>
      <c r="BZV16" s="67"/>
      <c r="BZW16" s="67"/>
      <c r="BZX16" s="67"/>
      <c r="BZY16" s="67"/>
      <c r="BZZ16" s="66"/>
      <c r="CAA16" s="67"/>
      <c r="CAB16" s="67"/>
      <c r="CAC16" s="67"/>
      <c r="CAD16" s="67"/>
      <c r="CAE16" s="67"/>
      <c r="CAF16" s="67"/>
      <c r="CAG16" s="67"/>
      <c r="CAH16" s="66"/>
      <c r="CAI16" s="67"/>
      <c r="CAJ16" s="67"/>
      <c r="CAK16" s="67"/>
      <c r="CAL16" s="67"/>
      <c r="CAM16" s="67"/>
      <c r="CAN16" s="67"/>
      <c r="CAO16" s="67"/>
      <c r="CAP16" s="66"/>
      <c r="CAQ16" s="67"/>
      <c r="CAR16" s="67"/>
      <c r="CAS16" s="67"/>
      <c r="CAT16" s="67"/>
      <c r="CAU16" s="67"/>
      <c r="CAV16" s="67"/>
      <c r="CAW16" s="67"/>
      <c r="CAX16" s="66"/>
      <c r="CAY16" s="67"/>
      <c r="CAZ16" s="67"/>
      <c r="CBA16" s="67"/>
      <c r="CBB16" s="67"/>
      <c r="CBC16" s="67"/>
      <c r="CBD16" s="67"/>
      <c r="CBE16" s="67"/>
      <c r="CBF16" s="66"/>
      <c r="CBG16" s="67"/>
      <c r="CBH16" s="67"/>
      <c r="CBI16" s="67"/>
      <c r="CBJ16" s="67"/>
      <c r="CBK16" s="67"/>
      <c r="CBL16" s="67"/>
      <c r="CBM16" s="67"/>
      <c r="CBN16" s="66"/>
      <c r="CBO16" s="67"/>
      <c r="CBP16" s="67"/>
      <c r="CBQ16" s="67"/>
      <c r="CBR16" s="67"/>
      <c r="CBS16" s="67"/>
      <c r="CBT16" s="67"/>
      <c r="CBU16" s="67"/>
      <c r="CBV16" s="66"/>
      <c r="CBW16" s="67"/>
      <c r="CBX16" s="67"/>
      <c r="CBY16" s="67"/>
      <c r="CBZ16" s="67"/>
      <c r="CCA16" s="67"/>
      <c r="CCB16" s="67"/>
      <c r="CCC16" s="67"/>
      <c r="CCD16" s="66"/>
      <c r="CCE16" s="67"/>
      <c r="CCF16" s="67"/>
      <c r="CCG16" s="67"/>
      <c r="CCH16" s="67"/>
      <c r="CCI16" s="67"/>
      <c r="CCJ16" s="67"/>
      <c r="CCK16" s="67"/>
      <c r="CCL16" s="66"/>
      <c r="CCM16" s="67"/>
      <c r="CCN16" s="67"/>
      <c r="CCO16" s="67"/>
      <c r="CCP16" s="67"/>
      <c r="CCQ16" s="67"/>
      <c r="CCR16" s="67"/>
      <c r="CCS16" s="67"/>
      <c r="CCT16" s="66"/>
      <c r="CCU16" s="67"/>
      <c r="CCV16" s="67"/>
      <c r="CCW16" s="67"/>
      <c r="CCX16" s="67"/>
      <c r="CCY16" s="67"/>
      <c r="CCZ16" s="67"/>
      <c r="CDA16" s="67"/>
      <c r="CDB16" s="66"/>
      <c r="CDC16" s="67"/>
      <c r="CDD16" s="67"/>
      <c r="CDE16" s="67"/>
      <c r="CDF16" s="67"/>
      <c r="CDG16" s="67"/>
      <c r="CDH16" s="67"/>
      <c r="CDI16" s="67"/>
      <c r="CDJ16" s="66"/>
      <c r="CDK16" s="67"/>
      <c r="CDL16" s="67"/>
      <c r="CDM16" s="67"/>
      <c r="CDN16" s="67"/>
      <c r="CDO16" s="67"/>
      <c r="CDP16" s="67"/>
      <c r="CDQ16" s="67"/>
      <c r="CDR16" s="66"/>
      <c r="CDS16" s="67"/>
      <c r="CDT16" s="67"/>
      <c r="CDU16" s="67"/>
      <c r="CDV16" s="67"/>
      <c r="CDW16" s="67"/>
      <c r="CDX16" s="67"/>
      <c r="CDY16" s="67"/>
      <c r="CDZ16" s="66"/>
      <c r="CEA16" s="67"/>
      <c r="CEB16" s="67"/>
      <c r="CEC16" s="67"/>
      <c r="CED16" s="67"/>
      <c r="CEE16" s="67"/>
      <c r="CEF16" s="67"/>
      <c r="CEG16" s="67"/>
      <c r="CEH16" s="66"/>
      <c r="CEI16" s="67"/>
      <c r="CEJ16" s="67"/>
      <c r="CEK16" s="67"/>
      <c r="CEL16" s="67"/>
      <c r="CEM16" s="67"/>
      <c r="CEN16" s="67"/>
      <c r="CEO16" s="67"/>
      <c r="CEP16" s="66"/>
      <c r="CEQ16" s="67"/>
      <c r="CER16" s="67"/>
      <c r="CES16" s="67"/>
      <c r="CET16" s="67"/>
      <c r="CEU16" s="67"/>
      <c r="CEV16" s="67"/>
      <c r="CEW16" s="67"/>
      <c r="CEX16" s="66"/>
      <c r="CEY16" s="67"/>
      <c r="CEZ16" s="67"/>
      <c r="CFA16" s="67"/>
      <c r="CFB16" s="67"/>
      <c r="CFC16" s="67"/>
      <c r="CFD16" s="67"/>
      <c r="CFE16" s="67"/>
      <c r="CFF16" s="66"/>
      <c r="CFG16" s="67"/>
      <c r="CFH16" s="67"/>
      <c r="CFI16" s="67"/>
      <c r="CFJ16" s="67"/>
      <c r="CFK16" s="67"/>
      <c r="CFL16" s="67"/>
      <c r="CFM16" s="67"/>
      <c r="CFN16" s="66"/>
      <c r="CFO16" s="67"/>
      <c r="CFP16" s="67"/>
      <c r="CFQ16" s="67"/>
      <c r="CFR16" s="67"/>
      <c r="CFS16" s="67"/>
      <c r="CFT16" s="67"/>
      <c r="CFU16" s="67"/>
      <c r="CFV16" s="66"/>
      <c r="CFW16" s="67"/>
      <c r="CFX16" s="67"/>
      <c r="CFY16" s="67"/>
      <c r="CFZ16" s="67"/>
      <c r="CGA16" s="67"/>
      <c r="CGB16" s="67"/>
      <c r="CGC16" s="67"/>
      <c r="CGD16" s="66"/>
      <c r="CGE16" s="67"/>
      <c r="CGF16" s="67"/>
      <c r="CGG16" s="67"/>
      <c r="CGH16" s="67"/>
      <c r="CGI16" s="67"/>
      <c r="CGJ16" s="67"/>
      <c r="CGK16" s="67"/>
      <c r="CGL16" s="66"/>
      <c r="CGM16" s="67"/>
      <c r="CGN16" s="67"/>
      <c r="CGO16" s="67"/>
      <c r="CGP16" s="67"/>
      <c r="CGQ16" s="67"/>
      <c r="CGR16" s="67"/>
      <c r="CGS16" s="67"/>
      <c r="CGT16" s="66"/>
      <c r="CGU16" s="67"/>
      <c r="CGV16" s="67"/>
      <c r="CGW16" s="67"/>
      <c r="CGX16" s="67"/>
      <c r="CGY16" s="67"/>
      <c r="CGZ16" s="67"/>
      <c r="CHA16" s="67"/>
      <c r="CHB16" s="66"/>
      <c r="CHC16" s="67"/>
      <c r="CHD16" s="67"/>
      <c r="CHE16" s="67"/>
      <c r="CHF16" s="67"/>
      <c r="CHG16" s="67"/>
      <c r="CHH16" s="67"/>
      <c r="CHI16" s="67"/>
      <c r="CHJ16" s="66"/>
      <c r="CHK16" s="67"/>
      <c r="CHL16" s="67"/>
      <c r="CHM16" s="67"/>
      <c r="CHN16" s="67"/>
      <c r="CHO16" s="67"/>
      <c r="CHP16" s="67"/>
      <c r="CHQ16" s="67"/>
      <c r="CHR16" s="66"/>
      <c r="CHS16" s="67"/>
      <c r="CHT16" s="67"/>
      <c r="CHU16" s="67"/>
      <c r="CHV16" s="67"/>
      <c r="CHW16" s="67"/>
      <c r="CHX16" s="67"/>
      <c r="CHY16" s="67"/>
      <c r="CHZ16" s="66"/>
      <c r="CIA16" s="67"/>
      <c r="CIB16" s="67"/>
      <c r="CIC16" s="67"/>
      <c r="CID16" s="67"/>
      <c r="CIE16" s="67"/>
      <c r="CIF16" s="67"/>
      <c r="CIG16" s="67"/>
      <c r="CIH16" s="66"/>
      <c r="CII16" s="67"/>
      <c r="CIJ16" s="67"/>
      <c r="CIK16" s="67"/>
      <c r="CIL16" s="67"/>
      <c r="CIM16" s="67"/>
      <c r="CIN16" s="67"/>
      <c r="CIO16" s="67"/>
      <c r="CIP16" s="66"/>
      <c r="CIQ16" s="67"/>
      <c r="CIR16" s="67"/>
      <c r="CIS16" s="67"/>
      <c r="CIT16" s="67"/>
      <c r="CIU16" s="67"/>
      <c r="CIV16" s="67"/>
      <c r="CIW16" s="67"/>
      <c r="CIX16" s="66"/>
      <c r="CIY16" s="67"/>
      <c r="CIZ16" s="67"/>
      <c r="CJA16" s="67"/>
      <c r="CJB16" s="67"/>
      <c r="CJC16" s="67"/>
      <c r="CJD16" s="67"/>
      <c r="CJE16" s="67"/>
      <c r="CJF16" s="66"/>
      <c r="CJG16" s="67"/>
      <c r="CJH16" s="67"/>
      <c r="CJI16" s="67"/>
      <c r="CJJ16" s="67"/>
      <c r="CJK16" s="67"/>
      <c r="CJL16" s="67"/>
      <c r="CJM16" s="67"/>
      <c r="CJN16" s="66"/>
      <c r="CJO16" s="67"/>
      <c r="CJP16" s="67"/>
      <c r="CJQ16" s="67"/>
      <c r="CJR16" s="67"/>
      <c r="CJS16" s="67"/>
      <c r="CJT16" s="67"/>
      <c r="CJU16" s="67"/>
      <c r="CJV16" s="66"/>
      <c r="CJW16" s="67"/>
      <c r="CJX16" s="67"/>
      <c r="CJY16" s="67"/>
      <c r="CJZ16" s="67"/>
      <c r="CKA16" s="67"/>
      <c r="CKB16" s="67"/>
      <c r="CKC16" s="67"/>
      <c r="CKD16" s="66"/>
      <c r="CKE16" s="67"/>
      <c r="CKF16" s="67"/>
      <c r="CKG16" s="67"/>
      <c r="CKH16" s="67"/>
      <c r="CKI16" s="67"/>
      <c r="CKJ16" s="67"/>
      <c r="CKK16" s="67"/>
      <c r="CKL16" s="66"/>
      <c r="CKM16" s="67"/>
      <c r="CKN16" s="67"/>
      <c r="CKO16" s="67"/>
      <c r="CKP16" s="67"/>
      <c r="CKQ16" s="67"/>
      <c r="CKR16" s="67"/>
      <c r="CKS16" s="67"/>
      <c r="CKT16" s="66"/>
      <c r="CKU16" s="67"/>
      <c r="CKV16" s="67"/>
      <c r="CKW16" s="67"/>
      <c r="CKX16" s="67"/>
      <c r="CKY16" s="67"/>
      <c r="CKZ16" s="67"/>
      <c r="CLA16" s="67"/>
      <c r="CLB16" s="66"/>
      <c r="CLC16" s="67"/>
      <c r="CLD16" s="67"/>
      <c r="CLE16" s="67"/>
      <c r="CLF16" s="67"/>
      <c r="CLG16" s="67"/>
      <c r="CLH16" s="67"/>
      <c r="CLI16" s="67"/>
      <c r="CLJ16" s="66"/>
      <c r="CLK16" s="67"/>
      <c r="CLL16" s="67"/>
      <c r="CLM16" s="67"/>
      <c r="CLN16" s="67"/>
      <c r="CLO16" s="67"/>
      <c r="CLP16" s="67"/>
      <c r="CLQ16" s="67"/>
      <c r="CLR16" s="66"/>
      <c r="CLS16" s="67"/>
      <c r="CLT16" s="67"/>
      <c r="CLU16" s="67"/>
      <c r="CLV16" s="67"/>
      <c r="CLW16" s="67"/>
      <c r="CLX16" s="67"/>
      <c r="CLY16" s="67"/>
      <c r="CLZ16" s="66"/>
      <c r="CMA16" s="67"/>
      <c r="CMB16" s="67"/>
      <c r="CMC16" s="67"/>
      <c r="CMD16" s="67"/>
      <c r="CME16" s="67"/>
      <c r="CMF16" s="67"/>
      <c r="CMG16" s="67"/>
      <c r="CMH16" s="66"/>
      <c r="CMI16" s="67"/>
      <c r="CMJ16" s="67"/>
      <c r="CMK16" s="67"/>
      <c r="CML16" s="67"/>
      <c r="CMM16" s="67"/>
      <c r="CMN16" s="67"/>
      <c r="CMO16" s="67"/>
      <c r="CMP16" s="66"/>
      <c r="CMQ16" s="67"/>
      <c r="CMR16" s="67"/>
      <c r="CMS16" s="67"/>
      <c r="CMT16" s="67"/>
      <c r="CMU16" s="67"/>
      <c r="CMV16" s="67"/>
      <c r="CMW16" s="67"/>
      <c r="CMX16" s="66"/>
      <c r="CMY16" s="67"/>
      <c r="CMZ16" s="67"/>
      <c r="CNA16" s="67"/>
      <c r="CNB16" s="67"/>
      <c r="CNC16" s="67"/>
      <c r="CND16" s="67"/>
      <c r="CNE16" s="67"/>
      <c r="CNF16" s="66"/>
      <c r="CNG16" s="67"/>
      <c r="CNH16" s="67"/>
      <c r="CNI16" s="67"/>
      <c r="CNJ16" s="67"/>
      <c r="CNK16" s="67"/>
      <c r="CNL16" s="67"/>
      <c r="CNM16" s="67"/>
      <c r="CNN16" s="66"/>
      <c r="CNO16" s="67"/>
      <c r="CNP16" s="67"/>
      <c r="CNQ16" s="67"/>
      <c r="CNR16" s="67"/>
      <c r="CNS16" s="67"/>
      <c r="CNT16" s="67"/>
      <c r="CNU16" s="67"/>
      <c r="CNV16" s="66"/>
      <c r="CNW16" s="67"/>
      <c r="CNX16" s="67"/>
      <c r="CNY16" s="67"/>
      <c r="CNZ16" s="67"/>
      <c r="COA16" s="67"/>
      <c r="COB16" s="67"/>
      <c r="COC16" s="67"/>
      <c r="COD16" s="66"/>
      <c r="COE16" s="67"/>
      <c r="COF16" s="67"/>
      <c r="COG16" s="67"/>
      <c r="COH16" s="67"/>
      <c r="COI16" s="67"/>
      <c r="COJ16" s="67"/>
      <c r="COK16" s="67"/>
      <c r="COL16" s="66"/>
      <c r="COM16" s="67"/>
      <c r="CON16" s="67"/>
      <c r="COO16" s="67"/>
      <c r="COP16" s="67"/>
      <c r="COQ16" s="67"/>
      <c r="COR16" s="67"/>
      <c r="COS16" s="67"/>
      <c r="COT16" s="66"/>
      <c r="COU16" s="67"/>
      <c r="COV16" s="67"/>
      <c r="COW16" s="67"/>
      <c r="COX16" s="67"/>
      <c r="COY16" s="67"/>
      <c r="COZ16" s="67"/>
      <c r="CPA16" s="67"/>
      <c r="CPB16" s="66"/>
      <c r="CPC16" s="67"/>
      <c r="CPD16" s="67"/>
      <c r="CPE16" s="67"/>
      <c r="CPF16" s="67"/>
      <c r="CPG16" s="67"/>
      <c r="CPH16" s="67"/>
      <c r="CPI16" s="67"/>
      <c r="CPJ16" s="66"/>
      <c r="CPK16" s="67"/>
      <c r="CPL16" s="67"/>
      <c r="CPM16" s="67"/>
      <c r="CPN16" s="67"/>
      <c r="CPO16" s="67"/>
      <c r="CPP16" s="67"/>
      <c r="CPQ16" s="67"/>
      <c r="CPR16" s="66"/>
      <c r="CPS16" s="67"/>
      <c r="CPT16" s="67"/>
      <c r="CPU16" s="67"/>
      <c r="CPV16" s="67"/>
      <c r="CPW16" s="67"/>
      <c r="CPX16" s="67"/>
      <c r="CPY16" s="67"/>
      <c r="CPZ16" s="66"/>
      <c r="CQA16" s="67"/>
      <c r="CQB16" s="67"/>
      <c r="CQC16" s="67"/>
      <c r="CQD16" s="67"/>
      <c r="CQE16" s="67"/>
      <c r="CQF16" s="67"/>
      <c r="CQG16" s="67"/>
      <c r="CQH16" s="66"/>
      <c r="CQI16" s="67"/>
      <c r="CQJ16" s="67"/>
      <c r="CQK16" s="67"/>
      <c r="CQL16" s="67"/>
      <c r="CQM16" s="67"/>
      <c r="CQN16" s="67"/>
      <c r="CQO16" s="67"/>
      <c r="CQP16" s="66"/>
      <c r="CQQ16" s="67"/>
      <c r="CQR16" s="67"/>
      <c r="CQS16" s="67"/>
      <c r="CQT16" s="67"/>
      <c r="CQU16" s="67"/>
      <c r="CQV16" s="67"/>
      <c r="CQW16" s="67"/>
      <c r="CQX16" s="66"/>
      <c r="CQY16" s="67"/>
      <c r="CQZ16" s="67"/>
      <c r="CRA16" s="67"/>
      <c r="CRB16" s="67"/>
      <c r="CRC16" s="67"/>
      <c r="CRD16" s="67"/>
      <c r="CRE16" s="67"/>
      <c r="CRF16" s="66"/>
      <c r="CRG16" s="67"/>
      <c r="CRH16" s="67"/>
      <c r="CRI16" s="67"/>
      <c r="CRJ16" s="67"/>
      <c r="CRK16" s="67"/>
      <c r="CRL16" s="67"/>
      <c r="CRM16" s="67"/>
      <c r="CRN16" s="66"/>
      <c r="CRO16" s="67"/>
      <c r="CRP16" s="67"/>
      <c r="CRQ16" s="67"/>
      <c r="CRR16" s="67"/>
      <c r="CRS16" s="67"/>
      <c r="CRT16" s="67"/>
      <c r="CRU16" s="67"/>
      <c r="CRV16" s="66"/>
      <c r="CRW16" s="67"/>
      <c r="CRX16" s="67"/>
      <c r="CRY16" s="67"/>
      <c r="CRZ16" s="67"/>
      <c r="CSA16" s="67"/>
      <c r="CSB16" s="67"/>
      <c r="CSC16" s="67"/>
      <c r="CSD16" s="66"/>
      <c r="CSE16" s="67"/>
      <c r="CSF16" s="67"/>
      <c r="CSG16" s="67"/>
      <c r="CSH16" s="67"/>
      <c r="CSI16" s="67"/>
      <c r="CSJ16" s="67"/>
      <c r="CSK16" s="67"/>
      <c r="CSL16" s="66"/>
      <c r="CSM16" s="67"/>
      <c r="CSN16" s="67"/>
      <c r="CSO16" s="67"/>
      <c r="CSP16" s="67"/>
      <c r="CSQ16" s="67"/>
      <c r="CSR16" s="67"/>
      <c r="CSS16" s="67"/>
      <c r="CST16" s="66"/>
      <c r="CSU16" s="67"/>
      <c r="CSV16" s="67"/>
      <c r="CSW16" s="67"/>
      <c r="CSX16" s="67"/>
      <c r="CSY16" s="67"/>
      <c r="CSZ16" s="67"/>
      <c r="CTA16" s="67"/>
      <c r="CTB16" s="66"/>
      <c r="CTC16" s="67"/>
      <c r="CTD16" s="67"/>
      <c r="CTE16" s="67"/>
      <c r="CTF16" s="67"/>
      <c r="CTG16" s="67"/>
      <c r="CTH16" s="67"/>
      <c r="CTI16" s="67"/>
      <c r="CTJ16" s="66"/>
      <c r="CTK16" s="67"/>
      <c r="CTL16" s="67"/>
      <c r="CTM16" s="67"/>
      <c r="CTN16" s="67"/>
      <c r="CTO16" s="67"/>
      <c r="CTP16" s="67"/>
      <c r="CTQ16" s="67"/>
      <c r="CTR16" s="66"/>
      <c r="CTS16" s="67"/>
      <c r="CTT16" s="67"/>
      <c r="CTU16" s="67"/>
      <c r="CTV16" s="67"/>
      <c r="CTW16" s="67"/>
      <c r="CTX16" s="67"/>
      <c r="CTY16" s="67"/>
      <c r="CTZ16" s="66"/>
      <c r="CUA16" s="67"/>
      <c r="CUB16" s="67"/>
      <c r="CUC16" s="67"/>
      <c r="CUD16" s="67"/>
      <c r="CUE16" s="67"/>
      <c r="CUF16" s="67"/>
      <c r="CUG16" s="67"/>
      <c r="CUH16" s="66"/>
      <c r="CUI16" s="67"/>
      <c r="CUJ16" s="67"/>
      <c r="CUK16" s="67"/>
      <c r="CUL16" s="67"/>
      <c r="CUM16" s="67"/>
      <c r="CUN16" s="67"/>
      <c r="CUO16" s="67"/>
      <c r="CUP16" s="66"/>
      <c r="CUQ16" s="67"/>
      <c r="CUR16" s="67"/>
      <c r="CUS16" s="67"/>
      <c r="CUT16" s="67"/>
      <c r="CUU16" s="67"/>
      <c r="CUV16" s="67"/>
      <c r="CUW16" s="67"/>
      <c r="CUX16" s="66"/>
      <c r="CUY16" s="67"/>
      <c r="CUZ16" s="67"/>
      <c r="CVA16" s="67"/>
      <c r="CVB16" s="67"/>
      <c r="CVC16" s="67"/>
      <c r="CVD16" s="67"/>
      <c r="CVE16" s="67"/>
      <c r="CVF16" s="66"/>
      <c r="CVG16" s="67"/>
      <c r="CVH16" s="67"/>
      <c r="CVI16" s="67"/>
      <c r="CVJ16" s="67"/>
      <c r="CVK16" s="67"/>
      <c r="CVL16" s="67"/>
      <c r="CVM16" s="67"/>
      <c r="CVN16" s="66"/>
      <c r="CVO16" s="67"/>
      <c r="CVP16" s="67"/>
      <c r="CVQ16" s="67"/>
      <c r="CVR16" s="67"/>
      <c r="CVS16" s="67"/>
      <c r="CVT16" s="67"/>
      <c r="CVU16" s="67"/>
      <c r="CVV16" s="66"/>
      <c r="CVW16" s="67"/>
      <c r="CVX16" s="67"/>
      <c r="CVY16" s="67"/>
      <c r="CVZ16" s="67"/>
      <c r="CWA16" s="67"/>
      <c r="CWB16" s="67"/>
      <c r="CWC16" s="67"/>
      <c r="CWD16" s="66"/>
      <c r="CWE16" s="67"/>
      <c r="CWF16" s="67"/>
      <c r="CWG16" s="67"/>
      <c r="CWH16" s="67"/>
      <c r="CWI16" s="67"/>
      <c r="CWJ16" s="67"/>
      <c r="CWK16" s="67"/>
      <c r="CWL16" s="66"/>
      <c r="CWM16" s="67"/>
      <c r="CWN16" s="67"/>
      <c r="CWO16" s="67"/>
      <c r="CWP16" s="67"/>
      <c r="CWQ16" s="67"/>
      <c r="CWR16" s="67"/>
      <c r="CWS16" s="67"/>
      <c r="CWT16" s="66"/>
      <c r="CWU16" s="67"/>
      <c r="CWV16" s="67"/>
      <c r="CWW16" s="67"/>
      <c r="CWX16" s="67"/>
      <c r="CWY16" s="67"/>
      <c r="CWZ16" s="67"/>
      <c r="CXA16" s="67"/>
      <c r="CXB16" s="66"/>
      <c r="CXC16" s="67"/>
      <c r="CXD16" s="67"/>
      <c r="CXE16" s="67"/>
      <c r="CXF16" s="67"/>
      <c r="CXG16" s="67"/>
      <c r="CXH16" s="67"/>
      <c r="CXI16" s="67"/>
      <c r="CXJ16" s="66"/>
      <c r="CXK16" s="67"/>
      <c r="CXL16" s="67"/>
      <c r="CXM16" s="67"/>
      <c r="CXN16" s="67"/>
      <c r="CXO16" s="67"/>
      <c r="CXP16" s="67"/>
      <c r="CXQ16" s="67"/>
      <c r="CXR16" s="66"/>
      <c r="CXS16" s="67"/>
      <c r="CXT16" s="67"/>
      <c r="CXU16" s="67"/>
      <c r="CXV16" s="67"/>
      <c r="CXW16" s="67"/>
      <c r="CXX16" s="67"/>
      <c r="CXY16" s="67"/>
      <c r="CXZ16" s="66"/>
      <c r="CYA16" s="67"/>
      <c r="CYB16" s="67"/>
      <c r="CYC16" s="67"/>
      <c r="CYD16" s="67"/>
      <c r="CYE16" s="67"/>
      <c r="CYF16" s="67"/>
      <c r="CYG16" s="67"/>
      <c r="CYH16" s="66"/>
      <c r="CYI16" s="67"/>
      <c r="CYJ16" s="67"/>
      <c r="CYK16" s="67"/>
      <c r="CYL16" s="67"/>
      <c r="CYM16" s="67"/>
      <c r="CYN16" s="67"/>
      <c r="CYO16" s="67"/>
      <c r="CYP16" s="66"/>
      <c r="CYQ16" s="67"/>
      <c r="CYR16" s="67"/>
      <c r="CYS16" s="67"/>
      <c r="CYT16" s="67"/>
      <c r="CYU16" s="67"/>
      <c r="CYV16" s="67"/>
      <c r="CYW16" s="67"/>
      <c r="CYX16" s="66"/>
      <c r="CYY16" s="67"/>
      <c r="CYZ16" s="67"/>
      <c r="CZA16" s="67"/>
      <c r="CZB16" s="67"/>
      <c r="CZC16" s="67"/>
      <c r="CZD16" s="67"/>
      <c r="CZE16" s="67"/>
      <c r="CZF16" s="66"/>
      <c r="CZG16" s="67"/>
      <c r="CZH16" s="67"/>
      <c r="CZI16" s="67"/>
      <c r="CZJ16" s="67"/>
      <c r="CZK16" s="67"/>
      <c r="CZL16" s="67"/>
      <c r="CZM16" s="67"/>
      <c r="CZN16" s="66"/>
      <c r="CZO16" s="67"/>
      <c r="CZP16" s="67"/>
      <c r="CZQ16" s="67"/>
      <c r="CZR16" s="67"/>
      <c r="CZS16" s="67"/>
      <c r="CZT16" s="67"/>
      <c r="CZU16" s="67"/>
      <c r="CZV16" s="66"/>
      <c r="CZW16" s="67"/>
      <c r="CZX16" s="67"/>
      <c r="CZY16" s="67"/>
      <c r="CZZ16" s="67"/>
      <c r="DAA16" s="67"/>
      <c r="DAB16" s="67"/>
      <c r="DAC16" s="67"/>
      <c r="DAD16" s="66"/>
      <c r="DAE16" s="67"/>
      <c r="DAF16" s="67"/>
      <c r="DAG16" s="67"/>
      <c r="DAH16" s="67"/>
      <c r="DAI16" s="67"/>
      <c r="DAJ16" s="67"/>
      <c r="DAK16" s="67"/>
      <c r="DAL16" s="66"/>
      <c r="DAM16" s="67"/>
      <c r="DAN16" s="67"/>
      <c r="DAO16" s="67"/>
      <c r="DAP16" s="67"/>
      <c r="DAQ16" s="67"/>
      <c r="DAR16" s="67"/>
      <c r="DAS16" s="67"/>
      <c r="DAT16" s="66"/>
      <c r="DAU16" s="67"/>
      <c r="DAV16" s="67"/>
      <c r="DAW16" s="67"/>
      <c r="DAX16" s="67"/>
      <c r="DAY16" s="67"/>
      <c r="DAZ16" s="67"/>
      <c r="DBA16" s="67"/>
      <c r="DBB16" s="66"/>
      <c r="DBC16" s="67"/>
      <c r="DBD16" s="67"/>
      <c r="DBE16" s="67"/>
      <c r="DBF16" s="67"/>
      <c r="DBG16" s="67"/>
      <c r="DBH16" s="67"/>
      <c r="DBI16" s="67"/>
      <c r="DBJ16" s="66"/>
      <c r="DBK16" s="67"/>
      <c r="DBL16" s="67"/>
      <c r="DBM16" s="67"/>
      <c r="DBN16" s="67"/>
      <c r="DBO16" s="67"/>
      <c r="DBP16" s="67"/>
      <c r="DBQ16" s="67"/>
      <c r="DBR16" s="66"/>
      <c r="DBS16" s="67"/>
      <c r="DBT16" s="67"/>
      <c r="DBU16" s="67"/>
      <c r="DBV16" s="67"/>
      <c r="DBW16" s="67"/>
      <c r="DBX16" s="67"/>
      <c r="DBY16" s="67"/>
      <c r="DBZ16" s="66"/>
      <c r="DCA16" s="67"/>
      <c r="DCB16" s="67"/>
      <c r="DCC16" s="67"/>
      <c r="DCD16" s="67"/>
      <c r="DCE16" s="67"/>
      <c r="DCF16" s="67"/>
      <c r="DCG16" s="67"/>
      <c r="DCH16" s="66"/>
      <c r="DCI16" s="67"/>
      <c r="DCJ16" s="67"/>
      <c r="DCK16" s="67"/>
      <c r="DCL16" s="67"/>
      <c r="DCM16" s="67"/>
      <c r="DCN16" s="67"/>
      <c r="DCO16" s="67"/>
      <c r="DCP16" s="66"/>
      <c r="DCQ16" s="67"/>
      <c r="DCR16" s="67"/>
      <c r="DCS16" s="67"/>
      <c r="DCT16" s="67"/>
      <c r="DCU16" s="67"/>
      <c r="DCV16" s="67"/>
      <c r="DCW16" s="67"/>
      <c r="DCX16" s="66"/>
      <c r="DCY16" s="67"/>
      <c r="DCZ16" s="67"/>
      <c r="DDA16" s="67"/>
      <c r="DDB16" s="67"/>
      <c r="DDC16" s="67"/>
      <c r="DDD16" s="67"/>
      <c r="DDE16" s="67"/>
      <c r="DDF16" s="66"/>
      <c r="DDG16" s="67"/>
      <c r="DDH16" s="67"/>
      <c r="DDI16" s="67"/>
      <c r="DDJ16" s="67"/>
      <c r="DDK16" s="67"/>
      <c r="DDL16" s="67"/>
      <c r="DDM16" s="67"/>
      <c r="DDN16" s="66"/>
      <c r="DDO16" s="67"/>
      <c r="DDP16" s="67"/>
      <c r="DDQ16" s="67"/>
      <c r="DDR16" s="67"/>
      <c r="DDS16" s="67"/>
      <c r="DDT16" s="67"/>
      <c r="DDU16" s="67"/>
      <c r="DDV16" s="66"/>
      <c r="DDW16" s="67"/>
      <c r="DDX16" s="67"/>
      <c r="DDY16" s="67"/>
      <c r="DDZ16" s="67"/>
      <c r="DEA16" s="67"/>
      <c r="DEB16" s="67"/>
      <c r="DEC16" s="67"/>
      <c r="DED16" s="66"/>
      <c r="DEE16" s="67"/>
      <c r="DEF16" s="67"/>
      <c r="DEG16" s="67"/>
      <c r="DEH16" s="67"/>
      <c r="DEI16" s="67"/>
      <c r="DEJ16" s="67"/>
      <c r="DEK16" s="67"/>
      <c r="DEL16" s="66"/>
      <c r="DEM16" s="67"/>
      <c r="DEN16" s="67"/>
      <c r="DEO16" s="67"/>
      <c r="DEP16" s="67"/>
      <c r="DEQ16" s="67"/>
      <c r="DER16" s="67"/>
      <c r="DES16" s="67"/>
      <c r="DET16" s="66"/>
      <c r="DEU16" s="67"/>
      <c r="DEV16" s="67"/>
      <c r="DEW16" s="67"/>
      <c r="DEX16" s="67"/>
      <c r="DEY16" s="67"/>
      <c r="DEZ16" s="67"/>
      <c r="DFA16" s="67"/>
      <c r="DFB16" s="66"/>
      <c r="DFC16" s="67"/>
      <c r="DFD16" s="67"/>
      <c r="DFE16" s="67"/>
      <c r="DFF16" s="67"/>
      <c r="DFG16" s="67"/>
      <c r="DFH16" s="67"/>
      <c r="DFI16" s="67"/>
      <c r="DFJ16" s="66"/>
      <c r="DFK16" s="67"/>
      <c r="DFL16" s="67"/>
      <c r="DFM16" s="67"/>
      <c r="DFN16" s="67"/>
      <c r="DFO16" s="67"/>
      <c r="DFP16" s="67"/>
      <c r="DFQ16" s="67"/>
      <c r="DFR16" s="66"/>
      <c r="DFS16" s="67"/>
      <c r="DFT16" s="67"/>
      <c r="DFU16" s="67"/>
      <c r="DFV16" s="67"/>
      <c r="DFW16" s="67"/>
      <c r="DFX16" s="67"/>
      <c r="DFY16" s="67"/>
      <c r="DFZ16" s="66"/>
      <c r="DGA16" s="67"/>
      <c r="DGB16" s="67"/>
      <c r="DGC16" s="67"/>
      <c r="DGD16" s="67"/>
      <c r="DGE16" s="67"/>
      <c r="DGF16" s="67"/>
      <c r="DGG16" s="67"/>
      <c r="DGH16" s="66"/>
      <c r="DGI16" s="67"/>
      <c r="DGJ16" s="67"/>
      <c r="DGK16" s="67"/>
      <c r="DGL16" s="67"/>
      <c r="DGM16" s="67"/>
      <c r="DGN16" s="67"/>
      <c r="DGO16" s="67"/>
      <c r="DGP16" s="66"/>
      <c r="DGQ16" s="67"/>
      <c r="DGR16" s="67"/>
      <c r="DGS16" s="67"/>
      <c r="DGT16" s="67"/>
      <c r="DGU16" s="67"/>
      <c r="DGV16" s="67"/>
      <c r="DGW16" s="67"/>
      <c r="DGX16" s="66"/>
      <c r="DGY16" s="67"/>
      <c r="DGZ16" s="67"/>
      <c r="DHA16" s="67"/>
      <c r="DHB16" s="67"/>
      <c r="DHC16" s="67"/>
      <c r="DHD16" s="67"/>
      <c r="DHE16" s="67"/>
      <c r="DHF16" s="66"/>
      <c r="DHG16" s="67"/>
      <c r="DHH16" s="67"/>
      <c r="DHI16" s="67"/>
      <c r="DHJ16" s="67"/>
      <c r="DHK16" s="67"/>
      <c r="DHL16" s="67"/>
      <c r="DHM16" s="67"/>
      <c r="DHN16" s="66"/>
      <c r="DHO16" s="67"/>
      <c r="DHP16" s="67"/>
      <c r="DHQ16" s="67"/>
      <c r="DHR16" s="67"/>
      <c r="DHS16" s="67"/>
      <c r="DHT16" s="67"/>
      <c r="DHU16" s="67"/>
      <c r="DHV16" s="66"/>
      <c r="DHW16" s="67"/>
      <c r="DHX16" s="67"/>
      <c r="DHY16" s="67"/>
      <c r="DHZ16" s="67"/>
      <c r="DIA16" s="67"/>
      <c r="DIB16" s="67"/>
      <c r="DIC16" s="67"/>
      <c r="DID16" s="66"/>
      <c r="DIE16" s="67"/>
      <c r="DIF16" s="67"/>
      <c r="DIG16" s="67"/>
      <c r="DIH16" s="67"/>
      <c r="DII16" s="67"/>
      <c r="DIJ16" s="67"/>
      <c r="DIK16" s="67"/>
      <c r="DIL16" s="66"/>
      <c r="DIM16" s="67"/>
      <c r="DIN16" s="67"/>
      <c r="DIO16" s="67"/>
      <c r="DIP16" s="67"/>
      <c r="DIQ16" s="67"/>
      <c r="DIR16" s="67"/>
      <c r="DIS16" s="67"/>
      <c r="DIT16" s="66"/>
      <c r="DIU16" s="67"/>
      <c r="DIV16" s="67"/>
      <c r="DIW16" s="67"/>
      <c r="DIX16" s="67"/>
      <c r="DIY16" s="67"/>
      <c r="DIZ16" s="67"/>
      <c r="DJA16" s="67"/>
      <c r="DJB16" s="66"/>
      <c r="DJC16" s="67"/>
      <c r="DJD16" s="67"/>
      <c r="DJE16" s="67"/>
      <c r="DJF16" s="67"/>
      <c r="DJG16" s="67"/>
      <c r="DJH16" s="67"/>
      <c r="DJI16" s="67"/>
      <c r="DJJ16" s="66"/>
      <c r="DJK16" s="67"/>
      <c r="DJL16" s="67"/>
      <c r="DJM16" s="67"/>
      <c r="DJN16" s="67"/>
      <c r="DJO16" s="67"/>
      <c r="DJP16" s="67"/>
      <c r="DJQ16" s="67"/>
      <c r="DJR16" s="66"/>
      <c r="DJS16" s="67"/>
      <c r="DJT16" s="67"/>
      <c r="DJU16" s="67"/>
      <c r="DJV16" s="67"/>
      <c r="DJW16" s="67"/>
      <c r="DJX16" s="67"/>
      <c r="DJY16" s="67"/>
      <c r="DJZ16" s="66"/>
      <c r="DKA16" s="67"/>
      <c r="DKB16" s="67"/>
      <c r="DKC16" s="67"/>
      <c r="DKD16" s="67"/>
      <c r="DKE16" s="67"/>
      <c r="DKF16" s="67"/>
      <c r="DKG16" s="67"/>
      <c r="DKH16" s="66"/>
      <c r="DKI16" s="67"/>
      <c r="DKJ16" s="67"/>
      <c r="DKK16" s="67"/>
      <c r="DKL16" s="67"/>
      <c r="DKM16" s="67"/>
      <c r="DKN16" s="67"/>
      <c r="DKO16" s="67"/>
      <c r="DKP16" s="66"/>
      <c r="DKQ16" s="67"/>
      <c r="DKR16" s="67"/>
      <c r="DKS16" s="67"/>
      <c r="DKT16" s="67"/>
      <c r="DKU16" s="67"/>
      <c r="DKV16" s="67"/>
      <c r="DKW16" s="67"/>
      <c r="DKX16" s="66"/>
      <c r="DKY16" s="67"/>
      <c r="DKZ16" s="67"/>
      <c r="DLA16" s="67"/>
      <c r="DLB16" s="67"/>
      <c r="DLC16" s="67"/>
      <c r="DLD16" s="67"/>
      <c r="DLE16" s="67"/>
      <c r="DLF16" s="66"/>
      <c r="DLG16" s="67"/>
      <c r="DLH16" s="67"/>
      <c r="DLI16" s="67"/>
      <c r="DLJ16" s="67"/>
      <c r="DLK16" s="67"/>
      <c r="DLL16" s="67"/>
      <c r="DLM16" s="67"/>
      <c r="DLN16" s="66"/>
      <c r="DLO16" s="67"/>
      <c r="DLP16" s="67"/>
      <c r="DLQ16" s="67"/>
      <c r="DLR16" s="67"/>
      <c r="DLS16" s="67"/>
      <c r="DLT16" s="67"/>
      <c r="DLU16" s="67"/>
      <c r="DLV16" s="66"/>
      <c r="DLW16" s="67"/>
      <c r="DLX16" s="67"/>
      <c r="DLY16" s="67"/>
      <c r="DLZ16" s="67"/>
      <c r="DMA16" s="67"/>
      <c r="DMB16" s="67"/>
      <c r="DMC16" s="67"/>
      <c r="DMD16" s="66"/>
      <c r="DME16" s="67"/>
      <c r="DMF16" s="67"/>
      <c r="DMG16" s="67"/>
      <c r="DMH16" s="67"/>
      <c r="DMI16" s="67"/>
      <c r="DMJ16" s="67"/>
      <c r="DMK16" s="67"/>
      <c r="DML16" s="66"/>
      <c r="DMM16" s="67"/>
      <c r="DMN16" s="67"/>
      <c r="DMO16" s="67"/>
      <c r="DMP16" s="67"/>
      <c r="DMQ16" s="67"/>
      <c r="DMR16" s="67"/>
      <c r="DMS16" s="67"/>
      <c r="DMT16" s="66"/>
      <c r="DMU16" s="67"/>
      <c r="DMV16" s="67"/>
      <c r="DMW16" s="67"/>
      <c r="DMX16" s="67"/>
      <c r="DMY16" s="67"/>
      <c r="DMZ16" s="67"/>
      <c r="DNA16" s="67"/>
      <c r="DNB16" s="66"/>
      <c r="DNC16" s="67"/>
      <c r="DND16" s="67"/>
      <c r="DNE16" s="67"/>
      <c r="DNF16" s="67"/>
      <c r="DNG16" s="67"/>
      <c r="DNH16" s="67"/>
      <c r="DNI16" s="67"/>
      <c r="DNJ16" s="66"/>
      <c r="DNK16" s="67"/>
      <c r="DNL16" s="67"/>
      <c r="DNM16" s="67"/>
      <c r="DNN16" s="67"/>
      <c r="DNO16" s="67"/>
      <c r="DNP16" s="67"/>
      <c r="DNQ16" s="67"/>
      <c r="DNR16" s="66"/>
      <c r="DNS16" s="67"/>
      <c r="DNT16" s="67"/>
      <c r="DNU16" s="67"/>
      <c r="DNV16" s="67"/>
      <c r="DNW16" s="67"/>
      <c r="DNX16" s="67"/>
      <c r="DNY16" s="67"/>
      <c r="DNZ16" s="66"/>
      <c r="DOA16" s="67"/>
      <c r="DOB16" s="67"/>
      <c r="DOC16" s="67"/>
      <c r="DOD16" s="67"/>
      <c r="DOE16" s="67"/>
      <c r="DOF16" s="67"/>
      <c r="DOG16" s="67"/>
      <c r="DOH16" s="66"/>
      <c r="DOI16" s="67"/>
      <c r="DOJ16" s="67"/>
      <c r="DOK16" s="67"/>
      <c r="DOL16" s="67"/>
      <c r="DOM16" s="67"/>
      <c r="DON16" s="67"/>
      <c r="DOO16" s="67"/>
      <c r="DOP16" s="66"/>
      <c r="DOQ16" s="67"/>
      <c r="DOR16" s="67"/>
      <c r="DOS16" s="67"/>
      <c r="DOT16" s="67"/>
      <c r="DOU16" s="67"/>
      <c r="DOV16" s="67"/>
      <c r="DOW16" s="67"/>
      <c r="DOX16" s="66"/>
      <c r="DOY16" s="67"/>
      <c r="DOZ16" s="67"/>
      <c r="DPA16" s="67"/>
      <c r="DPB16" s="67"/>
      <c r="DPC16" s="67"/>
      <c r="DPD16" s="67"/>
      <c r="DPE16" s="67"/>
      <c r="DPF16" s="66"/>
      <c r="DPG16" s="67"/>
      <c r="DPH16" s="67"/>
      <c r="DPI16" s="67"/>
      <c r="DPJ16" s="67"/>
      <c r="DPK16" s="67"/>
      <c r="DPL16" s="67"/>
      <c r="DPM16" s="67"/>
      <c r="DPN16" s="66"/>
      <c r="DPO16" s="67"/>
      <c r="DPP16" s="67"/>
      <c r="DPQ16" s="67"/>
      <c r="DPR16" s="67"/>
      <c r="DPS16" s="67"/>
      <c r="DPT16" s="67"/>
      <c r="DPU16" s="67"/>
      <c r="DPV16" s="66"/>
      <c r="DPW16" s="67"/>
      <c r="DPX16" s="67"/>
      <c r="DPY16" s="67"/>
      <c r="DPZ16" s="67"/>
      <c r="DQA16" s="67"/>
      <c r="DQB16" s="67"/>
      <c r="DQC16" s="67"/>
      <c r="DQD16" s="66"/>
      <c r="DQE16" s="67"/>
      <c r="DQF16" s="67"/>
      <c r="DQG16" s="67"/>
      <c r="DQH16" s="67"/>
      <c r="DQI16" s="67"/>
      <c r="DQJ16" s="67"/>
      <c r="DQK16" s="67"/>
      <c r="DQL16" s="66"/>
      <c r="DQM16" s="67"/>
      <c r="DQN16" s="67"/>
      <c r="DQO16" s="67"/>
      <c r="DQP16" s="67"/>
      <c r="DQQ16" s="67"/>
      <c r="DQR16" s="67"/>
      <c r="DQS16" s="67"/>
      <c r="DQT16" s="66"/>
      <c r="DQU16" s="67"/>
      <c r="DQV16" s="67"/>
      <c r="DQW16" s="67"/>
      <c r="DQX16" s="67"/>
      <c r="DQY16" s="67"/>
      <c r="DQZ16" s="67"/>
      <c r="DRA16" s="67"/>
      <c r="DRB16" s="66"/>
      <c r="DRC16" s="67"/>
      <c r="DRD16" s="67"/>
      <c r="DRE16" s="67"/>
      <c r="DRF16" s="67"/>
      <c r="DRG16" s="67"/>
      <c r="DRH16" s="67"/>
      <c r="DRI16" s="67"/>
      <c r="DRJ16" s="66"/>
      <c r="DRK16" s="67"/>
      <c r="DRL16" s="67"/>
      <c r="DRM16" s="67"/>
      <c r="DRN16" s="67"/>
      <c r="DRO16" s="67"/>
      <c r="DRP16" s="67"/>
      <c r="DRQ16" s="67"/>
      <c r="DRR16" s="66"/>
      <c r="DRS16" s="67"/>
      <c r="DRT16" s="67"/>
      <c r="DRU16" s="67"/>
      <c r="DRV16" s="67"/>
      <c r="DRW16" s="67"/>
      <c r="DRX16" s="67"/>
      <c r="DRY16" s="67"/>
      <c r="DRZ16" s="66"/>
      <c r="DSA16" s="67"/>
      <c r="DSB16" s="67"/>
      <c r="DSC16" s="67"/>
      <c r="DSD16" s="67"/>
      <c r="DSE16" s="67"/>
      <c r="DSF16" s="67"/>
      <c r="DSG16" s="67"/>
      <c r="DSH16" s="66"/>
      <c r="DSI16" s="67"/>
      <c r="DSJ16" s="67"/>
      <c r="DSK16" s="67"/>
      <c r="DSL16" s="67"/>
      <c r="DSM16" s="67"/>
      <c r="DSN16" s="67"/>
      <c r="DSO16" s="67"/>
      <c r="DSP16" s="66"/>
      <c r="DSQ16" s="67"/>
      <c r="DSR16" s="67"/>
      <c r="DSS16" s="67"/>
      <c r="DST16" s="67"/>
      <c r="DSU16" s="67"/>
      <c r="DSV16" s="67"/>
      <c r="DSW16" s="67"/>
      <c r="DSX16" s="66"/>
      <c r="DSY16" s="67"/>
      <c r="DSZ16" s="67"/>
      <c r="DTA16" s="67"/>
      <c r="DTB16" s="67"/>
      <c r="DTC16" s="67"/>
      <c r="DTD16" s="67"/>
      <c r="DTE16" s="67"/>
      <c r="DTF16" s="66"/>
      <c r="DTG16" s="67"/>
      <c r="DTH16" s="67"/>
      <c r="DTI16" s="67"/>
      <c r="DTJ16" s="67"/>
      <c r="DTK16" s="67"/>
      <c r="DTL16" s="67"/>
      <c r="DTM16" s="67"/>
      <c r="DTN16" s="66"/>
      <c r="DTO16" s="67"/>
      <c r="DTP16" s="67"/>
      <c r="DTQ16" s="67"/>
      <c r="DTR16" s="67"/>
      <c r="DTS16" s="67"/>
      <c r="DTT16" s="67"/>
      <c r="DTU16" s="67"/>
      <c r="DTV16" s="66"/>
      <c r="DTW16" s="67"/>
      <c r="DTX16" s="67"/>
      <c r="DTY16" s="67"/>
      <c r="DTZ16" s="67"/>
      <c r="DUA16" s="67"/>
      <c r="DUB16" s="67"/>
      <c r="DUC16" s="67"/>
      <c r="DUD16" s="66"/>
      <c r="DUE16" s="67"/>
      <c r="DUF16" s="67"/>
      <c r="DUG16" s="67"/>
      <c r="DUH16" s="67"/>
      <c r="DUI16" s="67"/>
      <c r="DUJ16" s="67"/>
      <c r="DUK16" s="67"/>
      <c r="DUL16" s="66"/>
      <c r="DUM16" s="67"/>
      <c r="DUN16" s="67"/>
      <c r="DUO16" s="67"/>
      <c r="DUP16" s="67"/>
      <c r="DUQ16" s="67"/>
      <c r="DUR16" s="67"/>
      <c r="DUS16" s="67"/>
      <c r="DUT16" s="66"/>
      <c r="DUU16" s="67"/>
      <c r="DUV16" s="67"/>
      <c r="DUW16" s="67"/>
      <c r="DUX16" s="67"/>
      <c r="DUY16" s="67"/>
      <c r="DUZ16" s="67"/>
      <c r="DVA16" s="67"/>
      <c r="DVB16" s="66"/>
      <c r="DVC16" s="67"/>
      <c r="DVD16" s="67"/>
      <c r="DVE16" s="67"/>
      <c r="DVF16" s="67"/>
      <c r="DVG16" s="67"/>
      <c r="DVH16" s="67"/>
      <c r="DVI16" s="67"/>
      <c r="DVJ16" s="66"/>
      <c r="DVK16" s="67"/>
      <c r="DVL16" s="67"/>
      <c r="DVM16" s="67"/>
      <c r="DVN16" s="67"/>
      <c r="DVO16" s="67"/>
      <c r="DVP16" s="67"/>
      <c r="DVQ16" s="67"/>
      <c r="DVR16" s="66"/>
      <c r="DVS16" s="67"/>
      <c r="DVT16" s="67"/>
      <c r="DVU16" s="67"/>
      <c r="DVV16" s="67"/>
      <c r="DVW16" s="67"/>
      <c r="DVX16" s="67"/>
      <c r="DVY16" s="67"/>
      <c r="DVZ16" s="66"/>
      <c r="DWA16" s="67"/>
      <c r="DWB16" s="67"/>
      <c r="DWC16" s="67"/>
      <c r="DWD16" s="67"/>
      <c r="DWE16" s="67"/>
      <c r="DWF16" s="67"/>
      <c r="DWG16" s="67"/>
      <c r="DWH16" s="66"/>
      <c r="DWI16" s="67"/>
      <c r="DWJ16" s="67"/>
      <c r="DWK16" s="67"/>
      <c r="DWL16" s="67"/>
      <c r="DWM16" s="67"/>
      <c r="DWN16" s="67"/>
      <c r="DWO16" s="67"/>
      <c r="DWP16" s="66"/>
      <c r="DWQ16" s="67"/>
      <c r="DWR16" s="67"/>
      <c r="DWS16" s="67"/>
      <c r="DWT16" s="67"/>
      <c r="DWU16" s="67"/>
      <c r="DWV16" s="67"/>
      <c r="DWW16" s="67"/>
      <c r="DWX16" s="66"/>
      <c r="DWY16" s="67"/>
      <c r="DWZ16" s="67"/>
      <c r="DXA16" s="67"/>
      <c r="DXB16" s="67"/>
      <c r="DXC16" s="67"/>
      <c r="DXD16" s="67"/>
      <c r="DXE16" s="67"/>
      <c r="DXF16" s="66"/>
      <c r="DXG16" s="67"/>
      <c r="DXH16" s="67"/>
      <c r="DXI16" s="67"/>
      <c r="DXJ16" s="67"/>
      <c r="DXK16" s="67"/>
      <c r="DXL16" s="67"/>
      <c r="DXM16" s="67"/>
      <c r="DXN16" s="66"/>
      <c r="DXO16" s="67"/>
      <c r="DXP16" s="67"/>
      <c r="DXQ16" s="67"/>
      <c r="DXR16" s="67"/>
      <c r="DXS16" s="67"/>
      <c r="DXT16" s="67"/>
      <c r="DXU16" s="67"/>
      <c r="DXV16" s="66"/>
      <c r="DXW16" s="67"/>
      <c r="DXX16" s="67"/>
      <c r="DXY16" s="67"/>
      <c r="DXZ16" s="67"/>
      <c r="DYA16" s="67"/>
      <c r="DYB16" s="67"/>
      <c r="DYC16" s="67"/>
      <c r="DYD16" s="66"/>
      <c r="DYE16" s="67"/>
      <c r="DYF16" s="67"/>
      <c r="DYG16" s="67"/>
      <c r="DYH16" s="67"/>
      <c r="DYI16" s="67"/>
      <c r="DYJ16" s="67"/>
      <c r="DYK16" s="67"/>
      <c r="DYL16" s="66"/>
      <c r="DYM16" s="67"/>
      <c r="DYN16" s="67"/>
      <c r="DYO16" s="67"/>
      <c r="DYP16" s="67"/>
      <c r="DYQ16" s="67"/>
      <c r="DYR16" s="67"/>
      <c r="DYS16" s="67"/>
      <c r="DYT16" s="66"/>
      <c r="DYU16" s="67"/>
      <c r="DYV16" s="67"/>
      <c r="DYW16" s="67"/>
      <c r="DYX16" s="67"/>
      <c r="DYY16" s="67"/>
      <c r="DYZ16" s="67"/>
      <c r="DZA16" s="67"/>
      <c r="DZB16" s="66"/>
      <c r="DZC16" s="67"/>
      <c r="DZD16" s="67"/>
      <c r="DZE16" s="67"/>
      <c r="DZF16" s="67"/>
      <c r="DZG16" s="67"/>
      <c r="DZH16" s="67"/>
      <c r="DZI16" s="67"/>
      <c r="DZJ16" s="66"/>
      <c r="DZK16" s="67"/>
      <c r="DZL16" s="67"/>
      <c r="DZM16" s="67"/>
      <c r="DZN16" s="67"/>
      <c r="DZO16" s="67"/>
      <c r="DZP16" s="67"/>
      <c r="DZQ16" s="67"/>
      <c r="DZR16" s="66"/>
      <c r="DZS16" s="67"/>
      <c r="DZT16" s="67"/>
      <c r="DZU16" s="67"/>
      <c r="DZV16" s="67"/>
      <c r="DZW16" s="67"/>
      <c r="DZX16" s="67"/>
      <c r="DZY16" s="67"/>
      <c r="DZZ16" s="66"/>
      <c r="EAA16" s="67"/>
      <c r="EAB16" s="67"/>
      <c r="EAC16" s="67"/>
      <c r="EAD16" s="67"/>
      <c r="EAE16" s="67"/>
      <c r="EAF16" s="67"/>
      <c r="EAG16" s="67"/>
      <c r="EAH16" s="66"/>
      <c r="EAI16" s="67"/>
      <c r="EAJ16" s="67"/>
      <c r="EAK16" s="67"/>
      <c r="EAL16" s="67"/>
      <c r="EAM16" s="67"/>
      <c r="EAN16" s="67"/>
      <c r="EAO16" s="67"/>
      <c r="EAP16" s="66"/>
      <c r="EAQ16" s="67"/>
      <c r="EAR16" s="67"/>
      <c r="EAS16" s="67"/>
      <c r="EAT16" s="67"/>
      <c r="EAU16" s="67"/>
      <c r="EAV16" s="67"/>
      <c r="EAW16" s="67"/>
      <c r="EAX16" s="66"/>
      <c r="EAY16" s="67"/>
      <c r="EAZ16" s="67"/>
      <c r="EBA16" s="67"/>
      <c r="EBB16" s="67"/>
      <c r="EBC16" s="67"/>
      <c r="EBD16" s="67"/>
      <c r="EBE16" s="67"/>
      <c r="EBF16" s="66"/>
      <c r="EBG16" s="67"/>
      <c r="EBH16" s="67"/>
      <c r="EBI16" s="67"/>
      <c r="EBJ16" s="67"/>
      <c r="EBK16" s="67"/>
      <c r="EBL16" s="67"/>
      <c r="EBM16" s="67"/>
      <c r="EBN16" s="66"/>
      <c r="EBO16" s="67"/>
      <c r="EBP16" s="67"/>
      <c r="EBQ16" s="67"/>
      <c r="EBR16" s="67"/>
      <c r="EBS16" s="67"/>
      <c r="EBT16" s="67"/>
      <c r="EBU16" s="67"/>
      <c r="EBV16" s="66"/>
      <c r="EBW16" s="67"/>
      <c r="EBX16" s="67"/>
      <c r="EBY16" s="67"/>
      <c r="EBZ16" s="67"/>
      <c r="ECA16" s="67"/>
      <c r="ECB16" s="67"/>
      <c r="ECC16" s="67"/>
      <c r="ECD16" s="66"/>
      <c r="ECE16" s="67"/>
      <c r="ECF16" s="67"/>
      <c r="ECG16" s="67"/>
      <c r="ECH16" s="67"/>
      <c r="ECI16" s="67"/>
      <c r="ECJ16" s="67"/>
      <c r="ECK16" s="67"/>
      <c r="ECL16" s="66"/>
      <c r="ECM16" s="67"/>
      <c r="ECN16" s="67"/>
      <c r="ECO16" s="67"/>
      <c r="ECP16" s="67"/>
      <c r="ECQ16" s="67"/>
      <c r="ECR16" s="67"/>
      <c r="ECS16" s="67"/>
      <c r="ECT16" s="66"/>
      <c r="ECU16" s="67"/>
      <c r="ECV16" s="67"/>
      <c r="ECW16" s="67"/>
      <c r="ECX16" s="67"/>
      <c r="ECY16" s="67"/>
      <c r="ECZ16" s="67"/>
      <c r="EDA16" s="67"/>
      <c r="EDB16" s="66"/>
      <c r="EDC16" s="67"/>
      <c r="EDD16" s="67"/>
      <c r="EDE16" s="67"/>
      <c r="EDF16" s="67"/>
      <c r="EDG16" s="67"/>
      <c r="EDH16" s="67"/>
      <c r="EDI16" s="67"/>
      <c r="EDJ16" s="66"/>
      <c r="EDK16" s="67"/>
      <c r="EDL16" s="67"/>
      <c r="EDM16" s="67"/>
      <c r="EDN16" s="67"/>
      <c r="EDO16" s="67"/>
      <c r="EDP16" s="67"/>
      <c r="EDQ16" s="67"/>
      <c r="EDR16" s="66"/>
      <c r="EDS16" s="67"/>
      <c r="EDT16" s="67"/>
      <c r="EDU16" s="67"/>
      <c r="EDV16" s="67"/>
      <c r="EDW16" s="67"/>
      <c r="EDX16" s="67"/>
      <c r="EDY16" s="67"/>
      <c r="EDZ16" s="66"/>
      <c r="EEA16" s="67"/>
      <c r="EEB16" s="67"/>
      <c r="EEC16" s="67"/>
      <c r="EED16" s="67"/>
      <c r="EEE16" s="67"/>
      <c r="EEF16" s="67"/>
      <c r="EEG16" s="67"/>
      <c r="EEH16" s="66"/>
      <c r="EEI16" s="67"/>
      <c r="EEJ16" s="67"/>
      <c r="EEK16" s="67"/>
      <c r="EEL16" s="67"/>
      <c r="EEM16" s="67"/>
      <c r="EEN16" s="67"/>
      <c r="EEO16" s="67"/>
      <c r="EEP16" s="66"/>
      <c r="EEQ16" s="67"/>
      <c r="EER16" s="67"/>
      <c r="EES16" s="67"/>
      <c r="EET16" s="67"/>
      <c r="EEU16" s="67"/>
      <c r="EEV16" s="67"/>
      <c r="EEW16" s="67"/>
      <c r="EEX16" s="66"/>
      <c r="EEY16" s="67"/>
      <c r="EEZ16" s="67"/>
      <c r="EFA16" s="67"/>
      <c r="EFB16" s="67"/>
      <c r="EFC16" s="67"/>
      <c r="EFD16" s="67"/>
      <c r="EFE16" s="67"/>
      <c r="EFF16" s="66"/>
      <c r="EFG16" s="67"/>
      <c r="EFH16" s="67"/>
      <c r="EFI16" s="67"/>
      <c r="EFJ16" s="67"/>
      <c r="EFK16" s="67"/>
      <c r="EFL16" s="67"/>
      <c r="EFM16" s="67"/>
      <c r="EFN16" s="66"/>
      <c r="EFO16" s="67"/>
      <c r="EFP16" s="67"/>
      <c r="EFQ16" s="67"/>
      <c r="EFR16" s="67"/>
      <c r="EFS16" s="67"/>
      <c r="EFT16" s="67"/>
      <c r="EFU16" s="67"/>
      <c r="EFV16" s="66"/>
      <c r="EFW16" s="67"/>
      <c r="EFX16" s="67"/>
      <c r="EFY16" s="67"/>
      <c r="EFZ16" s="67"/>
      <c r="EGA16" s="67"/>
      <c r="EGB16" s="67"/>
      <c r="EGC16" s="67"/>
      <c r="EGD16" s="66"/>
      <c r="EGE16" s="67"/>
      <c r="EGF16" s="67"/>
      <c r="EGG16" s="67"/>
      <c r="EGH16" s="67"/>
      <c r="EGI16" s="67"/>
      <c r="EGJ16" s="67"/>
      <c r="EGK16" s="67"/>
      <c r="EGL16" s="66"/>
      <c r="EGM16" s="67"/>
      <c r="EGN16" s="67"/>
      <c r="EGO16" s="67"/>
      <c r="EGP16" s="67"/>
      <c r="EGQ16" s="67"/>
      <c r="EGR16" s="67"/>
      <c r="EGS16" s="67"/>
      <c r="EGT16" s="66"/>
      <c r="EGU16" s="67"/>
      <c r="EGV16" s="67"/>
      <c r="EGW16" s="67"/>
      <c r="EGX16" s="67"/>
      <c r="EGY16" s="67"/>
      <c r="EGZ16" s="67"/>
      <c r="EHA16" s="67"/>
      <c r="EHB16" s="66"/>
      <c r="EHC16" s="67"/>
      <c r="EHD16" s="67"/>
      <c r="EHE16" s="67"/>
      <c r="EHF16" s="67"/>
      <c r="EHG16" s="67"/>
      <c r="EHH16" s="67"/>
      <c r="EHI16" s="67"/>
      <c r="EHJ16" s="66"/>
      <c r="EHK16" s="67"/>
      <c r="EHL16" s="67"/>
      <c r="EHM16" s="67"/>
      <c r="EHN16" s="67"/>
      <c r="EHO16" s="67"/>
      <c r="EHP16" s="67"/>
      <c r="EHQ16" s="67"/>
      <c r="EHR16" s="66"/>
      <c r="EHS16" s="67"/>
      <c r="EHT16" s="67"/>
      <c r="EHU16" s="67"/>
      <c r="EHV16" s="67"/>
      <c r="EHW16" s="67"/>
      <c r="EHX16" s="67"/>
      <c r="EHY16" s="67"/>
      <c r="EHZ16" s="66"/>
      <c r="EIA16" s="67"/>
      <c r="EIB16" s="67"/>
      <c r="EIC16" s="67"/>
      <c r="EID16" s="67"/>
      <c r="EIE16" s="67"/>
      <c r="EIF16" s="67"/>
      <c r="EIG16" s="67"/>
      <c r="EIH16" s="66"/>
      <c r="EII16" s="67"/>
      <c r="EIJ16" s="67"/>
      <c r="EIK16" s="67"/>
      <c r="EIL16" s="67"/>
      <c r="EIM16" s="67"/>
      <c r="EIN16" s="67"/>
      <c r="EIO16" s="67"/>
      <c r="EIP16" s="66"/>
      <c r="EIQ16" s="67"/>
      <c r="EIR16" s="67"/>
      <c r="EIS16" s="67"/>
      <c r="EIT16" s="67"/>
      <c r="EIU16" s="67"/>
      <c r="EIV16" s="67"/>
      <c r="EIW16" s="67"/>
      <c r="EIX16" s="66"/>
      <c r="EIY16" s="67"/>
      <c r="EIZ16" s="67"/>
      <c r="EJA16" s="67"/>
      <c r="EJB16" s="67"/>
      <c r="EJC16" s="67"/>
      <c r="EJD16" s="67"/>
      <c r="EJE16" s="67"/>
      <c r="EJF16" s="66"/>
      <c r="EJG16" s="67"/>
      <c r="EJH16" s="67"/>
      <c r="EJI16" s="67"/>
      <c r="EJJ16" s="67"/>
      <c r="EJK16" s="67"/>
      <c r="EJL16" s="67"/>
      <c r="EJM16" s="67"/>
      <c r="EJN16" s="66"/>
      <c r="EJO16" s="67"/>
      <c r="EJP16" s="67"/>
      <c r="EJQ16" s="67"/>
      <c r="EJR16" s="67"/>
      <c r="EJS16" s="67"/>
      <c r="EJT16" s="67"/>
      <c r="EJU16" s="67"/>
      <c r="EJV16" s="66"/>
      <c r="EJW16" s="67"/>
      <c r="EJX16" s="67"/>
      <c r="EJY16" s="67"/>
      <c r="EJZ16" s="67"/>
      <c r="EKA16" s="67"/>
      <c r="EKB16" s="67"/>
      <c r="EKC16" s="67"/>
      <c r="EKD16" s="66"/>
      <c r="EKE16" s="67"/>
      <c r="EKF16" s="67"/>
      <c r="EKG16" s="67"/>
      <c r="EKH16" s="67"/>
      <c r="EKI16" s="67"/>
      <c r="EKJ16" s="67"/>
      <c r="EKK16" s="67"/>
      <c r="EKL16" s="66"/>
      <c r="EKM16" s="67"/>
      <c r="EKN16" s="67"/>
      <c r="EKO16" s="67"/>
      <c r="EKP16" s="67"/>
      <c r="EKQ16" s="67"/>
      <c r="EKR16" s="67"/>
      <c r="EKS16" s="67"/>
      <c r="EKT16" s="66"/>
      <c r="EKU16" s="67"/>
      <c r="EKV16" s="67"/>
      <c r="EKW16" s="67"/>
      <c r="EKX16" s="67"/>
      <c r="EKY16" s="67"/>
      <c r="EKZ16" s="67"/>
      <c r="ELA16" s="67"/>
      <c r="ELB16" s="66"/>
      <c r="ELC16" s="67"/>
      <c r="ELD16" s="67"/>
      <c r="ELE16" s="67"/>
      <c r="ELF16" s="67"/>
      <c r="ELG16" s="67"/>
      <c r="ELH16" s="67"/>
      <c r="ELI16" s="67"/>
      <c r="ELJ16" s="66"/>
      <c r="ELK16" s="67"/>
      <c r="ELL16" s="67"/>
      <c r="ELM16" s="67"/>
      <c r="ELN16" s="67"/>
      <c r="ELO16" s="67"/>
      <c r="ELP16" s="67"/>
      <c r="ELQ16" s="67"/>
      <c r="ELR16" s="66"/>
      <c r="ELS16" s="67"/>
      <c r="ELT16" s="67"/>
      <c r="ELU16" s="67"/>
      <c r="ELV16" s="67"/>
      <c r="ELW16" s="67"/>
      <c r="ELX16" s="67"/>
      <c r="ELY16" s="67"/>
      <c r="ELZ16" s="66"/>
      <c r="EMA16" s="67"/>
      <c r="EMB16" s="67"/>
      <c r="EMC16" s="67"/>
      <c r="EMD16" s="67"/>
      <c r="EME16" s="67"/>
      <c r="EMF16" s="67"/>
      <c r="EMG16" s="67"/>
      <c r="EMH16" s="66"/>
      <c r="EMI16" s="67"/>
      <c r="EMJ16" s="67"/>
      <c r="EMK16" s="67"/>
      <c r="EML16" s="67"/>
      <c r="EMM16" s="67"/>
      <c r="EMN16" s="67"/>
      <c r="EMO16" s="67"/>
      <c r="EMP16" s="66"/>
      <c r="EMQ16" s="67"/>
      <c r="EMR16" s="67"/>
      <c r="EMS16" s="67"/>
      <c r="EMT16" s="67"/>
      <c r="EMU16" s="67"/>
      <c r="EMV16" s="67"/>
      <c r="EMW16" s="67"/>
      <c r="EMX16" s="66"/>
      <c r="EMY16" s="67"/>
      <c r="EMZ16" s="67"/>
      <c r="ENA16" s="67"/>
      <c r="ENB16" s="67"/>
      <c r="ENC16" s="67"/>
      <c r="END16" s="67"/>
      <c r="ENE16" s="67"/>
      <c r="ENF16" s="66"/>
      <c r="ENG16" s="67"/>
      <c r="ENH16" s="67"/>
      <c r="ENI16" s="67"/>
      <c r="ENJ16" s="67"/>
      <c r="ENK16" s="67"/>
      <c r="ENL16" s="67"/>
      <c r="ENM16" s="67"/>
      <c r="ENN16" s="66"/>
      <c r="ENO16" s="67"/>
      <c r="ENP16" s="67"/>
      <c r="ENQ16" s="67"/>
      <c r="ENR16" s="67"/>
      <c r="ENS16" s="67"/>
      <c r="ENT16" s="67"/>
      <c r="ENU16" s="67"/>
      <c r="ENV16" s="66"/>
      <c r="ENW16" s="67"/>
      <c r="ENX16" s="67"/>
      <c r="ENY16" s="67"/>
      <c r="ENZ16" s="67"/>
      <c r="EOA16" s="67"/>
      <c r="EOB16" s="67"/>
      <c r="EOC16" s="67"/>
      <c r="EOD16" s="66"/>
      <c r="EOE16" s="67"/>
      <c r="EOF16" s="67"/>
      <c r="EOG16" s="67"/>
      <c r="EOH16" s="67"/>
      <c r="EOI16" s="67"/>
      <c r="EOJ16" s="67"/>
      <c r="EOK16" s="67"/>
      <c r="EOL16" s="66"/>
      <c r="EOM16" s="67"/>
      <c r="EON16" s="67"/>
      <c r="EOO16" s="67"/>
      <c r="EOP16" s="67"/>
      <c r="EOQ16" s="67"/>
      <c r="EOR16" s="67"/>
      <c r="EOS16" s="67"/>
      <c r="EOT16" s="66"/>
      <c r="EOU16" s="67"/>
      <c r="EOV16" s="67"/>
      <c r="EOW16" s="67"/>
      <c r="EOX16" s="67"/>
      <c r="EOY16" s="67"/>
      <c r="EOZ16" s="67"/>
      <c r="EPA16" s="67"/>
      <c r="EPB16" s="66"/>
      <c r="EPC16" s="67"/>
      <c r="EPD16" s="67"/>
      <c r="EPE16" s="67"/>
      <c r="EPF16" s="67"/>
      <c r="EPG16" s="67"/>
      <c r="EPH16" s="67"/>
      <c r="EPI16" s="67"/>
      <c r="EPJ16" s="66"/>
      <c r="EPK16" s="67"/>
      <c r="EPL16" s="67"/>
      <c r="EPM16" s="67"/>
      <c r="EPN16" s="67"/>
      <c r="EPO16" s="67"/>
      <c r="EPP16" s="67"/>
      <c r="EPQ16" s="67"/>
      <c r="EPR16" s="66"/>
      <c r="EPS16" s="67"/>
      <c r="EPT16" s="67"/>
      <c r="EPU16" s="67"/>
      <c r="EPV16" s="67"/>
      <c r="EPW16" s="67"/>
      <c r="EPX16" s="67"/>
      <c r="EPY16" s="67"/>
      <c r="EPZ16" s="66"/>
      <c r="EQA16" s="67"/>
      <c r="EQB16" s="67"/>
      <c r="EQC16" s="67"/>
      <c r="EQD16" s="67"/>
      <c r="EQE16" s="67"/>
      <c r="EQF16" s="67"/>
      <c r="EQG16" s="67"/>
      <c r="EQH16" s="66"/>
      <c r="EQI16" s="67"/>
      <c r="EQJ16" s="67"/>
      <c r="EQK16" s="67"/>
      <c r="EQL16" s="67"/>
      <c r="EQM16" s="67"/>
      <c r="EQN16" s="67"/>
      <c r="EQO16" s="67"/>
      <c r="EQP16" s="66"/>
      <c r="EQQ16" s="67"/>
      <c r="EQR16" s="67"/>
      <c r="EQS16" s="67"/>
      <c r="EQT16" s="67"/>
      <c r="EQU16" s="67"/>
      <c r="EQV16" s="67"/>
      <c r="EQW16" s="67"/>
      <c r="EQX16" s="66"/>
      <c r="EQY16" s="67"/>
      <c r="EQZ16" s="67"/>
      <c r="ERA16" s="67"/>
      <c r="ERB16" s="67"/>
      <c r="ERC16" s="67"/>
      <c r="ERD16" s="67"/>
      <c r="ERE16" s="67"/>
      <c r="ERF16" s="66"/>
      <c r="ERG16" s="67"/>
      <c r="ERH16" s="67"/>
      <c r="ERI16" s="67"/>
      <c r="ERJ16" s="67"/>
      <c r="ERK16" s="67"/>
      <c r="ERL16" s="67"/>
      <c r="ERM16" s="67"/>
      <c r="ERN16" s="66"/>
      <c r="ERO16" s="67"/>
      <c r="ERP16" s="67"/>
      <c r="ERQ16" s="67"/>
      <c r="ERR16" s="67"/>
      <c r="ERS16" s="67"/>
      <c r="ERT16" s="67"/>
      <c r="ERU16" s="67"/>
      <c r="ERV16" s="66"/>
      <c r="ERW16" s="67"/>
      <c r="ERX16" s="67"/>
      <c r="ERY16" s="67"/>
      <c r="ERZ16" s="67"/>
      <c r="ESA16" s="67"/>
      <c r="ESB16" s="67"/>
      <c r="ESC16" s="67"/>
      <c r="ESD16" s="66"/>
      <c r="ESE16" s="67"/>
      <c r="ESF16" s="67"/>
      <c r="ESG16" s="67"/>
      <c r="ESH16" s="67"/>
      <c r="ESI16" s="67"/>
      <c r="ESJ16" s="67"/>
      <c r="ESK16" s="67"/>
      <c r="ESL16" s="66"/>
      <c r="ESM16" s="67"/>
      <c r="ESN16" s="67"/>
      <c r="ESO16" s="67"/>
      <c r="ESP16" s="67"/>
      <c r="ESQ16" s="67"/>
      <c r="ESR16" s="67"/>
      <c r="ESS16" s="67"/>
      <c r="EST16" s="66"/>
      <c r="ESU16" s="67"/>
      <c r="ESV16" s="67"/>
      <c r="ESW16" s="67"/>
      <c r="ESX16" s="67"/>
      <c r="ESY16" s="67"/>
      <c r="ESZ16" s="67"/>
      <c r="ETA16" s="67"/>
      <c r="ETB16" s="66"/>
      <c r="ETC16" s="67"/>
      <c r="ETD16" s="67"/>
      <c r="ETE16" s="67"/>
      <c r="ETF16" s="67"/>
      <c r="ETG16" s="67"/>
      <c r="ETH16" s="67"/>
      <c r="ETI16" s="67"/>
      <c r="ETJ16" s="66"/>
      <c r="ETK16" s="67"/>
      <c r="ETL16" s="67"/>
      <c r="ETM16" s="67"/>
      <c r="ETN16" s="67"/>
      <c r="ETO16" s="67"/>
      <c r="ETP16" s="67"/>
      <c r="ETQ16" s="67"/>
      <c r="ETR16" s="66"/>
      <c r="ETS16" s="67"/>
      <c r="ETT16" s="67"/>
      <c r="ETU16" s="67"/>
      <c r="ETV16" s="67"/>
      <c r="ETW16" s="67"/>
      <c r="ETX16" s="67"/>
      <c r="ETY16" s="67"/>
      <c r="ETZ16" s="66"/>
      <c r="EUA16" s="67"/>
      <c r="EUB16" s="67"/>
      <c r="EUC16" s="67"/>
      <c r="EUD16" s="67"/>
      <c r="EUE16" s="67"/>
      <c r="EUF16" s="67"/>
      <c r="EUG16" s="67"/>
      <c r="EUH16" s="66"/>
      <c r="EUI16" s="67"/>
      <c r="EUJ16" s="67"/>
      <c r="EUK16" s="67"/>
      <c r="EUL16" s="67"/>
      <c r="EUM16" s="67"/>
      <c r="EUN16" s="67"/>
      <c r="EUO16" s="67"/>
      <c r="EUP16" s="66"/>
      <c r="EUQ16" s="67"/>
      <c r="EUR16" s="67"/>
      <c r="EUS16" s="67"/>
      <c r="EUT16" s="67"/>
      <c r="EUU16" s="67"/>
      <c r="EUV16" s="67"/>
      <c r="EUW16" s="67"/>
      <c r="EUX16" s="66"/>
      <c r="EUY16" s="67"/>
      <c r="EUZ16" s="67"/>
      <c r="EVA16" s="67"/>
      <c r="EVB16" s="67"/>
      <c r="EVC16" s="67"/>
      <c r="EVD16" s="67"/>
      <c r="EVE16" s="67"/>
      <c r="EVF16" s="66"/>
      <c r="EVG16" s="67"/>
      <c r="EVH16" s="67"/>
      <c r="EVI16" s="67"/>
      <c r="EVJ16" s="67"/>
      <c r="EVK16" s="67"/>
      <c r="EVL16" s="67"/>
      <c r="EVM16" s="67"/>
      <c r="EVN16" s="66"/>
      <c r="EVO16" s="67"/>
      <c r="EVP16" s="67"/>
      <c r="EVQ16" s="67"/>
      <c r="EVR16" s="67"/>
      <c r="EVS16" s="67"/>
      <c r="EVT16" s="67"/>
      <c r="EVU16" s="67"/>
      <c r="EVV16" s="66"/>
      <c r="EVW16" s="67"/>
      <c r="EVX16" s="67"/>
      <c r="EVY16" s="67"/>
      <c r="EVZ16" s="67"/>
      <c r="EWA16" s="67"/>
      <c r="EWB16" s="67"/>
      <c r="EWC16" s="67"/>
      <c r="EWD16" s="66"/>
      <c r="EWE16" s="67"/>
      <c r="EWF16" s="67"/>
      <c r="EWG16" s="67"/>
      <c r="EWH16" s="67"/>
      <c r="EWI16" s="67"/>
      <c r="EWJ16" s="67"/>
      <c r="EWK16" s="67"/>
      <c r="EWL16" s="66"/>
      <c r="EWM16" s="67"/>
      <c r="EWN16" s="67"/>
      <c r="EWO16" s="67"/>
      <c r="EWP16" s="67"/>
      <c r="EWQ16" s="67"/>
      <c r="EWR16" s="67"/>
      <c r="EWS16" s="67"/>
      <c r="EWT16" s="66"/>
      <c r="EWU16" s="67"/>
      <c r="EWV16" s="67"/>
      <c r="EWW16" s="67"/>
      <c r="EWX16" s="67"/>
      <c r="EWY16" s="67"/>
      <c r="EWZ16" s="67"/>
      <c r="EXA16" s="67"/>
      <c r="EXB16" s="66"/>
      <c r="EXC16" s="67"/>
      <c r="EXD16" s="67"/>
      <c r="EXE16" s="67"/>
      <c r="EXF16" s="67"/>
      <c r="EXG16" s="67"/>
      <c r="EXH16" s="67"/>
      <c r="EXI16" s="67"/>
      <c r="EXJ16" s="66"/>
      <c r="EXK16" s="67"/>
      <c r="EXL16" s="67"/>
      <c r="EXM16" s="67"/>
      <c r="EXN16" s="67"/>
      <c r="EXO16" s="67"/>
      <c r="EXP16" s="67"/>
      <c r="EXQ16" s="67"/>
      <c r="EXR16" s="66"/>
      <c r="EXS16" s="67"/>
      <c r="EXT16" s="67"/>
      <c r="EXU16" s="67"/>
      <c r="EXV16" s="67"/>
      <c r="EXW16" s="67"/>
      <c r="EXX16" s="67"/>
      <c r="EXY16" s="67"/>
      <c r="EXZ16" s="66"/>
      <c r="EYA16" s="67"/>
      <c r="EYB16" s="67"/>
      <c r="EYC16" s="67"/>
      <c r="EYD16" s="67"/>
      <c r="EYE16" s="67"/>
      <c r="EYF16" s="67"/>
      <c r="EYG16" s="67"/>
      <c r="EYH16" s="66"/>
      <c r="EYI16" s="67"/>
      <c r="EYJ16" s="67"/>
      <c r="EYK16" s="67"/>
      <c r="EYL16" s="67"/>
      <c r="EYM16" s="67"/>
      <c r="EYN16" s="67"/>
      <c r="EYO16" s="67"/>
      <c r="EYP16" s="66"/>
      <c r="EYQ16" s="67"/>
      <c r="EYR16" s="67"/>
      <c r="EYS16" s="67"/>
      <c r="EYT16" s="67"/>
      <c r="EYU16" s="67"/>
      <c r="EYV16" s="67"/>
      <c r="EYW16" s="67"/>
      <c r="EYX16" s="66"/>
      <c r="EYY16" s="67"/>
      <c r="EYZ16" s="67"/>
      <c r="EZA16" s="67"/>
      <c r="EZB16" s="67"/>
      <c r="EZC16" s="67"/>
      <c r="EZD16" s="67"/>
      <c r="EZE16" s="67"/>
      <c r="EZF16" s="66"/>
      <c r="EZG16" s="67"/>
      <c r="EZH16" s="67"/>
      <c r="EZI16" s="67"/>
      <c r="EZJ16" s="67"/>
      <c r="EZK16" s="67"/>
      <c r="EZL16" s="67"/>
      <c r="EZM16" s="67"/>
      <c r="EZN16" s="66"/>
      <c r="EZO16" s="67"/>
      <c r="EZP16" s="67"/>
      <c r="EZQ16" s="67"/>
      <c r="EZR16" s="67"/>
      <c r="EZS16" s="67"/>
      <c r="EZT16" s="67"/>
      <c r="EZU16" s="67"/>
      <c r="EZV16" s="66"/>
      <c r="EZW16" s="67"/>
      <c r="EZX16" s="67"/>
      <c r="EZY16" s="67"/>
      <c r="EZZ16" s="67"/>
      <c r="FAA16" s="67"/>
      <c r="FAB16" s="67"/>
      <c r="FAC16" s="67"/>
      <c r="FAD16" s="66"/>
      <c r="FAE16" s="67"/>
      <c r="FAF16" s="67"/>
      <c r="FAG16" s="67"/>
      <c r="FAH16" s="67"/>
      <c r="FAI16" s="67"/>
      <c r="FAJ16" s="67"/>
      <c r="FAK16" s="67"/>
      <c r="FAL16" s="66"/>
      <c r="FAM16" s="67"/>
      <c r="FAN16" s="67"/>
      <c r="FAO16" s="67"/>
      <c r="FAP16" s="67"/>
      <c r="FAQ16" s="67"/>
      <c r="FAR16" s="67"/>
      <c r="FAS16" s="67"/>
      <c r="FAT16" s="66"/>
      <c r="FAU16" s="67"/>
      <c r="FAV16" s="67"/>
      <c r="FAW16" s="67"/>
      <c r="FAX16" s="67"/>
      <c r="FAY16" s="67"/>
      <c r="FAZ16" s="67"/>
      <c r="FBA16" s="67"/>
      <c r="FBB16" s="66"/>
      <c r="FBC16" s="67"/>
      <c r="FBD16" s="67"/>
      <c r="FBE16" s="67"/>
      <c r="FBF16" s="67"/>
      <c r="FBG16" s="67"/>
      <c r="FBH16" s="67"/>
      <c r="FBI16" s="67"/>
      <c r="FBJ16" s="66"/>
      <c r="FBK16" s="67"/>
      <c r="FBL16" s="67"/>
      <c r="FBM16" s="67"/>
      <c r="FBN16" s="67"/>
      <c r="FBO16" s="67"/>
      <c r="FBP16" s="67"/>
      <c r="FBQ16" s="67"/>
      <c r="FBR16" s="66"/>
      <c r="FBS16" s="67"/>
      <c r="FBT16" s="67"/>
      <c r="FBU16" s="67"/>
      <c r="FBV16" s="67"/>
      <c r="FBW16" s="67"/>
      <c r="FBX16" s="67"/>
      <c r="FBY16" s="67"/>
      <c r="FBZ16" s="66"/>
      <c r="FCA16" s="67"/>
      <c r="FCB16" s="67"/>
      <c r="FCC16" s="67"/>
      <c r="FCD16" s="67"/>
      <c r="FCE16" s="67"/>
      <c r="FCF16" s="67"/>
      <c r="FCG16" s="67"/>
      <c r="FCH16" s="66"/>
      <c r="FCI16" s="67"/>
      <c r="FCJ16" s="67"/>
      <c r="FCK16" s="67"/>
      <c r="FCL16" s="67"/>
      <c r="FCM16" s="67"/>
      <c r="FCN16" s="67"/>
      <c r="FCO16" s="67"/>
      <c r="FCP16" s="66"/>
      <c r="FCQ16" s="67"/>
      <c r="FCR16" s="67"/>
      <c r="FCS16" s="67"/>
      <c r="FCT16" s="67"/>
      <c r="FCU16" s="67"/>
      <c r="FCV16" s="67"/>
      <c r="FCW16" s="67"/>
      <c r="FCX16" s="66"/>
      <c r="FCY16" s="67"/>
      <c r="FCZ16" s="67"/>
      <c r="FDA16" s="67"/>
      <c r="FDB16" s="67"/>
      <c r="FDC16" s="67"/>
      <c r="FDD16" s="67"/>
      <c r="FDE16" s="67"/>
      <c r="FDF16" s="66"/>
      <c r="FDG16" s="67"/>
      <c r="FDH16" s="67"/>
      <c r="FDI16" s="67"/>
      <c r="FDJ16" s="67"/>
      <c r="FDK16" s="67"/>
      <c r="FDL16" s="67"/>
      <c r="FDM16" s="67"/>
      <c r="FDN16" s="66"/>
      <c r="FDO16" s="67"/>
      <c r="FDP16" s="67"/>
      <c r="FDQ16" s="67"/>
      <c r="FDR16" s="67"/>
      <c r="FDS16" s="67"/>
      <c r="FDT16" s="67"/>
      <c r="FDU16" s="67"/>
      <c r="FDV16" s="66"/>
      <c r="FDW16" s="67"/>
      <c r="FDX16" s="67"/>
      <c r="FDY16" s="67"/>
      <c r="FDZ16" s="67"/>
      <c r="FEA16" s="67"/>
      <c r="FEB16" s="67"/>
      <c r="FEC16" s="67"/>
      <c r="FED16" s="66"/>
      <c r="FEE16" s="67"/>
      <c r="FEF16" s="67"/>
      <c r="FEG16" s="67"/>
      <c r="FEH16" s="67"/>
      <c r="FEI16" s="67"/>
      <c r="FEJ16" s="67"/>
      <c r="FEK16" s="67"/>
      <c r="FEL16" s="66"/>
      <c r="FEM16" s="67"/>
      <c r="FEN16" s="67"/>
      <c r="FEO16" s="67"/>
      <c r="FEP16" s="67"/>
      <c r="FEQ16" s="67"/>
      <c r="FER16" s="67"/>
      <c r="FES16" s="67"/>
      <c r="FET16" s="66"/>
      <c r="FEU16" s="67"/>
      <c r="FEV16" s="67"/>
      <c r="FEW16" s="67"/>
      <c r="FEX16" s="67"/>
      <c r="FEY16" s="67"/>
      <c r="FEZ16" s="67"/>
      <c r="FFA16" s="67"/>
      <c r="FFB16" s="66"/>
      <c r="FFC16" s="67"/>
      <c r="FFD16" s="67"/>
      <c r="FFE16" s="67"/>
      <c r="FFF16" s="67"/>
      <c r="FFG16" s="67"/>
      <c r="FFH16" s="67"/>
      <c r="FFI16" s="67"/>
      <c r="FFJ16" s="66"/>
      <c r="FFK16" s="67"/>
      <c r="FFL16" s="67"/>
      <c r="FFM16" s="67"/>
      <c r="FFN16" s="67"/>
      <c r="FFO16" s="67"/>
      <c r="FFP16" s="67"/>
      <c r="FFQ16" s="67"/>
      <c r="FFR16" s="66"/>
      <c r="FFS16" s="67"/>
      <c r="FFT16" s="67"/>
      <c r="FFU16" s="67"/>
      <c r="FFV16" s="67"/>
      <c r="FFW16" s="67"/>
      <c r="FFX16" s="67"/>
      <c r="FFY16" s="67"/>
      <c r="FFZ16" s="66"/>
      <c r="FGA16" s="67"/>
      <c r="FGB16" s="67"/>
      <c r="FGC16" s="67"/>
      <c r="FGD16" s="67"/>
      <c r="FGE16" s="67"/>
      <c r="FGF16" s="67"/>
      <c r="FGG16" s="67"/>
      <c r="FGH16" s="66"/>
      <c r="FGI16" s="67"/>
      <c r="FGJ16" s="67"/>
      <c r="FGK16" s="67"/>
      <c r="FGL16" s="67"/>
      <c r="FGM16" s="67"/>
      <c r="FGN16" s="67"/>
      <c r="FGO16" s="67"/>
      <c r="FGP16" s="66"/>
      <c r="FGQ16" s="67"/>
      <c r="FGR16" s="67"/>
      <c r="FGS16" s="67"/>
      <c r="FGT16" s="67"/>
      <c r="FGU16" s="67"/>
      <c r="FGV16" s="67"/>
      <c r="FGW16" s="67"/>
      <c r="FGX16" s="66"/>
      <c r="FGY16" s="67"/>
      <c r="FGZ16" s="67"/>
      <c r="FHA16" s="67"/>
      <c r="FHB16" s="67"/>
      <c r="FHC16" s="67"/>
      <c r="FHD16" s="67"/>
      <c r="FHE16" s="67"/>
      <c r="FHF16" s="66"/>
      <c r="FHG16" s="67"/>
      <c r="FHH16" s="67"/>
      <c r="FHI16" s="67"/>
      <c r="FHJ16" s="67"/>
      <c r="FHK16" s="67"/>
      <c r="FHL16" s="67"/>
      <c r="FHM16" s="67"/>
      <c r="FHN16" s="66"/>
      <c r="FHO16" s="67"/>
      <c r="FHP16" s="67"/>
      <c r="FHQ16" s="67"/>
      <c r="FHR16" s="67"/>
      <c r="FHS16" s="67"/>
      <c r="FHT16" s="67"/>
      <c r="FHU16" s="67"/>
      <c r="FHV16" s="66"/>
      <c r="FHW16" s="67"/>
      <c r="FHX16" s="67"/>
      <c r="FHY16" s="67"/>
      <c r="FHZ16" s="67"/>
      <c r="FIA16" s="67"/>
      <c r="FIB16" s="67"/>
      <c r="FIC16" s="67"/>
      <c r="FID16" s="66"/>
      <c r="FIE16" s="67"/>
      <c r="FIF16" s="67"/>
      <c r="FIG16" s="67"/>
      <c r="FIH16" s="67"/>
      <c r="FII16" s="67"/>
      <c r="FIJ16" s="67"/>
      <c r="FIK16" s="67"/>
      <c r="FIL16" s="66"/>
      <c r="FIM16" s="67"/>
      <c r="FIN16" s="67"/>
      <c r="FIO16" s="67"/>
      <c r="FIP16" s="67"/>
      <c r="FIQ16" s="67"/>
      <c r="FIR16" s="67"/>
      <c r="FIS16" s="67"/>
      <c r="FIT16" s="66"/>
      <c r="FIU16" s="67"/>
      <c r="FIV16" s="67"/>
      <c r="FIW16" s="67"/>
      <c r="FIX16" s="67"/>
      <c r="FIY16" s="67"/>
      <c r="FIZ16" s="67"/>
      <c r="FJA16" s="67"/>
      <c r="FJB16" s="66"/>
      <c r="FJC16" s="67"/>
      <c r="FJD16" s="67"/>
      <c r="FJE16" s="67"/>
      <c r="FJF16" s="67"/>
      <c r="FJG16" s="67"/>
      <c r="FJH16" s="67"/>
      <c r="FJI16" s="67"/>
      <c r="FJJ16" s="66"/>
      <c r="FJK16" s="67"/>
      <c r="FJL16" s="67"/>
      <c r="FJM16" s="67"/>
      <c r="FJN16" s="67"/>
      <c r="FJO16" s="67"/>
      <c r="FJP16" s="67"/>
      <c r="FJQ16" s="67"/>
      <c r="FJR16" s="66"/>
      <c r="FJS16" s="67"/>
      <c r="FJT16" s="67"/>
      <c r="FJU16" s="67"/>
      <c r="FJV16" s="67"/>
      <c r="FJW16" s="67"/>
      <c r="FJX16" s="67"/>
      <c r="FJY16" s="67"/>
      <c r="FJZ16" s="66"/>
      <c r="FKA16" s="67"/>
      <c r="FKB16" s="67"/>
      <c r="FKC16" s="67"/>
      <c r="FKD16" s="67"/>
      <c r="FKE16" s="67"/>
      <c r="FKF16" s="67"/>
      <c r="FKG16" s="67"/>
      <c r="FKH16" s="66"/>
      <c r="FKI16" s="67"/>
      <c r="FKJ16" s="67"/>
      <c r="FKK16" s="67"/>
      <c r="FKL16" s="67"/>
      <c r="FKM16" s="67"/>
      <c r="FKN16" s="67"/>
      <c r="FKO16" s="67"/>
      <c r="FKP16" s="66"/>
      <c r="FKQ16" s="67"/>
      <c r="FKR16" s="67"/>
      <c r="FKS16" s="67"/>
      <c r="FKT16" s="67"/>
      <c r="FKU16" s="67"/>
      <c r="FKV16" s="67"/>
      <c r="FKW16" s="67"/>
      <c r="FKX16" s="66"/>
      <c r="FKY16" s="67"/>
      <c r="FKZ16" s="67"/>
      <c r="FLA16" s="67"/>
      <c r="FLB16" s="67"/>
      <c r="FLC16" s="67"/>
      <c r="FLD16" s="67"/>
      <c r="FLE16" s="67"/>
      <c r="FLF16" s="66"/>
      <c r="FLG16" s="67"/>
      <c r="FLH16" s="67"/>
      <c r="FLI16" s="67"/>
      <c r="FLJ16" s="67"/>
      <c r="FLK16" s="67"/>
      <c r="FLL16" s="67"/>
      <c r="FLM16" s="67"/>
      <c r="FLN16" s="66"/>
      <c r="FLO16" s="67"/>
      <c r="FLP16" s="67"/>
      <c r="FLQ16" s="67"/>
      <c r="FLR16" s="67"/>
      <c r="FLS16" s="67"/>
      <c r="FLT16" s="67"/>
      <c r="FLU16" s="67"/>
      <c r="FLV16" s="66"/>
      <c r="FLW16" s="67"/>
      <c r="FLX16" s="67"/>
      <c r="FLY16" s="67"/>
      <c r="FLZ16" s="67"/>
      <c r="FMA16" s="67"/>
      <c r="FMB16" s="67"/>
      <c r="FMC16" s="67"/>
      <c r="FMD16" s="66"/>
      <c r="FME16" s="67"/>
      <c r="FMF16" s="67"/>
      <c r="FMG16" s="67"/>
      <c r="FMH16" s="67"/>
      <c r="FMI16" s="67"/>
      <c r="FMJ16" s="67"/>
      <c r="FMK16" s="67"/>
      <c r="FML16" s="66"/>
      <c r="FMM16" s="67"/>
      <c r="FMN16" s="67"/>
      <c r="FMO16" s="67"/>
      <c r="FMP16" s="67"/>
      <c r="FMQ16" s="67"/>
      <c r="FMR16" s="67"/>
      <c r="FMS16" s="67"/>
      <c r="FMT16" s="66"/>
      <c r="FMU16" s="67"/>
      <c r="FMV16" s="67"/>
      <c r="FMW16" s="67"/>
      <c r="FMX16" s="67"/>
      <c r="FMY16" s="67"/>
      <c r="FMZ16" s="67"/>
      <c r="FNA16" s="67"/>
      <c r="FNB16" s="66"/>
      <c r="FNC16" s="67"/>
      <c r="FND16" s="67"/>
      <c r="FNE16" s="67"/>
      <c r="FNF16" s="67"/>
      <c r="FNG16" s="67"/>
      <c r="FNH16" s="67"/>
      <c r="FNI16" s="67"/>
      <c r="FNJ16" s="66"/>
      <c r="FNK16" s="67"/>
      <c r="FNL16" s="67"/>
      <c r="FNM16" s="67"/>
      <c r="FNN16" s="67"/>
      <c r="FNO16" s="67"/>
      <c r="FNP16" s="67"/>
      <c r="FNQ16" s="67"/>
      <c r="FNR16" s="66"/>
      <c r="FNS16" s="67"/>
      <c r="FNT16" s="67"/>
      <c r="FNU16" s="67"/>
      <c r="FNV16" s="67"/>
      <c r="FNW16" s="67"/>
      <c r="FNX16" s="67"/>
      <c r="FNY16" s="67"/>
      <c r="FNZ16" s="66"/>
      <c r="FOA16" s="67"/>
      <c r="FOB16" s="67"/>
      <c r="FOC16" s="67"/>
      <c r="FOD16" s="67"/>
      <c r="FOE16" s="67"/>
      <c r="FOF16" s="67"/>
      <c r="FOG16" s="67"/>
      <c r="FOH16" s="66"/>
      <c r="FOI16" s="67"/>
      <c r="FOJ16" s="67"/>
      <c r="FOK16" s="67"/>
      <c r="FOL16" s="67"/>
      <c r="FOM16" s="67"/>
      <c r="FON16" s="67"/>
      <c r="FOO16" s="67"/>
      <c r="FOP16" s="66"/>
      <c r="FOQ16" s="67"/>
      <c r="FOR16" s="67"/>
      <c r="FOS16" s="67"/>
      <c r="FOT16" s="67"/>
      <c r="FOU16" s="67"/>
      <c r="FOV16" s="67"/>
      <c r="FOW16" s="67"/>
      <c r="FOX16" s="66"/>
      <c r="FOY16" s="67"/>
      <c r="FOZ16" s="67"/>
      <c r="FPA16" s="67"/>
      <c r="FPB16" s="67"/>
      <c r="FPC16" s="67"/>
      <c r="FPD16" s="67"/>
      <c r="FPE16" s="67"/>
      <c r="FPF16" s="66"/>
      <c r="FPG16" s="67"/>
      <c r="FPH16" s="67"/>
      <c r="FPI16" s="67"/>
      <c r="FPJ16" s="67"/>
      <c r="FPK16" s="67"/>
      <c r="FPL16" s="67"/>
      <c r="FPM16" s="67"/>
      <c r="FPN16" s="66"/>
      <c r="FPO16" s="67"/>
      <c r="FPP16" s="67"/>
      <c r="FPQ16" s="67"/>
      <c r="FPR16" s="67"/>
      <c r="FPS16" s="67"/>
      <c r="FPT16" s="67"/>
      <c r="FPU16" s="67"/>
      <c r="FPV16" s="66"/>
      <c r="FPW16" s="67"/>
      <c r="FPX16" s="67"/>
      <c r="FPY16" s="67"/>
      <c r="FPZ16" s="67"/>
      <c r="FQA16" s="67"/>
      <c r="FQB16" s="67"/>
      <c r="FQC16" s="67"/>
      <c r="FQD16" s="66"/>
      <c r="FQE16" s="67"/>
      <c r="FQF16" s="67"/>
      <c r="FQG16" s="67"/>
      <c r="FQH16" s="67"/>
      <c r="FQI16" s="67"/>
      <c r="FQJ16" s="67"/>
      <c r="FQK16" s="67"/>
      <c r="FQL16" s="66"/>
      <c r="FQM16" s="67"/>
      <c r="FQN16" s="67"/>
      <c r="FQO16" s="67"/>
      <c r="FQP16" s="67"/>
      <c r="FQQ16" s="67"/>
      <c r="FQR16" s="67"/>
      <c r="FQS16" s="67"/>
      <c r="FQT16" s="66"/>
      <c r="FQU16" s="67"/>
      <c r="FQV16" s="67"/>
      <c r="FQW16" s="67"/>
      <c r="FQX16" s="67"/>
      <c r="FQY16" s="67"/>
      <c r="FQZ16" s="67"/>
      <c r="FRA16" s="67"/>
      <c r="FRB16" s="66"/>
      <c r="FRC16" s="67"/>
      <c r="FRD16" s="67"/>
      <c r="FRE16" s="67"/>
      <c r="FRF16" s="67"/>
      <c r="FRG16" s="67"/>
      <c r="FRH16" s="67"/>
      <c r="FRI16" s="67"/>
      <c r="FRJ16" s="66"/>
      <c r="FRK16" s="67"/>
      <c r="FRL16" s="67"/>
      <c r="FRM16" s="67"/>
      <c r="FRN16" s="67"/>
      <c r="FRO16" s="67"/>
      <c r="FRP16" s="67"/>
      <c r="FRQ16" s="67"/>
      <c r="FRR16" s="66"/>
      <c r="FRS16" s="67"/>
      <c r="FRT16" s="67"/>
      <c r="FRU16" s="67"/>
      <c r="FRV16" s="67"/>
      <c r="FRW16" s="67"/>
      <c r="FRX16" s="67"/>
      <c r="FRY16" s="67"/>
      <c r="FRZ16" s="66"/>
      <c r="FSA16" s="67"/>
      <c r="FSB16" s="67"/>
      <c r="FSC16" s="67"/>
      <c r="FSD16" s="67"/>
      <c r="FSE16" s="67"/>
      <c r="FSF16" s="67"/>
      <c r="FSG16" s="67"/>
      <c r="FSH16" s="66"/>
      <c r="FSI16" s="67"/>
      <c r="FSJ16" s="67"/>
      <c r="FSK16" s="67"/>
      <c r="FSL16" s="67"/>
      <c r="FSM16" s="67"/>
      <c r="FSN16" s="67"/>
      <c r="FSO16" s="67"/>
      <c r="FSP16" s="66"/>
      <c r="FSQ16" s="67"/>
      <c r="FSR16" s="67"/>
      <c r="FSS16" s="67"/>
      <c r="FST16" s="67"/>
      <c r="FSU16" s="67"/>
      <c r="FSV16" s="67"/>
      <c r="FSW16" s="67"/>
      <c r="FSX16" s="66"/>
      <c r="FSY16" s="67"/>
      <c r="FSZ16" s="67"/>
      <c r="FTA16" s="67"/>
      <c r="FTB16" s="67"/>
      <c r="FTC16" s="67"/>
      <c r="FTD16" s="67"/>
      <c r="FTE16" s="67"/>
      <c r="FTF16" s="66"/>
      <c r="FTG16" s="67"/>
      <c r="FTH16" s="67"/>
      <c r="FTI16" s="67"/>
      <c r="FTJ16" s="67"/>
      <c r="FTK16" s="67"/>
      <c r="FTL16" s="67"/>
      <c r="FTM16" s="67"/>
      <c r="FTN16" s="66"/>
      <c r="FTO16" s="67"/>
      <c r="FTP16" s="67"/>
      <c r="FTQ16" s="67"/>
      <c r="FTR16" s="67"/>
      <c r="FTS16" s="67"/>
      <c r="FTT16" s="67"/>
      <c r="FTU16" s="67"/>
      <c r="FTV16" s="66"/>
      <c r="FTW16" s="67"/>
      <c r="FTX16" s="67"/>
      <c r="FTY16" s="67"/>
      <c r="FTZ16" s="67"/>
      <c r="FUA16" s="67"/>
      <c r="FUB16" s="67"/>
      <c r="FUC16" s="67"/>
      <c r="FUD16" s="66"/>
      <c r="FUE16" s="67"/>
      <c r="FUF16" s="67"/>
      <c r="FUG16" s="67"/>
      <c r="FUH16" s="67"/>
      <c r="FUI16" s="67"/>
      <c r="FUJ16" s="67"/>
      <c r="FUK16" s="67"/>
      <c r="FUL16" s="66"/>
      <c r="FUM16" s="67"/>
      <c r="FUN16" s="67"/>
      <c r="FUO16" s="67"/>
      <c r="FUP16" s="67"/>
      <c r="FUQ16" s="67"/>
      <c r="FUR16" s="67"/>
      <c r="FUS16" s="67"/>
      <c r="FUT16" s="66"/>
      <c r="FUU16" s="67"/>
      <c r="FUV16" s="67"/>
      <c r="FUW16" s="67"/>
      <c r="FUX16" s="67"/>
      <c r="FUY16" s="67"/>
      <c r="FUZ16" s="67"/>
      <c r="FVA16" s="67"/>
      <c r="FVB16" s="66"/>
      <c r="FVC16" s="67"/>
      <c r="FVD16" s="67"/>
      <c r="FVE16" s="67"/>
      <c r="FVF16" s="67"/>
      <c r="FVG16" s="67"/>
      <c r="FVH16" s="67"/>
      <c r="FVI16" s="67"/>
      <c r="FVJ16" s="66"/>
      <c r="FVK16" s="67"/>
      <c r="FVL16" s="67"/>
      <c r="FVM16" s="67"/>
      <c r="FVN16" s="67"/>
      <c r="FVO16" s="67"/>
      <c r="FVP16" s="67"/>
      <c r="FVQ16" s="67"/>
      <c r="FVR16" s="66"/>
      <c r="FVS16" s="67"/>
      <c r="FVT16" s="67"/>
      <c r="FVU16" s="67"/>
      <c r="FVV16" s="67"/>
      <c r="FVW16" s="67"/>
      <c r="FVX16" s="67"/>
      <c r="FVY16" s="67"/>
      <c r="FVZ16" s="66"/>
      <c r="FWA16" s="67"/>
      <c r="FWB16" s="67"/>
      <c r="FWC16" s="67"/>
      <c r="FWD16" s="67"/>
      <c r="FWE16" s="67"/>
      <c r="FWF16" s="67"/>
      <c r="FWG16" s="67"/>
      <c r="FWH16" s="66"/>
      <c r="FWI16" s="67"/>
      <c r="FWJ16" s="67"/>
      <c r="FWK16" s="67"/>
      <c r="FWL16" s="67"/>
      <c r="FWM16" s="67"/>
      <c r="FWN16" s="67"/>
      <c r="FWO16" s="67"/>
      <c r="FWP16" s="66"/>
      <c r="FWQ16" s="67"/>
      <c r="FWR16" s="67"/>
      <c r="FWS16" s="67"/>
      <c r="FWT16" s="67"/>
      <c r="FWU16" s="67"/>
      <c r="FWV16" s="67"/>
      <c r="FWW16" s="67"/>
      <c r="FWX16" s="66"/>
      <c r="FWY16" s="67"/>
      <c r="FWZ16" s="67"/>
      <c r="FXA16" s="67"/>
      <c r="FXB16" s="67"/>
      <c r="FXC16" s="67"/>
      <c r="FXD16" s="67"/>
      <c r="FXE16" s="67"/>
      <c r="FXF16" s="66"/>
      <c r="FXG16" s="67"/>
      <c r="FXH16" s="67"/>
      <c r="FXI16" s="67"/>
      <c r="FXJ16" s="67"/>
      <c r="FXK16" s="67"/>
      <c r="FXL16" s="67"/>
      <c r="FXM16" s="67"/>
      <c r="FXN16" s="66"/>
      <c r="FXO16" s="67"/>
      <c r="FXP16" s="67"/>
      <c r="FXQ16" s="67"/>
      <c r="FXR16" s="67"/>
      <c r="FXS16" s="67"/>
      <c r="FXT16" s="67"/>
      <c r="FXU16" s="67"/>
      <c r="FXV16" s="66"/>
      <c r="FXW16" s="67"/>
      <c r="FXX16" s="67"/>
      <c r="FXY16" s="67"/>
      <c r="FXZ16" s="67"/>
      <c r="FYA16" s="67"/>
      <c r="FYB16" s="67"/>
      <c r="FYC16" s="67"/>
      <c r="FYD16" s="66"/>
      <c r="FYE16" s="67"/>
      <c r="FYF16" s="67"/>
      <c r="FYG16" s="67"/>
      <c r="FYH16" s="67"/>
      <c r="FYI16" s="67"/>
      <c r="FYJ16" s="67"/>
      <c r="FYK16" s="67"/>
      <c r="FYL16" s="66"/>
      <c r="FYM16" s="67"/>
      <c r="FYN16" s="67"/>
      <c r="FYO16" s="67"/>
      <c r="FYP16" s="67"/>
      <c r="FYQ16" s="67"/>
      <c r="FYR16" s="67"/>
      <c r="FYS16" s="67"/>
      <c r="FYT16" s="66"/>
      <c r="FYU16" s="67"/>
      <c r="FYV16" s="67"/>
      <c r="FYW16" s="67"/>
      <c r="FYX16" s="67"/>
      <c r="FYY16" s="67"/>
      <c r="FYZ16" s="67"/>
      <c r="FZA16" s="67"/>
      <c r="FZB16" s="66"/>
      <c r="FZC16" s="67"/>
      <c r="FZD16" s="67"/>
      <c r="FZE16" s="67"/>
      <c r="FZF16" s="67"/>
      <c r="FZG16" s="67"/>
      <c r="FZH16" s="67"/>
      <c r="FZI16" s="67"/>
      <c r="FZJ16" s="66"/>
      <c r="FZK16" s="67"/>
      <c r="FZL16" s="67"/>
      <c r="FZM16" s="67"/>
      <c r="FZN16" s="67"/>
      <c r="FZO16" s="67"/>
      <c r="FZP16" s="67"/>
      <c r="FZQ16" s="67"/>
      <c r="FZR16" s="66"/>
      <c r="FZS16" s="67"/>
      <c r="FZT16" s="67"/>
      <c r="FZU16" s="67"/>
      <c r="FZV16" s="67"/>
      <c r="FZW16" s="67"/>
      <c r="FZX16" s="67"/>
      <c r="FZY16" s="67"/>
      <c r="FZZ16" s="66"/>
      <c r="GAA16" s="67"/>
      <c r="GAB16" s="67"/>
      <c r="GAC16" s="67"/>
      <c r="GAD16" s="67"/>
      <c r="GAE16" s="67"/>
      <c r="GAF16" s="67"/>
      <c r="GAG16" s="67"/>
      <c r="GAH16" s="66"/>
      <c r="GAI16" s="67"/>
      <c r="GAJ16" s="67"/>
      <c r="GAK16" s="67"/>
      <c r="GAL16" s="67"/>
      <c r="GAM16" s="67"/>
      <c r="GAN16" s="67"/>
      <c r="GAO16" s="67"/>
      <c r="GAP16" s="66"/>
      <c r="GAQ16" s="67"/>
      <c r="GAR16" s="67"/>
      <c r="GAS16" s="67"/>
      <c r="GAT16" s="67"/>
      <c r="GAU16" s="67"/>
      <c r="GAV16" s="67"/>
      <c r="GAW16" s="67"/>
      <c r="GAX16" s="66"/>
      <c r="GAY16" s="67"/>
      <c r="GAZ16" s="67"/>
      <c r="GBA16" s="67"/>
      <c r="GBB16" s="67"/>
      <c r="GBC16" s="67"/>
      <c r="GBD16" s="67"/>
      <c r="GBE16" s="67"/>
      <c r="GBF16" s="66"/>
      <c r="GBG16" s="67"/>
      <c r="GBH16" s="67"/>
      <c r="GBI16" s="67"/>
      <c r="GBJ16" s="67"/>
      <c r="GBK16" s="67"/>
      <c r="GBL16" s="67"/>
      <c r="GBM16" s="67"/>
      <c r="GBN16" s="66"/>
      <c r="GBO16" s="67"/>
      <c r="GBP16" s="67"/>
      <c r="GBQ16" s="67"/>
      <c r="GBR16" s="67"/>
      <c r="GBS16" s="67"/>
      <c r="GBT16" s="67"/>
      <c r="GBU16" s="67"/>
      <c r="GBV16" s="66"/>
      <c r="GBW16" s="67"/>
      <c r="GBX16" s="67"/>
      <c r="GBY16" s="67"/>
      <c r="GBZ16" s="67"/>
      <c r="GCA16" s="67"/>
      <c r="GCB16" s="67"/>
      <c r="GCC16" s="67"/>
      <c r="GCD16" s="66"/>
      <c r="GCE16" s="67"/>
      <c r="GCF16" s="67"/>
      <c r="GCG16" s="67"/>
      <c r="GCH16" s="67"/>
      <c r="GCI16" s="67"/>
      <c r="GCJ16" s="67"/>
      <c r="GCK16" s="67"/>
      <c r="GCL16" s="66"/>
      <c r="GCM16" s="67"/>
      <c r="GCN16" s="67"/>
      <c r="GCO16" s="67"/>
      <c r="GCP16" s="67"/>
      <c r="GCQ16" s="67"/>
      <c r="GCR16" s="67"/>
      <c r="GCS16" s="67"/>
      <c r="GCT16" s="66"/>
      <c r="GCU16" s="67"/>
      <c r="GCV16" s="67"/>
      <c r="GCW16" s="67"/>
      <c r="GCX16" s="67"/>
      <c r="GCY16" s="67"/>
      <c r="GCZ16" s="67"/>
      <c r="GDA16" s="67"/>
      <c r="GDB16" s="66"/>
      <c r="GDC16" s="67"/>
      <c r="GDD16" s="67"/>
      <c r="GDE16" s="67"/>
      <c r="GDF16" s="67"/>
      <c r="GDG16" s="67"/>
      <c r="GDH16" s="67"/>
      <c r="GDI16" s="67"/>
      <c r="GDJ16" s="66"/>
      <c r="GDK16" s="67"/>
      <c r="GDL16" s="67"/>
      <c r="GDM16" s="67"/>
      <c r="GDN16" s="67"/>
      <c r="GDO16" s="67"/>
      <c r="GDP16" s="67"/>
      <c r="GDQ16" s="67"/>
      <c r="GDR16" s="66"/>
      <c r="GDS16" s="67"/>
      <c r="GDT16" s="67"/>
      <c r="GDU16" s="67"/>
      <c r="GDV16" s="67"/>
      <c r="GDW16" s="67"/>
      <c r="GDX16" s="67"/>
      <c r="GDY16" s="67"/>
      <c r="GDZ16" s="66"/>
      <c r="GEA16" s="67"/>
      <c r="GEB16" s="67"/>
      <c r="GEC16" s="67"/>
      <c r="GED16" s="67"/>
      <c r="GEE16" s="67"/>
      <c r="GEF16" s="67"/>
      <c r="GEG16" s="67"/>
      <c r="GEH16" s="66"/>
      <c r="GEI16" s="67"/>
      <c r="GEJ16" s="67"/>
      <c r="GEK16" s="67"/>
      <c r="GEL16" s="67"/>
      <c r="GEM16" s="67"/>
      <c r="GEN16" s="67"/>
      <c r="GEO16" s="67"/>
      <c r="GEP16" s="66"/>
      <c r="GEQ16" s="67"/>
      <c r="GER16" s="67"/>
      <c r="GES16" s="67"/>
      <c r="GET16" s="67"/>
      <c r="GEU16" s="67"/>
      <c r="GEV16" s="67"/>
      <c r="GEW16" s="67"/>
      <c r="GEX16" s="66"/>
      <c r="GEY16" s="67"/>
      <c r="GEZ16" s="67"/>
      <c r="GFA16" s="67"/>
      <c r="GFB16" s="67"/>
      <c r="GFC16" s="67"/>
      <c r="GFD16" s="67"/>
      <c r="GFE16" s="67"/>
      <c r="GFF16" s="66"/>
      <c r="GFG16" s="67"/>
      <c r="GFH16" s="67"/>
      <c r="GFI16" s="67"/>
      <c r="GFJ16" s="67"/>
      <c r="GFK16" s="67"/>
      <c r="GFL16" s="67"/>
      <c r="GFM16" s="67"/>
      <c r="GFN16" s="66"/>
      <c r="GFO16" s="67"/>
      <c r="GFP16" s="67"/>
      <c r="GFQ16" s="67"/>
      <c r="GFR16" s="67"/>
      <c r="GFS16" s="67"/>
      <c r="GFT16" s="67"/>
      <c r="GFU16" s="67"/>
      <c r="GFV16" s="66"/>
      <c r="GFW16" s="67"/>
      <c r="GFX16" s="67"/>
      <c r="GFY16" s="67"/>
      <c r="GFZ16" s="67"/>
      <c r="GGA16" s="67"/>
      <c r="GGB16" s="67"/>
      <c r="GGC16" s="67"/>
      <c r="GGD16" s="66"/>
      <c r="GGE16" s="67"/>
      <c r="GGF16" s="67"/>
      <c r="GGG16" s="67"/>
      <c r="GGH16" s="67"/>
      <c r="GGI16" s="67"/>
      <c r="GGJ16" s="67"/>
      <c r="GGK16" s="67"/>
      <c r="GGL16" s="66"/>
      <c r="GGM16" s="67"/>
      <c r="GGN16" s="67"/>
      <c r="GGO16" s="67"/>
      <c r="GGP16" s="67"/>
      <c r="GGQ16" s="67"/>
      <c r="GGR16" s="67"/>
      <c r="GGS16" s="67"/>
      <c r="GGT16" s="66"/>
      <c r="GGU16" s="67"/>
      <c r="GGV16" s="67"/>
      <c r="GGW16" s="67"/>
      <c r="GGX16" s="67"/>
      <c r="GGY16" s="67"/>
      <c r="GGZ16" s="67"/>
      <c r="GHA16" s="67"/>
      <c r="GHB16" s="66"/>
      <c r="GHC16" s="67"/>
      <c r="GHD16" s="67"/>
      <c r="GHE16" s="67"/>
      <c r="GHF16" s="67"/>
      <c r="GHG16" s="67"/>
      <c r="GHH16" s="67"/>
      <c r="GHI16" s="67"/>
      <c r="GHJ16" s="66"/>
      <c r="GHK16" s="67"/>
      <c r="GHL16" s="67"/>
      <c r="GHM16" s="67"/>
      <c r="GHN16" s="67"/>
      <c r="GHO16" s="67"/>
      <c r="GHP16" s="67"/>
      <c r="GHQ16" s="67"/>
      <c r="GHR16" s="66"/>
      <c r="GHS16" s="67"/>
      <c r="GHT16" s="67"/>
      <c r="GHU16" s="67"/>
      <c r="GHV16" s="67"/>
      <c r="GHW16" s="67"/>
      <c r="GHX16" s="67"/>
      <c r="GHY16" s="67"/>
      <c r="GHZ16" s="66"/>
      <c r="GIA16" s="67"/>
      <c r="GIB16" s="67"/>
      <c r="GIC16" s="67"/>
      <c r="GID16" s="67"/>
      <c r="GIE16" s="67"/>
      <c r="GIF16" s="67"/>
      <c r="GIG16" s="67"/>
      <c r="GIH16" s="66"/>
      <c r="GII16" s="67"/>
      <c r="GIJ16" s="67"/>
      <c r="GIK16" s="67"/>
      <c r="GIL16" s="67"/>
      <c r="GIM16" s="67"/>
      <c r="GIN16" s="67"/>
      <c r="GIO16" s="67"/>
      <c r="GIP16" s="66"/>
      <c r="GIQ16" s="67"/>
      <c r="GIR16" s="67"/>
      <c r="GIS16" s="67"/>
      <c r="GIT16" s="67"/>
      <c r="GIU16" s="67"/>
      <c r="GIV16" s="67"/>
      <c r="GIW16" s="67"/>
      <c r="GIX16" s="66"/>
      <c r="GIY16" s="67"/>
      <c r="GIZ16" s="67"/>
      <c r="GJA16" s="67"/>
      <c r="GJB16" s="67"/>
      <c r="GJC16" s="67"/>
      <c r="GJD16" s="67"/>
      <c r="GJE16" s="67"/>
      <c r="GJF16" s="66"/>
      <c r="GJG16" s="67"/>
      <c r="GJH16" s="67"/>
      <c r="GJI16" s="67"/>
      <c r="GJJ16" s="67"/>
      <c r="GJK16" s="67"/>
      <c r="GJL16" s="67"/>
      <c r="GJM16" s="67"/>
      <c r="GJN16" s="66"/>
      <c r="GJO16" s="67"/>
      <c r="GJP16" s="67"/>
      <c r="GJQ16" s="67"/>
      <c r="GJR16" s="67"/>
      <c r="GJS16" s="67"/>
      <c r="GJT16" s="67"/>
      <c r="GJU16" s="67"/>
      <c r="GJV16" s="66"/>
      <c r="GJW16" s="67"/>
      <c r="GJX16" s="67"/>
      <c r="GJY16" s="67"/>
      <c r="GJZ16" s="67"/>
      <c r="GKA16" s="67"/>
      <c r="GKB16" s="67"/>
      <c r="GKC16" s="67"/>
      <c r="GKD16" s="66"/>
      <c r="GKE16" s="67"/>
      <c r="GKF16" s="67"/>
      <c r="GKG16" s="67"/>
      <c r="GKH16" s="67"/>
      <c r="GKI16" s="67"/>
      <c r="GKJ16" s="67"/>
      <c r="GKK16" s="67"/>
      <c r="GKL16" s="66"/>
      <c r="GKM16" s="67"/>
      <c r="GKN16" s="67"/>
      <c r="GKO16" s="67"/>
      <c r="GKP16" s="67"/>
      <c r="GKQ16" s="67"/>
      <c r="GKR16" s="67"/>
      <c r="GKS16" s="67"/>
      <c r="GKT16" s="66"/>
      <c r="GKU16" s="67"/>
      <c r="GKV16" s="67"/>
      <c r="GKW16" s="67"/>
      <c r="GKX16" s="67"/>
      <c r="GKY16" s="67"/>
      <c r="GKZ16" s="67"/>
      <c r="GLA16" s="67"/>
      <c r="GLB16" s="66"/>
      <c r="GLC16" s="67"/>
      <c r="GLD16" s="67"/>
      <c r="GLE16" s="67"/>
      <c r="GLF16" s="67"/>
      <c r="GLG16" s="67"/>
      <c r="GLH16" s="67"/>
      <c r="GLI16" s="67"/>
      <c r="GLJ16" s="66"/>
      <c r="GLK16" s="67"/>
      <c r="GLL16" s="67"/>
      <c r="GLM16" s="67"/>
      <c r="GLN16" s="67"/>
      <c r="GLO16" s="67"/>
      <c r="GLP16" s="67"/>
      <c r="GLQ16" s="67"/>
      <c r="GLR16" s="66"/>
      <c r="GLS16" s="67"/>
      <c r="GLT16" s="67"/>
      <c r="GLU16" s="67"/>
      <c r="GLV16" s="67"/>
      <c r="GLW16" s="67"/>
      <c r="GLX16" s="67"/>
      <c r="GLY16" s="67"/>
      <c r="GLZ16" s="66"/>
      <c r="GMA16" s="67"/>
      <c r="GMB16" s="67"/>
      <c r="GMC16" s="67"/>
      <c r="GMD16" s="67"/>
      <c r="GME16" s="67"/>
      <c r="GMF16" s="67"/>
      <c r="GMG16" s="67"/>
      <c r="GMH16" s="66"/>
      <c r="GMI16" s="67"/>
      <c r="GMJ16" s="67"/>
      <c r="GMK16" s="67"/>
      <c r="GML16" s="67"/>
      <c r="GMM16" s="67"/>
      <c r="GMN16" s="67"/>
      <c r="GMO16" s="67"/>
      <c r="GMP16" s="66"/>
      <c r="GMQ16" s="67"/>
      <c r="GMR16" s="67"/>
      <c r="GMS16" s="67"/>
      <c r="GMT16" s="67"/>
      <c r="GMU16" s="67"/>
      <c r="GMV16" s="67"/>
      <c r="GMW16" s="67"/>
      <c r="GMX16" s="66"/>
      <c r="GMY16" s="67"/>
      <c r="GMZ16" s="67"/>
      <c r="GNA16" s="67"/>
      <c r="GNB16" s="67"/>
      <c r="GNC16" s="67"/>
      <c r="GND16" s="67"/>
      <c r="GNE16" s="67"/>
      <c r="GNF16" s="66"/>
      <c r="GNG16" s="67"/>
      <c r="GNH16" s="67"/>
      <c r="GNI16" s="67"/>
      <c r="GNJ16" s="67"/>
      <c r="GNK16" s="67"/>
      <c r="GNL16" s="67"/>
      <c r="GNM16" s="67"/>
      <c r="GNN16" s="66"/>
      <c r="GNO16" s="67"/>
      <c r="GNP16" s="67"/>
      <c r="GNQ16" s="67"/>
      <c r="GNR16" s="67"/>
      <c r="GNS16" s="67"/>
      <c r="GNT16" s="67"/>
      <c r="GNU16" s="67"/>
      <c r="GNV16" s="66"/>
      <c r="GNW16" s="67"/>
      <c r="GNX16" s="67"/>
      <c r="GNY16" s="67"/>
      <c r="GNZ16" s="67"/>
      <c r="GOA16" s="67"/>
      <c r="GOB16" s="67"/>
      <c r="GOC16" s="67"/>
      <c r="GOD16" s="66"/>
      <c r="GOE16" s="67"/>
      <c r="GOF16" s="67"/>
      <c r="GOG16" s="67"/>
      <c r="GOH16" s="67"/>
      <c r="GOI16" s="67"/>
      <c r="GOJ16" s="67"/>
      <c r="GOK16" s="67"/>
      <c r="GOL16" s="66"/>
      <c r="GOM16" s="67"/>
      <c r="GON16" s="67"/>
      <c r="GOO16" s="67"/>
      <c r="GOP16" s="67"/>
      <c r="GOQ16" s="67"/>
      <c r="GOR16" s="67"/>
      <c r="GOS16" s="67"/>
      <c r="GOT16" s="66"/>
      <c r="GOU16" s="67"/>
      <c r="GOV16" s="67"/>
      <c r="GOW16" s="67"/>
      <c r="GOX16" s="67"/>
      <c r="GOY16" s="67"/>
      <c r="GOZ16" s="67"/>
      <c r="GPA16" s="67"/>
      <c r="GPB16" s="66"/>
      <c r="GPC16" s="67"/>
      <c r="GPD16" s="67"/>
      <c r="GPE16" s="67"/>
      <c r="GPF16" s="67"/>
      <c r="GPG16" s="67"/>
      <c r="GPH16" s="67"/>
      <c r="GPI16" s="67"/>
      <c r="GPJ16" s="66"/>
      <c r="GPK16" s="67"/>
      <c r="GPL16" s="67"/>
      <c r="GPM16" s="67"/>
      <c r="GPN16" s="67"/>
      <c r="GPO16" s="67"/>
      <c r="GPP16" s="67"/>
      <c r="GPQ16" s="67"/>
      <c r="GPR16" s="66"/>
      <c r="GPS16" s="67"/>
      <c r="GPT16" s="67"/>
      <c r="GPU16" s="67"/>
      <c r="GPV16" s="67"/>
      <c r="GPW16" s="67"/>
      <c r="GPX16" s="67"/>
      <c r="GPY16" s="67"/>
      <c r="GPZ16" s="66"/>
      <c r="GQA16" s="67"/>
      <c r="GQB16" s="67"/>
      <c r="GQC16" s="67"/>
      <c r="GQD16" s="67"/>
      <c r="GQE16" s="67"/>
      <c r="GQF16" s="67"/>
      <c r="GQG16" s="67"/>
      <c r="GQH16" s="66"/>
      <c r="GQI16" s="67"/>
      <c r="GQJ16" s="67"/>
      <c r="GQK16" s="67"/>
      <c r="GQL16" s="67"/>
      <c r="GQM16" s="67"/>
      <c r="GQN16" s="67"/>
      <c r="GQO16" s="67"/>
      <c r="GQP16" s="66"/>
      <c r="GQQ16" s="67"/>
      <c r="GQR16" s="67"/>
      <c r="GQS16" s="67"/>
      <c r="GQT16" s="67"/>
      <c r="GQU16" s="67"/>
      <c r="GQV16" s="67"/>
      <c r="GQW16" s="67"/>
      <c r="GQX16" s="66"/>
      <c r="GQY16" s="67"/>
      <c r="GQZ16" s="67"/>
      <c r="GRA16" s="67"/>
      <c r="GRB16" s="67"/>
      <c r="GRC16" s="67"/>
      <c r="GRD16" s="67"/>
      <c r="GRE16" s="67"/>
      <c r="GRF16" s="66"/>
      <c r="GRG16" s="67"/>
      <c r="GRH16" s="67"/>
      <c r="GRI16" s="67"/>
      <c r="GRJ16" s="67"/>
      <c r="GRK16" s="67"/>
      <c r="GRL16" s="67"/>
      <c r="GRM16" s="67"/>
      <c r="GRN16" s="66"/>
      <c r="GRO16" s="67"/>
      <c r="GRP16" s="67"/>
      <c r="GRQ16" s="67"/>
      <c r="GRR16" s="67"/>
      <c r="GRS16" s="67"/>
      <c r="GRT16" s="67"/>
      <c r="GRU16" s="67"/>
      <c r="GRV16" s="66"/>
      <c r="GRW16" s="67"/>
      <c r="GRX16" s="67"/>
      <c r="GRY16" s="67"/>
      <c r="GRZ16" s="67"/>
      <c r="GSA16" s="67"/>
      <c r="GSB16" s="67"/>
      <c r="GSC16" s="67"/>
      <c r="GSD16" s="66"/>
      <c r="GSE16" s="67"/>
      <c r="GSF16" s="67"/>
      <c r="GSG16" s="67"/>
      <c r="GSH16" s="67"/>
      <c r="GSI16" s="67"/>
      <c r="GSJ16" s="67"/>
      <c r="GSK16" s="67"/>
      <c r="GSL16" s="66"/>
      <c r="GSM16" s="67"/>
      <c r="GSN16" s="67"/>
      <c r="GSO16" s="67"/>
      <c r="GSP16" s="67"/>
      <c r="GSQ16" s="67"/>
      <c r="GSR16" s="67"/>
      <c r="GSS16" s="67"/>
      <c r="GST16" s="66"/>
      <c r="GSU16" s="67"/>
      <c r="GSV16" s="67"/>
      <c r="GSW16" s="67"/>
      <c r="GSX16" s="67"/>
      <c r="GSY16" s="67"/>
      <c r="GSZ16" s="67"/>
      <c r="GTA16" s="67"/>
      <c r="GTB16" s="66"/>
      <c r="GTC16" s="67"/>
      <c r="GTD16" s="67"/>
      <c r="GTE16" s="67"/>
      <c r="GTF16" s="67"/>
      <c r="GTG16" s="67"/>
      <c r="GTH16" s="67"/>
      <c r="GTI16" s="67"/>
      <c r="GTJ16" s="66"/>
      <c r="GTK16" s="67"/>
      <c r="GTL16" s="67"/>
      <c r="GTM16" s="67"/>
      <c r="GTN16" s="67"/>
      <c r="GTO16" s="67"/>
      <c r="GTP16" s="67"/>
      <c r="GTQ16" s="67"/>
      <c r="GTR16" s="66"/>
      <c r="GTS16" s="67"/>
      <c r="GTT16" s="67"/>
      <c r="GTU16" s="67"/>
      <c r="GTV16" s="67"/>
      <c r="GTW16" s="67"/>
      <c r="GTX16" s="67"/>
      <c r="GTY16" s="67"/>
      <c r="GTZ16" s="66"/>
      <c r="GUA16" s="67"/>
      <c r="GUB16" s="67"/>
      <c r="GUC16" s="67"/>
      <c r="GUD16" s="67"/>
      <c r="GUE16" s="67"/>
      <c r="GUF16" s="67"/>
      <c r="GUG16" s="67"/>
      <c r="GUH16" s="66"/>
      <c r="GUI16" s="67"/>
      <c r="GUJ16" s="67"/>
      <c r="GUK16" s="67"/>
      <c r="GUL16" s="67"/>
      <c r="GUM16" s="67"/>
      <c r="GUN16" s="67"/>
      <c r="GUO16" s="67"/>
      <c r="GUP16" s="66"/>
      <c r="GUQ16" s="67"/>
      <c r="GUR16" s="67"/>
      <c r="GUS16" s="67"/>
      <c r="GUT16" s="67"/>
      <c r="GUU16" s="67"/>
      <c r="GUV16" s="67"/>
      <c r="GUW16" s="67"/>
      <c r="GUX16" s="66"/>
      <c r="GUY16" s="67"/>
      <c r="GUZ16" s="67"/>
      <c r="GVA16" s="67"/>
      <c r="GVB16" s="67"/>
      <c r="GVC16" s="67"/>
      <c r="GVD16" s="67"/>
      <c r="GVE16" s="67"/>
      <c r="GVF16" s="66"/>
      <c r="GVG16" s="67"/>
      <c r="GVH16" s="67"/>
      <c r="GVI16" s="67"/>
      <c r="GVJ16" s="67"/>
      <c r="GVK16" s="67"/>
      <c r="GVL16" s="67"/>
      <c r="GVM16" s="67"/>
      <c r="GVN16" s="66"/>
      <c r="GVO16" s="67"/>
      <c r="GVP16" s="67"/>
      <c r="GVQ16" s="67"/>
      <c r="GVR16" s="67"/>
      <c r="GVS16" s="67"/>
      <c r="GVT16" s="67"/>
      <c r="GVU16" s="67"/>
      <c r="GVV16" s="66"/>
      <c r="GVW16" s="67"/>
      <c r="GVX16" s="67"/>
      <c r="GVY16" s="67"/>
      <c r="GVZ16" s="67"/>
      <c r="GWA16" s="67"/>
      <c r="GWB16" s="67"/>
      <c r="GWC16" s="67"/>
      <c r="GWD16" s="66"/>
      <c r="GWE16" s="67"/>
      <c r="GWF16" s="67"/>
      <c r="GWG16" s="67"/>
      <c r="GWH16" s="67"/>
      <c r="GWI16" s="67"/>
      <c r="GWJ16" s="67"/>
      <c r="GWK16" s="67"/>
      <c r="GWL16" s="66"/>
      <c r="GWM16" s="67"/>
      <c r="GWN16" s="67"/>
      <c r="GWO16" s="67"/>
      <c r="GWP16" s="67"/>
      <c r="GWQ16" s="67"/>
      <c r="GWR16" s="67"/>
      <c r="GWS16" s="67"/>
      <c r="GWT16" s="66"/>
      <c r="GWU16" s="67"/>
      <c r="GWV16" s="67"/>
      <c r="GWW16" s="67"/>
      <c r="GWX16" s="67"/>
      <c r="GWY16" s="67"/>
      <c r="GWZ16" s="67"/>
      <c r="GXA16" s="67"/>
      <c r="GXB16" s="66"/>
      <c r="GXC16" s="67"/>
      <c r="GXD16" s="67"/>
      <c r="GXE16" s="67"/>
      <c r="GXF16" s="67"/>
      <c r="GXG16" s="67"/>
      <c r="GXH16" s="67"/>
      <c r="GXI16" s="67"/>
      <c r="GXJ16" s="66"/>
      <c r="GXK16" s="67"/>
      <c r="GXL16" s="67"/>
      <c r="GXM16" s="67"/>
      <c r="GXN16" s="67"/>
      <c r="GXO16" s="67"/>
      <c r="GXP16" s="67"/>
      <c r="GXQ16" s="67"/>
      <c r="GXR16" s="66"/>
      <c r="GXS16" s="67"/>
      <c r="GXT16" s="67"/>
      <c r="GXU16" s="67"/>
      <c r="GXV16" s="67"/>
      <c r="GXW16" s="67"/>
      <c r="GXX16" s="67"/>
      <c r="GXY16" s="67"/>
      <c r="GXZ16" s="66"/>
      <c r="GYA16" s="67"/>
      <c r="GYB16" s="67"/>
      <c r="GYC16" s="67"/>
      <c r="GYD16" s="67"/>
      <c r="GYE16" s="67"/>
      <c r="GYF16" s="67"/>
      <c r="GYG16" s="67"/>
      <c r="GYH16" s="66"/>
      <c r="GYI16" s="67"/>
      <c r="GYJ16" s="67"/>
      <c r="GYK16" s="67"/>
      <c r="GYL16" s="67"/>
      <c r="GYM16" s="67"/>
      <c r="GYN16" s="67"/>
      <c r="GYO16" s="67"/>
      <c r="GYP16" s="66"/>
      <c r="GYQ16" s="67"/>
      <c r="GYR16" s="67"/>
      <c r="GYS16" s="67"/>
      <c r="GYT16" s="67"/>
      <c r="GYU16" s="67"/>
      <c r="GYV16" s="67"/>
      <c r="GYW16" s="67"/>
      <c r="GYX16" s="66"/>
      <c r="GYY16" s="67"/>
      <c r="GYZ16" s="67"/>
      <c r="GZA16" s="67"/>
      <c r="GZB16" s="67"/>
      <c r="GZC16" s="67"/>
      <c r="GZD16" s="67"/>
      <c r="GZE16" s="67"/>
      <c r="GZF16" s="66"/>
      <c r="GZG16" s="67"/>
      <c r="GZH16" s="67"/>
      <c r="GZI16" s="67"/>
      <c r="GZJ16" s="67"/>
      <c r="GZK16" s="67"/>
      <c r="GZL16" s="67"/>
      <c r="GZM16" s="67"/>
      <c r="GZN16" s="66"/>
      <c r="GZO16" s="67"/>
      <c r="GZP16" s="67"/>
      <c r="GZQ16" s="67"/>
      <c r="GZR16" s="67"/>
      <c r="GZS16" s="67"/>
      <c r="GZT16" s="67"/>
      <c r="GZU16" s="67"/>
      <c r="GZV16" s="66"/>
      <c r="GZW16" s="67"/>
      <c r="GZX16" s="67"/>
      <c r="GZY16" s="67"/>
      <c r="GZZ16" s="67"/>
      <c r="HAA16" s="67"/>
      <c r="HAB16" s="67"/>
      <c r="HAC16" s="67"/>
      <c r="HAD16" s="66"/>
      <c r="HAE16" s="67"/>
      <c r="HAF16" s="67"/>
      <c r="HAG16" s="67"/>
      <c r="HAH16" s="67"/>
      <c r="HAI16" s="67"/>
      <c r="HAJ16" s="67"/>
      <c r="HAK16" s="67"/>
      <c r="HAL16" s="66"/>
      <c r="HAM16" s="67"/>
      <c r="HAN16" s="67"/>
      <c r="HAO16" s="67"/>
      <c r="HAP16" s="67"/>
      <c r="HAQ16" s="67"/>
      <c r="HAR16" s="67"/>
      <c r="HAS16" s="67"/>
      <c r="HAT16" s="66"/>
      <c r="HAU16" s="67"/>
      <c r="HAV16" s="67"/>
      <c r="HAW16" s="67"/>
      <c r="HAX16" s="67"/>
      <c r="HAY16" s="67"/>
      <c r="HAZ16" s="67"/>
      <c r="HBA16" s="67"/>
      <c r="HBB16" s="66"/>
      <c r="HBC16" s="67"/>
      <c r="HBD16" s="67"/>
      <c r="HBE16" s="67"/>
      <c r="HBF16" s="67"/>
      <c r="HBG16" s="67"/>
      <c r="HBH16" s="67"/>
      <c r="HBI16" s="67"/>
      <c r="HBJ16" s="66"/>
      <c r="HBK16" s="67"/>
      <c r="HBL16" s="67"/>
      <c r="HBM16" s="67"/>
      <c r="HBN16" s="67"/>
      <c r="HBO16" s="67"/>
      <c r="HBP16" s="67"/>
      <c r="HBQ16" s="67"/>
      <c r="HBR16" s="66"/>
      <c r="HBS16" s="67"/>
      <c r="HBT16" s="67"/>
      <c r="HBU16" s="67"/>
      <c r="HBV16" s="67"/>
      <c r="HBW16" s="67"/>
      <c r="HBX16" s="67"/>
      <c r="HBY16" s="67"/>
      <c r="HBZ16" s="66"/>
      <c r="HCA16" s="67"/>
      <c r="HCB16" s="67"/>
      <c r="HCC16" s="67"/>
      <c r="HCD16" s="67"/>
      <c r="HCE16" s="67"/>
      <c r="HCF16" s="67"/>
      <c r="HCG16" s="67"/>
      <c r="HCH16" s="66"/>
      <c r="HCI16" s="67"/>
      <c r="HCJ16" s="67"/>
      <c r="HCK16" s="67"/>
      <c r="HCL16" s="67"/>
      <c r="HCM16" s="67"/>
      <c r="HCN16" s="67"/>
      <c r="HCO16" s="67"/>
      <c r="HCP16" s="66"/>
      <c r="HCQ16" s="67"/>
      <c r="HCR16" s="67"/>
      <c r="HCS16" s="67"/>
      <c r="HCT16" s="67"/>
      <c r="HCU16" s="67"/>
      <c r="HCV16" s="67"/>
      <c r="HCW16" s="67"/>
      <c r="HCX16" s="66"/>
      <c r="HCY16" s="67"/>
      <c r="HCZ16" s="67"/>
      <c r="HDA16" s="67"/>
      <c r="HDB16" s="67"/>
      <c r="HDC16" s="67"/>
      <c r="HDD16" s="67"/>
      <c r="HDE16" s="67"/>
      <c r="HDF16" s="66"/>
      <c r="HDG16" s="67"/>
      <c r="HDH16" s="67"/>
      <c r="HDI16" s="67"/>
      <c r="HDJ16" s="67"/>
      <c r="HDK16" s="67"/>
      <c r="HDL16" s="67"/>
      <c r="HDM16" s="67"/>
      <c r="HDN16" s="66"/>
      <c r="HDO16" s="67"/>
      <c r="HDP16" s="67"/>
      <c r="HDQ16" s="67"/>
      <c r="HDR16" s="67"/>
      <c r="HDS16" s="67"/>
      <c r="HDT16" s="67"/>
      <c r="HDU16" s="67"/>
      <c r="HDV16" s="66"/>
      <c r="HDW16" s="67"/>
      <c r="HDX16" s="67"/>
      <c r="HDY16" s="67"/>
      <c r="HDZ16" s="67"/>
      <c r="HEA16" s="67"/>
      <c r="HEB16" s="67"/>
      <c r="HEC16" s="67"/>
      <c r="HED16" s="66"/>
      <c r="HEE16" s="67"/>
      <c r="HEF16" s="67"/>
      <c r="HEG16" s="67"/>
      <c r="HEH16" s="67"/>
      <c r="HEI16" s="67"/>
      <c r="HEJ16" s="67"/>
      <c r="HEK16" s="67"/>
      <c r="HEL16" s="66"/>
      <c r="HEM16" s="67"/>
      <c r="HEN16" s="67"/>
      <c r="HEO16" s="67"/>
      <c r="HEP16" s="67"/>
      <c r="HEQ16" s="67"/>
      <c r="HER16" s="67"/>
      <c r="HES16" s="67"/>
      <c r="HET16" s="66"/>
      <c r="HEU16" s="67"/>
      <c r="HEV16" s="67"/>
      <c r="HEW16" s="67"/>
      <c r="HEX16" s="67"/>
      <c r="HEY16" s="67"/>
      <c r="HEZ16" s="67"/>
      <c r="HFA16" s="67"/>
      <c r="HFB16" s="66"/>
      <c r="HFC16" s="67"/>
      <c r="HFD16" s="67"/>
      <c r="HFE16" s="67"/>
      <c r="HFF16" s="67"/>
      <c r="HFG16" s="67"/>
      <c r="HFH16" s="67"/>
      <c r="HFI16" s="67"/>
      <c r="HFJ16" s="66"/>
      <c r="HFK16" s="67"/>
      <c r="HFL16" s="67"/>
      <c r="HFM16" s="67"/>
      <c r="HFN16" s="67"/>
      <c r="HFO16" s="67"/>
      <c r="HFP16" s="67"/>
      <c r="HFQ16" s="67"/>
      <c r="HFR16" s="66"/>
      <c r="HFS16" s="67"/>
      <c r="HFT16" s="67"/>
      <c r="HFU16" s="67"/>
      <c r="HFV16" s="67"/>
      <c r="HFW16" s="67"/>
      <c r="HFX16" s="67"/>
      <c r="HFY16" s="67"/>
      <c r="HFZ16" s="66"/>
      <c r="HGA16" s="67"/>
      <c r="HGB16" s="67"/>
      <c r="HGC16" s="67"/>
      <c r="HGD16" s="67"/>
      <c r="HGE16" s="67"/>
      <c r="HGF16" s="67"/>
      <c r="HGG16" s="67"/>
      <c r="HGH16" s="66"/>
      <c r="HGI16" s="67"/>
      <c r="HGJ16" s="67"/>
      <c r="HGK16" s="67"/>
      <c r="HGL16" s="67"/>
      <c r="HGM16" s="67"/>
      <c r="HGN16" s="67"/>
      <c r="HGO16" s="67"/>
      <c r="HGP16" s="66"/>
      <c r="HGQ16" s="67"/>
      <c r="HGR16" s="67"/>
      <c r="HGS16" s="67"/>
      <c r="HGT16" s="67"/>
      <c r="HGU16" s="67"/>
      <c r="HGV16" s="67"/>
      <c r="HGW16" s="67"/>
      <c r="HGX16" s="66"/>
      <c r="HGY16" s="67"/>
      <c r="HGZ16" s="67"/>
      <c r="HHA16" s="67"/>
      <c r="HHB16" s="67"/>
      <c r="HHC16" s="67"/>
      <c r="HHD16" s="67"/>
      <c r="HHE16" s="67"/>
      <c r="HHF16" s="66"/>
      <c r="HHG16" s="67"/>
      <c r="HHH16" s="67"/>
      <c r="HHI16" s="67"/>
      <c r="HHJ16" s="67"/>
      <c r="HHK16" s="67"/>
      <c r="HHL16" s="67"/>
      <c r="HHM16" s="67"/>
      <c r="HHN16" s="66"/>
      <c r="HHO16" s="67"/>
      <c r="HHP16" s="67"/>
      <c r="HHQ16" s="67"/>
      <c r="HHR16" s="67"/>
      <c r="HHS16" s="67"/>
      <c r="HHT16" s="67"/>
      <c r="HHU16" s="67"/>
      <c r="HHV16" s="66"/>
      <c r="HHW16" s="67"/>
      <c r="HHX16" s="67"/>
      <c r="HHY16" s="67"/>
      <c r="HHZ16" s="67"/>
      <c r="HIA16" s="67"/>
      <c r="HIB16" s="67"/>
      <c r="HIC16" s="67"/>
      <c r="HID16" s="66"/>
      <c r="HIE16" s="67"/>
      <c r="HIF16" s="67"/>
      <c r="HIG16" s="67"/>
      <c r="HIH16" s="67"/>
      <c r="HII16" s="67"/>
      <c r="HIJ16" s="67"/>
      <c r="HIK16" s="67"/>
      <c r="HIL16" s="66"/>
      <c r="HIM16" s="67"/>
      <c r="HIN16" s="67"/>
      <c r="HIO16" s="67"/>
      <c r="HIP16" s="67"/>
      <c r="HIQ16" s="67"/>
      <c r="HIR16" s="67"/>
      <c r="HIS16" s="67"/>
      <c r="HIT16" s="66"/>
      <c r="HIU16" s="67"/>
      <c r="HIV16" s="67"/>
      <c r="HIW16" s="67"/>
      <c r="HIX16" s="67"/>
      <c r="HIY16" s="67"/>
      <c r="HIZ16" s="67"/>
      <c r="HJA16" s="67"/>
      <c r="HJB16" s="66"/>
      <c r="HJC16" s="67"/>
      <c r="HJD16" s="67"/>
      <c r="HJE16" s="67"/>
      <c r="HJF16" s="67"/>
      <c r="HJG16" s="67"/>
      <c r="HJH16" s="67"/>
      <c r="HJI16" s="67"/>
      <c r="HJJ16" s="66"/>
      <c r="HJK16" s="67"/>
      <c r="HJL16" s="67"/>
      <c r="HJM16" s="67"/>
      <c r="HJN16" s="67"/>
      <c r="HJO16" s="67"/>
      <c r="HJP16" s="67"/>
      <c r="HJQ16" s="67"/>
      <c r="HJR16" s="66"/>
      <c r="HJS16" s="67"/>
      <c r="HJT16" s="67"/>
      <c r="HJU16" s="67"/>
      <c r="HJV16" s="67"/>
      <c r="HJW16" s="67"/>
      <c r="HJX16" s="67"/>
      <c r="HJY16" s="67"/>
      <c r="HJZ16" s="66"/>
      <c r="HKA16" s="67"/>
      <c r="HKB16" s="67"/>
      <c r="HKC16" s="67"/>
      <c r="HKD16" s="67"/>
      <c r="HKE16" s="67"/>
      <c r="HKF16" s="67"/>
      <c r="HKG16" s="67"/>
      <c r="HKH16" s="66"/>
      <c r="HKI16" s="67"/>
      <c r="HKJ16" s="67"/>
      <c r="HKK16" s="67"/>
      <c r="HKL16" s="67"/>
      <c r="HKM16" s="67"/>
      <c r="HKN16" s="67"/>
      <c r="HKO16" s="67"/>
      <c r="HKP16" s="66"/>
      <c r="HKQ16" s="67"/>
      <c r="HKR16" s="67"/>
      <c r="HKS16" s="67"/>
      <c r="HKT16" s="67"/>
      <c r="HKU16" s="67"/>
      <c r="HKV16" s="67"/>
      <c r="HKW16" s="67"/>
      <c r="HKX16" s="66"/>
      <c r="HKY16" s="67"/>
      <c r="HKZ16" s="67"/>
      <c r="HLA16" s="67"/>
      <c r="HLB16" s="67"/>
      <c r="HLC16" s="67"/>
      <c r="HLD16" s="67"/>
      <c r="HLE16" s="67"/>
      <c r="HLF16" s="66"/>
      <c r="HLG16" s="67"/>
      <c r="HLH16" s="67"/>
      <c r="HLI16" s="67"/>
      <c r="HLJ16" s="67"/>
      <c r="HLK16" s="67"/>
      <c r="HLL16" s="67"/>
      <c r="HLM16" s="67"/>
      <c r="HLN16" s="66"/>
      <c r="HLO16" s="67"/>
      <c r="HLP16" s="67"/>
      <c r="HLQ16" s="67"/>
      <c r="HLR16" s="67"/>
      <c r="HLS16" s="67"/>
      <c r="HLT16" s="67"/>
      <c r="HLU16" s="67"/>
      <c r="HLV16" s="66"/>
      <c r="HLW16" s="67"/>
      <c r="HLX16" s="67"/>
      <c r="HLY16" s="67"/>
      <c r="HLZ16" s="67"/>
      <c r="HMA16" s="67"/>
      <c r="HMB16" s="67"/>
      <c r="HMC16" s="67"/>
      <c r="HMD16" s="66"/>
      <c r="HME16" s="67"/>
      <c r="HMF16" s="67"/>
      <c r="HMG16" s="67"/>
      <c r="HMH16" s="67"/>
      <c r="HMI16" s="67"/>
      <c r="HMJ16" s="67"/>
      <c r="HMK16" s="67"/>
      <c r="HML16" s="66"/>
      <c r="HMM16" s="67"/>
      <c r="HMN16" s="67"/>
      <c r="HMO16" s="67"/>
      <c r="HMP16" s="67"/>
      <c r="HMQ16" s="67"/>
      <c r="HMR16" s="67"/>
      <c r="HMS16" s="67"/>
      <c r="HMT16" s="66"/>
      <c r="HMU16" s="67"/>
      <c r="HMV16" s="67"/>
      <c r="HMW16" s="67"/>
      <c r="HMX16" s="67"/>
      <c r="HMY16" s="67"/>
      <c r="HMZ16" s="67"/>
      <c r="HNA16" s="67"/>
      <c r="HNB16" s="66"/>
      <c r="HNC16" s="67"/>
      <c r="HND16" s="67"/>
      <c r="HNE16" s="67"/>
      <c r="HNF16" s="67"/>
      <c r="HNG16" s="67"/>
      <c r="HNH16" s="67"/>
      <c r="HNI16" s="67"/>
      <c r="HNJ16" s="66"/>
      <c r="HNK16" s="67"/>
      <c r="HNL16" s="67"/>
      <c r="HNM16" s="67"/>
      <c r="HNN16" s="67"/>
      <c r="HNO16" s="67"/>
      <c r="HNP16" s="67"/>
      <c r="HNQ16" s="67"/>
      <c r="HNR16" s="66"/>
      <c r="HNS16" s="67"/>
      <c r="HNT16" s="67"/>
      <c r="HNU16" s="67"/>
      <c r="HNV16" s="67"/>
      <c r="HNW16" s="67"/>
      <c r="HNX16" s="67"/>
      <c r="HNY16" s="67"/>
      <c r="HNZ16" s="66"/>
      <c r="HOA16" s="67"/>
      <c r="HOB16" s="67"/>
      <c r="HOC16" s="67"/>
      <c r="HOD16" s="67"/>
      <c r="HOE16" s="67"/>
      <c r="HOF16" s="67"/>
      <c r="HOG16" s="67"/>
      <c r="HOH16" s="66"/>
      <c r="HOI16" s="67"/>
      <c r="HOJ16" s="67"/>
      <c r="HOK16" s="67"/>
      <c r="HOL16" s="67"/>
      <c r="HOM16" s="67"/>
      <c r="HON16" s="67"/>
      <c r="HOO16" s="67"/>
      <c r="HOP16" s="66"/>
      <c r="HOQ16" s="67"/>
      <c r="HOR16" s="67"/>
      <c r="HOS16" s="67"/>
      <c r="HOT16" s="67"/>
      <c r="HOU16" s="67"/>
      <c r="HOV16" s="67"/>
      <c r="HOW16" s="67"/>
      <c r="HOX16" s="66"/>
      <c r="HOY16" s="67"/>
      <c r="HOZ16" s="67"/>
      <c r="HPA16" s="67"/>
      <c r="HPB16" s="67"/>
      <c r="HPC16" s="67"/>
      <c r="HPD16" s="67"/>
      <c r="HPE16" s="67"/>
      <c r="HPF16" s="66"/>
      <c r="HPG16" s="67"/>
      <c r="HPH16" s="67"/>
      <c r="HPI16" s="67"/>
      <c r="HPJ16" s="67"/>
      <c r="HPK16" s="67"/>
      <c r="HPL16" s="67"/>
      <c r="HPM16" s="67"/>
      <c r="HPN16" s="66"/>
      <c r="HPO16" s="67"/>
      <c r="HPP16" s="67"/>
      <c r="HPQ16" s="67"/>
      <c r="HPR16" s="67"/>
      <c r="HPS16" s="67"/>
      <c r="HPT16" s="67"/>
      <c r="HPU16" s="67"/>
      <c r="HPV16" s="66"/>
      <c r="HPW16" s="67"/>
      <c r="HPX16" s="67"/>
      <c r="HPY16" s="67"/>
      <c r="HPZ16" s="67"/>
      <c r="HQA16" s="67"/>
      <c r="HQB16" s="67"/>
      <c r="HQC16" s="67"/>
      <c r="HQD16" s="66"/>
      <c r="HQE16" s="67"/>
      <c r="HQF16" s="67"/>
      <c r="HQG16" s="67"/>
      <c r="HQH16" s="67"/>
      <c r="HQI16" s="67"/>
      <c r="HQJ16" s="67"/>
      <c r="HQK16" s="67"/>
      <c r="HQL16" s="66"/>
      <c r="HQM16" s="67"/>
      <c r="HQN16" s="67"/>
      <c r="HQO16" s="67"/>
      <c r="HQP16" s="67"/>
      <c r="HQQ16" s="67"/>
      <c r="HQR16" s="67"/>
      <c r="HQS16" s="67"/>
      <c r="HQT16" s="66"/>
      <c r="HQU16" s="67"/>
      <c r="HQV16" s="67"/>
      <c r="HQW16" s="67"/>
      <c r="HQX16" s="67"/>
      <c r="HQY16" s="67"/>
      <c r="HQZ16" s="67"/>
      <c r="HRA16" s="67"/>
      <c r="HRB16" s="66"/>
      <c r="HRC16" s="67"/>
      <c r="HRD16" s="67"/>
      <c r="HRE16" s="67"/>
      <c r="HRF16" s="67"/>
      <c r="HRG16" s="67"/>
      <c r="HRH16" s="67"/>
      <c r="HRI16" s="67"/>
      <c r="HRJ16" s="66"/>
      <c r="HRK16" s="67"/>
      <c r="HRL16" s="67"/>
      <c r="HRM16" s="67"/>
      <c r="HRN16" s="67"/>
      <c r="HRO16" s="67"/>
      <c r="HRP16" s="67"/>
      <c r="HRQ16" s="67"/>
      <c r="HRR16" s="66"/>
      <c r="HRS16" s="67"/>
      <c r="HRT16" s="67"/>
      <c r="HRU16" s="67"/>
      <c r="HRV16" s="67"/>
      <c r="HRW16" s="67"/>
      <c r="HRX16" s="67"/>
      <c r="HRY16" s="67"/>
      <c r="HRZ16" s="66"/>
      <c r="HSA16" s="67"/>
      <c r="HSB16" s="67"/>
      <c r="HSC16" s="67"/>
      <c r="HSD16" s="67"/>
      <c r="HSE16" s="67"/>
      <c r="HSF16" s="67"/>
      <c r="HSG16" s="67"/>
      <c r="HSH16" s="66"/>
      <c r="HSI16" s="67"/>
      <c r="HSJ16" s="67"/>
      <c r="HSK16" s="67"/>
      <c r="HSL16" s="67"/>
      <c r="HSM16" s="67"/>
      <c r="HSN16" s="67"/>
      <c r="HSO16" s="67"/>
      <c r="HSP16" s="66"/>
      <c r="HSQ16" s="67"/>
      <c r="HSR16" s="67"/>
      <c r="HSS16" s="67"/>
      <c r="HST16" s="67"/>
      <c r="HSU16" s="67"/>
      <c r="HSV16" s="67"/>
      <c r="HSW16" s="67"/>
      <c r="HSX16" s="66"/>
      <c r="HSY16" s="67"/>
      <c r="HSZ16" s="67"/>
      <c r="HTA16" s="67"/>
      <c r="HTB16" s="67"/>
      <c r="HTC16" s="67"/>
      <c r="HTD16" s="67"/>
      <c r="HTE16" s="67"/>
      <c r="HTF16" s="66"/>
      <c r="HTG16" s="67"/>
      <c r="HTH16" s="67"/>
      <c r="HTI16" s="67"/>
      <c r="HTJ16" s="67"/>
      <c r="HTK16" s="67"/>
      <c r="HTL16" s="67"/>
      <c r="HTM16" s="67"/>
      <c r="HTN16" s="66"/>
      <c r="HTO16" s="67"/>
      <c r="HTP16" s="67"/>
      <c r="HTQ16" s="67"/>
      <c r="HTR16" s="67"/>
      <c r="HTS16" s="67"/>
      <c r="HTT16" s="67"/>
      <c r="HTU16" s="67"/>
      <c r="HTV16" s="66"/>
      <c r="HTW16" s="67"/>
      <c r="HTX16" s="67"/>
      <c r="HTY16" s="67"/>
      <c r="HTZ16" s="67"/>
      <c r="HUA16" s="67"/>
      <c r="HUB16" s="67"/>
      <c r="HUC16" s="67"/>
      <c r="HUD16" s="66"/>
      <c r="HUE16" s="67"/>
      <c r="HUF16" s="67"/>
      <c r="HUG16" s="67"/>
      <c r="HUH16" s="67"/>
      <c r="HUI16" s="67"/>
      <c r="HUJ16" s="67"/>
      <c r="HUK16" s="67"/>
      <c r="HUL16" s="66"/>
      <c r="HUM16" s="67"/>
      <c r="HUN16" s="67"/>
      <c r="HUO16" s="67"/>
      <c r="HUP16" s="67"/>
      <c r="HUQ16" s="67"/>
      <c r="HUR16" s="67"/>
      <c r="HUS16" s="67"/>
      <c r="HUT16" s="66"/>
      <c r="HUU16" s="67"/>
      <c r="HUV16" s="67"/>
      <c r="HUW16" s="67"/>
      <c r="HUX16" s="67"/>
      <c r="HUY16" s="67"/>
      <c r="HUZ16" s="67"/>
      <c r="HVA16" s="67"/>
      <c r="HVB16" s="66"/>
      <c r="HVC16" s="67"/>
      <c r="HVD16" s="67"/>
      <c r="HVE16" s="67"/>
      <c r="HVF16" s="67"/>
      <c r="HVG16" s="67"/>
      <c r="HVH16" s="67"/>
      <c r="HVI16" s="67"/>
      <c r="HVJ16" s="66"/>
      <c r="HVK16" s="67"/>
      <c r="HVL16" s="67"/>
      <c r="HVM16" s="67"/>
      <c r="HVN16" s="67"/>
      <c r="HVO16" s="67"/>
      <c r="HVP16" s="67"/>
      <c r="HVQ16" s="67"/>
      <c r="HVR16" s="66"/>
      <c r="HVS16" s="67"/>
      <c r="HVT16" s="67"/>
      <c r="HVU16" s="67"/>
      <c r="HVV16" s="67"/>
      <c r="HVW16" s="67"/>
      <c r="HVX16" s="67"/>
      <c r="HVY16" s="67"/>
      <c r="HVZ16" s="66"/>
      <c r="HWA16" s="67"/>
      <c r="HWB16" s="67"/>
      <c r="HWC16" s="67"/>
      <c r="HWD16" s="67"/>
      <c r="HWE16" s="67"/>
      <c r="HWF16" s="67"/>
      <c r="HWG16" s="67"/>
      <c r="HWH16" s="66"/>
      <c r="HWI16" s="67"/>
      <c r="HWJ16" s="67"/>
      <c r="HWK16" s="67"/>
      <c r="HWL16" s="67"/>
      <c r="HWM16" s="67"/>
      <c r="HWN16" s="67"/>
      <c r="HWO16" s="67"/>
      <c r="HWP16" s="66"/>
      <c r="HWQ16" s="67"/>
      <c r="HWR16" s="67"/>
      <c r="HWS16" s="67"/>
      <c r="HWT16" s="67"/>
      <c r="HWU16" s="67"/>
      <c r="HWV16" s="67"/>
      <c r="HWW16" s="67"/>
      <c r="HWX16" s="66"/>
      <c r="HWY16" s="67"/>
      <c r="HWZ16" s="67"/>
      <c r="HXA16" s="67"/>
      <c r="HXB16" s="67"/>
      <c r="HXC16" s="67"/>
      <c r="HXD16" s="67"/>
      <c r="HXE16" s="67"/>
      <c r="HXF16" s="66"/>
      <c r="HXG16" s="67"/>
      <c r="HXH16" s="67"/>
      <c r="HXI16" s="67"/>
      <c r="HXJ16" s="67"/>
      <c r="HXK16" s="67"/>
      <c r="HXL16" s="67"/>
      <c r="HXM16" s="67"/>
      <c r="HXN16" s="66"/>
      <c r="HXO16" s="67"/>
      <c r="HXP16" s="67"/>
      <c r="HXQ16" s="67"/>
      <c r="HXR16" s="67"/>
      <c r="HXS16" s="67"/>
      <c r="HXT16" s="67"/>
      <c r="HXU16" s="67"/>
      <c r="HXV16" s="66"/>
      <c r="HXW16" s="67"/>
      <c r="HXX16" s="67"/>
      <c r="HXY16" s="67"/>
      <c r="HXZ16" s="67"/>
      <c r="HYA16" s="67"/>
      <c r="HYB16" s="67"/>
      <c r="HYC16" s="67"/>
      <c r="HYD16" s="66"/>
      <c r="HYE16" s="67"/>
      <c r="HYF16" s="67"/>
      <c r="HYG16" s="67"/>
      <c r="HYH16" s="67"/>
      <c r="HYI16" s="67"/>
      <c r="HYJ16" s="67"/>
      <c r="HYK16" s="67"/>
      <c r="HYL16" s="66"/>
      <c r="HYM16" s="67"/>
      <c r="HYN16" s="67"/>
      <c r="HYO16" s="67"/>
      <c r="HYP16" s="67"/>
      <c r="HYQ16" s="67"/>
      <c r="HYR16" s="67"/>
      <c r="HYS16" s="67"/>
      <c r="HYT16" s="66"/>
      <c r="HYU16" s="67"/>
      <c r="HYV16" s="67"/>
      <c r="HYW16" s="67"/>
      <c r="HYX16" s="67"/>
      <c r="HYY16" s="67"/>
      <c r="HYZ16" s="67"/>
      <c r="HZA16" s="67"/>
      <c r="HZB16" s="66"/>
      <c r="HZC16" s="67"/>
      <c r="HZD16" s="67"/>
      <c r="HZE16" s="67"/>
      <c r="HZF16" s="67"/>
      <c r="HZG16" s="67"/>
      <c r="HZH16" s="67"/>
      <c r="HZI16" s="67"/>
      <c r="HZJ16" s="66"/>
      <c r="HZK16" s="67"/>
      <c r="HZL16" s="67"/>
      <c r="HZM16" s="67"/>
      <c r="HZN16" s="67"/>
      <c r="HZO16" s="67"/>
      <c r="HZP16" s="67"/>
      <c r="HZQ16" s="67"/>
      <c r="HZR16" s="66"/>
      <c r="HZS16" s="67"/>
      <c r="HZT16" s="67"/>
      <c r="HZU16" s="67"/>
      <c r="HZV16" s="67"/>
      <c r="HZW16" s="67"/>
      <c r="HZX16" s="67"/>
      <c r="HZY16" s="67"/>
      <c r="HZZ16" s="66"/>
      <c r="IAA16" s="67"/>
      <c r="IAB16" s="67"/>
      <c r="IAC16" s="67"/>
      <c r="IAD16" s="67"/>
      <c r="IAE16" s="67"/>
      <c r="IAF16" s="67"/>
      <c r="IAG16" s="67"/>
      <c r="IAH16" s="66"/>
      <c r="IAI16" s="67"/>
      <c r="IAJ16" s="67"/>
      <c r="IAK16" s="67"/>
      <c r="IAL16" s="67"/>
      <c r="IAM16" s="67"/>
      <c r="IAN16" s="67"/>
      <c r="IAO16" s="67"/>
      <c r="IAP16" s="66"/>
      <c r="IAQ16" s="67"/>
      <c r="IAR16" s="67"/>
      <c r="IAS16" s="67"/>
      <c r="IAT16" s="67"/>
      <c r="IAU16" s="67"/>
      <c r="IAV16" s="67"/>
      <c r="IAW16" s="67"/>
      <c r="IAX16" s="66"/>
      <c r="IAY16" s="67"/>
      <c r="IAZ16" s="67"/>
      <c r="IBA16" s="67"/>
      <c r="IBB16" s="67"/>
      <c r="IBC16" s="67"/>
      <c r="IBD16" s="67"/>
      <c r="IBE16" s="67"/>
      <c r="IBF16" s="66"/>
      <c r="IBG16" s="67"/>
      <c r="IBH16" s="67"/>
      <c r="IBI16" s="67"/>
      <c r="IBJ16" s="67"/>
      <c r="IBK16" s="67"/>
      <c r="IBL16" s="67"/>
      <c r="IBM16" s="67"/>
      <c r="IBN16" s="66"/>
      <c r="IBO16" s="67"/>
      <c r="IBP16" s="67"/>
      <c r="IBQ16" s="67"/>
      <c r="IBR16" s="67"/>
      <c r="IBS16" s="67"/>
      <c r="IBT16" s="67"/>
      <c r="IBU16" s="67"/>
      <c r="IBV16" s="66"/>
      <c r="IBW16" s="67"/>
      <c r="IBX16" s="67"/>
      <c r="IBY16" s="67"/>
      <c r="IBZ16" s="67"/>
      <c r="ICA16" s="67"/>
      <c r="ICB16" s="67"/>
      <c r="ICC16" s="67"/>
      <c r="ICD16" s="66"/>
      <c r="ICE16" s="67"/>
      <c r="ICF16" s="67"/>
      <c r="ICG16" s="67"/>
      <c r="ICH16" s="67"/>
      <c r="ICI16" s="67"/>
      <c r="ICJ16" s="67"/>
      <c r="ICK16" s="67"/>
      <c r="ICL16" s="66"/>
      <c r="ICM16" s="67"/>
      <c r="ICN16" s="67"/>
      <c r="ICO16" s="67"/>
      <c r="ICP16" s="67"/>
      <c r="ICQ16" s="67"/>
      <c r="ICR16" s="67"/>
      <c r="ICS16" s="67"/>
      <c r="ICT16" s="66"/>
      <c r="ICU16" s="67"/>
      <c r="ICV16" s="67"/>
      <c r="ICW16" s="67"/>
      <c r="ICX16" s="67"/>
      <c r="ICY16" s="67"/>
      <c r="ICZ16" s="67"/>
      <c r="IDA16" s="67"/>
      <c r="IDB16" s="66"/>
      <c r="IDC16" s="67"/>
      <c r="IDD16" s="67"/>
      <c r="IDE16" s="67"/>
      <c r="IDF16" s="67"/>
      <c r="IDG16" s="67"/>
      <c r="IDH16" s="67"/>
      <c r="IDI16" s="67"/>
      <c r="IDJ16" s="66"/>
      <c r="IDK16" s="67"/>
      <c r="IDL16" s="67"/>
      <c r="IDM16" s="67"/>
      <c r="IDN16" s="67"/>
      <c r="IDO16" s="67"/>
      <c r="IDP16" s="67"/>
      <c r="IDQ16" s="67"/>
      <c r="IDR16" s="66"/>
      <c r="IDS16" s="67"/>
      <c r="IDT16" s="67"/>
      <c r="IDU16" s="67"/>
      <c r="IDV16" s="67"/>
      <c r="IDW16" s="67"/>
      <c r="IDX16" s="67"/>
      <c r="IDY16" s="67"/>
      <c r="IDZ16" s="66"/>
      <c r="IEA16" s="67"/>
      <c r="IEB16" s="67"/>
      <c r="IEC16" s="67"/>
      <c r="IED16" s="67"/>
      <c r="IEE16" s="67"/>
      <c r="IEF16" s="67"/>
      <c r="IEG16" s="67"/>
      <c r="IEH16" s="66"/>
      <c r="IEI16" s="67"/>
      <c r="IEJ16" s="67"/>
      <c r="IEK16" s="67"/>
      <c r="IEL16" s="67"/>
      <c r="IEM16" s="67"/>
      <c r="IEN16" s="67"/>
      <c r="IEO16" s="67"/>
      <c r="IEP16" s="66"/>
      <c r="IEQ16" s="67"/>
      <c r="IER16" s="67"/>
      <c r="IES16" s="67"/>
      <c r="IET16" s="67"/>
      <c r="IEU16" s="67"/>
      <c r="IEV16" s="67"/>
      <c r="IEW16" s="67"/>
      <c r="IEX16" s="66"/>
      <c r="IEY16" s="67"/>
      <c r="IEZ16" s="67"/>
      <c r="IFA16" s="67"/>
      <c r="IFB16" s="67"/>
      <c r="IFC16" s="67"/>
      <c r="IFD16" s="67"/>
      <c r="IFE16" s="67"/>
      <c r="IFF16" s="66"/>
      <c r="IFG16" s="67"/>
      <c r="IFH16" s="67"/>
      <c r="IFI16" s="67"/>
      <c r="IFJ16" s="67"/>
      <c r="IFK16" s="67"/>
      <c r="IFL16" s="67"/>
      <c r="IFM16" s="67"/>
      <c r="IFN16" s="66"/>
      <c r="IFO16" s="67"/>
      <c r="IFP16" s="67"/>
      <c r="IFQ16" s="67"/>
      <c r="IFR16" s="67"/>
      <c r="IFS16" s="67"/>
      <c r="IFT16" s="67"/>
      <c r="IFU16" s="67"/>
      <c r="IFV16" s="66"/>
      <c r="IFW16" s="67"/>
      <c r="IFX16" s="67"/>
      <c r="IFY16" s="67"/>
      <c r="IFZ16" s="67"/>
      <c r="IGA16" s="67"/>
      <c r="IGB16" s="67"/>
      <c r="IGC16" s="67"/>
      <c r="IGD16" s="66"/>
      <c r="IGE16" s="67"/>
      <c r="IGF16" s="67"/>
      <c r="IGG16" s="67"/>
      <c r="IGH16" s="67"/>
      <c r="IGI16" s="67"/>
      <c r="IGJ16" s="67"/>
      <c r="IGK16" s="67"/>
      <c r="IGL16" s="66"/>
      <c r="IGM16" s="67"/>
      <c r="IGN16" s="67"/>
      <c r="IGO16" s="67"/>
      <c r="IGP16" s="67"/>
      <c r="IGQ16" s="67"/>
      <c r="IGR16" s="67"/>
      <c r="IGS16" s="67"/>
      <c r="IGT16" s="66"/>
      <c r="IGU16" s="67"/>
      <c r="IGV16" s="67"/>
      <c r="IGW16" s="67"/>
      <c r="IGX16" s="67"/>
      <c r="IGY16" s="67"/>
      <c r="IGZ16" s="67"/>
      <c r="IHA16" s="67"/>
      <c r="IHB16" s="66"/>
      <c r="IHC16" s="67"/>
      <c r="IHD16" s="67"/>
      <c r="IHE16" s="67"/>
      <c r="IHF16" s="67"/>
      <c r="IHG16" s="67"/>
      <c r="IHH16" s="67"/>
      <c r="IHI16" s="67"/>
      <c r="IHJ16" s="66"/>
      <c r="IHK16" s="67"/>
      <c r="IHL16" s="67"/>
      <c r="IHM16" s="67"/>
      <c r="IHN16" s="67"/>
      <c r="IHO16" s="67"/>
      <c r="IHP16" s="67"/>
      <c r="IHQ16" s="67"/>
      <c r="IHR16" s="66"/>
      <c r="IHS16" s="67"/>
      <c r="IHT16" s="67"/>
      <c r="IHU16" s="67"/>
      <c r="IHV16" s="67"/>
      <c r="IHW16" s="67"/>
      <c r="IHX16" s="67"/>
      <c r="IHY16" s="67"/>
      <c r="IHZ16" s="66"/>
      <c r="IIA16" s="67"/>
      <c r="IIB16" s="67"/>
      <c r="IIC16" s="67"/>
      <c r="IID16" s="67"/>
      <c r="IIE16" s="67"/>
      <c r="IIF16" s="67"/>
      <c r="IIG16" s="67"/>
      <c r="IIH16" s="66"/>
      <c r="III16" s="67"/>
      <c r="IIJ16" s="67"/>
      <c r="IIK16" s="67"/>
      <c r="IIL16" s="67"/>
      <c r="IIM16" s="67"/>
      <c r="IIN16" s="67"/>
      <c r="IIO16" s="67"/>
      <c r="IIP16" s="66"/>
      <c r="IIQ16" s="67"/>
      <c r="IIR16" s="67"/>
      <c r="IIS16" s="67"/>
      <c r="IIT16" s="67"/>
      <c r="IIU16" s="67"/>
      <c r="IIV16" s="67"/>
      <c r="IIW16" s="67"/>
      <c r="IIX16" s="66"/>
      <c r="IIY16" s="67"/>
      <c r="IIZ16" s="67"/>
      <c r="IJA16" s="67"/>
      <c r="IJB16" s="67"/>
      <c r="IJC16" s="67"/>
      <c r="IJD16" s="67"/>
      <c r="IJE16" s="67"/>
      <c r="IJF16" s="66"/>
      <c r="IJG16" s="67"/>
      <c r="IJH16" s="67"/>
      <c r="IJI16" s="67"/>
      <c r="IJJ16" s="67"/>
      <c r="IJK16" s="67"/>
      <c r="IJL16" s="67"/>
      <c r="IJM16" s="67"/>
      <c r="IJN16" s="66"/>
      <c r="IJO16" s="67"/>
      <c r="IJP16" s="67"/>
      <c r="IJQ16" s="67"/>
      <c r="IJR16" s="67"/>
      <c r="IJS16" s="67"/>
      <c r="IJT16" s="67"/>
      <c r="IJU16" s="67"/>
      <c r="IJV16" s="66"/>
      <c r="IJW16" s="67"/>
      <c r="IJX16" s="67"/>
      <c r="IJY16" s="67"/>
      <c r="IJZ16" s="67"/>
      <c r="IKA16" s="67"/>
      <c r="IKB16" s="67"/>
      <c r="IKC16" s="67"/>
      <c r="IKD16" s="66"/>
      <c r="IKE16" s="67"/>
      <c r="IKF16" s="67"/>
      <c r="IKG16" s="67"/>
      <c r="IKH16" s="67"/>
      <c r="IKI16" s="67"/>
      <c r="IKJ16" s="67"/>
      <c r="IKK16" s="67"/>
      <c r="IKL16" s="66"/>
      <c r="IKM16" s="67"/>
      <c r="IKN16" s="67"/>
      <c r="IKO16" s="67"/>
      <c r="IKP16" s="67"/>
      <c r="IKQ16" s="67"/>
      <c r="IKR16" s="67"/>
      <c r="IKS16" s="67"/>
      <c r="IKT16" s="66"/>
      <c r="IKU16" s="67"/>
      <c r="IKV16" s="67"/>
      <c r="IKW16" s="67"/>
      <c r="IKX16" s="67"/>
      <c r="IKY16" s="67"/>
      <c r="IKZ16" s="67"/>
      <c r="ILA16" s="67"/>
      <c r="ILB16" s="66"/>
      <c r="ILC16" s="67"/>
      <c r="ILD16" s="67"/>
      <c r="ILE16" s="67"/>
      <c r="ILF16" s="67"/>
      <c r="ILG16" s="67"/>
      <c r="ILH16" s="67"/>
      <c r="ILI16" s="67"/>
      <c r="ILJ16" s="66"/>
      <c r="ILK16" s="67"/>
      <c r="ILL16" s="67"/>
      <c r="ILM16" s="67"/>
      <c r="ILN16" s="67"/>
      <c r="ILO16" s="67"/>
      <c r="ILP16" s="67"/>
      <c r="ILQ16" s="67"/>
      <c r="ILR16" s="66"/>
      <c r="ILS16" s="67"/>
      <c r="ILT16" s="67"/>
      <c r="ILU16" s="67"/>
      <c r="ILV16" s="67"/>
      <c r="ILW16" s="67"/>
      <c r="ILX16" s="67"/>
      <c r="ILY16" s="67"/>
      <c r="ILZ16" s="66"/>
      <c r="IMA16" s="67"/>
      <c r="IMB16" s="67"/>
      <c r="IMC16" s="67"/>
      <c r="IMD16" s="67"/>
      <c r="IME16" s="67"/>
      <c r="IMF16" s="67"/>
      <c r="IMG16" s="67"/>
      <c r="IMH16" s="66"/>
      <c r="IMI16" s="67"/>
      <c r="IMJ16" s="67"/>
      <c r="IMK16" s="67"/>
      <c r="IML16" s="67"/>
      <c r="IMM16" s="67"/>
      <c r="IMN16" s="67"/>
      <c r="IMO16" s="67"/>
      <c r="IMP16" s="66"/>
      <c r="IMQ16" s="67"/>
      <c r="IMR16" s="67"/>
      <c r="IMS16" s="67"/>
      <c r="IMT16" s="67"/>
      <c r="IMU16" s="67"/>
      <c r="IMV16" s="67"/>
      <c r="IMW16" s="67"/>
      <c r="IMX16" s="66"/>
      <c r="IMY16" s="67"/>
      <c r="IMZ16" s="67"/>
      <c r="INA16" s="67"/>
      <c r="INB16" s="67"/>
      <c r="INC16" s="67"/>
      <c r="IND16" s="67"/>
      <c r="INE16" s="67"/>
      <c r="INF16" s="66"/>
      <c r="ING16" s="67"/>
      <c r="INH16" s="67"/>
      <c r="INI16" s="67"/>
      <c r="INJ16" s="67"/>
      <c r="INK16" s="67"/>
      <c r="INL16" s="67"/>
      <c r="INM16" s="67"/>
      <c r="INN16" s="66"/>
      <c r="INO16" s="67"/>
      <c r="INP16" s="67"/>
      <c r="INQ16" s="67"/>
      <c r="INR16" s="67"/>
      <c r="INS16" s="67"/>
      <c r="INT16" s="67"/>
      <c r="INU16" s="67"/>
      <c r="INV16" s="66"/>
      <c r="INW16" s="67"/>
      <c r="INX16" s="67"/>
      <c r="INY16" s="67"/>
      <c r="INZ16" s="67"/>
      <c r="IOA16" s="67"/>
      <c r="IOB16" s="67"/>
      <c r="IOC16" s="67"/>
      <c r="IOD16" s="66"/>
      <c r="IOE16" s="67"/>
      <c r="IOF16" s="67"/>
      <c r="IOG16" s="67"/>
      <c r="IOH16" s="67"/>
      <c r="IOI16" s="67"/>
      <c r="IOJ16" s="67"/>
      <c r="IOK16" s="67"/>
      <c r="IOL16" s="66"/>
      <c r="IOM16" s="67"/>
      <c r="ION16" s="67"/>
      <c r="IOO16" s="67"/>
      <c r="IOP16" s="67"/>
      <c r="IOQ16" s="67"/>
      <c r="IOR16" s="67"/>
      <c r="IOS16" s="67"/>
      <c r="IOT16" s="66"/>
      <c r="IOU16" s="67"/>
      <c r="IOV16" s="67"/>
      <c r="IOW16" s="67"/>
      <c r="IOX16" s="67"/>
      <c r="IOY16" s="67"/>
      <c r="IOZ16" s="67"/>
      <c r="IPA16" s="67"/>
      <c r="IPB16" s="66"/>
      <c r="IPC16" s="67"/>
      <c r="IPD16" s="67"/>
      <c r="IPE16" s="67"/>
      <c r="IPF16" s="67"/>
      <c r="IPG16" s="67"/>
      <c r="IPH16" s="67"/>
      <c r="IPI16" s="67"/>
      <c r="IPJ16" s="66"/>
      <c r="IPK16" s="67"/>
      <c r="IPL16" s="67"/>
      <c r="IPM16" s="67"/>
      <c r="IPN16" s="67"/>
      <c r="IPO16" s="67"/>
      <c r="IPP16" s="67"/>
      <c r="IPQ16" s="67"/>
      <c r="IPR16" s="66"/>
      <c r="IPS16" s="67"/>
      <c r="IPT16" s="67"/>
      <c r="IPU16" s="67"/>
      <c r="IPV16" s="67"/>
      <c r="IPW16" s="67"/>
      <c r="IPX16" s="67"/>
      <c r="IPY16" s="67"/>
      <c r="IPZ16" s="66"/>
      <c r="IQA16" s="67"/>
      <c r="IQB16" s="67"/>
      <c r="IQC16" s="67"/>
      <c r="IQD16" s="67"/>
      <c r="IQE16" s="67"/>
      <c r="IQF16" s="67"/>
      <c r="IQG16" s="67"/>
      <c r="IQH16" s="66"/>
      <c r="IQI16" s="67"/>
      <c r="IQJ16" s="67"/>
      <c r="IQK16" s="67"/>
      <c r="IQL16" s="67"/>
      <c r="IQM16" s="67"/>
      <c r="IQN16" s="67"/>
      <c r="IQO16" s="67"/>
      <c r="IQP16" s="66"/>
      <c r="IQQ16" s="67"/>
      <c r="IQR16" s="67"/>
      <c r="IQS16" s="67"/>
      <c r="IQT16" s="67"/>
      <c r="IQU16" s="67"/>
      <c r="IQV16" s="67"/>
      <c r="IQW16" s="67"/>
      <c r="IQX16" s="66"/>
      <c r="IQY16" s="67"/>
      <c r="IQZ16" s="67"/>
      <c r="IRA16" s="67"/>
      <c r="IRB16" s="67"/>
      <c r="IRC16" s="67"/>
      <c r="IRD16" s="67"/>
      <c r="IRE16" s="67"/>
      <c r="IRF16" s="66"/>
      <c r="IRG16" s="67"/>
      <c r="IRH16" s="67"/>
      <c r="IRI16" s="67"/>
      <c r="IRJ16" s="67"/>
      <c r="IRK16" s="67"/>
      <c r="IRL16" s="67"/>
      <c r="IRM16" s="67"/>
      <c r="IRN16" s="66"/>
      <c r="IRO16" s="67"/>
      <c r="IRP16" s="67"/>
      <c r="IRQ16" s="67"/>
      <c r="IRR16" s="67"/>
      <c r="IRS16" s="67"/>
      <c r="IRT16" s="67"/>
      <c r="IRU16" s="67"/>
      <c r="IRV16" s="66"/>
      <c r="IRW16" s="67"/>
      <c r="IRX16" s="67"/>
      <c r="IRY16" s="67"/>
      <c r="IRZ16" s="67"/>
      <c r="ISA16" s="67"/>
      <c r="ISB16" s="67"/>
      <c r="ISC16" s="67"/>
      <c r="ISD16" s="66"/>
      <c r="ISE16" s="67"/>
      <c r="ISF16" s="67"/>
      <c r="ISG16" s="67"/>
      <c r="ISH16" s="67"/>
      <c r="ISI16" s="67"/>
      <c r="ISJ16" s="67"/>
      <c r="ISK16" s="67"/>
      <c r="ISL16" s="66"/>
      <c r="ISM16" s="67"/>
      <c r="ISN16" s="67"/>
      <c r="ISO16" s="67"/>
      <c r="ISP16" s="67"/>
      <c r="ISQ16" s="67"/>
      <c r="ISR16" s="67"/>
      <c r="ISS16" s="67"/>
      <c r="IST16" s="66"/>
      <c r="ISU16" s="67"/>
      <c r="ISV16" s="67"/>
      <c r="ISW16" s="67"/>
      <c r="ISX16" s="67"/>
      <c r="ISY16" s="67"/>
      <c r="ISZ16" s="67"/>
      <c r="ITA16" s="67"/>
      <c r="ITB16" s="66"/>
      <c r="ITC16" s="67"/>
      <c r="ITD16" s="67"/>
      <c r="ITE16" s="67"/>
      <c r="ITF16" s="67"/>
      <c r="ITG16" s="67"/>
      <c r="ITH16" s="67"/>
      <c r="ITI16" s="67"/>
      <c r="ITJ16" s="66"/>
      <c r="ITK16" s="67"/>
      <c r="ITL16" s="67"/>
      <c r="ITM16" s="67"/>
      <c r="ITN16" s="67"/>
      <c r="ITO16" s="67"/>
      <c r="ITP16" s="67"/>
      <c r="ITQ16" s="67"/>
      <c r="ITR16" s="66"/>
      <c r="ITS16" s="67"/>
      <c r="ITT16" s="67"/>
      <c r="ITU16" s="67"/>
      <c r="ITV16" s="67"/>
      <c r="ITW16" s="67"/>
      <c r="ITX16" s="67"/>
      <c r="ITY16" s="67"/>
      <c r="ITZ16" s="66"/>
      <c r="IUA16" s="67"/>
      <c r="IUB16" s="67"/>
      <c r="IUC16" s="67"/>
      <c r="IUD16" s="67"/>
      <c r="IUE16" s="67"/>
      <c r="IUF16" s="67"/>
      <c r="IUG16" s="67"/>
      <c r="IUH16" s="66"/>
      <c r="IUI16" s="67"/>
      <c r="IUJ16" s="67"/>
      <c r="IUK16" s="67"/>
      <c r="IUL16" s="67"/>
      <c r="IUM16" s="67"/>
      <c r="IUN16" s="67"/>
      <c r="IUO16" s="67"/>
      <c r="IUP16" s="66"/>
      <c r="IUQ16" s="67"/>
      <c r="IUR16" s="67"/>
      <c r="IUS16" s="67"/>
      <c r="IUT16" s="67"/>
      <c r="IUU16" s="67"/>
      <c r="IUV16" s="67"/>
      <c r="IUW16" s="67"/>
      <c r="IUX16" s="66"/>
      <c r="IUY16" s="67"/>
      <c r="IUZ16" s="67"/>
      <c r="IVA16" s="67"/>
      <c r="IVB16" s="67"/>
      <c r="IVC16" s="67"/>
      <c r="IVD16" s="67"/>
      <c r="IVE16" s="67"/>
      <c r="IVF16" s="66"/>
      <c r="IVG16" s="67"/>
      <c r="IVH16" s="67"/>
      <c r="IVI16" s="67"/>
      <c r="IVJ16" s="67"/>
      <c r="IVK16" s="67"/>
      <c r="IVL16" s="67"/>
      <c r="IVM16" s="67"/>
      <c r="IVN16" s="66"/>
      <c r="IVO16" s="67"/>
      <c r="IVP16" s="67"/>
      <c r="IVQ16" s="67"/>
      <c r="IVR16" s="67"/>
      <c r="IVS16" s="67"/>
      <c r="IVT16" s="67"/>
      <c r="IVU16" s="67"/>
      <c r="IVV16" s="66"/>
      <c r="IVW16" s="67"/>
      <c r="IVX16" s="67"/>
      <c r="IVY16" s="67"/>
      <c r="IVZ16" s="67"/>
      <c r="IWA16" s="67"/>
      <c r="IWB16" s="67"/>
      <c r="IWC16" s="67"/>
      <c r="IWD16" s="66"/>
      <c r="IWE16" s="67"/>
      <c r="IWF16" s="67"/>
      <c r="IWG16" s="67"/>
      <c r="IWH16" s="67"/>
      <c r="IWI16" s="67"/>
      <c r="IWJ16" s="67"/>
      <c r="IWK16" s="67"/>
      <c r="IWL16" s="66"/>
      <c r="IWM16" s="67"/>
      <c r="IWN16" s="67"/>
      <c r="IWO16" s="67"/>
      <c r="IWP16" s="67"/>
      <c r="IWQ16" s="67"/>
      <c r="IWR16" s="67"/>
      <c r="IWS16" s="67"/>
      <c r="IWT16" s="66"/>
      <c r="IWU16" s="67"/>
      <c r="IWV16" s="67"/>
      <c r="IWW16" s="67"/>
      <c r="IWX16" s="67"/>
      <c r="IWY16" s="67"/>
      <c r="IWZ16" s="67"/>
      <c r="IXA16" s="67"/>
      <c r="IXB16" s="66"/>
      <c r="IXC16" s="67"/>
      <c r="IXD16" s="67"/>
      <c r="IXE16" s="67"/>
      <c r="IXF16" s="67"/>
      <c r="IXG16" s="67"/>
      <c r="IXH16" s="67"/>
      <c r="IXI16" s="67"/>
      <c r="IXJ16" s="66"/>
      <c r="IXK16" s="67"/>
      <c r="IXL16" s="67"/>
      <c r="IXM16" s="67"/>
      <c r="IXN16" s="67"/>
      <c r="IXO16" s="67"/>
      <c r="IXP16" s="67"/>
      <c r="IXQ16" s="67"/>
      <c r="IXR16" s="66"/>
      <c r="IXS16" s="67"/>
      <c r="IXT16" s="67"/>
      <c r="IXU16" s="67"/>
      <c r="IXV16" s="67"/>
      <c r="IXW16" s="67"/>
      <c r="IXX16" s="67"/>
      <c r="IXY16" s="67"/>
      <c r="IXZ16" s="66"/>
      <c r="IYA16" s="67"/>
      <c r="IYB16" s="67"/>
      <c r="IYC16" s="67"/>
      <c r="IYD16" s="67"/>
      <c r="IYE16" s="67"/>
      <c r="IYF16" s="67"/>
      <c r="IYG16" s="67"/>
      <c r="IYH16" s="66"/>
      <c r="IYI16" s="67"/>
      <c r="IYJ16" s="67"/>
      <c r="IYK16" s="67"/>
      <c r="IYL16" s="67"/>
      <c r="IYM16" s="67"/>
      <c r="IYN16" s="67"/>
      <c r="IYO16" s="67"/>
      <c r="IYP16" s="66"/>
      <c r="IYQ16" s="67"/>
      <c r="IYR16" s="67"/>
      <c r="IYS16" s="67"/>
      <c r="IYT16" s="67"/>
      <c r="IYU16" s="67"/>
      <c r="IYV16" s="67"/>
      <c r="IYW16" s="67"/>
      <c r="IYX16" s="66"/>
      <c r="IYY16" s="67"/>
      <c r="IYZ16" s="67"/>
      <c r="IZA16" s="67"/>
      <c r="IZB16" s="67"/>
      <c r="IZC16" s="67"/>
      <c r="IZD16" s="67"/>
      <c r="IZE16" s="67"/>
      <c r="IZF16" s="66"/>
      <c r="IZG16" s="67"/>
      <c r="IZH16" s="67"/>
      <c r="IZI16" s="67"/>
      <c r="IZJ16" s="67"/>
      <c r="IZK16" s="67"/>
      <c r="IZL16" s="67"/>
      <c r="IZM16" s="67"/>
      <c r="IZN16" s="66"/>
      <c r="IZO16" s="67"/>
      <c r="IZP16" s="67"/>
      <c r="IZQ16" s="67"/>
      <c r="IZR16" s="67"/>
      <c r="IZS16" s="67"/>
      <c r="IZT16" s="67"/>
      <c r="IZU16" s="67"/>
      <c r="IZV16" s="66"/>
      <c r="IZW16" s="67"/>
      <c r="IZX16" s="67"/>
      <c r="IZY16" s="67"/>
      <c r="IZZ16" s="67"/>
      <c r="JAA16" s="67"/>
      <c r="JAB16" s="67"/>
      <c r="JAC16" s="67"/>
      <c r="JAD16" s="66"/>
      <c r="JAE16" s="67"/>
      <c r="JAF16" s="67"/>
      <c r="JAG16" s="67"/>
      <c r="JAH16" s="67"/>
      <c r="JAI16" s="67"/>
      <c r="JAJ16" s="67"/>
      <c r="JAK16" s="67"/>
      <c r="JAL16" s="66"/>
      <c r="JAM16" s="67"/>
      <c r="JAN16" s="67"/>
      <c r="JAO16" s="67"/>
      <c r="JAP16" s="67"/>
      <c r="JAQ16" s="67"/>
      <c r="JAR16" s="67"/>
      <c r="JAS16" s="67"/>
      <c r="JAT16" s="66"/>
      <c r="JAU16" s="67"/>
      <c r="JAV16" s="67"/>
      <c r="JAW16" s="67"/>
      <c r="JAX16" s="67"/>
      <c r="JAY16" s="67"/>
      <c r="JAZ16" s="67"/>
      <c r="JBA16" s="67"/>
      <c r="JBB16" s="66"/>
      <c r="JBC16" s="67"/>
      <c r="JBD16" s="67"/>
      <c r="JBE16" s="67"/>
      <c r="JBF16" s="67"/>
      <c r="JBG16" s="67"/>
      <c r="JBH16" s="67"/>
      <c r="JBI16" s="67"/>
      <c r="JBJ16" s="66"/>
      <c r="JBK16" s="67"/>
      <c r="JBL16" s="67"/>
      <c r="JBM16" s="67"/>
      <c r="JBN16" s="67"/>
      <c r="JBO16" s="67"/>
      <c r="JBP16" s="67"/>
      <c r="JBQ16" s="67"/>
      <c r="JBR16" s="66"/>
      <c r="JBS16" s="67"/>
      <c r="JBT16" s="67"/>
      <c r="JBU16" s="67"/>
      <c r="JBV16" s="67"/>
      <c r="JBW16" s="67"/>
      <c r="JBX16" s="67"/>
      <c r="JBY16" s="67"/>
      <c r="JBZ16" s="66"/>
      <c r="JCA16" s="67"/>
      <c r="JCB16" s="67"/>
      <c r="JCC16" s="67"/>
      <c r="JCD16" s="67"/>
      <c r="JCE16" s="67"/>
      <c r="JCF16" s="67"/>
      <c r="JCG16" s="67"/>
      <c r="JCH16" s="66"/>
      <c r="JCI16" s="67"/>
      <c r="JCJ16" s="67"/>
      <c r="JCK16" s="67"/>
      <c r="JCL16" s="67"/>
      <c r="JCM16" s="67"/>
      <c r="JCN16" s="67"/>
      <c r="JCO16" s="67"/>
      <c r="JCP16" s="66"/>
      <c r="JCQ16" s="67"/>
      <c r="JCR16" s="67"/>
      <c r="JCS16" s="67"/>
      <c r="JCT16" s="67"/>
      <c r="JCU16" s="67"/>
      <c r="JCV16" s="67"/>
      <c r="JCW16" s="67"/>
      <c r="JCX16" s="66"/>
      <c r="JCY16" s="67"/>
      <c r="JCZ16" s="67"/>
      <c r="JDA16" s="67"/>
      <c r="JDB16" s="67"/>
      <c r="JDC16" s="67"/>
      <c r="JDD16" s="67"/>
      <c r="JDE16" s="67"/>
      <c r="JDF16" s="66"/>
      <c r="JDG16" s="67"/>
      <c r="JDH16" s="67"/>
      <c r="JDI16" s="67"/>
      <c r="JDJ16" s="67"/>
      <c r="JDK16" s="67"/>
      <c r="JDL16" s="67"/>
      <c r="JDM16" s="67"/>
      <c r="JDN16" s="66"/>
      <c r="JDO16" s="67"/>
      <c r="JDP16" s="67"/>
      <c r="JDQ16" s="67"/>
      <c r="JDR16" s="67"/>
      <c r="JDS16" s="67"/>
      <c r="JDT16" s="67"/>
      <c r="JDU16" s="67"/>
      <c r="JDV16" s="66"/>
      <c r="JDW16" s="67"/>
      <c r="JDX16" s="67"/>
      <c r="JDY16" s="67"/>
      <c r="JDZ16" s="67"/>
      <c r="JEA16" s="67"/>
      <c r="JEB16" s="67"/>
      <c r="JEC16" s="67"/>
      <c r="JED16" s="66"/>
      <c r="JEE16" s="67"/>
      <c r="JEF16" s="67"/>
      <c r="JEG16" s="67"/>
      <c r="JEH16" s="67"/>
      <c r="JEI16" s="67"/>
      <c r="JEJ16" s="67"/>
      <c r="JEK16" s="67"/>
      <c r="JEL16" s="66"/>
      <c r="JEM16" s="67"/>
      <c r="JEN16" s="67"/>
      <c r="JEO16" s="67"/>
      <c r="JEP16" s="67"/>
      <c r="JEQ16" s="67"/>
      <c r="JER16" s="67"/>
      <c r="JES16" s="67"/>
      <c r="JET16" s="66"/>
      <c r="JEU16" s="67"/>
      <c r="JEV16" s="67"/>
      <c r="JEW16" s="67"/>
      <c r="JEX16" s="67"/>
      <c r="JEY16" s="67"/>
      <c r="JEZ16" s="67"/>
      <c r="JFA16" s="67"/>
      <c r="JFB16" s="66"/>
      <c r="JFC16" s="67"/>
      <c r="JFD16" s="67"/>
      <c r="JFE16" s="67"/>
      <c r="JFF16" s="67"/>
      <c r="JFG16" s="67"/>
      <c r="JFH16" s="67"/>
      <c r="JFI16" s="67"/>
      <c r="JFJ16" s="66"/>
      <c r="JFK16" s="67"/>
      <c r="JFL16" s="67"/>
      <c r="JFM16" s="67"/>
      <c r="JFN16" s="67"/>
      <c r="JFO16" s="67"/>
      <c r="JFP16" s="67"/>
      <c r="JFQ16" s="67"/>
      <c r="JFR16" s="66"/>
      <c r="JFS16" s="67"/>
      <c r="JFT16" s="67"/>
      <c r="JFU16" s="67"/>
      <c r="JFV16" s="67"/>
      <c r="JFW16" s="67"/>
      <c r="JFX16" s="67"/>
      <c r="JFY16" s="67"/>
      <c r="JFZ16" s="66"/>
      <c r="JGA16" s="67"/>
      <c r="JGB16" s="67"/>
      <c r="JGC16" s="67"/>
      <c r="JGD16" s="67"/>
      <c r="JGE16" s="67"/>
      <c r="JGF16" s="67"/>
      <c r="JGG16" s="67"/>
      <c r="JGH16" s="66"/>
      <c r="JGI16" s="67"/>
      <c r="JGJ16" s="67"/>
      <c r="JGK16" s="67"/>
      <c r="JGL16" s="67"/>
      <c r="JGM16" s="67"/>
      <c r="JGN16" s="67"/>
      <c r="JGO16" s="67"/>
      <c r="JGP16" s="66"/>
      <c r="JGQ16" s="67"/>
      <c r="JGR16" s="67"/>
      <c r="JGS16" s="67"/>
      <c r="JGT16" s="67"/>
      <c r="JGU16" s="67"/>
      <c r="JGV16" s="67"/>
      <c r="JGW16" s="67"/>
      <c r="JGX16" s="66"/>
      <c r="JGY16" s="67"/>
      <c r="JGZ16" s="67"/>
      <c r="JHA16" s="67"/>
      <c r="JHB16" s="67"/>
      <c r="JHC16" s="67"/>
      <c r="JHD16" s="67"/>
      <c r="JHE16" s="67"/>
      <c r="JHF16" s="66"/>
      <c r="JHG16" s="67"/>
      <c r="JHH16" s="67"/>
      <c r="JHI16" s="67"/>
      <c r="JHJ16" s="67"/>
      <c r="JHK16" s="67"/>
      <c r="JHL16" s="67"/>
      <c r="JHM16" s="67"/>
      <c r="JHN16" s="66"/>
      <c r="JHO16" s="67"/>
      <c r="JHP16" s="67"/>
      <c r="JHQ16" s="67"/>
      <c r="JHR16" s="67"/>
      <c r="JHS16" s="67"/>
      <c r="JHT16" s="67"/>
      <c r="JHU16" s="67"/>
      <c r="JHV16" s="66"/>
      <c r="JHW16" s="67"/>
      <c r="JHX16" s="67"/>
      <c r="JHY16" s="67"/>
      <c r="JHZ16" s="67"/>
      <c r="JIA16" s="67"/>
      <c r="JIB16" s="67"/>
      <c r="JIC16" s="67"/>
      <c r="JID16" s="66"/>
      <c r="JIE16" s="67"/>
      <c r="JIF16" s="67"/>
      <c r="JIG16" s="67"/>
      <c r="JIH16" s="67"/>
      <c r="JII16" s="67"/>
      <c r="JIJ16" s="67"/>
      <c r="JIK16" s="67"/>
      <c r="JIL16" s="66"/>
      <c r="JIM16" s="67"/>
      <c r="JIN16" s="67"/>
      <c r="JIO16" s="67"/>
      <c r="JIP16" s="67"/>
      <c r="JIQ16" s="67"/>
      <c r="JIR16" s="67"/>
      <c r="JIS16" s="67"/>
      <c r="JIT16" s="66"/>
      <c r="JIU16" s="67"/>
      <c r="JIV16" s="67"/>
      <c r="JIW16" s="67"/>
      <c r="JIX16" s="67"/>
      <c r="JIY16" s="67"/>
      <c r="JIZ16" s="67"/>
      <c r="JJA16" s="67"/>
      <c r="JJB16" s="66"/>
      <c r="JJC16" s="67"/>
      <c r="JJD16" s="67"/>
      <c r="JJE16" s="67"/>
      <c r="JJF16" s="67"/>
      <c r="JJG16" s="67"/>
      <c r="JJH16" s="67"/>
      <c r="JJI16" s="67"/>
      <c r="JJJ16" s="66"/>
      <c r="JJK16" s="67"/>
      <c r="JJL16" s="67"/>
      <c r="JJM16" s="67"/>
      <c r="JJN16" s="67"/>
      <c r="JJO16" s="67"/>
      <c r="JJP16" s="67"/>
      <c r="JJQ16" s="67"/>
      <c r="JJR16" s="66"/>
      <c r="JJS16" s="67"/>
      <c r="JJT16" s="67"/>
      <c r="JJU16" s="67"/>
      <c r="JJV16" s="67"/>
      <c r="JJW16" s="67"/>
      <c r="JJX16" s="67"/>
      <c r="JJY16" s="67"/>
      <c r="JJZ16" s="66"/>
      <c r="JKA16" s="67"/>
      <c r="JKB16" s="67"/>
      <c r="JKC16" s="67"/>
      <c r="JKD16" s="67"/>
      <c r="JKE16" s="67"/>
      <c r="JKF16" s="67"/>
      <c r="JKG16" s="67"/>
      <c r="JKH16" s="66"/>
      <c r="JKI16" s="67"/>
      <c r="JKJ16" s="67"/>
      <c r="JKK16" s="67"/>
      <c r="JKL16" s="67"/>
      <c r="JKM16" s="67"/>
      <c r="JKN16" s="67"/>
      <c r="JKO16" s="67"/>
      <c r="JKP16" s="66"/>
      <c r="JKQ16" s="67"/>
      <c r="JKR16" s="67"/>
      <c r="JKS16" s="67"/>
      <c r="JKT16" s="67"/>
      <c r="JKU16" s="67"/>
      <c r="JKV16" s="67"/>
      <c r="JKW16" s="67"/>
      <c r="JKX16" s="66"/>
      <c r="JKY16" s="67"/>
      <c r="JKZ16" s="67"/>
      <c r="JLA16" s="67"/>
      <c r="JLB16" s="67"/>
      <c r="JLC16" s="67"/>
      <c r="JLD16" s="67"/>
      <c r="JLE16" s="67"/>
      <c r="JLF16" s="66"/>
      <c r="JLG16" s="67"/>
      <c r="JLH16" s="67"/>
      <c r="JLI16" s="67"/>
      <c r="JLJ16" s="67"/>
      <c r="JLK16" s="67"/>
      <c r="JLL16" s="67"/>
      <c r="JLM16" s="67"/>
      <c r="JLN16" s="66"/>
      <c r="JLO16" s="67"/>
      <c r="JLP16" s="67"/>
      <c r="JLQ16" s="67"/>
      <c r="JLR16" s="67"/>
      <c r="JLS16" s="67"/>
      <c r="JLT16" s="67"/>
      <c r="JLU16" s="67"/>
      <c r="JLV16" s="66"/>
      <c r="JLW16" s="67"/>
      <c r="JLX16" s="67"/>
      <c r="JLY16" s="67"/>
      <c r="JLZ16" s="67"/>
      <c r="JMA16" s="67"/>
      <c r="JMB16" s="67"/>
      <c r="JMC16" s="67"/>
      <c r="JMD16" s="66"/>
      <c r="JME16" s="67"/>
      <c r="JMF16" s="67"/>
      <c r="JMG16" s="67"/>
      <c r="JMH16" s="67"/>
      <c r="JMI16" s="67"/>
      <c r="JMJ16" s="67"/>
      <c r="JMK16" s="67"/>
      <c r="JML16" s="66"/>
      <c r="JMM16" s="67"/>
      <c r="JMN16" s="67"/>
      <c r="JMO16" s="67"/>
      <c r="JMP16" s="67"/>
      <c r="JMQ16" s="67"/>
      <c r="JMR16" s="67"/>
      <c r="JMS16" s="67"/>
      <c r="JMT16" s="66"/>
      <c r="JMU16" s="67"/>
      <c r="JMV16" s="67"/>
      <c r="JMW16" s="67"/>
      <c r="JMX16" s="67"/>
      <c r="JMY16" s="67"/>
      <c r="JMZ16" s="67"/>
      <c r="JNA16" s="67"/>
      <c r="JNB16" s="66"/>
      <c r="JNC16" s="67"/>
      <c r="JND16" s="67"/>
      <c r="JNE16" s="67"/>
      <c r="JNF16" s="67"/>
      <c r="JNG16" s="67"/>
      <c r="JNH16" s="67"/>
      <c r="JNI16" s="67"/>
      <c r="JNJ16" s="66"/>
      <c r="JNK16" s="67"/>
      <c r="JNL16" s="67"/>
      <c r="JNM16" s="67"/>
      <c r="JNN16" s="67"/>
      <c r="JNO16" s="67"/>
      <c r="JNP16" s="67"/>
      <c r="JNQ16" s="67"/>
      <c r="JNR16" s="66"/>
      <c r="JNS16" s="67"/>
      <c r="JNT16" s="67"/>
      <c r="JNU16" s="67"/>
      <c r="JNV16" s="67"/>
      <c r="JNW16" s="67"/>
      <c r="JNX16" s="67"/>
      <c r="JNY16" s="67"/>
      <c r="JNZ16" s="66"/>
      <c r="JOA16" s="67"/>
      <c r="JOB16" s="67"/>
      <c r="JOC16" s="67"/>
      <c r="JOD16" s="67"/>
      <c r="JOE16" s="67"/>
      <c r="JOF16" s="67"/>
      <c r="JOG16" s="67"/>
      <c r="JOH16" s="66"/>
      <c r="JOI16" s="67"/>
      <c r="JOJ16" s="67"/>
      <c r="JOK16" s="67"/>
      <c r="JOL16" s="67"/>
      <c r="JOM16" s="67"/>
      <c r="JON16" s="67"/>
      <c r="JOO16" s="67"/>
      <c r="JOP16" s="66"/>
      <c r="JOQ16" s="67"/>
      <c r="JOR16" s="67"/>
      <c r="JOS16" s="67"/>
      <c r="JOT16" s="67"/>
      <c r="JOU16" s="67"/>
      <c r="JOV16" s="67"/>
      <c r="JOW16" s="67"/>
      <c r="JOX16" s="66"/>
      <c r="JOY16" s="67"/>
      <c r="JOZ16" s="67"/>
      <c r="JPA16" s="67"/>
      <c r="JPB16" s="67"/>
      <c r="JPC16" s="67"/>
      <c r="JPD16" s="67"/>
      <c r="JPE16" s="67"/>
      <c r="JPF16" s="66"/>
      <c r="JPG16" s="67"/>
      <c r="JPH16" s="67"/>
      <c r="JPI16" s="67"/>
      <c r="JPJ16" s="67"/>
      <c r="JPK16" s="67"/>
      <c r="JPL16" s="67"/>
      <c r="JPM16" s="67"/>
      <c r="JPN16" s="66"/>
      <c r="JPO16" s="67"/>
      <c r="JPP16" s="67"/>
      <c r="JPQ16" s="67"/>
      <c r="JPR16" s="67"/>
      <c r="JPS16" s="67"/>
      <c r="JPT16" s="67"/>
      <c r="JPU16" s="67"/>
      <c r="JPV16" s="66"/>
      <c r="JPW16" s="67"/>
      <c r="JPX16" s="67"/>
      <c r="JPY16" s="67"/>
      <c r="JPZ16" s="67"/>
      <c r="JQA16" s="67"/>
      <c r="JQB16" s="67"/>
      <c r="JQC16" s="67"/>
      <c r="JQD16" s="66"/>
      <c r="JQE16" s="67"/>
      <c r="JQF16" s="67"/>
      <c r="JQG16" s="67"/>
      <c r="JQH16" s="67"/>
      <c r="JQI16" s="67"/>
      <c r="JQJ16" s="67"/>
      <c r="JQK16" s="67"/>
      <c r="JQL16" s="66"/>
      <c r="JQM16" s="67"/>
      <c r="JQN16" s="67"/>
      <c r="JQO16" s="67"/>
      <c r="JQP16" s="67"/>
      <c r="JQQ16" s="67"/>
      <c r="JQR16" s="67"/>
      <c r="JQS16" s="67"/>
      <c r="JQT16" s="66"/>
      <c r="JQU16" s="67"/>
      <c r="JQV16" s="67"/>
      <c r="JQW16" s="67"/>
      <c r="JQX16" s="67"/>
      <c r="JQY16" s="67"/>
      <c r="JQZ16" s="67"/>
      <c r="JRA16" s="67"/>
      <c r="JRB16" s="66"/>
      <c r="JRC16" s="67"/>
      <c r="JRD16" s="67"/>
      <c r="JRE16" s="67"/>
      <c r="JRF16" s="67"/>
      <c r="JRG16" s="67"/>
      <c r="JRH16" s="67"/>
      <c r="JRI16" s="67"/>
      <c r="JRJ16" s="66"/>
      <c r="JRK16" s="67"/>
      <c r="JRL16" s="67"/>
      <c r="JRM16" s="67"/>
      <c r="JRN16" s="67"/>
      <c r="JRO16" s="67"/>
      <c r="JRP16" s="67"/>
      <c r="JRQ16" s="67"/>
      <c r="JRR16" s="66"/>
      <c r="JRS16" s="67"/>
      <c r="JRT16" s="67"/>
      <c r="JRU16" s="67"/>
      <c r="JRV16" s="67"/>
      <c r="JRW16" s="67"/>
      <c r="JRX16" s="67"/>
      <c r="JRY16" s="67"/>
      <c r="JRZ16" s="66"/>
      <c r="JSA16" s="67"/>
      <c r="JSB16" s="67"/>
      <c r="JSC16" s="67"/>
      <c r="JSD16" s="67"/>
      <c r="JSE16" s="67"/>
      <c r="JSF16" s="67"/>
      <c r="JSG16" s="67"/>
      <c r="JSH16" s="66"/>
      <c r="JSI16" s="67"/>
      <c r="JSJ16" s="67"/>
      <c r="JSK16" s="67"/>
      <c r="JSL16" s="67"/>
      <c r="JSM16" s="67"/>
      <c r="JSN16" s="67"/>
      <c r="JSO16" s="67"/>
      <c r="JSP16" s="66"/>
      <c r="JSQ16" s="67"/>
      <c r="JSR16" s="67"/>
      <c r="JSS16" s="67"/>
      <c r="JST16" s="67"/>
      <c r="JSU16" s="67"/>
      <c r="JSV16" s="67"/>
      <c r="JSW16" s="67"/>
      <c r="JSX16" s="66"/>
      <c r="JSY16" s="67"/>
      <c r="JSZ16" s="67"/>
      <c r="JTA16" s="67"/>
      <c r="JTB16" s="67"/>
      <c r="JTC16" s="67"/>
      <c r="JTD16" s="67"/>
      <c r="JTE16" s="67"/>
      <c r="JTF16" s="66"/>
      <c r="JTG16" s="67"/>
      <c r="JTH16" s="67"/>
      <c r="JTI16" s="67"/>
      <c r="JTJ16" s="67"/>
      <c r="JTK16" s="67"/>
      <c r="JTL16" s="67"/>
      <c r="JTM16" s="67"/>
      <c r="JTN16" s="66"/>
      <c r="JTO16" s="67"/>
      <c r="JTP16" s="67"/>
      <c r="JTQ16" s="67"/>
      <c r="JTR16" s="67"/>
      <c r="JTS16" s="67"/>
      <c r="JTT16" s="67"/>
      <c r="JTU16" s="67"/>
      <c r="JTV16" s="66"/>
      <c r="JTW16" s="67"/>
      <c r="JTX16" s="67"/>
      <c r="JTY16" s="67"/>
      <c r="JTZ16" s="67"/>
      <c r="JUA16" s="67"/>
      <c r="JUB16" s="67"/>
      <c r="JUC16" s="67"/>
      <c r="JUD16" s="66"/>
      <c r="JUE16" s="67"/>
      <c r="JUF16" s="67"/>
      <c r="JUG16" s="67"/>
      <c r="JUH16" s="67"/>
      <c r="JUI16" s="67"/>
      <c r="JUJ16" s="67"/>
      <c r="JUK16" s="67"/>
      <c r="JUL16" s="66"/>
      <c r="JUM16" s="67"/>
      <c r="JUN16" s="67"/>
      <c r="JUO16" s="67"/>
      <c r="JUP16" s="67"/>
      <c r="JUQ16" s="67"/>
      <c r="JUR16" s="67"/>
      <c r="JUS16" s="67"/>
      <c r="JUT16" s="66"/>
      <c r="JUU16" s="67"/>
      <c r="JUV16" s="67"/>
      <c r="JUW16" s="67"/>
      <c r="JUX16" s="67"/>
      <c r="JUY16" s="67"/>
      <c r="JUZ16" s="67"/>
      <c r="JVA16" s="67"/>
      <c r="JVB16" s="66"/>
      <c r="JVC16" s="67"/>
      <c r="JVD16" s="67"/>
      <c r="JVE16" s="67"/>
      <c r="JVF16" s="67"/>
      <c r="JVG16" s="67"/>
      <c r="JVH16" s="67"/>
      <c r="JVI16" s="67"/>
      <c r="JVJ16" s="66"/>
      <c r="JVK16" s="67"/>
      <c r="JVL16" s="67"/>
      <c r="JVM16" s="67"/>
      <c r="JVN16" s="67"/>
      <c r="JVO16" s="67"/>
      <c r="JVP16" s="67"/>
      <c r="JVQ16" s="67"/>
      <c r="JVR16" s="66"/>
      <c r="JVS16" s="67"/>
      <c r="JVT16" s="67"/>
      <c r="JVU16" s="67"/>
      <c r="JVV16" s="67"/>
      <c r="JVW16" s="67"/>
      <c r="JVX16" s="67"/>
      <c r="JVY16" s="67"/>
      <c r="JVZ16" s="66"/>
      <c r="JWA16" s="67"/>
      <c r="JWB16" s="67"/>
      <c r="JWC16" s="67"/>
      <c r="JWD16" s="67"/>
      <c r="JWE16" s="67"/>
      <c r="JWF16" s="67"/>
      <c r="JWG16" s="67"/>
      <c r="JWH16" s="66"/>
      <c r="JWI16" s="67"/>
      <c r="JWJ16" s="67"/>
      <c r="JWK16" s="67"/>
      <c r="JWL16" s="67"/>
      <c r="JWM16" s="67"/>
      <c r="JWN16" s="67"/>
      <c r="JWO16" s="67"/>
      <c r="JWP16" s="66"/>
      <c r="JWQ16" s="67"/>
      <c r="JWR16" s="67"/>
      <c r="JWS16" s="67"/>
      <c r="JWT16" s="67"/>
      <c r="JWU16" s="67"/>
      <c r="JWV16" s="67"/>
      <c r="JWW16" s="67"/>
      <c r="JWX16" s="66"/>
      <c r="JWY16" s="67"/>
      <c r="JWZ16" s="67"/>
      <c r="JXA16" s="67"/>
      <c r="JXB16" s="67"/>
      <c r="JXC16" s="67"/>
      <c r="JXD16" s="67"/>
      <c r="JXE16" s="67"/>
      <c r="JXF16" s="66"/>
      <c r="JXG16" s="67"/>
      <c r="JXH16" s="67"/>
      <c r="JXI16" s="67"/>
      <c r="JXJ16" s="67"/>
      <c r="JXK16" s="67"/>
      <c r="JXL16" s="67"/>
      <c r="JXM16" s="67"/>
      <c r="JXN16" s="66"/>
      <c r="JXO16" s="67"/>
      <c r="JXP16" s="67"/>
      <c r="JXQ16" s="67"/>
      <c r="JXR16" s="67"/>
      <c r="JXS16" s="67"/>
      <c r="JXT16" s="67"/>
      <c r="JXU16" s="67"/>
      <c r="JXV16" s="66"/>
      <c r="JXW16" s="67"/>
      <c r="JXX16" s="67"/>
      <c r="JXY16" s="67"/>
      <c r="JXZ16" s="67"/>
      <c r="JYA16" s="67"/>
      <c r="JYB16" s="67"/>
      <c r="JYC16" s="67"/>
      <c r="JYD16" s="66"/>
      <c r="JYE16" s="67"/>
      <c r="JYF16" s="67"/>
      <c r="JYG16" s="67"/>
      <c r="JYH16" s="67"/>
      <c r="JYI16" s="67"/>
      <c r="JYJ16" s="67"/>
      <c r="JYK16" s="67"/>
      <c r="JYL16" s="66"/>
      <c r="JYM16" s="67"/>
      <c r="JYN16" s="67"/>
      <c r="JYO16" s="67"/>
      <c r="JYP16" s="67"/>
      <c r="JYQ16" s="67"/>
      <c r="JYR16" s="67"/>
      <c r="JYS16" s="67"/>
      <c r="JYT16" s="66"/>
      <c r="JYU16" s="67"/>
      <c r="JYV16" s="67"/>
      <c r="JYW16" s="67"/>
      <c r="JYX16" s="67"/>
      <c r="JYY16" s="67"/>
      <c r="JYZ16" s="67"/>
      <c r="JZA16" s="67"/>
      <c r="JZB16" s="66"/>
      <c r="JZC16" s="67"/>
      <c r="JZD16" s="67"/>
      <c r="JZE16" s="67"/>
      <c r="JZF16" s="67"/>
      <c r="JZG16" s="67"/>
      <c r="JZH16" s="67"/>
      <c r="JZI16" s="67"/>
      <c r="JZJ16" s="66"/>
      <c r="JZK16" s="67"/>
      <c r="JZL16" s="67"/>
      <c r="JZM16" s="67"/>
      <c r="JZN16" s="67"/>
      <c r="JZO16" s="67"/>
      <c r="JZP16" s="67"/>
      <c r="JZQ16" s="67"/>
      <c r="JZR16" s="66"/>
      <c r="JZS16" s="67"/>
      <c r="JZT16" s="67"/>
      <c r="JZU16" s="67"/>
      <c r="JZV16" s="67"/>
      <c r="JZW16" s="67"/>
      <c r="JZX16" s="67"/>
      <c r="JZY16" s="67"/>
      <c r="JZZ16" s="66"/>
      <c r="KAA16" s="67"/>
      <c r="KAB16" s="67"/>
      <c r="KAC16" s="67"/>
      <c r="KAD16" s="67"/>
      <c r="KAE16" s="67"/>
      <c r="KAF16" s="67"/>
      <c r="KAG16" s="67"/>
      <c r="KAH16" s="66"/>
      <c r="KAI16" s="67"/>
      <c r="KAJ16" s="67"/>
      <c r="KAK16" s="67"/>
      <c r="KAL16" s="67"/>
      <c r="KAM16" s="67"/>
      <c r="KAN16" s="67"/>
      <c r="KAO16" s="67"/>
      <c r="KAP16" s="66"/>
      <c r="KAQ16" s="67"/>
      <c r="KAR16" s="67"/>
      <c r="KAS16" s="67"/>
      <c r="KAT16" s="67"/>
      <c r="KAU16" s="67"/>
      <c r="KAV16" s="67"/>
      <c r="KAW16" s="67"/>
      <c r="KAX16" s="66"/>
      <c r="KAY16" s="67"/>
      <c r="KAZ16" s="67"/>
      <c r="KBA16" s="67"/>
      <c r="KBB16" s="67"/>
      <c r="KBC16" s="67"/>
      <c r="KBD16" s="67"/>
      <c r="KBE16" s="67"/>
      <c r="KBF16" s="66"/>
      <c r="KBG16" s="67"/>
      <c r="KBH16" s="67"/>
      <c r="KBI16" s="67"/>
      <c r="KBJ16" s="67"/>
      <c r="KBK16" s="67"/>
      <c r="KBL16" s="67"/>
      <c r="KBM16" s="67"/>
      <c r="KBN16" s="66"/>
      <c r="KBO16" s="67"/>
      <c r="KBP16" s="67"/>
      <c r="KBQ16" s="67"/>
      <c r="KBR16" s="67"/>
      <c r="KBS16" s="67"/>
      <c r="KBT16" s="67"/>
      <c r="KBU16" s="67"/>
      <c r="KBV16" s="66"/>
      <c r="KBW16" s="67"/>
      <c r="KBX16" s="67"/>
      <c r="KBY16" s="67"/>
      <c r="KBZ16" s="67"/>
      <c r="KCA16" s="67"/>
      <c r="KCB16" s="67"/>
      <c r="KCC16" s="67"/>
      <c r="KCD16" s="66"/>
      <c r="KCE16" s="67"/>
      <c r="KCF16" s="67"/>
      <c r="KCG16" s="67"/>
      <c r="KCH16" s="67"/>
      <c r="KCI16" s="67"/>
      <c r="KCJ16" s="67"/>
      <c r="KCK16" s="67"/>
      <c r="KCL16" s="66"/>
      <c r="KCM16" s="67"/>
      <c r="KCN16" s="67"/>
      <c r="KCO16" s="67"/>
      <c r="KCP16" s="67"/>
      <c r="KCQ16" s="67"/>
      <c r="KCR16" s="67"/>
      <c r="KCS16" s="67"/>
      <c r="KCT16" s="66"/>
      <c r="KCU16" s="67"/>
      <c r="KCV16" s="67"/>
      <c r="KCW16" s="67"/>
      <c r="KCX16" s="67"/>
      <c r="KCY16" s="67"/>
      <c r="KCZ16" s="67"/>
      <c r="KDA16" s="67"/>
      <c r="KDB16" s="66"/>
      <c r="KDC16" s="67"/>
      <c r="KDD16" s="67"/>
      <c r="KDE16" s="67"/>
      <c r="KDF16" s="67"/>
      <c r="KDG16" s="67"/>
      <c r="KDH16" s="67"/>
      <c r="KDI16" s="67"/>
      <c r="KDJ16" s="66"/>
      <c r="KDK16" s="67"/>
      <c r="KDL16" s="67"/>
      <c r="KDM16" s="67"/>
      <c r="KDN16" s="67"/>
      <c r="KDO16" s="67"/>
      <c r="KDP16" s="67"/>
      <c r="KDQ16" s="67"/>
      <c r="KDR16" s="66"/>
      <c r="KDS16" s="67"/>
      <c r="KDT16" s="67"/>
      <c r="KDU16" s="67"/>
      <c r="KDV16" s="67"/>
      <c r="KDW16" s="67"/>
      <c r="KDX16" s="67"/>
      <c r="KDY16" s="67"/>
      <c r="KDZ16" s="66"/>
      <c r="KEA16" s="67"/>
      <c r="KEB16" s="67"/>
      <c r="KEC16" s="67"/>
      <c r="KED16" s="67"/>
      <c r="KEE16" s="67"/>
      <c r="KEF16" s="67"/>
      <c r="KEG16" s="67"/>
      <c r="KEH16" s="66"/>
      <c r="KEI16" s="67"/>
      <c r="KEJ16" s="67"/>
      <c r="KEK16" s="67"/>
      <c r="KEL16" s="67"/>
      <c r="KEM16" s="67"/>
      <c r="KEN16" s="67"/>
      <c r="KEO16" s="67"/>
      <c r="KEP16" s="66"/>
      <c r="KEQ16" s="67"/>
      <c r="KER16" s="67"/>
      <c r="KES16" s="67"/>
      <c r="KET16" s="67"/>
      <c r="KEU16" s="67"/>
      <c r="KEV16" s="67"/>
      <c r="KEW16" s="67"/>
      <c r="KEX16" s="66"/>
      <c r="KEY16" s="67"/>
      <c r="KEZ16" s="67"/>
      <c r="KFA16" s="67"/>
      <c r="KFB16" s="67"/>
      <c r="KFC16" s="67"/>
      <c r="KFD16" s="67"/>
      <c r="KFE16" s="67"/>
      <c r="KFF16" s="66"/>
      <c r="KFG16" s="67"/>
      <c r="KFH16" s="67"/>
      <c r="KFI16" s="67"/>
      <c r="KFJ16" s="67"/>
      <c r="KFK16" s="67"/>
      <c r="KFL16" s="67"/>
      <c r="KFM16" s="67"/>
      <c r="KFN16" s="66"/>
      <c r="KFO16" s="67"/>
      <c r="KFP16" s="67"/>
      <c r="KFQ16" s="67"/>
      <c r="KFR16" s="67"/>
      <c r="KFS16" s="67"/>
      <c r="KFT16" s="67"/>
      <c r="KFU16" s="67"/>
      <c r="KFV16" s="66"/>
      <c r="KFW16" s="67"/>
      <c r="KFX16" s="67"/>
      <c r="KFY16" s="67"/>
      <c r="KFZ16" s="67"/>
      <c r="KGA16" s="67"/>
      <c r="KGB16" s="67"/>
      <c r="KGC16" s="67"/>
      <c r="KGD16" s="66"/>
      <c r="KGE16" s="67"/>
      <c r="KGF16" s="67"/>
      <c r="KGG16" s="67"/>
      <c r="KGH16" s="67"/>
      <c r="KGI16" s="67"/>
      <c r="KGJ16" s="67"/>
      <c r="KGK16" s="67"/>
      <c r="KGL16" s="66"/>
      <c r="KGM16" s="67"/>
      <c r="KGN16" s="67"/>
      <c r="KGO16" s="67"/>
      <c r="KGP16" s="67"/>
      <c r="KGQ16" s="67"/>
      <c r="KGR16" s="67"/>
      <c r="KGS16" s="67"/>
      <c r="KGT16" s="66"/>
      <c r="KGU16" s="67"/>
      <c r="KGV16" s="67"/>
      <c r="KGW16" s="67"/>
      <c r="KGX16" s="67"/>
      <c r="KGY16" s="67"/>
      <c r="KGZ16" s="67"/>
      <c r="KHA16" s="67"/>
      <c r="KHB16" s="66"/>
      <c r="KHC16" s="67"/>
      <c r="KHD16" s="67"/>
      <c r="KHE16" s="67"/>
      <c r="KHF16" s="67"/>
      <c r="KHG16" s="67"/>
      <c r="KHH16" s="67"/>
      <c r="KHI16" s="67"/>
      <c r="KHJ16" s="66"/>
      <c r="KHK16" s="67"/>
      <c r="KHL16" s="67"/>
      <c r="KHM16" s="67"/>
      <c r="KHN16" s="67"/>
      <c r="KHO16" s="67"/>
      <c r="KHP16" s="67"/>
      <c r="KHQ16" s="67"/>
      <c r="KHR16" s="66"/>
      <c r="KHS16" s="67"/>
      <c r="KHT16" s="67"/>
      <c r="KHU16" s="67"/>
      <c r="KHV16" s="67"/>
      <c r="KHW16" s="67"/>
      <c r="KHX16" s="67"/>
      <c r="KHY16" s="67"/>
      <c r="KHZ16" s="66"/>
      <c r="KIA16" s="67"/>
      <c r="KIB16" s="67"/>
      <c r="KIC16" s="67"/>
      <c r="KID16" s="67"/>
      <c r="KIE16" s="67"/>
      <c r="KIF16" s="67"/>
      <c r="KIG16" s="67"/>
      <c r="KIH16" s="66"/>
      <c r="KII16" s="67"/>
      <c r="KIJ16" s="67"/>
      <c r="KIK16" s="67"/>
      <c r="KIL16" s="67"/>
      <c r="KIM16" s="67"/>
      <c r="KIN16" s="67"/>
      <c r="KIO16" s="67"/>
      <c r="KIP16" s="66"/>
      <c r="KIQ16" s="67"/>
      <c r="KIR16" s="67"/>
      <c r="KIS16" s="67"/>
      <c r="KIT16" s="67"/>
      <c r="KIU16" s="67"/>
      <c r="KIV16" s="67"/>
      <c r="KIW16" s="67"/>
      <c r="KIX16" s="66"/>
      <c r="KIY16" s="67"/>
      <c r="KIZ16" s="67"/>
      <c r="KJA16" s="67"/>
      <c r="KJB16" s="67"/>
      <c r="KJC16" s="67"/>
      <c r="KJD16" s="67"/>
      <c r="KJE16" s="67"/>
      <c r="KJF16" s="66"/>
      <c r="KJG16" s="67"/>
      <c r="KJH16" s="67"/>
      <c r="KJI16" s="67"/>
      <c r="KJJ16" s="67"/>
      <c r="KJK16" s="67"/>
      <c r="KJL16" s="67"/>
      <c r="KJM16" s="67"/>
      <c r="KJN16" s="66"/>
      <c r="KJO16" s="67"/>
      <c r="KJP16" s="67"/>
      <c r="KJQ16" s="67"/>
      <c r="KJR16" s="67"/>
      <c r="KJS16" s="67"/>
      <c r="KJT16" s="67"/>
      <c r="KJU16" s="67"/>
      <c r="KJV16" s="66"/>
      <c r="KJW16" s="67"/>
      <c r="KJX16" s="67"/>
      <c r="KJY16" s="67"/>
      <c r="KJZ16" s="67"/>
      <c r="KKA16" s="67"/>
      <c r="KKB16" s="67"/>
      <c r="KKC16" s="67"/>
      <c r="KKD16" s="66"/>
      <c r="KKE16" s="67"/>
      <c r="KKF16" s="67"/>
      <c r="KKG16" s="67"/>
      <c r="KKH16" s="67"/>
      <c r="KKI16" s="67"/>
      <c r="KKJ16" s="67"/>
      <c r="KKK16" s="67"/>
      <c r="KKL16" s="66"/>
      <c r="KKM16" s="67"/>
      <c r="KKN16" s="67"/>
      <c r="KKO16" s="67"/>
      <c r="KKP16" s="67"/>
      <c r="KKQ16" s="67"/>
      <c r="KKR16" s="67"/>
      <c r="KKS16" s="67"/>
      <c r="KKT16" s="66"/>
      <c r="KKU16" s="67"/>
      <c r="KKV16" s="67"/>
      <c r="KKW16" s="67"/>
      <c r="KKX16" s="67"/>
      <c r="KKY16" s="67"/>
      <c r="KKZ16" s="67"/>
      <c r="KLA16" s="67"/>
      <c r="KLB16" s="66"/>
      <c r="KLC16" s="67"/>
      <c r="KLD16" s="67"/>
      <c r="KLE16" s="67"/>
      <c r="KLF16" s="67"/>
      <c r="KLG16" s="67"/>
      <c r="KLH16" s="67"/>
      <c r="KLI16" s="67"/>
      <c r="KLJ16" s="66"/>
      <c r="KLK16" s="67"/>
      <c r="KLL16" s="67"/>
      <c r="KLM16" s="67"/>
      <c r="KLN16" s="67"/>
      <c r="KLO16" s="67"/>
      <c r="KLP16" s="67"/>
      <c r="KLQ16" s="67"/>
      <c r="KLR16" s="66"/>
      <c r="KLS16" s="67"/>
      <c r="KLT16" s="67"/>
      <c r="KLU16" s="67"/>
      <c r="KLV16" s="67"/>
      <c r="KLW16" s="67"/>
      <c r="KLX16" s="67"/>
      <c r="KLY16" s="67"/>
      <c r="KLZ16" s="66"/>
      <c r="KMA16" s="67"/>
      <c r="KMB16" s="67"/>
      <c r="KMC16" s="67"/>
      <c r="KMD16" s="67"/>
      <c r="KME16" s="67"/>
      <c r="KMF16" s="67"/>
      <c r="KMG16" s="67"/>
      <c r="KMH16" s="66"/>
      <c r="KMI16" s="67"/>
      <c r="KMJ16" s="67"/>
      <c r="KMK16" s="67"/>
      <c r="KML16" s="67"/>
      <c r="KMM16" s="67"/>
      <c r="KMN16" s="67"/>
      <c r="KMO16" s="67"/>
      <c r="KMP16" s="66"/>
      <c r="KMQ16" s="67"/>
      <c r="KMR16" s="67"/>
      <c r="KMS16" s="67"/>
      <c r="KMT16" s="67"/>
      <c r="KMU16" s="67"/>
      <c r="KMV16" s="67"/>
      <c r="KMW16" s="67"/>
      <c r="KMX16" s="66"/>
      <c r="KMY16" s="67"/>
      <c r="KMZ16" s="67"/>
      <c r="KNA16" s="67"/>
      <c r="KNB16" s="67"/>
      <c r="KNC16" s="67"/>
      <c r="KND16" s="67"/>
      <c r="KNE16" s="67"/>
      <c r="KNF16" s="66"/>
      <c r="KNG16" s="67"/>
      <c r="KNH16" s="67"/>
      <c r="KNI16" s="67"/>
      <c r="KNJ16" s="67"/>
      <c r="KNK16" s="67"/>
      <c r="KNL16" s="67"/>
      <c r="KNM16" s="67"/>
      <c r="KNN16" s="66"/>
      <c r="KNO16" s="67"/>
      <c r="KNP16" s="67"/>
      <c r="KNQ16" s="67"/>
      <c r="KNR16" s="67"/>
      <c r="KNS16" s="67"/>
      <c r="KNT16" s="67"/>
      <c r="KNU16" s="67"/>
      <c r="KNV16" s="66"/>
      <c r="KNW16" s="67"/>
      <c r="KNX16" s="67"/>
      <c r="KNY16" s="67"/>
      <c r="KNZ16" s="67"/>
      <c r="KOA16" s="67"/>
      <c r="KOB16" s="67"/>
      <c r="KOC16" s="67"/>
      <c r="KOD16" s="66"/>
      <c r="KOE16" s="67"/>
      <c r="KOF16" s="67"/>
      <c r="KOG16" s="67"/>
      <c r="KOH16" s="67"/>
      <c r="KOI16" s="67"/>
      <c r="KOJ16" s="67"/>
      <c r="KOK16" s="67"/>
      <c r="KOL16" s="66"/>
      <c r="KOM16" s="67"/>
      <c r="KON16" s="67"/>
      <c r="KOO16" s="67"/>
      <c r="KOP16" s="67"/>
      <c r="KOQ16" s="67"/>
      <c r="KOR16" s="67"/>
      <c r="KOS16" s="67"/>
      <c r="KOT16" s="66"/>
      <c r="KOU16" s="67"/>
      <c r="KOV16" s="67"/>
      <c r="KOW16" s="67"/>
      <c r="KOX16" s="67"/>
      <c r="KOY16" s="67"/>
      <c r="KOZ16" s="67"/>
      <c r="KPA16" s="67"/>
      <c r="KPB16" s="66"/>
      <c r="KPC16" s="67"/>
      <c r="KPD16" s="67"/>
      <c r="KPE16" s="67"/>
      <c r="KPF16" s="67"/>
      <c r="KPG16" s="67"/>
      <c r="KPH16" s="67"/>
      <c r="KPI16" s="67"/>
      <c r="KPJ16" s="66"/>
      <c r="KPK16" s="67"/>
      <c r="KPL16" s="67"/>
      <c r="KPM16" s="67"/>
      <c r="KPN16" s="67"/>
      <c r="KPO16" s="67"/>
      <c r="KPP16" s="67"/>
      <c r="KPQ16" s="67"/>
      <c r="KPR16" s="66"/>
      <c r="KPS16" s="67"/>
      <c r="KPT16" s="67"/>
      <c r="KPU16" s="67"/>
      <c r="KPV16" s="67"/>
      <c r="KPW16" s="67"/>
      <c r="KPX16" s="67"/>
      <c r="KPY16" s="67"/>
      <c r="KPZ16" s="66"/>
      <c r="KQA16" s="67"/>
      <c r="KQB16" s="67"/>
      <c r="KQC16" s="67"/>
      <c r="KQD16" s="67"/>
      <c r="KQE16" s="67"/>
      <c r="KQF16" s="67"/>
      <c r="KQG16" s="67"/>
      <c r="KQH16" s="66"/>
      <c r="KQI16" s="67"/>
      <c r="KQJ16" s="67"/>
      <c r="KQK16" s="67"/>
      <c r="KQL16" s="67"/>
      <c r="KQM16" s="67"/>
      <c r="KQN16" s="67"/>
      <c r="KQO16" s="67"/>
      <c r="KQP16" s="66"/>
      <c r="KQQ16" s="67"/>
      <c r="KQR16" s="67"/>
      <c r="KQS16" s="67"/>
      <c r="KQT16" s="67"/>
      <c r="KQU16" s="67"/>
      <c r="KQV16" s="67"/>
      <c r="KQW16" s="67"/>
      <c r="KQX16" s="66"/>
      <c r="KQY16" s="67"/>
      <c r="KQZ16" s="67"/>
      <c r="KRA16" s="67"/>
      <c r="KRB16" s="67"/>
      <c r="KRC16" s="67"/>
      <c r="KRD16" s="67"/>
      <c r="KRE16" s="67"/>
      <c r="KRF16" s="66"/>
      <c r="KRG16" s="67"/>
      <c r="KRH16" s="67"/>
      <c r="KRI16" s="67"/>
      <c r="KRJ16" s="67"/>
      <c r="KRK16" s="67"/>
      <c r="KRL16" s="67"/>
      <c r="KRM16" s="67"/>
      <c r="KRN16" s="66"/>
      <c r="KRO16" s="67"/>
      <c r="KRP16" s="67"/>
      <c r="KRQ16" s="67"/>
      <c r="KRR16" s="67"/>
      <c r="KRS16" s="67"/>
      <c r="KRT16" s="67"/>
      <c r="KRU16" s="67"/>
      <c r="KRV16" s="66"/>
      <c r="KRW16" s="67"/>
      <c r="KRX16" s="67"/>
      <c r="KRY16" s="67"/>
      <c r="KRZ16" s="67"/>
      <c r="KSA16" s="67"/>
      <c r="KSB16" s="67"/>
      <c r="KSC16" s="67"/>
      <c r="KSD16" s="66"/>
      <c r="KSE16" s="67"/>
      <c r="KSF16" s="67"/>
      <c r="KSG16" s="67"/>
      <c r="KSH16" s="67"/>
      <c r="KSI16" s="67"/>
      <c r="KSJ16" s="67"/>
      <c r="KSK16" s="67"/>
      <c r="KSL16" s="66"/>
      <c r="KSM16" s="67"/>
      <c r="KSN16" s="67"/>
      <c r="KSO16" s="67"/>
      <c r="KSP16" s="67"/>
      <c r="KSQ16" s="67"/>
      <c r="KSR16" s="67"/>
      <c r="KSS16" s="67"/>
      <c r="KST16" s="66"/>
      <c r="KSU16" s="67"/>
      <c r="KSV16" s="67"/>
      <c r="KSW16" s="67"/>
      <c r="KSX16" s="67"/>
      <c r="KSY16" s="67"/>
      <c r="KSZ16" s="67"/>
      <c r="KTA16" s="67"/>
      <c r="KTB16" s="66"/>
      <c r="KTC16" s="67"/>
      <c r="KTD16" s="67"/>
      <c r="KTE16" s="67"/>
      <c r="KTF16" s="67"/>
      <c r="KTG16" s="67"/>
      <c r="KTH16" s="67"/>
      <c r="KTI16" s="67"/>
      <c r="KTJ16" s="66"/>
      <c r="KTK16" s="67"/>
      <c r="KTL16" s="67"/>
      <c r="KTM16" s="67"/>
      <c r="KTN16" s="67"/>
      <c r="KTO16" s="67"/>
      <c r="KTP16" s="67"/>
      <c r="KTQ16" s="67"/>
      <c r="KTR16" s="66"/>
      <c r="KTS16" s="67"/>
      <c r="KTT16" s="67"/>
      <c r="KTU16" s="67"/>
      <c r="KTV16" s="67"/>
      <c r="KTW16" s="67"/>
      <c r="KTX16" s="67"/>
      <c r="KTY16" s="67"/>
      <c r="KTZ16" s="66"/>
      <c r="KUA16" s="67"/>
      <c r="KUB16" s="67"/>
      <c r="KUC16" s="67"/>
      <c r="KUD16" s="67"/>
      <c r="KUE16" s="67"/>
      <c r="KUF16" s="67"/>
      <c r="KUG16" s="67"/>
      <c r="KUH16" s="66"/>
      <c r="KUI16" s="67"/>
      <c r="KUJ16" s="67"/>
      <c r="KUK16" s="67"/>
      <c r="KUL16" s="67"/>
      <c r="KUM16" s="67"/>
      <c r="KUN16" s="67"/>
      <c r="KUO16" s="67"/>
      <c r="KUP16" s="66"/>
      <c r="KUQ16" s="67"/>
      <c r="KUR16" s="67"/>
      <c r="KUS16" s="67"/>
      <c r="KUT16" s="67"/>
      <c r="KUU16" s="67"/>
      <c r="KUV16" s="67"/>
      <c r="KUW16" s="67"/>
      <c r="KUX16" s="66"/>
      <c r="KUY16" s="67"/>
      <c r="KUZ16" s="67"/>
      <c r="KVA16" s="67"/>
      <c r="KVB16" s="67"/>
      <c r="KVC16" s="67"/>
      <c r="KVD16" s="67"/>
      <c r="KVE16" s="67"/>
      <c r="KVF16" s="66"/>
      <c r="KVG16" s="67"/>
      <c r="KVH16" s="67"/>
      <c r="KVI16" s="67"/>
      <c r="KVJ16" s="67"/>
      <c r="KVK16" s="67"/>
      <c r="KVL16" s="67"/>
      <c r="KVM16" s="67"/>
      <c r="KVN16" s="66"/>
      <c r="KVO16" s="67"/>
      <c r="KVP16" s="67"/>
      <c r="KVQ16" s="67"/>
      <c r="KVR16" s="67"/>
      <c r="KVS16" s="67"/>
      <c r="KVT16" s="67"/>
      <c r="KVU16" s="67"/>
      <c r="KVV16" s="66"/>
      <c r="KVW16" s="67"/>
      <c r="KVX16" s="67"/>
      <c r="KVY16" s="67"/>
      <c r="KVZ16" s="67"/>
      <c r="KWA16" s="67"/>
      <c r="KWB16" s="67"/>
      <c r="KWC16" s="67"/>
      <c r="KWD16" s="66"/>
      <c r="KWE16" s="67"/>
      <c r="KWF16" s="67"/>
      <c r="KWG16" s="67"/>
      <c r="KWH16" s="67"/>
      <c r="KWI16" s="67"/>
      <c r="KWJ16" s="67"/>
      <c r="KWK16" s="67"/>
      <c r="KWL16" s="66"/>
      <c r="KWM16" s="67"/>
      <c r="KWN16" s="67"/>
      <c r="KWO16" s="67"/>
      <c r="KWP16" s="67"/>
      <c r="KWQ16" s="67"/>
      <c r="KWR16" s="67"/>
      <c r="KWS16" s="67"/>
      <c r="KWT16" s="66"/>
      <c r="KWU16" s="67"/>
      <c r="KWV16" s="67"/>
      <c r="KWW16" s="67"/>
      <c r="KWX16" s="67"/>
      <c r="KWY16" s="67"/>
      <c r="KWZ16" s="67"/>
      <c r="KXA16" s="67"/>
      <c r="KXB16" s="66"/>
      <c r="KXC16" s="67"/>
      <c r="KXD16" s="67"/>
      <c r="KXE16" s="67"/>
      <c r="KXF16" s="67"/>
      <c r="KXG16" s="67"/>
      <c r="KXH16" s="67"/>
      <c r="KXI16" s="67"/>
      <c r="KXJ16" s="66"/>
      <c r="KXK16" s="67"/>
      <c r="KXL16" s="67"/>
      <c r="KXM16" s="67"/>
      <c r="KXN16" s="67"/>
      <c r="KXO16" s="67"/>
      <c r="KXP16" s="67"/>
      <c r="KXQ16" s="67"/>
      <c r="KXR16" s="66"/>
      <c r="KXS16" s="67"/>
      <c r="KXT16" s="67"/>
      <c r="KXU16" s="67"/>
      <c r="KXV16" s="67"/>
      <c r="KXW16" s="67"/>
      <c r="KXX16" s="67"/>
      <c r="KXY16" s="67"/>
      <c r="KXZ16" s="66"/>
      <c r="KYA16" s="67"/>
      <c r="KYB16" s="67"/>
      <c r="KYC16" s="67"/>
      <c r="KYD16" s="67"/>
      <c r="KYE16" s="67"/>
      <c r="KYF16" s="67"/>
      <c r="KYG16" s="67"/>
      <c r="KYH16" s="66"/>
      <c r="KYI16" s="67"/>
      <c r="KYJ16" s="67"/>
      <c r="KYK16" s="67"/>
      <c r="KYL16" s="67"/>
      <c r="KYM16" s="67"/>
      <c r="KYN16" s="67"/>
      <c r="KYO16" s="67"/>
      <c r="KYP16" s="66"/>
      <c r="KYQ16" s="67"/>
      <c r="KYR16" s="67"/>
      <c r="KYS16" s="67"/>
      <c r="KYT16" s="67"/>
      <c r="KYU16" s="67"/>
      <c r="KYV16" s="67"/>
      <c r="KYW16" s="67"/>
      <c r="KYX16" s="66"/>
      <c r="KYY16" s="67"/>
      <c r="KYZ16" s="67"/>
      <c r="KZA16" s="67"/>
      <c r="KZB16" s="67"/>
      <c r="KZC16" s="67"/>
      <c r="KZD16" s="67"/>
      <c r="KZE16" s="67"/>
      <c r="KZF16" s="66"/>
      <c r="KZG16" s="67"/>
      <c r="KZH16" s="67"/>
      <c r="KZI16" s="67"/>
      <c r="KZJ16" s="67"/>
      <c r="KZK16" s="67"/>
      <c r="KZL16" s="67"/>
      <c r="KZM16" s="67"/>
      <c r="KZN16" s="66"/>
      <c r="KZO16" s="67"/>
      <c r="KZP16" s="67"/>
      <c r="KZQ16" s="67"/>
      <c r="KZR16" s="67"/>
      <c r="KZS16" s="67"/>
      <c r="KZT16" s="67"/>
      <c r="KZU16" s="67"/>
      <c r="KZV16" s="66"/>
      <c r="KZW16" s="67"/>
      <c r="KZX16" s="67"/>
      <c r="KZY16" s="67"/>
      <c r="KZZ16" s="67"/>
      <c r="LAA16" s="67"/>
      <c r="LAB16" s="67"/>
      <c r="LAC16" s="67"/>
      <c r="LAD16" s="66"/>
      <c r="LAE16" s="67"/>
      <c r="LAF16" s="67"/>
      <c r="LAG16" s="67"/>
      <c r="LAH16" s="67"/>
      <c r="LAI16" s="67"/>
      <c r="LAJ16" s="67"/>
      <c r="LAK16" s="67"/>
      <c r="LAL16" s="66"/>
      <c r="LAM16" s="67"/>
      <c r="LAN16" s="67"/>
      <c r="LAO16" s="67"/>
      <c r="LAP16" s="67"/>
      <c r="LAQ16" s="67"/>
      <c r="LAR16" s="67"/>
      <c r="LAS16" s="67"/>
      <c r="LAT16" s="66"/>
      <c r="LAU16" s="67"/>
      <c r="LAV16" s="67"/>
      <c r="LAW16" s="67"/>
      <c r="LAX16" s="67"/>
      <c r="LAY16" s="67"/>
      <c r="LAZ16" s="67"/>
      <c r="LBA16" s="67"/>
      <c r="LBB16" s="66"/>
      <c r="LBC16" s="67"/>
      <c r="LBD16" s="67"/>
      <c r="LBE16" s="67"/>
      <c r="LBF16" s="67"/>
      <c r="LBG16" s="67"/>
      <c r="LBH16" s="67"/>
      <c r="LBI16" s="67"/>
      <c r="LBJ16" s="66"/>
      <c r="LBK16" s="67"/>
      <c r="LBL16" s="67"/>
      <c r="LBM16" s="67"/>
      <c r="LBN16" s="67"/>
      <c r="LBO16" s="67"/>
      <c r="LBP16" s="67"/>
      <c r="LBQ16" s="67"/>
      <c r="LBR16" s="66"/>
      <c r="LBS16" s="67"/>
      <c r="LBT16" s="67"/>
      <c r="LBU16" s="67"/>
      <c r="LBV16" s="67"/>
      <c r="LBW16" s="67"/>
      <c r="LBX16" s="67"/>
      <c r="LBY16" s="67"/>
      <c r="LBZ16" s="66"/>
      <c r="LCA16" s="67"/>
      <c r="LCB16" s="67"/>
      <c r="LCC16" s="67"/>
      <c r="LCD16" s="67"/>
      <c r="LCE16" s="67"/>
      <c r="LCF16" s="67"/>
      <c r="LCG16" s="67"/>
      <c r="LCH16" s="66"/>
      <c r="LCI16" s="67"/>
      <c r="LCJ16" s="67"/>
      <c r="LCK16" s="67"/>
      <c r="LCL16" s="67"/>
      <c r="LCM16" s="67"/>
      <c r="LCN16" s="67"/>
      <c r="LCO16" s="67"/>
      <c r="LCP16" s="66"/>
      <c r="LCQ16" s="67"/>
      <c r="LCR16" s="67"/>
      <c r="LCS16" s="67"/>
      <c r="LCT16" s="67"/>
      <c r="LCU16" s="67"/>
      <c r="LCV16" s="67"/>
      <c r="LCW16" s="67"/>
      <c r="LCX16" s="66"/>
      <c r="LCY16" s="67"/>
      <c r="LCZ16" s="67"/>
      <c r="LDA16" s="67"/>
      <c r="LDB16" s="67"/>
      <c r="LDC16" s="67"/>
      <c r="LDD16" s="67"/>
      <c r="LDE16" s="67"/>
      <c r="LDF16" s="66"/>
      <c r="LDG16" s="67"/>
      <c r="LDH16" s="67"/>
      <c r="LDI16" s="67"/>
      <c r="LDJ16" s="67"/>
      <c r="LDK16" s="67"/>
      <c r="LDL16" s="67"/>
      <c r="LDM16" s="67"/>
      <c r="LDN16" s="66"/>
      <c r="LDO16" s="67"/>
      <c r="LDP16" s="67"/>
      <c r="LDQ16" s="67"/>
      <c r="LDR16" s="67"/>
      <c r="LDS16" s="67"/>
      <c r="LDT16" s="67"/>
      <c r="LDU16" s="67"/>
      <c r="LDV16" s="66"/>
      <c r="LDW16" s="67"/>
      <c r="LDX16" s="67"/>
      <c r="LDY16" s="67"/>
      <c r="LDZ16" s="67"/>
      <c r="LEA16" s="67"/>
      <c r="LEB16" s="67"/>
      <c r="LEC16" s="67"/>
      <c r="LED16" s="66"/>
      <c r="LEE16" s="67"/>
      <c r="LEF16" s="67"/>
      <c r="LEG16" s="67"/>
      <c r="LEH16" s="67"/>
      <c r="LEI16" s="67"/>
      <c r="LEJ16" s="67"/>
      <c r="LEK16" s="67"/>
      <c r="LEL16" s="66"/>
      <c r="LEM16" s="67"/>
      <c r="LEN16" s="67"/>
      <c r="LEO16" s="67"/>
      <c r="LEP16" s="67"/>
      <c r="LEQ16" s="67"/>
      <c r="LER16" s="67"/>
      <c r="LES16" s="67"/>
      <c r="LET16" s="66"/>
      <c r="LEU16" s="67"/>
      <c r="LEV16" s="67"/>
      <c r="LEW16" s="67"/>
      <c r="LEX16" s="67"/>
      <c r="LEY16" s="67"/>
      <c r="LEZ16" s="67"/>
      <c r="LFA16" s="67"/>
      <c r="LFB16" s="66"/>
      <c r="LFC16" s="67"/>
      <c r="LFD16" s="67"/>
      <c r="LFE16" s="67"/>
      <c r="LFF16" s="67"/>
      <c r="LFG16" s="67"/>
      <c r="LFH16" s="67"/>
      <c r="LFI16" s="67"/>
      <c r="LFJ16" s="66"/>
      <c r="LFK16" s="67"/>
      <c r="LFL16" s="67"/>
      <c r="LFM16" s="67"/>
      <c r="LFN16" s="67"/>
      <c r="LFO16" s="67"/>
      <c r="LFP16" s="67"/>
      <c r="LFQ16" s="67"/>
      <c r="LFR16" s="66"/>
      <c r="LFS16" s="67"/>
      <c r="LFT16" s="67"/>
      <c r="LFU16" s="67"/>
      <c r="LFV16" s="67"/>
      <c r="LFW16" s="67"/>
      <c r="LFX16" s="67"/>
      <c r="LFY16" s="67"/>
      <c r="LFZ16" s="66"/>
      <c r="LGA16" s="67"/>
      <c r="LGB16" s="67"/>
      <c r="LGC16" s="67"/>
      <c r="LGD16" s="67"/>
      <c r="LGE16" s="67"/>
      <c r="LGF16" s="67"/>
      <c r="LGG16" s="67"/>
      <c r="LGH16" s="66"/>
      <c r="LGI16" s="67"/>
      <c r="LGJ16" s="67"/>
      <c r="LGK16" s="67"/>
      <c r="LGL16" s="67"/>
      <c r="LGM16" s="67"/>
      <c r="LGN16" s="67"/>
      <c r="LGO16" s="67"/>
      <c r="LGP16" s="66"/>
      <c r="LGQ16" s="67"/>
      <c r="LGR16" s="67"/>
      <c r="LGS16" s="67"/>
      <c r="LGT16" s="67"/>
      <c r="LGU16" s="67"/>
      <c r="LGV16" s="67"/>
      <c r="LGW16" s="67"/>
      <c r="LGX16" s="66"/>
      <c r="LGY16" s="67"/>
      <c r="LGZ16" s="67"/>
      <c r="LHA16" s="67"/>
      <c r="LHB16" s="67"/>
      <c r="LHC16" s="67"/>
      <c r="LHD16" s="67"/>
      <c r="LHE16" s="67"/>
      <c r="LHF16" s="66"/>
      <c r="LHG16" s="67"/>
      <c r="LHH16" s="67"/>
      <c r="LHI16" s="67"/>
      <c r="LHJ16" s="67"/>
      <c r="LHK16" s="67"/>
      <c r="LHL16" s="67"/>
      <c r="LHM16" s="67"/>
      <c r="LHN16" s="66"/>
      <c r="LHO16" s="67"/>
      <c r="LHP16" s="67"/>
      <c r="LHQ16" s="67"/>
      <c r="LHR16" s="67"/>
      <c r="LHS16" s="67"/>
      <c r="LHT16" s="67"/>
      <c r="LHU16" s="67"/>
      <c r="LHV16" s="66"/>
      <c r="LHW16" s="67"/>
      <c r="LHX16" s="67"/>
      <c r="LHY16" s="67"/>
      <c r="LHZ16" s="67"/>
      <c r="LIA16" s="67"/>
      <c r="LIB16" s="67"/>
      <c r="LIC16" s="67"/>
      <c r="LID16" s="66"/>
      <c r="LIE16" s="67"/>
      <c r="LIF16" s="67"/>
      <c r="LIG16" s="67"/>
      <c r="LIH16" s="67"/>
      <c r="LII16" s="67"/>
      <c r="LIJ16" s="67"/>
      <c r="LIK16" s="67"/>
      <c r="LIL16" s="66"/>
      <c r="LIM16" s="67"/>
      <c r="LIN16" s="67"/>
      <c r="LIO16" s="67"/>
      <c r="LIP16" s="67"/>
      <c r="LIQ16" s="67"/>
      <c r="LIR16" s="67"/>
      <c r="LIS16" s="67"/>
      <c r="LIT16" s="66"/>
      <c r="LIU16" s="67"/>
      <c r="LIV16" s="67"/>
      <c r="LIW16" s="67"/>
      <c r="LIX16" s="67"/>
      <c r="LIY16" s="67"/>
      <c r="LIZ16" s="67"/>
      <c r="LJA16" s="67"/>
      <c r="LJB16" s="66"/>
      <c r="LJC16" s="67"/>
      <c r="LJD16" s="67"/>
      <c r="LJE16" s="67"/>
      <c r="LJF16" s="67"/>
      <c r="LJG16" s="67"/>
      <c r="LJH16" s="67"/>
      <c r="LJI16" s="67"/>
      <c r="LJJ16" s="66"/>
      <c r="LJK16" s="67"/>
      <c r="LJL16" s="67"/>
      <c r="LJM16" s="67"/>
      <c r="LJN16" s="67"/>
      <c r="LJO16" s="67"/>
      <c r="LJP16" s="67"/>
      <c r="LJQ16" s="67"/>
      <c r="LJR16" s="66"/>
      <c r="LJS16" s="67"/>
      <c r="LJT16" s="67"/>
      <c r="LJU16" s="67"/>
      <c r="LJV16" s="67"/>
      <c r="LJW16" s="67"/>
      <c r="LJX16" s="67"/>
      <c r="LJY16" s="67"/>
      <c r="LJZ16" s="66"/>
      <c r="LKA16" s="67"/>
      <c r="LKB16" s="67"/>
      <c r="LKC16" s="67"/>
      <c r="LKD16" s="67"/>
      <c r="LKE16" s="67"/>
      <c r="LKF16" s="67"/>
      <c r="LKG16" s="67"/>
      <c r="LKH16" s="66"/>
      <c r="LKI16" s="67"/>
      <c r="LKJ16" s="67"/>
      <c r="LKK16" s="67"/>
      <c r="LKL16" s="67"/>
      <c r="LKM16" s="67"/>
      <c r="LKN16" s="67"/>
      <c r="LKO16" s="67"/>
      <c r="LKP16" s="66"/>
      <c r="LKQ16" s="67"/>
      <c r="LKR16" s="67"/>
      <c r="LKS16" s="67"/>
      <c r="LKT16" s="67"/>
      <c r="LKU16" s="67"/>
      <c r="LKV16" s="67"/>
      <c r="LKW16" s="67"/>
      <c r="LKX16" s="66"/>
      <c r="LKY16" s="67"/>
      <c r="LKZ16" s="67"/>
      <c r="LLA16" s="67"/>
      <c r="LLB16" s="67"/>
      <c r="LLC16" s="67"/>
      <c r="LLD16" s="67"/>
      <c r="LLE16" s="67"/>
      <c r="LLF16" s="66"/>
      <c r="LLG16" s="67"/>
      <c r="LLH16" s="67"/>
      <c r="LLI16" s="67"/>
      <c r="LLJ16" s="67"/>
      <c r="LLK16" s="67"/>
      <c r="LLL16" s="67"/>
      <c r="LLM16" s="67"/>
      <c r="LLN16" s="66"/>
      <c r="LLO16" s="67"/>
      <c r="LLP16" s="67"/>
      <c r="LLQ16" s="67"/>
      <c r="LLR16" s="67"/>
      <c r="LLS16" s="67"/>
      <c r="LLT16" s="67"/>
      <c r="LLU16" s="67"/>
      <c r="LLV16" s="66"/>
      <c r="LLW16" s="67"/>
      <c r="LLX16" s="67"/>
      <c r="LLY16" s="67"/>
      <c r="LLZ16" s="67"/>
      <c r="LMA16" s="67"/>
      <c r="LMB16" s="67"/>
      <c r="LMC16" s="67"/>
      <c r="LMD16" s="66"/>
      <c r="LME16" s="67"/>
      <c r="LMF16" s="67"/>
      <c r="LMG16" s="67"/>
      <c r="LMH16" s="67"/>
      <c r="LMI16" s="67"/>
      <c r="LMJ16" s="67"/>
      <c r="LMK16" s="67"/>
      <c r="LML16" s="66"/>
      <c r="LMM16" s="67"/>
      <c r="LMN16" s="67"/>
      <c r="LMO16" s="67"/>
      <c r="LMP16" s="67"/>
      <c r="LMQ16" s="67"/>
      <c r="LMR16" s="67"/>
      <c r="LMS16" s="67"/>
      <c r="LMT16" s="66"/>
      <c r="LMU16" s="67"/>
      <c r="LMV16" s="67"/>
      <c r="LMW16" s="67"/>
      <c r="LMX16" s="67"/>
      <c r="LMY16" s="67"/>
      <c r="LMZ16" s="67"/>
      <c r="LNA16" s="67"/>
      <c r="LNB16" s="66"/>
      <c r="LNC16" s="67"/>
      <c r="LND16" s="67"/>
      <c r="LNE16" s="67"/>
      <c r="LNF16" s="67"/>
      <c r="LNG16" s="67"/>
      <c r="LNH16" s="67"/>
      <c r="LNI16" s="67"/>
      <c r="LNJ16" s="66"/>
      <c r="LNK16" s="67"/>
      <c r="LNL16" s="67"/>
      <c r="LNM16" s="67"/>
      <c r="LNN16" s="67"/>
      <c r="LNO16" s="67"/>
      <c r="LNP16" s="67"/>
      <c r="LNQ16" s="67"/>
      <c r="LNR16" s="66"/>
      <c r="LNS16" s="67"/>
      <c r="LNT16" s="67"/>
      <c r="LNU16" s="67"/>
      <c r="LNV16" s="67"/>
      <c r="LNW16" s="67"/>
      <c r="LNX16" s="67"/>
      <c r="LNY16" s="67"/>
      <c r="LNZ16" s="66"/>
      <c r="LOA16" s="67"/>
      <c r="LOB16" s="67"/>
      <c r="LOC16" s="67"/>
      <c r="LOD16" s="67"/>
      <c r="LOE16" s="67"/>
      <c r="LOF16" s="67"/>
      <c r="LOG16" s="67"/>
      <c r="LOH16" s="66"/>
      <c r="LOI16" s="67"/>
      <c r="LOJ16" s="67"/>
      <c r="LOK16" s="67"/>
      <c r="LOL16" s="67"/>
      <c r="LOM16" s="67"/>
      <c r="LON16" s="67"/>
      <c r="LOO16" s="67"/>
      <c r="LOP16" s="66"/>
      <c r="LOQ16" s="67"/>
      <c r="LOR16" s="67"/>
      <c r="LOS16" s="67"/>
      <c r="LOT16" s="67"/>
      <c r="LOU16" s="67"/>
      <c r="LOV16" s="67"/>
      <c r="LOW16" s="67"/>
      <c r="LOX16" s="66"/>
      <c r="LOY16" s="67"/>
      <c r="LOZ16" s="67"/>
      <c r="LPA16" s="67"/>
      <c r="LPB16" s="67"/>
      <c r="LPC16" s="67"/>
      <c r="LPD16" s="67"/>
      <c r="LPE16" s="67"/>
      <c r="LPF16" s="66"/>
      <c r="LPG16" s="67"/>
      <c r="LPH16" s="67"/>
      <c r="LPI16" s="67"/>
      <c r="LPJ16" s="67"/>
      <c r="LPK16" s="67"/>
      <c r="LPL16" s="67"/>
      <c r="LPM16" s="67"/>
      <c r="LPN16" s="66"/>
      <c r="LPO16" s="67"/>
      <c r="LPP16" s="67"/>
      <c r="LPQ16" s="67"/>
      <c r="LPR16" s="67"/>
      <c r="LPS16" s="67"/>
      <c r="LPT16" s="67"/>
      <c r="LPU16" s="67"/>
      <c r="LPV16" s="66"/>
      <c r="LPW16" s="67"/>
      <c r="LPX16" s="67"/>
      <c r="LPY16" s="67"/>
      <c r="LPZ16" s="67"/>
      <c r="LQA16" s="67"/>
      <c r="LQB16" s="67"/>
      <c r="LQC16" s="67"/>
      <c r="LQD16" s="66"/>
      <c r="LQE16" s="67"/>
      <c r="LQF16" s="67"/>
      <c r="LQG16" s="67"/>
      <c r="LQH16" s="67"/>
      <c r="LQI16" s="67"/>
      <c r="LQJ16" s="67"/>
      <c r="LQK16" s="67"/>
      <c r="LQL16" s="66"/>
      <c r="LQM16" s="67"/>
      <c r="LQN16" s="67"/>
      <c r="LQO16" s="67"/>
      <c r="LQP16" s="67"/>
      <c r="LQQ16" s="67"/>
      <c r="LQR16" s="67"/>
      <c r="LQS16" s="67"/>
      <c r="LQT16" s="66"/>
      <c r="LQU16" s="67"/>
      <c r="LQV16" s="67"/>
      <c r="LQW16" s="67"/>
      <c r="LQX16" s="67"/>
      <c r="LQY16" s="67"/>
      <c r="LQZ16" s="67"/>
      <c r="LRA16" s="67"/>
      <c r="LRB16" s="66"/>
      <c r="LRC16" s="67"/>
      <c r="LRD16" s="67"/>
      <c r="LRE16" s="67"/>
      <c r="LRF16" s="67"/>
      <c r="LRG16" s="67"/>
      <c r="LRH16" s="67"/>
      <c r="LRI16" s="67"/>
      <c r="LRJ16" s="66"/>
      <c r="LRK16" s="67"/>
      <c r="LRL16" s="67"/>
      <c r="LRM16" s="67"/>
      <c r="LRN16" s="67"/>
      <c r="LRO16" s="67"/>
      <c r="LRP16" s="67"/>
      <c r="LRQ16" s="67"/>
      <c r="LRR16" s="66"/>
      <c r="LRS16" s="67"/>
      <c r="LRT16" s="67"/>
      <c r="LRU16" s="67"/>
      <c r="LRV16" s="67"/>
      <c r="LRW16" s="67"/>
      <c r="LRX16" s="67"/>
      <c r="LRY16" s="67"/>
      <c r="LRZ16" s="66"/>
      <c r="LSA16" s="67"/>
      <c r="LSB16" s="67"/>
      <c r="LSC16" s="67"/>
      <c r="LSD16" s="67"/>
      <c r="LSE16" s="67"/>
      <c r="LSF16" s="67"/>
      <c r="LSG16" s="67"/>
      <c r="LSH16" s="66"/>
      <c r="LSI16" s="67"/>
      <c r="LSJ16" s="67"/>
      <c r="LSK16" s="67"/>
      <c r="LSL16" s="67"/>
      <c r="LSM16" s="67"/>
      <c r="LSN16" s="67"/>
      <c r="LSO16" s="67"/>
      <c r="LSP16" s="66"/>
      <c r="LSQ16" s="67"/>
      <c r="LSR16" s="67"/>
      <c r="LSS16" s="67"/>
      <c r="LST16" s="67"/>
      <c r="LSU16" s="67"/>
      <c r="LSV16" s="67"/>
      <c r="LSW16" s="67"/>
      <c r="LSX16" s="66"/>
      <c r="LSY16" s="67"/>
      <c r="LSZ16" s="67"/>
      <c r="LTA16" s="67"/>
      <c r="LTB16" s="67"/>
      <c r="LTC16" s="67"/>
      <c r="LTD16" s="67"/>
      <c r="LTE16" s="67"/>
      <c r="LTF16" s="66"/>
      <c r="LTG16" s="67"/>
      <c r="LTH16" s="67"/>
      <c r="LTI16" s="67"/>
      <c r="LTJ16" s="67"/>
      <c r="LTK16" s="67"/>
      <c r="LTL16" s="67"/>
      <c r="LTM16" s="67"/>
      <c r="LTN16" s="66"/>
      <c r="LTO16" s="67"/>
      <c r="LTP16" s="67"/>
      <c r="LTQ16" s="67"/>
      <c r="LTR16" s="67"/>
      <c r="LTS16" s="67"/>
      <c r="LTT16" s="67"/>
      <c r="LTU16" s="67"/>
      <c r="LTV16" s="66"/>
      <c r="LTW16" s="67"/>
      <c r="LTX16" s="67"/>
      <c r="LTY16" s="67"/>
      <c r="LTZ16" s="67"/>
      <c r="LUA16" s="67"/>
      <c r="LUB16" s="67"/>
      <c r="LUC16" s="67"/>
      <c r="LUD16" s="66"/>
      <c r="LUE16" s="67"/>
      <c r="LUF16" s="67"/>
      <c r="LUG16" s="67"/>
      <c r="LUH16" s="67"/>
      <c r="LUI16" s="67"/>
      <c r="LUJ16" s="67"/>
      <c r="LUK16" s="67"/>
      <c r="LUL16" s="66"/>
      <c r="LUM16" s="67"/>
      <c r="LUN16" s="67"/>
      <c r="LUO16" s="67"/>
      <c r="LUP16" s="67"/>
      <c r="LUQ16" s="67"/>
      <c r="LUR16" s="67"/>
      <c r="LUS16" s="67"/>
      <c r="LUT16" s="66"/>
      <c r="LUU16" s="67"/>
      <c r="LUV16" s="67"/>
      <c r="LUW16" s="67"/>
      <c r="LUX16" s="67"/>
      <c r="LUY16" s="67"/>
      <c r="LUZ16" s="67"/>
      <c r="LVA16" s="67"/>
      <c r="LVB16" s="66"/>
      <c r="LVC16" s="67"/>
      <c r="LVD16" s="67"/>
      <c r="LVE16" s="67"/>
      <c r="LVF16" s="67"/>
      <c r="LVG16" s="67"/>
      <c r="LVH16" s="67"/>
      <c r="LVI16" s="67"/>
      <c r="LVJ16" s="66"/>
      <c r="LVK16" s="67"/>
      <c r="LVL16" s="67"/>
      <c r="LVM16" s="67"/>
      <c r="LVN16" s="67"/>
      <c r="LVO16" s="67"/>
      <c r="LVP16" s="67"/>
      <c r="LVQ16" s="67"/>
      <c r="LVR16" s="66"/>
      <c r="LVS16" s="67"/>
      <c r="LVT16" s="67"/>
      <c r="LVU16" s="67"/>
      <c r="LVV16" s="67"/>
      <c r="LVW16" s="67"/>
      <c r="LVX16" s="67"/>
      <c r="LVY16" s="67"/>
      <c r="LVZ16" s="66"/>
      <c r="LWA16" s="67"/>
      <c r="LWB16" s="67"/>
      <c r="LWC16" s="67"/>
      <c r="LWD16" s="67"/>
      <c r="LWE16" s="67"/>
      <c r="LWF16" s="67"/>
      <c r="LWG16" s="67"/>
      <c r="LWH16" s="66"/>
      <c r="LWI16" s="67"/>
      <c r="LWJ16" s="67"/>
      <c r="LWK16" s="67"/>
      <c r="LWL16" s="67"/>
      <c r="LWM16" s="67"/>
      <c r="LWN16" s="67"/>
      <c r="LWO16" s="67"/>
      <c r="LWP16" s="66"/>
      <c r="LWQ16" s="67"/>
      <c r="LWR16" s="67"/>
      <c r="LWS16" s="67"/>
      <c r="LWT16" s="67"/>
      <c r="LWU16" s="67"/>
      <c r="LWV16" s="67"/>
      <c r="LWW16" s="67"/>
      <c r="LWX16" s="66"/>
      <c r="LWY16" s="67"/>
      <c r="LWZ16" s="67"/>
      <c r="LXA16" s="67"/>
      <c r="LXB16" s="67"/>
      <c r="LXC16" s="67"/>
      <c r="LXD16" s="67"/>
      <c r="LXE16" s="67"/>
      <c r="LXF16" s="66"/>
      <c r="LXG16" s="67"/>
      <c r="LXH16" s="67"/>
      <c r="LXI16" s="67"/>
      <c r="LXJ16" s="67"/>
      <c r="LXK16" s="67"/>
      <c r="LXL16" s="67"/>
      <c r="LXM16" s="67"/>
      <c r="LXN16" s="66"/>
      <c r="LXO16" s="67"/>
      <c r="LXP16" s="67"/>
      <c r="LXQ16" s="67"/>
      <c r="LXR16" s="67"/>
      <c r="LXS16" s="67"/>
      <c r="LXT16" s="67"/>
      <c r="LXU16" s="67"/>
      <c r="LXV16" s="66"/>
      <c r="LXW16" s="67"/>
      <c r="LXX16" s="67"/>
      <c r="LXY16" s="67"/>
      <c r="LXZ16" s="67"/>
      <c r="LYA16" s="67"/>
      <c r="LYB16" s="67"/>
      <c r="LYC16" s="67"/>
      <c r="LYD16" s="66"/>
      <c r="LYE16" s="67"/>
      <c r="LYF16" s="67"/>
      <c r="LYG16" s="67"/>
      <c r="LYH16" s="67"/>
      <c r="LYI16" s="67"/>
      <c r="LYJ16" s="67"/>
      <c r="LYK16" s="67"/>
      <c r="LYL16" s="66"/>
      <c r="LYM16" s="67"/>
      <c r="LYN16" s="67"/>
      <c r="LYO16" s="67"/>
      <c r="LYP16" s="67"/>
      <c r="LYQ16" s="67"/>
      <c r="LYR16" s="67"/>
      <c r="LYS16" s="67"/>
      <c r="LYT16" s="66"/>
      <c r="LYU16" s="67"/>
      <c r="LYV16" s="67"/>
      <c r="LYW16" s="67"/>
      <c r="LYX16" s="67"/>
      <c r="LYY16" s="67"/>
      <c r="LYZ16" s="67"/>
      <c r="LZA16" s="67"/>
      <c r="LZB16" s="66"/>
      <c r="LZC16" s="67"/>
      <c r="LZD16" s="67"/>
      <c r="LZE16" s="67"/>
      <c r="LZF16" s="67"/>
      <c r="LZG16" s="67"/>
      <c r="LZH16" s="67"/>
      <c r="LZI16" s="67"/>
      <c r="LZJ16" s="66"/>
      <c r="LZK16" s="67"/>
      <c r="LZL16" s="67"/>
      <c r="LZM16" s="67"/>
      <c r="LZN16" s="67"/>
      <c r="LZO16" s="67"/>
      <c r="LZP16" s="67"/>
      <c r="LZQ16" s="67"/>
      <c r="LZR16" s="66"/>
      <c r="LZS16" s="67"/>
      <c r="LZT16" s="67"/>
      <c r="LZU16" s="67"/>
      <c r="LZV16" s="67"/>
      <c r="LZW16" s="67"/>
      <c r="LZX16" s="67"/>
      <c r="LZY16" s="67"/>
      <c r="LZZ16" s="66"/>
      <c r="MAA16" s="67"/>
      <c r="MAB16" s="67"/>
      <c r="MAC16" s="67"/>
      <c r="MAD16" s="67"/>
      <c r="MAE16" s="67"/>
      <c r="MAF16" s="67"/>
      <c r="MAG16" s="67"/>
      <c r="MAH16" s="66"/>
      <c r="MAI16" s="67"/>
      <c r="MAJ16" s="67"/>
      <c r="MAK16" s="67"/>
      <c r="MAL16" s="67"/>
      <c r="MAM16" s="67"/>
      <c r="MAN16" s="67"/>
      <c r="MAO16" s="67"/>
      <c r="MAP16" s="66"/>
      <c r="MAQ16" s="67"/>
      <c r="MAR16" s="67"/>
      <c r="MAS16" s="67"/>
      <c r="MAT16" s="67"/>
      <c r="MAU16" s="67"/>
      <c r="MAV16" s="67"/>
      <c r="MAW16" s="67"/>
      <c r="MAX16" s="66"/>
      <c r="MAY16" s="67"/>
      <c r="MAZ16" s="67"/>
      <c r="MBA16" s="67"/>
      <c r="MBB16" s="67"/>
      <c r="MBC16" s="67"/>
      <c r="MBD16" s="67"/>
      <c r="MBE16" s="67"/>
      <c r="MBF16" s="66"/>
      <c r="MBG16" s="67"/>
      <c r="MBH16" s="67"/>
      <c r="MBI16" s="67"/>
      <c r="MBJ16" s="67"/>
      <c r="MBK16" s="67"/>
      <c r="MBL16" s="67"/>
      <c r="MBM16" s="67"/>
      <c r="MBN16" s="66"/>
      <c r="MBO16" s="67"/>
      <c r="MBP16" s="67"/>
      <c r="MBQ16" s="67"/>
      <c r="MBR16" s="67"/>
      <c r="MBS16" s="67"/>
      <c r="MBT16" s="67"/>
      <c r="MBU16" s="67"/>
      <c r="MBV16" s="66"/>
      <c r="MBW16" s="67"/>
      <c r="MBX16" s="67"/>
      <c r="MBY16" s="67"/>
      <c r="MBZ16" s="67"/>
      <c r="MCA16" s="67"/>
      <c r="MCB16" s="67"/>
      <c r="MCC16" s="67"/>
      <c r="MCD16" s="66"/>
      <c r="MCE16" s="67"/>
      <c r="MCF16" s="67"/>
      <c r="MCG16" s="67"/>
      <c r="MCH16" s="67"/>
      <c r="MCI16" s="67"/>
      <c r="MCJ16" s="67"/>
      <c r="MCK16" s="67"/>
      <c r="MCL16" s="66"/>
      <c r="MCM16" s="67"/>
      <c r="MCN16" s="67"/>
      <c r="MCO16" s="67"/>
      <c r="MCP16" s="67"/>
      <c r="MCQ16" s="67"/>
      <c r="MCR16" s="67"/>
      <c r="MCS16" s="67"/>
      <c r="MCT16" s="66"/>
      <c r="MCU16" s="67"/>
      <c r="MCV16" s="67"/>
      <c r="MCW16" s="67"/>
      <c r="MCX16" s="67"/>
      <c r="MCY16" s="67"/>
      <c r="MCZ16" s="67"/>
      <c r="MDA16" s="67"/>
      <c r="MDB16" s="66"/>
      <c r="MDC16" s="67"/>
      <c r="MDD16" s="67"/>
      <c r="MDE16" s="67"/>
      <c r="MDF16" s="67"/>
      <c r="MDG16" s="67"/>
      <c r="MDH16" s="67"/>
      <c r="MDI16" s="67"/>
      <c r="MDJ16" s="66"/>
      <c r="MDK16" s="67"/>
      <c r="MDL16" s="67"/>
      <c r="MDM16" s="67"/>
      <c r="MDN16" s="67"/>
      <c r="MDO16" s="67"/>
      <c r="MDP16" s="67"/>
      <c r="MDQ16" s="67"/>
      <c r="MDR16" s="66"/>
      <c r="MDS16" s="67"/>
      <c r="MDT16" s="67"/>
      <c r="MDU16" s="67"/>
      <c r="MDV16" s="67"/>
      <c r="MDW16" s="67"/>
      <c r="MDX16" s="67"/>
      <c r="MDY16" s="67"/>
      <c r="MDZ16" s="66"/>
      <c r="MEA16" s="67"/>
      <c r="MEB16" s="67"/>
      <c r="MEC16" s="67"/>
      <c r="MED16" s="67"/>
      <c r="MEE16" s="67"/>
      <c r="MEF16" s="67"/>
      <c r="MEG16" s="67"/>
      <c r="MEH16" s="66"/>
      <c r="MEI16" s="67"/>
      <c r="MEJ16" s="67"/>
      <c r="MEK16" s="67"/>
      <c r="MEL16" s="67"/>
      <c r="MEM16" s="67"/>
      <c r="MEN16" s="67"/>
      <c r="MEO16" s="67"/>
      <c r="MEP16" s="66"/>
      <c r="MEQ16" s="67"/>
      <c r="MER16" s="67"/>
      <c r="MES16" s="67"/>
      <c r="MET16" s="67"/>
      <c r="MEU16" s="67"/>
      <c r="MEV16" s="67"/>
      <c r="MEW16" s="67"/>
      <c r="MEX16" s="66"/>
      <c r="MEY16" s="67"/>
      <c r="MEZ16" s="67"/>
      <c r="MFA16" s="67"/>
      <c r="MFB16" s="67"/>
      <c r="MFC16" s="67"/>
      <c r="MFD16" s="67"/>
      <c r="MFE16" s="67"/>
      <c r="MFF16" s="66"/>
      <c r="MFG16" s="67"/>
      <c r="MFH16" s="67"/>
      <c r="MFI16" s="67"/>
      <c r="MFJ16" s="67"/>
      <c r="MFK16" s="67"/>
      <c r="MFL16" s="67"/>
      <c r="MFM16" s="67"/>
      <c r="MFN16" s="66"/>
      <c r="MFO16" s="67"/>
      <c r="MFP16" s="67"/>
      <c r="MFQ16" s="67"/>
      <c r="MFR16" s="67"/>
      <c r="MFS16" s="67"/>
      <c r="MFT16" s="67"/>
      <c r="MFU16" s="67"/>
      <c r="MFV16" s="66"/>
      <c r="MFW16" s="67"/>
      <c r="MFX16" s="67"/>
      <c r="MFY16" s="67"/>
      <c r="MFZ16" s="67"/>
      <c r="MGA16" s="67"/>
      <c r="MGB16" s="67"/>
      <c r="MGC16" s="67"/>
      <c r="MGD16" s="66"/>
      <c r="MGE16" s="67"/>
      <c r="MGF16" s="67"/>
      <c r="MGG16" s="67"/>
      <c r="MGH16" s="67"/>
      <c r="MGI16" s="67"/>
      <c r="MGJ16" s="67"/>
      <c r="MGK16" s="67"/>
      <c r="MGL16" s="66"/>
      <c r="MGM16" s="67"/>
      <c r="MGN16" s="67"/>
      <c r="MGO16" s="67"/>
      <c r="MGP16" s="67"/>
      <c r="MGQ16" s="67"/>
      <c r="MGR16" s="67"/>
      <c r="MGS16" s="67"/>
      <c r="MGT16" s="66"/>
      <c r="MGU16" s="67"/>
      <c r="MGV16" s="67"/>
      <c r="MGW16" s="67"/>
      <c r="MGX16" s="67"/>
      <c r="MGY16" s="67"/>
      <c r="MGZ16" s="67"/>
      <c r="MHA16" s="67"/>
      <c r="MHB16" s="66"/>
      <c r="MHC16" s="67"/>
      <c r="MHD16" s="67"/>
      <c r="MHE16" s="67"/>
      <c r="MHF16" s="67"/>
      <c r="MHG16" s="67"/>
      <c r="MHH16" s="67"/>
      <c r="MHI16" s="67"/>
      <c r="MHJ16" s="66"/>
      <c r="MHK16" s="67"/>
      <c r="MHL16" s="67"/>
      <c r="MHM16" s="67"/>
      <c r="MHN16" s="67"/>
      <c r="MHO16" s="67"/>
      <c r="MHP16" s="67"/>
      <c r="MHQ16" s="67"/>
      <c r="MHR16" s="66"/>
      <c r="MHS16" s="67"/>
      <c r="MHT16" s="67"/>
      <c r="MHU16" s="67"/>
      <c r="MHV16" s="67"/>
      <c r="MHW16" s="67"/>
      <c r="MHX16" s="67"/>
      <c r="MHY16" s="67"/>
      <c r="MHZ16" s="66"/>
      <c r="MIA16" s="67"/>
      <c r="MIB16" s="67"/>
      <c r="MIC16" s="67"/>
      <c r="MID16" s="67"/>
      <c r="MIE16" s="67"/>
      <c r="MIF16" s="67"/>
      <c r="MIG16" s="67"/>
      <c r="MIH16" s="66"/>
      <c r="MII16" s="67"/>
      <c r="MIJ16" s="67"/>
      <c r="MIK16" s="67"/>
      <c r="MIL16" s="67"/>
      <c r="MIM16" s="67"/>
      <c r="MIN16" s="67"/>
      <c r="MIO16" s="67"/>
      <c r="MIP16" s="66"/>
      <c r="MIQ16" s="67"/>
      <c r="MIR16" s="67"/>
      <c r="MIS16" s="67"/>
      <c r="MIT16" s="67"/>
      <c r="MIU16" s="67"/>
      <c r="MIV16" s="67"/>
      <c r="MIW16" s="67"/>
      <c r="MIX16" s="66"/>
      <c r="MIY16" s="67"/>
      <c r="MIZ16" s="67"/>
      <c r="MJA16" s="67"/>
      <c r="MJB16" s="67"/>
      <c r="MJC16" s="67"/>
      <c r="MJD16" s="67"/>
      <c r="MJE16" s="67"/>
      <c r="MJF16" s="66"/>
      <c r="MJG16" s="67"/>
      <c r="MJH16" s="67"/>
      <c r="MJI16" s="67"/>
      <c r="MJJ16" s="67"/>
      <c r="MJK16" s="67"/>
      <c r="MJL16" s="67"/>
      <c r="MJM16" s="67"/>
      <c r="MJN16" s="66"/>
      <c r="MJO16" s="67"/>
      <c r="MJP16" s="67"/>
      <c r="MJQ16" s="67"/>
      <c r="MJR16" s="67"/>
      <c r="MJS16" s="67"/>
      <c r="MJT16" s="67"/>
      <c r="MJU16" s="67"/>
      <c r="MJV16" s="66"/>
      <c r="MJW16" s="67"/>
      <c r="MJX16" s="67"/>
      <c r="MJY16" s="67"/>
      <c r="MJZ16" s="67"/>
      <c r="MKA16" s="67"/>
      <c r="MKB16" s="67"/>
      <c r="MKC16" s="67"/>
      <c r="MKD16" s="66"/>
      <c r="MKE16" s="67"/>
      <c r="MKF16" s="67"/>
      <c r="MKG16" s="67"/>
      <c r="MKH16" s="67"/>
      <c r="MKI16" s="67"/>
      <c r="MKJ16" s="67"/>
      <c r="MKK16" s="67"/>
      <c r="MKL16" s="66"/>
      <c r="MKM16" s="67"/>
      <c r="MKN16" s="67"/>
      <c r="MKO16" s="67"/>
      <c r="MKP16" s="67"/>
      <c r="MKQ16" s="67"/>
      <c r="MKR16" s="67"/>
      <c r="MKS16" s="67"/>
      <c r="MKT16" s="66"/>
      <c r="MKU16" s="67"/>
      <c r="MKV16" s="67"/>
      <c r="MKW16" s="67"/>
      <c r="MKX16" s="67"/>
      <c r="MKY16" s="67"/>
      <c r="MKZ16" s="67"/>
      <c r="MLA16" s="67"/>
      <c r="MLB16" s="66"/>
      <c r="MLC16" s="67"/>
      <c r="MLD16" s="67"/>
      <c r="MLE16" s="67"/>
      <c r="MLF16" s="67"/>
      <c r="MLG16" s="67"/>
      <c r="MLH16" s="67"/>
      <c r="MLI16" s="67"/>
      <c r="MLJ16" s="66"/>
      <c r="MLK16" s="67"/>
      <c r="MLL16" s="67"/>
      <c r="MLM16" s="67"/>
      <c r="MLN16" s="67"/>
      <c r="MLO16" s="67"/>
      <c r="MLP16" s="67"/>
      <c r="MLQ16" s="67"/>
      <c r="MLR16" s="66"/>
      <c r="MLS16" s="67"/>
      <c r="MLT16" s="67"/>
      <c r="MLU16" s="67"/>
      <c r="MLV16" s="67"/>
      <c r="MLW16" s="67"/>
      <c r="MLX16" s="67"/>
      <c r="MLY16" s="67"/>
      <c r="MLZ16" s="66"/>
      <c r="MMA16" s="67"/>
      <c r="MMB16" s="67"/>
      <c r="MMC16" s="67"/>
      <c r="MMD16" s="67"/>
      <c r="MME16" s="67"/>
      <c r="MMF16" s="67"/>
      <c r="MMG16" s="67"/>
      <c r="MMH16" s="66"/>
      <c r="MMI16" s="67"/>
      <c r="MMJ16" s="67"/>
      <c r="MMK16" s="67"/>
      <c r="MML16" s="67"/>
      <c r="MMM16" s="67"/>
      <c r="MMN16" s="67"/>
      <c r="MMO16" s="67"/>
      <c r="MMP16" s="66"/>
      <c r="MMQ16" s="67"/>
      <c r="MMR16" s="67"/>
      <c r="MMS16" s="67"/>
      <c r="MMT16" s="67"/>
      <c r="MMU16" s="67"/>
      <c r="MMV16" s="67"/>
      <c r="MMW16" s="67"/>
      <c r="MMX16" s="66"/>
      <c r="MMY16" s="67"/>
      <c r="MMZ16" s="67"/>
      <c r="MNA16" s="67"/>
      <c r="MNB16" s="67"/>
      <c r="MNC16" s="67"/>
      <c r="MND16" s="67"/>
      <c r="MNE16" s="67"/>
      <c r="MNF16" s="66"/>
      <c r="MNG16" s="67"/>
      <c r="MNH16" s="67"/>
      <c r="MNI16" s="67"/>
      <c r="MNJ16" s="67"/>
      <c r="MNK16" s="67"/>
      <c r="MNL16" s="67"/>
      <c r="MNM16" s="67"/>
      <c r="MNN16" s="66"/>
      <c r="MNO16" s="67"/>
      <c r="MNP16" s="67"/>
      <c r="MNQ16" s="67"/>
      <c r="MNR16" s="67"/>
      <c r="MNS16" s="67"/>
      <c r="MNT16" s="67"/>
      <c r="MNU16" s="67"/>
      <c r="MNV16" s="66"/>
      <c r="MNW16" s="67"/>
      <c r="MNX16" s="67"/>
      <c r="MNY16" s="67"/>
      <c r="MNZ16" s="67"/>
      <c r="MOA16" s="67"/>
      <c r="MOB16" s="67"/>
      <c r="MOC16" s="67"/>
      <c r="MOD16" s="66"/>
      <c r="MOE16" s="67"/>
      <c r="MOF16" s="67"/>
      <c r="MOG16" s="67"/>
      <c r="MOH16" s="67"/>
      <c r="MOI16" s="67"/>
      <c r="MOJ16" s="67"/>
      <c r="MOK16" s="67"/>
      <c r="MOL16" s="66"/>
      <c r="MOM16" s="67"/>
      <c r="MON16" s="67"/>
      <c r="MOO16" s="67"/>
      <c r="MOP16" s="67"/>
      <c r="MOQ16" s="67"/>
      <c r="MOR16" s="67"/>
      <c r="MOS16" s="67"/>
      <c r="MOT16" s="66"/>
      <c r="MOU16" s="67"/>
      <c r="MOV16" s="67"/>
      <c r="MOW16" s="67"/>
      <c r="MOX16" s="67"/>
      <c r="MOY16" s="67"/>
      <c r="MOZ16" s="67"/>
      <c r="MPA16" s="67"/>
      <c r="MPB16" s="66"/>
      <c r="MPC16" s="67"/>
      <c r="MPD16" s="67"/>
      <c r="MPE16" s="67"/>
      <c r="MPF16" s="67"/>
      <c r="MPG16" s="67"/>
      <c r="MPH16" s="67"/>
      <c r="MPI16" s="67"/>
      <c r="MPJ16" s="66"/>
      <c r="MPK16" s="67"/>
      <c r="MPL16" s="67"/>
      <c r="MPM16" s="67"/>
      <c r="MPN16" s="67"/>
      <c r="MPO16" s="67"/>
      <c r="MPP16" s="67"/>
      <c r="MPQ16" s="67"/>
      <c r="MPR16" s="66"/>
      <c r="MPS16" s="67"/>
      <c r="MPT16" s="67"/>
      <c r="MPU16" s="67"/>
      <c r="MPV16" s="67"/>
      <c r="MPW16" s="67"/>
      <c r="MPX16" s="67"/>
      <c r="MPY16" s="67"/>
      <c r="MPZ16" s="66"/>
      <c r="MQA16" s="67"/>
      <c r="MQB16" s="67"/>
      <c r="MQC16" s="67"/>
      <c r="MQD16" s="67"/>
      <c r="MQE16" s="67"/>
      <c r="MQF16" s="67"/>
      <c r="MQG16" s="67"/>
      <c r="MQH16" s="66"/>
      <c r="MQI16" s="67"/>
      <c r="MQJ16" s="67"/>
      <c r="MQK16" s="67"/>
      <c r="MQL16" s="67"/>
      <c r="MQM16" s="67"/>
      <c r="MQN16" s="67"/>
      <c r="MQO16" s="67"/>
      <c r="MQP16" s="66"/>
      <c r="MQQ16" s="67"/>
      <c r="MQR16" s="67"/>
      <c r="MQS16" s="67"/>
      <c r="MQT16" s="67"/>
      <c r="MQU16" s="67"/>
      <c r="MQV16" s="67"/>
      <c r="MQW16" s="67"/>
      <c r="MQX16" s="66"/>
      <c r="MQY16" s="67"/>
      <c r="MQZ16" s="67"/>
      <c r="MRA16" s="67"/>
      <c r="MRB16" s="67"/>
      <c r="MRC16" s="67"/>
      <c r="MRD16" s="67"/>
      <c r="MRE16" s="67"/>
      <c r="MRF16" s="66"/>
      <c r="MRG16" s="67"/>
      <c r="MRH16" s="67"/>
      <c r="MRI16" s="67"/>
      <c r="MRJ16" s="67"/>
      <c r="MRK16" s="67"/>
      <c r="MRL16" s="67"/>
      <c r="MRM16" s="67"/>
      <c r="MRN16" s="66"/>
      <c r="MRO16" s="67"/>
      <c r="MRP16" s="67"/>
      <c r="MRQ16" s="67"/>
      <c r="MRR16" s="67"/>
      <c r="MRS16" s="67"/>
      <c r="MRT16" s="67"/>
      <c r="MRU16" s="67"/>
      <c r="MRV16" s="66"/>
      <c r="MRW16" s="67"/>
      <c r="MRX16" s="67"/>
      <c r="MRY16" s="67"/>
      <c r="MRZ16" s="67"/>
      <c r="MSA16" s="67"/>
      <c r="MSB16" s="67"/>
      <c r="MSC16" s="67"/>
      <c r="MSD16" s="66"/>
      <c r="MSE16" s="67"/>
      <c r="MSF16" s="67"/>
      <c r="MSG16" s="67"/>
      <c r="MSH16" s="67"/>
      <c r="MSI16" s="67"/>
      <c r="MSJ16" s="67"/>
      <c r="MSK16" s="67"/>
      <c r="MSL16" s="66"/>
      <c r="MSM16" s="67"/>
      <c r="MSN16" s="67"/>
      <c r="MSO16" s="67"/>
      <c r="MSP16" s="67"/>
      <c r="MSQ16" s="67"/>
      <c r="MSR16" s="67"/>
      <c r="MSS16" s="67"/>
      <c r="MST16" s="66"/>
      <c r="MSU16" s="67"/>
      <c r="MSV16" s="67"/>
      <c r="MSW16" s="67"/>
      <c r="MSX16" s="67"/>
      <c r="MSY16" s="67"/>
      <c r="MSZ16" s="67"/>
      <c r="MTA16" s="67"/>
      <c r="MTB16" s="66"/>
      <c r="MTC16" s="67"/>
      <c r="MTD16" s="67"/>
      <c r="MTE16" s="67"/>
      <c r="MTF16" s="67"/>
      <c r="MTG16" s="67"/>
      <c r="MTH16" s="67"/>
      <c r="MTI16" s="67"/>
      <c r="MTJ16" s="66"/>
      <c r="MTK16" s="67"/>
      <c r="MTL16" s="67"/>
      <c r="MTM16" s="67"/>
      <c r="MTN16" s="67"/>
      <c r="MTO16" s="67"/>
      <c r="MTP16" s="67"/>
      <c r="MTQ16" s="67"/>
      <c r="MTR16" s="66"/>
      <c r="MTS16" s="67"/>
      <c r="MTT16" s="67"/>
      <c r="MTU16" s="67"/>
      <c r="MTV16" s="67"/>
      <c r="MTW16" s="67"/>
      <c r="MTX16" s="67"/>
      <c r="MTY16" s="67"/>
      <c r="MTZ16" s="66"/>
      <c r="MUA16" s="67"/>
      <c r="MUB16" s="67"/>
      <c r="MUC16" s="67"/>
      <c r="MUD16" s="67"/>
      <c r="MUE16" s="67"/>
      <c r="MUF16" s="67"/>
      <c r="MUG16" s="67"/>
      <c r="MUH16" s="66"/>
      <c r="MUI16" s="67"/>
      <c r="MUJ16" s="67"/>
      <c r="MUK16" s="67"/>
      <c r="MUL16" s="67"/>
      <c r="MUM16" s="67"/>
      <c r="MUN16" s="67"/>
      <c r="MUO16" s="67"/>
      <c r="MUP16" s="66"/>
      <c r="MUQ16" s="67"/>
      <c r="MUR16" s="67"/>
      <c r="MUS16" s="67"/>
      <c r="MUT16" s="67"/>
      <c r="MUU16" s="67"/>
      <c r="MUV16" s="67"/>
      <c r="MUW16" s="67"/>
      <c r="MUX16" s="66"/>
      <c r="MUY16" s="67"/>
      <c r="MUZ16" s="67"/>
      <c r="MVA16" s="67"/>
      <c r="MVB16" s="67"/>
      <c r="MVC16" s="67"/>
      <c r="MVD16" s="67"/>
      <c r="MVE16" s="67"/>
      <c r="MVF16" s="66"/>
      <c r="MVG16" s="67"/>
      <c r="MVH16" s="67"/>
      <c r="MVI16" s="67"/>
      <c r="MVJ16" s="67"/>
      <c r="MVK16" s="67"/>
      <c r="MVL16" s="67"/>
      <c r="MVM16" s="67"/>
      <c r="MVN16" s="66"/>
      <c r="MVO16" s="67"/>
      <c r="MVP16" s="67"/>
      <c r="MVQ16" s="67"/>
      <c r="MVR16" s="67"/>
      <c r="MVS16" s="67"/>
      <c r="MVT16" s="67"/>
      <c r="MVU16" s="67"/>
      <c r="MVV16" s="66"/>
      <c r="MVW16" s="67"/>
      <c r="MVX16" s="67"/>
      <c r="MVY16" s="67"/>
      <c r="MVZ16" s="67"/>
      <c r="MWA16" s="67"/>
      <c r="MWB16" s="67"/>
      <c r="MWC16" s="67"/>
      <c r="MWD16" s="66"/>
      <c r="MWE16" s="67"/>
      <c r="MWF16" s="67"/>
      <c r="MWG16" s="67"/>
      <c r="MWH16" s="67"/>
      <c r="MWI16" s="67"/>
      <c r="MWJ16" s="67"/>
      <c r="MWK16" s="67"/>
      <c r="MWL16" s="66"/>
      <c r="MWM16" s="67"/>
      <c r="MWN16" s="67"/>
      <c r="MWO16" s="67"/>
      <c r="MWP16" s="67"/>
      <c r="MWQ16" s="67"/>
      <c r="MWR16" s="67"/>
      <c r="MWS16" s="67"/>
      <c r="MWT16" s="66"/>
      <c r="MWU16" s="67"/>
      <c r="MWV16" s="67"/>
      <c r="MWW16" s="67"/>
      <c r="MWX16" s="67"/>
      <c r="MWY16" s="67"/>
      <c r="MWZ16" s="67"/>
      <c r="MXA16" s="67"/>
      <c r="MXB16" s="66"/>
      <c r="MXC16" s="67"/>
      <c r="MXD16" s="67"/>
      <c r="MXE16" s="67"/>
      <c r="MXF16" s="67"/>
      <c r="MXG16" s="67"/>
      <c r="MXH16" s="67"/>
      <c r="MXI16" s="67"/>
      <c r="MXJ16" s="66"/>
      <c r="MXK16" s="67"/>
      <c r="MXL16" s="67"/>
      <c r="MXM16" s="67"/>
      <c r="MXN16" s="67"/>
      <c r="MXO16" s="67"/>
      <c r="MXP16" s="67"/>
      <c r="MXQ16" s="67"/>
      <c r="MXR16" s="66"/>
      <c r="MXS16" s="67"/>
      <c r="MXT16" s="67"/>
      <c r="MXU16" s="67"/>
      <c r="MXV16" s="67"/>
      <c r="MXW16" s="67"/>
      <c r="MXX16" s="67"/>
      <c r="MXY16" s="67"/>
      <c r="MXZ16" s="66"/>
      <c r="MYA16" s="67"/>
      <c r="MYB16" s="67"/>
      <c r="MYC16" s="67"/>
      <c r="MYD16" s="67"/>
      <c r="MYE16" s="67"/>
      <c r="MYF16" s="67"/>
      <c r="MYG16" s="67"/>
      <c r="MYH16" s="66"/>
      <c r="MYI16" s="67"/>
      <c r="MYJ16" s="67"/>
      <c r="MYK16" s="67"/>
      <c r="MYL16" s="67"/>
      <c r="MYM16" s="67"/>
      <c r="MYN16" s="67"/>
      <c r="MYO16" s="67"/>
      <c r="MYP16" s="66"/>
      <c r="MYQ16" s="67"/>
      <c r="MYR16" s="67"/>
      <c r="MYS16" s="67"/>
      <c r="MYT16" s="67"/>
      <c r="MYU16" s="67"/>
      <c r="MYV16" s="67"/>
      <c r="MYW16" s="67"/>
      <c r="MYX16" s="66"/>
      <c r="MYY16" s="67"/>
      <c r="MYZ16" s="67"/>
      <c r="MZA16" s="67"/>
      <c r="MZB16" s="67"/>
      <c r="MZC16" s="67"/>
      <c r="MZD16" s="67"/>
      <c r="MZE16" s="67"/>
      <c r="MZF16" s="66"/>
      <c r="MZG16" s="67"/>
      <c r="MZH16" s="67"/>
      <c r="MZI16" s="67"/>
      <c r="MZJ16" s="67"/>
      <c r="MZK16" s="67"/>
      <c r="MZL16" s="67"/>
      <c r="MZM16" s="67"/>
      <c r="MZN16" s="66"/>
      <c r="MZO16" s="67"/>
      <c r="MZP16" s="67"/>
      <c r="MZQ16" s="67"/>
      <c r="MZR16" s="67"/>
      <c r="MZS16" s="67"/>
      <c r="MZT16" s="67"/>
      <c r="MZU16" s="67"/>
      <c r="MZV16" s="66"/>
      <c r="MZW16" s="67"/>
      <c r="MZX16" s="67"/>
      <c r="MZY16" s="67"/>
      <c r="MZZ16" s="67"/>
      <c r="NAA16" s="67"/>
      <c r="NAB16" s="67"/>
      <c r="NAC16" s="67"/>
      <c r="NAD16" s="66"/>
      <c r="NAE16" s="67"/>
      <c r="NAF16" s="67"/>
      <c r="NAG16" s="67"/>
      <c r="NAH16" s="67"/>
      <c r="NAI16" s="67"/>
      <c r="NAJ16" s="67"/>
      <c r="NAK16" s="67"/>
      <c r="NAL16" s="66"/>
      <c r="NAM16" s="67"/>
      <c r="NAN16" s="67"/>
      <c r="NAO16" s="67"/>
      <c r="NAP16" s="67"/>
      <c r="NAQ16" s="67"/>
      <c r="NAR16" s="67"/>
      <c r="NAS16" s="67"/>
      <c r="NAT16" s="66"/>
      <c r="NAU16" s="67"/>
      <c r="NAV16" s="67"/>
      <c r="NAW16" s="67"/>
      <c r="NAX16" s="67"/>
      <c r="NAY16" s="67"/>
      <c r="NAZ16" s="67"/>
      <c r="NBA16" s="67"/>
      <c r="NBB16" s="66"/>
      <c r="NBC16" s="67"/>
      <c r="NBD16" s="67"/>
      <c r="NBE16" s="67"/>
      <c r="NBF16" s="67"/>
      <c r="NBG16" s="67"/>
      <c r="NBH16" s="67"/>
      <c r="NBI16" s="67"/>
      <c r="NBJ16" s="66"/>
      <c r="NBK16" s="67"/>
      <c r="NBL16" s="67"/>
      <c r="NBM16" s="67"/>
      <c r="NBN16" s="67"/>
      <c r="NBO16" s="67"/>
      <c r="NBP16" s="67"/>
      <c r="NBQ16" s="67"/>
      <c r="NBR16" s="66"/>
      <c r="NBS16" s="67"/>
      <c r="NBT16" s="67"/>
      <c r="NBU16" s="67"/>
      <c r="NBV16" s="67"/>
      <c r="NBW16" s="67"/>
      <c r="NBX16" s="67"/>
      <c r="NBY16" s="67"/>
      <c r="NBZ16" s="66"/>
      <c r="NCA16" s="67"/>
      <c r="NCB16" s="67"/>
      <c r="NCC16" s="67"/>
      <c r="NCD16" s="67"/>
      <c r="NCE16" s="67"/>
      <c r="NCF16" s="67"/>
      <c r="NCG16" s="67"/>
      <c r="NCH16" s="66"/>
      <c r="NCI16" s="67"/>
      <c r="NCJ16" s="67"/>
      <c r="NCK16" s="67"/>
      <c r="NCL16" s="67"/>
      <c r="NCM16" s="67"/>
      <c r="NCN16" s="67"/>
      <c r="NCO16" s="67"/>
      <c r="NCP16" s="66"/>
      <c r="NCQ16" s="67"/>
      <c r="NCR16" s="67"/>
      <c r="NCS16" s="67"/>
      <c r="NCT16" s="67"/>
      <c r="NCU16" s="67"/>
      <c r="NCV16" s="67"/>
      <c r="NCW16" s="67"/>
      <c r="NCX16" s="66"/>
      <c r="NCY16" s="67"/>
      <c r="NCZ16" s="67"/>
      <c r="NDA16" s="67"/>
      <c r="NDB16" s="67"/>
      <c r="NDC16" s="67"/>
      <c r="NDD16" s="67"/>
      <c r="NDE16" s="67"/>
      <c r="NDF16" s="66"/>
      <c r="NDG16" s="67"/>
      <c r="NDH16" s="67"/>
      <c r="NDI16" s="67"/>
      <c r="NDJ16" s="67"/>
      <c r="NDK16" s="67"/>
      <c r="NDL16" s="67"/>
      <c r="NDM16" s="67"/>
      <c r="NDN16" s="66"/>
      <c r="NDO16" s="67"/>
      <c r="NDP16" s="67"/>
      <c r="NDQ16" s="67"/>
      <c r="NDR16" s="67"/>
      <c r="NDS16" s="67"/>
      <c r="NDT16" s="67"/>
      <c r="NDU16" s="67"/>
      <c r="NDV16" s="66"/>
      <c r="NDW16" s="67"/>
      <c r="NDX16" s="67"/>
      <c r="NDY16" s="67"/>
      <c r="NDZ16" s="67"/>
      <c r="NEA16" s="67"/>
      <c r="NEB16" s="67"/>
      <c r="NEC16" s="67"/>
      <c r="NED16" s="66"/>
      <c r="NEE16" s="67"/>
      <c r="NEF16" s="67"/>
      <c r="NEG16" s="67"/>
      <c r="NEH16" s="67"/>
      <c r="NEI16" s="67"/>
      <c r="NEJ16" s="67"/>
      <c r="NEK16" s="67"/>
      <c r="NEL16" s="66"/>
      <c r="NEM16" s="67"/>
      <c r="NEN16" s="67"/>
      <c r="NEO16" s="67"/>
      <c r="NEP16" s="67"/>
      <c r="NEQ16" s="67"/>
      <c r="NER16" s="67"/>
      <c r="NES16" s="67"/>
      <c r="NET16" s="66"/>
      <c r="NEU16" s="67"/>
      <c r="NEV16" s="67"/>
      <c r="NEW16" s="67"/>
      <c r="NEX16" s="67"/>
      <c r="NEY16" s="67"/>
      <c r="NEZ16" s="67"/>
      <c r="NFA16" s="67"/>
      <c r="NFB16" s="66"/>
      <c r="NFC16" s="67"/>
      <c r="NFD16" s="67"/>
      <c r="NFE16" s="67"/>
      <c r="NFF16" s="67"/>
      <c r="NFG16" s="67"/>
      <c r="NFH16" s="67"/>
      <c r="NFI16" s="67"/>
      <c r="NFJ16" s="66"/>
      <c r="NFK16" s="67"/>
      <c r="NFL16" s="67"/>
      <c r="NFM16" s="67"/>
      <c r="NFN16" s="67"/>
      <c r="NFO16" s="67"/>
      <c r="NFP16" s="67"/>
      <c r="NFQ16" s="67"/>
      <c r="NFR16" s="66"/>
      <c r="NFS16" s="67"/>
      <c r="NFT16" s="67"/>
      <c r="NFU16" s="67"/>
      <c r="NFV16" s="67"/>
      <c r="NFW16" s="67"/>
      <c r="NFX16" s="67"/>
      <c r="NFY16" s="67"/>
      <c r="NFZ16" s="66"/>
      <c r="NGA16" s="67"/>
      <c r="NGB16" s="67"/>
      <c r="NGC16" s="67"/>
      <c r="NGD16" s="67"/>
      <c r="NGE16" s="67"/>
      <c r="NGF16" s="67"/>
      <c r="NGG16" s="67"/>
      <c r="NGH16" s="66"/>
      <c r="NGI16" s="67"/>
      <c r="NGJ16" s="67"/>
      <c r="NGK16" s="67"/>
      <c r="NGL16" s="67"/>
      <c r="NGM16" s="67"/>
      <c r="NGN16" s="67"/>
      <c r="NGO16" s="67"/>
      <c r="NGP16" s="66"/>
      <c r="NGQ16" s="67"/>
      <c r="NGR16" s="67"/>
      <c r="NGS16" s="67"/>
      <c r="NGT16" s="67"/>
      <c r="NGU16" s="67"/>
      <c r="NGV16" s="67"/>
      <c r="NGW16" s="67"/>
      <c r="NGX16" s="66"/>
      <c r="NGY16" s="67"/>
      <c r="NGZ16" s="67"/>
      <c r="NHA16" s="67"/>
      <c r="NHB16" s="67"/>
      <c r="NHC16" s="67"/>
      <c r="NHD16" s="67"/>
      <c r="NHE16" s="67"/>
      <c r="NHF16" s="66"/>
      <c r="NHG16" s="67"/>
      <c r="NHH16" s="67"/>
      <c r="NHI16" s="67"/>
      <c r="NHJ16" s="67"/>
      <c r="NHK16" s="67"/>
      <c r="NHL16" s="67"/>
      <c r="NHM16" s="67"/>
      <c r="NHN16" s="66"/>
      <c r="NHO16" s="67"/>
      <c r="NHP16" s="67"/>
      <c r="NHQ16" s="67"/>
      <c r="NHR16" s="67"/>
      <c r="NHS16" s="67"/>
      <c r="NHT16" s="67"/>
      <c r="NHU16" s="67"/>
      <c r="NHV16" s="66"/>
      <c r="NHW16" s="67"/>
      <c r="NHX16" s="67"/>
      <c r="NHY16" s="67"/>
      <c r="NHZ16" s="67"/>
      <c r="NIA16" s="67"/>
      <c r="NIB16" s="67"/>
      <c r="NIC16" s="67"/>
      <c r="NID16" s="66"/>
      <c r="NIE16" s="67"/>
      <c r="NIF16" s="67"/>
      <c r="NIG16" s="67"/>
      <c r="NIH16" s="67"/>
      <c r="NII16" s="67"/>
      <c r="NIJ16" s="67"/>
      <c r="NIK16" s="67"/>
      <c r="NIL16" s="66"/>
      <c r="NIM16" s="67"/>
      <c r="NIN16" s="67"/>
      <c r="NIO16" s="67"/>
      <c r="NIP16" s="67"/>
      <c r="NIQ16" s="67"/>
      <c r="NIR16" s="67"/>
      <c r="NIS16" s="67"/>
      <c r="NIT16" s="66"/>
      <c r="NIU16" s="67"/>
      <c r="NIV16" s="67"/>
      <c r="NIW16" s="67"/>
      <c r="NIX16" s="67"/>
      <c r="NIY16" s="67"/>
      <c r="NIZ16" s="67"/>
      <c r="NJA16" s="67"/>
      <c r="NJB16" s="66"/>
      <c r="NJC16" s="67"/>
      <c r="NJD16" s="67"/>
      <c r="NJE16" s="67"/>
      <c r="NJF16" s="67"/>
      <c r="NJG16" s="67"/>
      <c r="NJH16" s="67"/>
      <c r="NJI16" s="67"/>
      <c r="NJJ16" s="66"/>
      <c r="NJK16" s="67"/>
      <c r="NJL16" s="67"/>
      <c r="NJM16" s="67"/>
      <c r="NJN16" s="67"/>
      <c r="NJO16" s="67"/>
      <c r="NJP16" s="67"/>
      <c r="NJQ16" s="67"/>
      <c r="NJR16" s="66"/>
      <c r="NJS16" s="67"/>
      <c r="NJT16" s="67"/>
      <c r="NJU16" s="67"/>
      <c r="NJV16" s="67"/>
      <c r="NJW16" s="67"/>
      <c r="NJX16" s="67"/>
      <c r="NJY16" s="67"/>
      <c r="NJZ16" s="66"/>
      <c r="NKA16" s="67"/>
      <c r="NKB16" s="67"/>
      <c r="NKC16" s="67"/>
      <c r="NKD16" s="67"/>
      <c r="NKE16" s="67"/>
      <c r="NKF16" s="67"/>
      <c r="NKG16" s="67"/>
      <c r="NKH16" s="66"/>
      <c r="NKI16" s="67"/>
      <c r="NKJ16" s="67"/>
      <c r="NKK16" s="67"/>
      <c r="NKL16" s="67"/>
      <c r="NKM16" s="67"/>
      <c r="NKN16" s="67"/>
      <c r="NKO16" s="67"/>
      <c r="NKP16" s="66"/>
      <c r="NKQ16" s="67"/>
      <c r="NKR16" s="67"/>
      <c r="NKS16" s="67"/>
      <c r="NKT16" s="67"/>
      <c r="NKU16" s="67"/>
      <c r="NKV16" s="67"/>
      <c r="NKW16" s="67"/>
      <c r="NKX16" s="66"/>
      <c r="NKY16" s="67"/>
      <c r="NKZ16" s="67"/>
      <c r="NLA16" s="67"/>
      <c r="NLB16" s="67"/>
      <c r="NLC16" s="67"/>
      <c r="NLD16" s="67"/>
      <c r="NLE16" s="67"/>
      <c r="NLF16" s="66"/>
      <c r="NLG16" s="67"/>
      <c r="NLH16" s="67"/>
      <c r="NLI16" s="67"/>
      <c r="NLJ16" s="67"/>
      <c r="NLK16" s="67"/>
      <c r="NLL16" s="67"/>
      <c r="NLM16" s="67"/>
      <c r="NLN16" s="66"/>
      <c r="NLO16" s="67"/>
      <c r="NLP16" s="67"/>
      <c r="NLQ16" s="67"/>
      <c r="NLR16" s="67"/>
      <c r="NLS16" s="67"/>
      <c r="NLT16" s="67"/>
      <c r="NLU16" s="67"/>
      <c r="NLV16" s="66"/>
      <c r="NLW16" s="67"/>
      <c r="NLX16" s="67"/>
      <c r="NLY16" s="67"/>
      <c r="NLZ16" s="67"/>
      <c r="NMA16" s="67"/>
      <c r="NMB16" s="67"/>
      <c r="NMC16" s="67"/>
      <c r="NMD16" s="66"/>
      <c r="NME16" s="67"/>
      <c r="NMF16" s="67"/>
      <c r="NMG16" s="67"/>
      <c r="NMH16" s="67"/>
      <c r="NMI16" s="67"/>
      <c r="NMJ16" s="67"/>
      <c r="NMK16" s="67"/>
      <c r="NML16" s="66"/>
      <c r="NMM16" s="67"/>
      <c r="NMN16" s="67"/>
      <c r="NMO16" s="67"/>
      <c r="NMP16" s="67"/>
      <c r="NMQ16" s="67"/>
      <c r="NMR16" s="67"/>
      <c r="NMS16" s="67"/>
      <c r="NMT16" s="66"/>
      <c r="NMU16" s="67"/>
      <c r="NMV16" s="67"/>
      <c r="NMW16" s="67"/>
      <c r="NMX16" s="67"/>
      <c r="NMY16" s="67"/>
      <c r="NMZ16" s="67"/>
      <c r="NNA16" s="67"/>
      <c r="NNB16" s="66"/>
      <c r="NNC16" s="67"/>
      <c r="NND16" s="67"/>
      <c r="NNE16" s="67"/>
      <c r="NNF16" s="67"/>
      <c r="NNG16" s="67"/>
      <c r="NNH16" s="67"/>
      <c r="NNI16" s="67"/>
      <c r="NNJ16" s="66"/>
      <c r="NNK16" s="67"/>
      <c r="NNL16" s="67"/>
      <c r="NNM16" s="67"/>
      <c r="NNN16" s="67"/>
      <c r="NNO16" s="67"/>
      <c r="NNP16" s="67"/>
      <c r="NNQ16" s="67"/>
      <c r="NNR16" s="66"/>
      <c r="NNS16" s="67"/>
      <c r="NNT16" s="67"/>
      <c r="NNU16" s="67"/>
      <c r="NNV16" s="67"/>
      <c r="NNW16" s="67"/>
      <c r="NNX16" s="67"/>
      <c r="NNY16" s="67"/>
      <c r="NNZ16" s="66"/>
      <c r="NOA16" s="67"/>
      <c r="NOB16" s="67"/>
      <c r="NOC16" s="67"/>
      <c r="NOD16" s="67"/>
      <c r="NOE16" s="67"/>
      <c r="NOF16" s="67"/>
      <c r="NOG16" s="67"/>
      <c r="NOH16" s="66"/>
      <c r="NOI16" s="67"/>
      <c r="NOJ16" s="67"/>
      <c r="NOK16" s="67"/>
      <c r="NOL16" s="67"/>
      <c r="NOM16" s="67"/>
      <c r="NON16" s="67"/>
      <c r="NOO16" s="67"/>
      <c r="NOP16" s="66"/>
      <c r="NOQ16" s="67"/>
      <c r="NOR16" s="67"/>
      <c r="NOS16" s="67"/>
      <c r="NOT16" s="67"/>
      <c r="NOU16" s="67"/>
      <c r="NOV16" s="67"/>
      <c r="NOW16" s="67"/>
      <c r="NOX16" s="66"/>
      <c r="NOY16" s="67"/>
      <c r="NOZ16" s="67"/>
      <c r="NPA16" s="67"/>
      <c r="NPB16" s="67"/>
      <c r="NPC16" s="67"/>
      <c r="NPD16" s="67"/>
      <c r="NPE16" s="67"/>
      <c r="NPF16" s="66"/>
      <c r="NPG16" s="67"/>
      <c r="NPH16" s="67"/>
      <c r="NPI16" s="67"/>
      <c r="NPJ16" s="67"/>
      <c r="NPK16" s="67"/>
      <c r="NPL16" s="67"/>
      <c r="NPM16" s="67"/>
      <c r="NPN16" s="66"/>
      <c r="NPO16" s="67"/>
      <c r="NPP16" s="67"/>
      <c r="NPQ16" s="67"/>
      <c r="NPR16" s="67"/>
      <c r="NPS16" s="67"/>
      <c r="NPT16" s="67"/>
      <c r="NPU16" s="67"/>
      <c r="NPV16" s="66"/>
      <c r="NPW16" s="67"/>
      <c r="NPX16" s="67"/>
      <c r="NPY16" s="67"/>
      <c r="NPZ16" s="67"/>
      <c r="NQA16" s="67"/>
      <c r="NQB16" s="67"/>
      <c r="NQC16" s="67"/>
      <c r="NQD16" s="66"/>
      <c r="NQE16" s="67"/>
      <c r="NQF16" s="67"/>
      <c r="NQG16" s="67"/>
      <c r="NQH16" s="67"/>
      <c r="NQI16" s="67"/>
      <c r="NQJ16" s="67"/>
      <c r="NQK16" s="67"/>
      <c r="NQL16" s="66"/>
      <c r="NQM16" s="67"/>
      <c r="NQN16" s="67"/>
      <c r="NQO16" s="67"/>
      <c r="NQP16" s="67"/>
      <c r="NQQ16" s="67"/>
      <c r="NQR16" s="67"/>
      <c r="NQS16" s="67"/>
      <c r="NQT16" s="66"/>
      <c r="NQU16" s="67"/>
      <c r="NQV16" s="67"/>
      <c r="NQW16" s="67"/>
      <c r="NQX16" s="67"/>
      <c r="NQY16" s="67"/>
      <c r="NQZ16" s="67"/>
      <c r="NRA16" s="67"/>
      <c r="NRB16" s="66"/>
      <c r="NRC16" s="67"/>
      <c r="NRD16" s="67"/>
      <c r="NRE16" s="67"/>
      <c r="NRF16" s="67"/>
      <c r="NRG16" s="67"/>
      <c r="NRH16" s="67"/>
      <c r="NRI16" s="67"/>
      <c r="NRJ16" s="66"/>
      <c r="NRK16" s="67"/>
      <c r="NRL16" s="67"/>
      <c r="NRM16" s="67"/>
      <c r="NRN16" s="67"/>
      <c r="NRO16" s="67"/>
      <c r="NRP16" s="67"/>
      <c r="NRQ16" s="67"/>
      <c r="NRR16" s="66"/>
      <c r="NRS16" s="67"/>
      <c r="NRT16" s="67"/>
      <c r="NRU16" s="67"/>
      <c r="NRV16" s="67"/>
      <c r="NRW16" s="67"/>
      <c r="NRX16" s="67"/>
      <c r="NRY16" s="67"/>
      <c r="NRZ16" s="66"/>
      <c r="NSA16" s="67"/>
      <c r="NSB16" s="67"/>
      <c r="NSC16" s="67"/>
      <c r="NSD16" s="67"/>
      <c r="NSE16" s="67"/>
      <c r="NSF16" s="67"/>
      <c r="NSG16" s="67"/>
      <c r="NSH16" s="66"/>
      <c r="NSI16" s="67"/>
      <c r="NSJ16" s="67"/>
      <c r="NSK16" s="67"/>
      <c r="NSL16" s="67"/>
      <c r="NSM16" s="67"/>
      <c r="NSN16" s="67"/>
      <c r="NSO16" s="67"/>
      <c r="NSP16" s="66"/>
      <c r="NSQ16" s="67"/>
      <c r="NSR16" s="67"/>
      <c r="NSS16" s="67"/>
      <c r="NST16" s="67"/>
      <c r="NSU16" s="67"/>
      <c r="NSV16" s="67"/>
      <c r="NSW16" s="67"/>
      <c r="NSX16" s="66"/>
      <c r="NSY16" s="67"/>
      <c r="NSZ16" s="67"/>
      <c r="NTA16" s="67"/>
      <c r="NTB16" s="67"/>
      <c r="NTC16" s="67"/>
      <c r="NTD16" s="67"/>
      <c r="NTE16" s="67"/>
      <c r="NTF16" s="66"/>
      <c r="NTG16" s="67"/>
      <c r="NTH16" s="67"/>
      <c r="NTI16" s="67"/>
      <c r="NTJ16" s="67"/>
      <c r="NTK16" s="67"/>
      <c r="NTL16" s="67"/>
      <c r="NTM16" s="67"/>
      <c r="NTN16" s="66"/>
      <c r="NTO16" s="67"/>
      <c r="NTP16" s="67"/>
      <c r="NTQ16" s="67"/>
      <c r="NTR16" s="67"/>
      <c r="NTS16" s="67"/>
      <c r="NTT16" s="67"/>
      <c r="NTU16" s="67"/>
      <c r="NTV16" s="66"/>
      <c r="NTW16" s="67"/>
      <c r="NTX16" s="67"/>
      <c r="NTY16" s="67"/>
      <c r="NTZ16" s="67"/>
      <c r="NUA16" s="67"/>
      <c r="NUB16" s="67"/>
      <c r="NUC16" s="67"/>
      <c r="NUD16" s="66"/>
      <c r="NUE16" s="67"/>
      <c r="NUF16" s="67"/>
      <c r="NUG16" s="67"/>
      <c r="NUH16" s="67"/>
      <c r="NUI16" s="67"/>
      <c r="NUJ16" s="67"/>
      <c r="NUK16" s="67"/>
      <c r="NUL16" s="66"/>
      <c r="NUM16" s="67"/>
      <c r="NUN16" s="67"/>
      <c r="NUO16" s="67"/>
      <c r="NUP16" s="67"/>
      <c r="NUQ16" s="67"/>
      <c r="NUR16" s="67"/>
      <c r="NUS16" s="67"/>
      <c r="NUT16" s="66"/>
      <c r="NUU16" s="67"/>
      <c r="NUV16" s="67"/>
      <c r="NUW16" s="67"/>
      <c r="NUX16" s="67"/>
      <c r="NUY16" s="67"/>
      <c r="NUZ16" s="67"/>
      <c r="NVA16" s="67"/>
      <c r="NVB16" s="66"/>
      <c r="NVC16" s="67"/>
      <c r="NVD16" s="67"/>
      <c r="NVE16" s="67"/>
      <c r="NVF16" s="67"/>
      <c r="NVG16" s="67"/>
      <c r="NVH16" s="67"/>
      <c r="NVI16" s="67"/>
      <c r="NVJ16" s="66"/>
      <c r="NVK16" s="67"/>
      <c r="NVL16" s="67"/>
      <c r="NVM16" s="67"/>
      <c r="NVN16" s="67"/>
      <c r="NVO16" s="67"/>
      <c r="NVP16" s="67"/>
      <c r="NVQ16" s="67"/>
      <c r="NVR16" s="66"/>
      <c r="NVS16" s="67"/>
      <c r="NVT16" s="67"/>
      <c r="NVU16" s="67"/>
      <c r="NVV16" s="67"/>
      <c r="NVW16" s="67"/>
      <c r="NVX16" s="67"/>
      <c r="NVY16" s="67"/>
      <c r="NVZ16" s="66"/>
      <c r="NWA16" s="67"/>
      <c r="NWB16" s="67"/>
      <c r="NWC16" s="67"/>
      <c r="NWD16" s="67"/>
      <c r="NWE16" s="67"/>
      <c r="NWF16" s="67"/>
      <c r="NWG16" s="67"/>
      <c r="NWH16" s="66"/>
      <c r="NWI16" s="67"/>
      <c r="NWJ16" s="67"/>
      <c r="NWK16" s="67"/>
      <c r="NWL16" s="67"/>
      <c r="NWM16" s="67"/>
      <c r="NWN16" s="67"/>
      <c r="NWO16" s="67"/>
      <c r="NWP16" s="66"/>
      <c r="NWQ16" s="67"/>
      <c r="NWR16" s="67"/>
      <c r="NWS16" s="67"/>
      <c r="NWT16" s="67"/>
      <c r="NWU16" s="67"/>
      <c r="NWV16" s="67"/>
      <c r="NWW16" s="67"/>
      <c r="NWX16" s="66"/>
      <c r="NWY16" s="67"/>
      <c r="NWZ16" s="67"/>
      <c r="NXA16" s="67"/>
      <c r="NXB16" s="67"/>
      <c r="NXC16" s="67"/>
      <c r="NXD16" s="67"/>
      <c r="NXE16" s="67"/>
      <c r="NXF16" s="66"/>
      <c r="NXG16" s="67"/>
      <c r="NXH16" s="67"/>
      <c r="NXI16" s="67"/>
      <c r="NXJ16" s="67"/>
      <c r="NXK16" s="67"/>
      <c r="NXL16" s="67"/>
      <c r="NXM16" s="67"/>
      <c r="NXN16" s="66"/>
      <c r="NXO16" s="67"/>
      <c r="NXP16" s="67"/>
      <c r="NXQ16" s="67"/>
      <c r="NXR16" s="67"/>
      <c r="NXS16" s="67"/>
      <c r="NXT16" s="67"/>
      <c r="NXU16" s="67"/>
      <c r="NXV16" s="66"/>
      <c r="NXW16" s="67"/>
      <c r="NXX16" s="67"/>
      <c r="NXY16" s="67"/>
      <c r="NXZ16" s="67"/>
      <c r="NYA16" s="67"/>
      <c r="NYB16" s="67"/>
      <c r="NYC16" s="67"/>
      <c r="NYD16" s="66"/>
      <c r="NYE16" s="67"/>
      <c r="NYF16" s="67"/>
      <c r="NYG16" s="67"/>
      <c r="NYH16" s="67"/>
      <c r="NYI16" s="67"/>
      <c r="NYJ16" s="67"/>
      <c r="NYK16" s="67"/>
      <c r="NYL16" s="66"/>
      <c r="NYM16" s="67"/>
      <c r="NYN16" s="67"/>
      <c r="NYO16" s="67"/>
      <c r="NYP16" s="67"/>
      <c r="NYQ16" s="67"/>
      <c r="NYR16" s="67"/>
      <c r="NYS16" s="67"/>
      <c r="NYT16" s="66"/>
      <c r="NYU16" s="67"/>
      <c r="NYV16" s="67"/>
      <c r="NYW16" s="67"/>
      <c r="NYX16" s="67"/>
      <c r="NYY16" s="67"/>
      <c r="NYZ16" s="67"/>
      <c r="NZA16" s="67"/>
      <c r="NZB16" s="66"/>
      <c r="NZC16" s="67"/>
      <c r="NZD16" s="67"/>
      <c r="NZE16" s="67"/>
      <c r="NZF16" s="67"/>
      <c r="NZG16" s="67"/>
      <c r="NZH16" s="67"/>
      <c r="NZI16" s="67"/>
      <c r="NZJ16" s="66"/>
      <c r="NZK16" s="67"/>
      <c r="NZL16" s="67"/>
      <c r="NZM16" s="67"/>
      <c r="NZN16" s="67"/>
      <c r="NZO16" s="67"/>
      <c r="NZP16" s="67"/>
      <c r="NZQ16" s="67"/>
      <c r="NZR16" s="66"/>
      <c r="NZS16" s="67"/>
      <c r="NZT16" s="67"/>
      <c r="NZU16" s="67"/>
      <c r="NZV16" s="67"/>
      <c r="NZW16" s="67"/>
      <c r="NZX16" s="67"/>
      <c r="NZY16" s="67"/>
      <c r="NZZ16" s="66"/>
      <c r="OAA16" s="67"/>
      <c r="OAB16" s="67"/>
      <c r="OAC16" s="67"/>
      <c r="OAD16" s="67"/>
      <c r="OAE16" s="67"/>
      <c r="OAF16" s="67"/>
      <c r="OAG16" s="67"/>
      <c r="OAH16" s="66"/>
      <c r="OAI16" s="67"/>
      <c r="OAJ16" s="67"/>
      <c r="OAK16" s="67"/>
      <c r="OAL16" s="67"/>
      <c r="OAM16" s="67"/>
      <c r="OAN16" s="67"/>
      <c r="OAO16" s="67"/>
      <c r="OAP16" s="66"/>
      <c r="OAQ16" s="67"/>
      <c r="OAR16" s="67"/>
      <c r="OAS16" s="67"/>
      <c r="OAT16" s="67"/>
      <c r="OAU16" s="67"/>
      <c r="OAV16" s="67"/>
      <c r="OAW16" s="67"/>
      <c r="OAX16" s="66"/>
      <c r="OAY16" s="67"/>
      <c r="OAZ16" s="67"/>
      <c r="OBA16" s="67"/>
      <c r="OBB16" s="67"/>
      <c r="OBC16" s="67"/>
      <c r="OBD16" s="67"/>
      <c r="OBE16" s="67"/>
      <c r="OBF16" s="66"/>
      <c r="OBG16" s="67"/>
      <c r="OBH16" s="67"/>
      <c r="OBI16" s="67"/>
      <c r="OBJ16" s="67"/>
      <c r="OBK16" s="67"/>
      <c r="OBL16" s="67"/>
      <c r="OBM16" s="67"/>
      <c r="OBN16" s="66"/>
      <c r="OBO16" s="67"/>
      <c r="OBP16" s="67"/>
      <c r="OBQ16" s="67"/>
      <c r="OBR16" s="67"/>
      <c r="OBS16" s="67"/>
      <c r="OBT16" s="67"/>
      <c r="OBU16" s="67"/>
      <c r="OBV16" s="66"/>
      <c r="OBW16" s="67"/>
      <c r="OBX16" s="67"/>
      <c r="OBY16" s="67"/>
      <c r="OBZ16" s="67"/>
      <c r="OCA16" s="67"/>
      <c r="OCB16" s="67"/>
      <c r="OCC16" s="67"/>
      <c r="OCD16" s="66"/>
      <c r="OCE16" s="67"/>
      <c r="OCF16" s="67"/>
      <c r="OCG16" s="67"/>
      <c r="OCH16" s="67"/>
      <c r="OCI16" s="67"/>
      <c r="OCJ16" s="67"/>
      <c r="OCK16" s="67"/>
      <c r="OCL16" s="66"/>
      <c r="OCM16" s="67"/>
      <c r="OCN16" s="67"/>
      <c r="OCO16" s="67"/>
      <c r="OCP16" s="67"/>
      <c r="OCQ16" s="67"/>
      <c r="OCR16" s="67"/>
      <c r="OCS16" s="67"/>
      <c r="OCT16" s="66"/>
      <c r="OCU16" s="67"/>
      <c r="OCV16" s="67"/>
      <c r="OCW16" s="67"/>
      <c r="OCX16" s="67"/>
      <c r="OCY16" s="67"/>
      <c r="OCZ16" s="67"/>
      <c r="ODA16" s="67"/>
      <c r="ODB16" s="66"/>
      <c r="ODC16" s="67"/>
      <c r="ODD16" s="67"/>
      <c r="ODE16" s="67"/>
      <c r="ODF16" s="67"/>
      <c r="ODG16" s="67"/>
      <c r="ODH16" s="67"/>
      <c r="ODI16" s="67"/>
      <c r="ODJ16" s="66"/>
      <c r="ODK16" s="67"/>
      <c r="ODL16" s="67"/>
      <c r="ODM16" s="67"/>
      <c r="ODN16" s="67"/>
      <c r="ODO16" s="67"/>
      <c r="ODP16" s="67"/>
      <c r="ODQ16" s="67"/>
      <c r="ODR16" s="66"/>
      <c r="ODS16" s="67"/>
      <c r="ODT16" s="67"/>
      <c r="ODU16" s="67"/>
      <c r="ODV16" s="67"/>
      <c r="ODW16" s="67"/>
      <c r="ODX16" s="67"/>
      <c r="ODY16" s="67"/>
      <c r="ODZ16" s="66"/>
      <c r="OEA16" s="67"/>
      <c r="OEB16" s="67"/>
      <c r="OEC16" s="67"/>
      <c r="OED16" s="67"/>
      <c r="OEE16" s="67"/>
      <c r="OEF16" s="67"/>
      <c r="OEG16" s="67"/>
      <c r="OEH16" s="66"/>
      <c r="OEI16" s="67"/>
      <c r="OEJ16" s="67"/>
      <c r="OEK16" s="67"/>
      <c r="OEL16" s="67"/>
      <c r="OEM16" s="67"/>
      <c r="OEN16" s="67"/>
      <c r="OEO16" s="67"/>
      <c r="OEP16" s="66"/>
      <c r="OEQ16" s="67"/>
      <c r="OER16" s="67"/>
      <c r="OES16" s="67"/>
      <c r="OET16" s="67"/>
      <c r="OEU16" s="67"/>
      <c r="OEV16" s="67"/>
      <c r="OEW16" s="67"/>
      <c r="OEX16" s="66"/>
      <c r="OEY16" s="67"/>
      <c r="OEZ16" s="67"/>
      <c r="OFA16" s="67"/>
      <c r="OFB16" s="67"/>
      <c r="OFC16" s="67"/>
      <c r="OFD16" s="67"/>
      <c r="OFE16" s="67"/>
      <c r="OFF16" s="66"/>
      <c r="OFG16" s="67"/>
      <c r="OFH16" s="67"/>
      <c r="OFI16" s="67"/>
      <c r="OFJ16" s="67"/>
      <c r="OFK16" s="67"/>
      <c r="OFL16" s="67"/>
      <c r="OFM16" s="67"/>
      <c r="OFN16" s="66"/>
      <c r="OFO16" s="67"/>
      <c r="OFP16" s="67"/>
      <c r="OFQ16" s="67"/>
      <c r="OFR16" s="67"/>
      <c r="OFS16" s="67"/>
      <c r="OFT16" s="67"/>
      <c r="OFU16" s="67"/>
      <c r="OFV16" s="66"/>
      <c r="OFW16" s="67"/>
      <c r="OFX16" s="67"/>
      <c r="OFY16" s="67"/>
      <c r="OFZ16" s="67"/>
      <c r="OGA16" s="67"/>
      <c r="OGB16" s="67"/>
      <c r="OGC16" s="67"/>
      <c r="OGD16" s="66"/>
      <c r="OGE16" s="67"/>
      <c r="OGF16" s="67"/>
      <c r="OGG16" s="67"/>
      <c r="OGH16" s="67"/>
      <c r="OGI16" s="67"/>
      <c r="OGJ16" s="67"/>
      <c r="OGK16" s="67"/>
      <c r="OGL16" s="66"/>
      <c r="OGM16" s="67"/>
      <c r="OGN16" s="67"/>
      <c r="OGO16" s="67"/>
      <c r="OGP16" s="67"/>
      <c r="OGQ16" s="67"/>
      <c r="OGR16" s="67"/>
      <c r="OGS16" s="67"/>
      <c r="OGT16" s="66"/>
      <c r="OGU16" s="67"/>
      <c r="OGV16" s="67"/>
      <c r="OGW16" s="67"/>
      <c r="OGX16" s="67"/>
      <c r="OGY16" s="67"/>
      <c r="OGZ16" s="67"/>
      <c r="OHA16" s="67"/>
      <c r="OHB16" s="66"/>
      <c r="OHC16" s="67"/>
      <c r="OHD16" s="67"/>
      <c r="OHE16" s="67"/>
      <c r="OHF16" s="67"/>
      <c r="OHG16" s="67"/>
      <c r="OHH16" s="67"/>
      <c r="OHI16" s="67"/>
      <c r="OHJ16" s="66"/>
      <c r="OHK16" s="67"/>
      <c r="OHL16" s="67"/>
      <c r="OHM16" s="67"/>
      <c r="OHN16" s="67"/>
      <c r="OHO16" s="67"/>
      <c r="OHP16" s="67"/>
      <c r="OHQ16" s="67"/>
      <c r="OHR16" s="66"/>
      <c r="OHS16" s="67"/>
      <c r="OHT16" s="67"/>
      <c r="OHU16" s="67"/>
      <c r="OHV16" s="67"/>
      <c r="OHW16" s="67"/>
      <c r="OHX16" s="67"/>
      <c r="OHY16" s="67"/>
      <c r="OHZ16" s="66"/>
      <c r="OIA16" s="67"/>
      <c r="OIB16" s="67"/>
      <c r="OIC16" s="67"/>
      <c r="OID16" s="67"/>
      <c r="OIE16" s="67"/>
      <c r="OIF16" s="67"/>
      <c r="OIG16" s="67"/>
      <c r="OIH16" s="66"/>
      <c r="OII16" s="67"/>
      <c r="OIJ16" s="67"/>
      <c r="OIK16" s="67"/>
      <c r="OIL16" s="67"/>
      <c r="OIM16" s="67"/>
      <c r="OIN16" s="67"/>
      <c r="OIO16" s="67"/>
      <c r="OIP16" s="66"/>
      <c r="OIQ16" s="67"/>
      <c r="OIR16" s="67"/>
      <c r="OIS16" s="67"/>
      <c r="OIT16" s="67"/>
      <c r="OIU16" s="67"/>
      <c r="OIV16" s="67"/>
      <c r="OIW16" s="67"/>
      <c r="OIX16" s="66"/>
      <c r="OIY16" s="67"/>
      <c r="OIZ16" s="67"/>
      <c r="OJA16" s="67"/>
      <c r="OJB16" s="67"/>
      <c r="OJC16" s="67"/>
      <c r="OJD16" s="67"/>
      <c r="OJE16" s="67"/>
      <c r="OJF16" s="66"/>
      <c r="OJG16" s="67"/>
      <c r="OJH16" s="67"/>
      <c r="OJI16" s="67"/>
      <c r="OJJ16" s="67"/>
      <c r="OJK16" s="67"/>
      <c r="OJL16" s="67"/>
      <c r="OJM16" s="67"/>
      <c r="OJN16" s="66"/>
      <c r="OJO16" s="67"/>
      <c r="OJP16" s="67"/>
      <c r="OJQ16" s="67"/>
      <c r="OJR16" s="67"/>
      <c r="OJS16" s="67"/>
      <c r="OJT16" s="67"/>
      <c r="OJU16" s="67"/>
      <c r="OJV16" s="66"/>
      <c r="OJW16" s="67"/>
      <c r="OJX16" s="67"/>
      <c r="OJY16" s="67"/>
      <c r="OJZ16" s="67"/>
      <c r="OKA16" s="67"/>
      <c r="OKB16" s="67"/>
      <c r="OKC16" s="67"/>
      <c r="OKD16" s="66"/>
      <c r="OKE16" s="67"/>
      <c r="OKF16" s="67"/>
      <c r="OKG16" s="67"/>
      <c r="OKH16" s="67"/>
      <c r="OKI16" s="67"/>
      <c r="OKJ16" s="67"/>
      <c r="OKK16" s="67"/>
      <c r="OKL16" s="66"/>
      <c r="OKM16" s="67"/>
      <c r="OKN16" s="67"/>
      <c r="OKO16" s="67"/>
      <c r="OKP16" s="67"/>
      <c r="OKQ16" s="67"/>
      <c r="OKR16" s="67"/>
      <c r="OKS16" s="67"/>
      <c r="OKT16" s="66"/>
      <c r="OKU16" s="67"/>
      <c r="OKV16" s="67"/>
      <c r="OKW16" s="67"/>
      <c r="OKX16" s="67"/>
      <c r="OKY16" s="67"/>
      <c r="OKZ16" s="67"/>
      <c r="OLA16" s="67"/>
      <c r="OLB16" s="66"/>
      <c r="OLC16" s="67"/>
      <c r="OLD16" s="67"/>
      <c r="OLE16" s="67"/>
      <c r="OLF16" s="67"/>
      <c r="OLG16" s="67"/>
      <c r="OLH16" s="67"/>
      <c r="OLI16" s="67"/>
      <c r="OLJ16" s="66"/>
      <c r="OLK16" s="67"/>
      <c r="OLL16" s="67"/>
      <c r="OLM16" s="67"/>
      <c r="OLN16" s="67"/>
      <c r="OLO16" s="67"/>
      <c r="OLP16" s="67"/>
      <c r="OLQ16" s="67"/>
      <c r="OLR16" s="66"/>
      <c r="OLS16" s="67"/>
      <c r="OLT16" s="67"/>
      <c r="OLU16" s="67"/>
      <c r="OLV16" s="67"/>
      <c r="OLW16" s="67"/>
      <c r="OLX16" s="67"/>
      <c r="OLY16" s="67"/>
      <c r="OLZ16" s="66"/>
      <c r="OMA16" s="67"/>
      <c r="OMB16" s="67"/>
      <c r="OMC16" s="67"/>
      <c r="OMD16" s="67"/>
      <c r="OME16" s="67"/>
      <c r="OMF16" s="67"/>
      <c r="OMG16" s="67"/>
      <c r="OMH16" s="66"/>
      <c r="OMI16" s="67"/>
      <c r="OMJ16" s="67"/>
      <c r="OMK16" s="67"/>
      <c r="OML16" s="67"/>
      <c r="OMM16" s="67"/>
      <c r="OMN16" s="67"/>
      <c r="OMO16" s="67"/>
      <c r="OMP16" s="66"/>
      <c r="OMQ16" s="67"/>
      <c r="OMR16" s="67"/>
      <c r="OMS16" s="67"/>
      <c r="OMT16" s="67"/>
      <c r="OMU16" s="67"/>
      <c r="OMV16" s="67"/>
      <c r="OMW16" s="67"/>
      <c r="OMX16" s="66"/>
      <c r="OMY16" s="67"/>
      <c r="OMZ16" s="67"/>
      <c r="ONA16" s="67"/>
      <c r="ONB16" s="67"/>
      <c r="ONC16" s="67"/>
      <c r="OND16" s="67"/>
      <c r="ONE16" s="67"/>
      <c r="ONF16" s="66"/>
      <c r="ONG16" s="67"/>
      <c r="ONH16" s="67"/>
      <c r="ONI16" s="67"/>
      <c r="ONJ16" s="67"/>
      <c r="ONK16" s="67"/>
      <c r="ONL16" s="67"/>
      <c r="ONM16" s="67"/>
      <c r="ONN16" s="66"/>
      <c r="ONO16" s="67"/>
      <c r="ONP16" s="67"/>
      <c r="ONQ16" s="67"/>
      <c r="ONR16" s="67"/>
      <c r="ONS16" s="67"/>
      <c r="ONT16" s="67"/>
      <c r="ONU16" s="67"/>
      <c r="ONV16" s="66"/>
      <c r="ONW16" s="67"/>
      <c r="ONX16" s="67"/>
      <c r="ONY16" s="67"/>
      <c r="ONZ16" s="67"/>
      <c r="OOA16" s="67"/>
      <c r="OOB16" s="67"/>
      <c r="OOC16" s="67"/>
      <c r="OOD16" s="66"/>
      <c r="OOE16" s="67"/>
      <c r="OOF16" s="67"/>
      <c r="OOG16" s="67"/>
      <c r="OOH16" s="67"/>
      <c r="OOI16" s="67"/>
      <c r="OOJ16" s="67"/>
      <c r="OOK16" s="67"/>
      <c r="OOL16" s="66"/>
      <c r="OOM16" s="67"/>
      <c r="OON16" s="67"/>
      <c r="OOO16" s="67"/>
      <c r="OOP16" s="67"/>
      <c r="OOQ16" s="67"/>
      <c r="OOR16" s="67"/>
      <c r="OOS16" s="67"/>
      <c r="OOT16" s="66"/>
      <c r="OOU16" s="67"/>
      <c r="OOV16" s="67"/>
      <c r="OOW16" s="67"/>
      <c r="OOX16" s="67"/>
      <c r="OOY16" s="67"/>
      <c r="OOZ16" s="67"/>
      <c r="OPA16" s="67"/>
      <c r="OPB16" s="66"/>
      <c r="OPC16" s="67"/>
      <c r="OPD16" s="67"/>
      <c r="OPE16" s="67"/>
      <c r="OPF16" s="67"/>
      <c r="OPG16" s="67"/>
      <c r="OPH16" s="67"/>
      <c r="OPI16" s="67"/>
      <c r="OPJ16" s="66"/>
      <c r="OPK16" s="67"/>
      <c r="OPL16" s="67"/>
      <c r="OPM16" s="67"/>
      <c r="OPN16" s="67"/>
      <c r="OPO16" s="67"/>
      <c r="OPP16" s="67"/>
      <c r="OPQ16" s="67"/>
      <c r="OPR16" s="66"/>
      <c r="OPS16" s="67"/>
      <c r="OPT16" s="67"/>
      <c r="OPU16" s="67"/>
      <c r="OPV16" s="67"/>
      <c r="OPW16" s="67"/>
      <c r="OPX16" s="67"/>
      <c r="OPY16" s="67"/>
      <c r="OPZ16" s="66"/>
      <c r="OQA16" s="67"/>
      <c r="OQB16" s="67"/>
      <c r="OQC16" s="67"/>
      <c r="OQD16" s="67"/>
      <c r="OQE16" s="67"/>
      <c r="OQF16" s="67"/>
      <c r="OQG16" s="67"/>
      <c r="OQH16" s="66"/>
      <c r="OQI16" s="67"/>
      <c r="OQJ16" s="67"/>
      <c r="OQK16" s="67"/>
      <c r="OQL16" s="67"/>
      <c r="OQM16" s="67"/>
      <c r="OQN16" s="67"/>
      <c r="OQO16" s="67"/>
      <c r="OQP16" s="66"/>
      <c r="OQQ16" s="67"/>
      <c r="OQR16" s="67"/>
      <c r="OQS16" s="67"/>
      <c r="OQT16" s="67"/>
      <c r="OQU16" s="67"/>
      <c r="OQV16" s="67"/>
      <c r="OQW16" s="67"/>
      <c r="OQX16" s="66"/>
      <c r="OQY16" s="67"/>
      <c r="OQZ16" s="67"/>
      <c r="ORA16" s="67"/>
      <c r="ORB16" s="67"/>
      <c r="ORC16" s="67"/>
      <c r="ORD16" s="67"/>
      <c r="ORE16" s="67"/>
      <c r="ORF16" s="66"/>
      <c r="ORG16" s="67"/>
      <c r="ORH16" s="67"/>
      <c r="ORI16" s="67"/>
      <c r="ORJ16" s="67"/>
      <c r="ORK16" s="67"/>
      <c r="ORL16" s="67"/>
      <c r="ORM16" s="67"/>
      <c r="ORN16" s="66"/>
      <c r="ORO16" s="67"/>
      <c r="ORP16" s="67"/>
      <c r="ORQ16" s="67"/>
      <c r="ORR16" s="67"/>
      <c r="ORS16" s="67"/>
      <c r="ORT16" s="67"/>
      <c r="ORU16" s="67"/>
      <c r="ORV16" s="66"/>
      <c r="ORW16" s="67"/>
      <c r="ORX16" s="67"/>
      <c r="ORY16" s="67"/>
      <c r="ORZ16" s="67"/>
      <c r="OSA16" s="67"/>
      <c r="OSB16" s="67"/>
      <c r="OSC16" s="67"/>
      <c r="OSD16" s="66"/>
      <c r="OSE16" s="67"/>
      <c r="OSF16" s="67"/>
      <c r="OSG16" s="67"/>
      <c r="OSH16" s="67"/>
      <c r="OSI16" s="67"/>
      <c r="OSJ16" s="67"/>
      <c r="OSK16" s="67"/>
      <c r="OSL16" s="66"/>
      <c r="OSM16" s="67"/>
      <c r="OSN16" s="67"/>
      <c r="OSO16" s="67"/>
      <c r="OSP16" s="67"/>
      <c r="OSQ16" s="67"/>
      <c r="OSR16" s="67"/>
      <c r="OSS16" s="67"/>
      <c r="OST16" s="66"/>
      <c r="OSU16" s="67"/>
      <c r="OSV16" s="67"/>
      <c r="OSW16" s="67"/>
      <c r="OSX16" s="67"/>
      <c r="OSY16" s="67"/>
      <c r="OSZ16" s="67"/>
      <c r="OTA16" s="67"/>
      <c r="OTB16" s="66"/>
      <c r="OTC16" s="67"/>
      <c r="OTD16" s="67"/>
      <c r="OTE16" s="67"/>
      <c r="OTF16" s="67"/>
      <c r="OTG16" s="67"/>
      <c r="OTH16" s="67"/>
      <c r="OTI16" s="67"/>
      <c r="OTJ16" s="66"/>
      <c r="OTK16" s="67"/>
      <c r="OTL16" s="67"/>
      <c r="OTM16" s="67"/>
      <c r="OTN16" s="67"/>
      <c r="OTO16" s="67"/>
      <c r="OTP16" s="67"/>
      <c r="OTQ16" s="67"/>
      <c r="OTR16" s="66"/>
      <c r="OTS16" s="67"/>
      <c r="OTT16" s="67"/>
      <c r="OTU16" s="67"/>
      <c r="OTV16" s="67"/>
      <c r="OTW16" s="67"/>
      <c r="OTX16" s="67"/>
      <c r="OTY16" s="67"/>
      <c r="OTZ16" s="66"/>
      <c r="OUA16" s="67"/>
      <c r="OUB16" s="67"/>
      <c r="OUC16" s="67"/>
      <c r="OUD16" s="67"/>
      <c r="OUE16" s="67"/>
      <c r="OUF16" s="67"/>
      <c r="OUG16" s="67"/>
      <c r="OUH16" s="66"/>
      <c r="OUI16" s="67"/>
      <c r="OUJ16" s="67"/>
      <c r="OUK16" s="67"/>
      <c r="OUL16" s="67"/>
      <c r="OUM16" s="67"/>
      <c r="OUN16" s="67"/>
      <c r="OUO16" s="67"/>
      <c r="OUP16" s="66"/>
      <c r="OUQ16" s="67"/>
      <c r="OUR16" s="67"/>
      <c r="OUS16" s="67"/>
      <c r="OUT16" s="67"/>
      <c r="OUU16" s="67"/>
      <c r="OUV16" s="67"/>
      <c r="OUW16" s="67"/>
      <c r="OUX16" s="66"/>
      <c r="OUY16" s="67"/>
      <c r="OUZ16" s="67"/>
      <c r="OVA16" s="67"/>
      <c r="OVB16" s="67"/>
      <c r="OVC16" s="67"/>
      <c r="OVD16" s="67"/>
      <c r="OVE16" s="67"/>
      <c r="OVF16" s="66"/>
      <c r="OVG16" s="67"/>
      <c r="OVH16" s="67"/>
      <c r="OVI16" s="67"/>
      <c r="OVJ16" s="67"/>
      <c r="OVK16" s="67"/>
      <c r="OVL16" s="67"/>
      <c r="OVM16" s="67"/>
      <c r="OVN16" s="66"/>
      <c r="OVO16" s="67"/>
      <c r="OVP16" s="67"/>
      <c r="OVQ16" s="67"/>
      <c r="OVR16" s="67"/>
      <c r="OVS16" s="67"/>
      <c r="OVT16" s="67"/>
      <c r="OVU16" s="67"/>
      <c r="OVV16" s="66"/>
      <c r="OVW16" s="67"/>
      <c r="OVX16" s="67"/>
      <c r="OVY16" s="67"/>
      <c r="OVZ16" s="67"/>
      <c r="OWA16" s="67"/>
      <c r="OWB16" s="67"/>
      <c r="OWC16" s="67"/>
      <c r="OWD16" s="66"/>
      <c r="OWE16" s="67"/>
      <c r="OWF16" s="67"/>
      <c r="OWG16" s="67"/>
      <c r="OWH16" s="67"/>
      <c r="OWI16" s="67"/>
      <c r="OWJ16" s="67"/>
      <c r="OWK16" s="67"/>
      <c r="OWL16" s="66"/>
      <c r="OWM16" s="67"/>
      <c r="OWN16" s="67"/>
      <c r="OWO16" s="67"/>
      <c r="OWP16" s="67"/>
      <c r="OWQ16" s="67"/>
      <c r="OWR16" s="67"/>
      <c r="OWS16" s="67"/>
      <c r="OWT16" s="66"/>
      <c r="OWU16" s="67"/>
      <c r="OWV16" s="67"/>
      <c r="OWW16" s="67"/>
      <c r="OWX16" s="67"/>
      <c r="OWY16" s="67"/>
      <c r="OWZ16" s="67"/>
      <c r="OXA16" s="67"/>
      <c r="OXB16" s="66"/>
      <c r="OXC16" s="67"/>
      <c r="OXD16" s="67"/>
      <c r="OXE16" s="67"/>
      <c r="OXF16" s="67"/>
      <c r="OXG16" s="67"/>
      <c r="OXH16" s="67"/>
      <c r="OXI16" s="67"/>
      <c r="OXJ16" s="66"/>
      <c r="OXK16" s="67"/>
      <c r="OXL16" s="67"/>
      <c r="OXM16" s="67"/>
      <c r="OXN16" s="67"/>
      <c r="OXO16" s="67"/>
      <c r="OXP16" s="67"/>
      <c r="OXQ16" s="67"/>
      <c r="OXR16" s="66"/>
      <c r="OXS16" s="67"/>
      <c r="OXT16" s="67"/>
      <c r="OXU16" s="67"/>
      <c r="OXV16" s="67"/>
      <c r="OXW16" s="67"/>
      <c r="OXX16" s="67"/>
      <c r="OXY16" s="67"/>
      <c r="OXZ16" s="66"/>
      <c r="OYA16" s="67"/>
      <c r="OYB16" s="67"/>
      <c r="OYC16" s="67"/>
      <c r="OYD16" s="67"/>
      <c r="OYE16" s="67"/>
      <c r="OYF16" s="67"/>
      <c r="OYG16" s="67"/>
      <c r="OYH16" s="66"/>
      <c r="OYI16" s="67"/>
      <c r="OYJ16" s="67"/>
      <c r="OYK16" s="67"/>
      <c r="OYL16" s="67"/>
      <c r="OYM16" s="67"/>
      <c r="OYN16" s="67"/>
      <c r="OYO16" s="67"/>
      <c r="OYP16" s="66"/>
      <c r="OYQ16" s="67"/>
      <c r="OYR16" s="67"/>
      <c r="OYS16" s="67"/>
      <c r="OYT16" s="67"/>
      <c r="OYU16" s="67"/>
      <c r="OYV16" s="67"/>
      <c r="OYW16" s="67"/>
      <c r="OYX16" s="66"/>
      <c r="OYY16" s="67"/>
      <c r="OYZ16" s="67"/>
      <c r="OZA16" s="67"/>
      <c r="OZB16" s="67"/>
      <c r="OZC16" s="67"/>
      <c r="OZD16" s="67"/>
      <c r="OZE16" s="67"/>
      <c r="OZF16" s="66"/>
      <c r="OZG16" s="67"/>
      <c r="OZH16" s="67"/>
      <c r="OZI16" s="67"/>
      <c r="OZJ16" s="67"/>
      <c r="OZK16" s="67"/>
      <c r="OZL16" s="67"/>
      <c r="OZM16" s="67"/>
      <c r="OZN16" s="66"/>
      <c r="OZO16" s="67"/>
      <c r="OZP16" s="67"/>
      <c r="OZQ16" s="67"/>
      <c r="OZR16" s="67"/>
      <c r="OZS16" s="67"/>
      <c r="OZT16" s="67"/>
      <c r="OZU16" s="67"/>
      <c r="OZV16" s="66"/>
      <c r="OZW16" s="67"/>
      <c r="OZX16" s="67"/>
      <c r="OZY16" s="67"/>
      <c r="OZZ16" s="67"/>
      <c r="PAA16" s="67"/>
      <c r="PAB16" s="67"/>
      <c r="PAC16" s="67"/>
      <c r="PAD16" s="66"/>
      <c r="PAE16" s="67"/>
      <c r="PAF16" s="67"/>
      <c r="PAG16" s="67"/>
      <c r="PAH16" s="67"/>
      <c r="PAI16" s="67"/>
      <c r="PAJ16" s="67"/>
      <c r="PAK16" s="67"/>
      <c r="PAL16" s="66"/>
      <c r="PAM16" s="67"/>
      <c r="PAN16" s="67"/>
      <c r="PAO16" s="67"/>
      <c r="PAP16" s="67"/>
      <c r="PAQ16" s="67"/>
      <c r="PAR16" s="67"/>
      <c r="PAS16" s="67"/>
      <c r="PAT16" s="66"/>
      <c r="PAU16" s="67"/>
      <c r="PAV16" s="67"/>
      <c r="PAW16" s="67"/>
      <c r="PAX16" s="67"/>
      <c r="PAY16" s="67"/>
      <c r="PAZ16" s="67"/>
      <c r="PBA16" s="67"/>
      <c r="PBB16" s="66"/>
      <c r="PBC16" s="67"/>
      <c r="PBD16" s="67"/>
      <c r="PBE16" s="67"/>
      <c r="PBF16" s="67"/>
      <c r="PBG16" s="67"/>
      <c r="PBH16" s="67"/>
      <c r="PBI16" s="67"/>
      <c r="PBJ16" s="66"/>
      <c r="PBK16" s="67"/>
      <c r="PBL16" s="67"/>
      <c r="PBM16" s="67"/>
      <c r="PBN16" s="67"/>
      <c r="PBO16" s="67"/>
      <c r="PBP16" s="67"/>
      <c r="PBQ16" s="67"/>
      <c r="PBR16" s="66"/>
      <c r="PBS16" s="67"/>
      <c r="PBT16" s="67"/>
      <c r="PBU16" s="67"/>
      <c r="PBV16" s="67"/>
      <c r="PBW16" s="67"/>
      <c r="PBX16" s="67"/>
      <c r="PBY16" s="67"/>
      <c r="PBZ16" s="66"/>
      <c r="PCA16" s="67"/>
      <c r="PCB16" s="67"/>
      <c r="PCC16" s="67"/>
      <c r="PCD16" s="67"/>
      <c r="PCE16" s="67"/>
      <c r="PCF16" s="67"/>
      <c r="PCG16" s="67"/>
      <c r="PCH16" s="66"/>
      <c r="PCI16" s="67"/>
      <c r="PCJ16" s="67"/>
      <c r="PCK16" s="67"/>
      <c r="PCL16" s="67"/>
      <c r="PCM16" s="67"/>
      <c r="PCN16" s="67"/>
      <c r="PCO16" s="67"/>
      <c r="PCP16" s="66"/>
      <c r="PCQ16" s="67"/>
      <c r="PCR16" s="67"/>
      <c r="PCS16" s="67"/>
      <c r="PCT16" s="67"/>
      <c r="PCU16" s="67"/>
      <c r="PCV16" s="67"/>
      <c r="PCW16" s="67"/>
      <c r="PCX16" s="66"/>
      <c r="PCY16" s="67"/>
      <c r="PCZ16" s="67"/>
      <c r="PDA16" s="67"/>
      <c r="PDB16" s="67"/>
      <c r="PDC16" s="67"/>
      <c r="PDD16" s="67"/>
      <c r="PDE16" s="67"/>
      <c r="PDF16" s="66"/>
      <c r="PDG16" s="67"/>
      <c r="PDH16" s="67"/>
      <c r="PDI16" s="67"/>
      <c r="PDJ16" s="67"/>
      <c r="PDK16" s="67"/>
      <c r="PDL16" s="67"/>
      <c r="PDM16" s="67"/>
      <c r="PDN16" s="66"/>
      <c r="PDO16" s="67"/>
      <c r="PDP16" s="67"/>
      <c r="PDQ16" s="67"/>
      <c r="PDR16" s="67"/>
      <c r="PDS16" s="67"/>
      <c r="PDT16" s="67"/>
      <c r="PDU16" s="67"/>
      <c r="PDV16" s="66"/>
      <c r="PDW16" s="67"/>
      <c r="PDX16" s="67"/>
      <c r="PDY16" s="67"/>
      <c r="PDZ16" s="67"/>
      <c r="PEA16" s="67"/>
      <c r="PEB16" s="67"/>
      <c r="PEC16" s="67"/>
      <c r="PED16" s="66"/>
      <c r="PEE16" s="67"/>
      <c r="PEF16" s="67"/>
      <c r="PEG16" s="67"/>
      <c r="PEH16" s="67"/>
      <c r="PEI16" s="67"/>
      <c r="PEJ16" s="67"/>
      <c r="PEK16" s="67"/>
      <c r="PEL16" s="66"/>
      <c r="PEM16" s="67"/>
      <c r="PEN16" s="67"/>
      <c r="PEO16" s="67"/>
      <c r="PEP16" s="67"/>
      <c r="PEQ16" s="67"/>
      <c r="PER16" s="67"/>
      <c r="PES16" s="67"/>
      <c r="PET16" s="66"/>
      <c r="PEU16" s="67"/>
      <c r="PEV16" s="67"/>
      <c r="PEW16" s="67"/>
      <c r="PEX16" s="67"/>
      <c r="PEY16" s="67"/>
      <c r="PEZ16" s="67"/>
      <c r="PFA16" s="67"/>
      <c r="PFB16" s="66"/>
      <c r="PFC16" s="67"/>
      <c r="PFD16" s="67"/>
      <c r="PFE16" s="67"/>
      <c r="PFF16" s="67"/>
      <c r="PFG16" s="67"/>
      <c r="PFH16" s="67"/>
      <c r="PFI16" s="67"/>
      <c r="PFJ16" s="66"/>
      <c r="PFK16" s="67"/>
      <c r="PFL16" s="67"/>
      <c r="PFM16" s="67"/>
      <c r="PFN16" s="67"/>
      <c r="PFO16" s="67"/>
      <c r="PFP16" s="67"/>
      <c r="PFQ16" s="67"/>
      <c r="PFR16" s="66"/>
      <c r="PFS16" s="67"/>
      <c r="PFT16" s="67"/>
      <c r="PFU16" s="67"/>
      <c r="PFV16" s="67"/>
      <c r="PFW16" s="67"/>
      <c r="PFX16" s="67"/>
      <c r="PFY16" s="67"/>
      <c r="PFZ16" s="66"/>
      <c r="PGA16" s="67"/>
      <c r="PGB16" s="67"/>
      <c r="PGC16" s="67"/>
      <c r="PGD16" s="67"/>
      <c r="PGE16" s="67"/>
      <c r="PGF16" s="67"/>
      <c r="PGG16" s="67"/>
      <c r="PGH16" s="66"/>
      <c r="PGI16" s="67"/>
      <c r="PGJ16" s="67"/>
      <c r="PGK16" s="67"/>
      <c r="PGL16" s="67"/>
      <c r="PGM16" s="67"/>
      <c r="PGN16" s="67"/>
      <c r="PGO16" s="67"/>
      <c r="PGP16" s="66"/>
      <c r="PGQ16" s="67"/>
      <c r="PGR16" s="67"/>
      <c r="PGS16" s="67"/>
      <c r="PGT16" s="67"/>
      <c r="PGU16" s="67"/>
      <c r="PGV16" s="67"/>
      <c r="PGW16" s="67"/>
      <c r="PGX16" s="66"/>
      <c r="PGY16" s="67"/>
      <c r="PGZ16" s="67"/>
      <c r="PHA16" s="67"/>
      <c r="PHB16" s="67"/>
      <c r="PHC16" s="67"/>
      <c r="PHD16" s="67"/>
      <c r="PHE16" s="67"/>
      <c r="PHF16" s="66"/>
      <c r="PHG16" s="67"/>
      <c r="PHH16" s="67"/>
      <c r="PHI16" s="67"/>
      <c r="PHJ16" s="67"/>
      <c r="PHK16" s="67"/>
      <c r="PHL16" s="67"/>
      <c r="PHM16" s="67"/>
      <c r="PHN16" s="66"/>
      <c r="PHO16" s="67"/>
      <c r="PHP16" s="67"/>
      <c r="PHQ16" s="67"/>
      <c r="PHR16" s="67"/>
      <c r="PHS16" s="67"/>
      <c r="PHT16" s="67"/>
      <c r="PHU16" s="67"/>
      <c r="PHV16" s="66"/>
      <c r="PHW16" s="67"/>
      <c r="PHX16" s="67"/>
      <c r="PHY16" s="67"/>
      <c r="PHZ16" s="67"/>
      <c r="PIA16" s="67"/>
      <c r="PIB16" s="67"/>
      <c r="PIC16" s="67"/>
      <c r="PID16" s="66"/>
      <c r="PIE16" s="67"/>
      <c r="PIF16" s="67"/>
      <c r="PIG16" s="67"/>
      <c r="PIH16" s="67"/>
      <c r="PII16" s="67"/>
      <c r="PIJ16" s="67"/>
      <c r="PIK16" s="67"/>
      <c r="PIL16" s="66"/>
      <c r="PIM16" s="67"/>
      <c r="PIN16" s="67"/>
      <c r="PIO16" s="67"/>
      <c r="PIP16" s="67"/>
      <c r="PIQ16" s="67"/>
      <c r="PIR16" s="67"/>
      <c r="PIS16" s="67"/>
      <c r="PIT16" s="66"/>
      <c r="PIU16" s="67"/>
      <c r="PIV16" s="67"/>
      <c r="PIW16" s="67"/>
      <c r="PIX16" s="67"/>
      <c r="PIY16" s="67"/>
      <c r="PIZ16" s="67"/>
      <c r="PJA16" s="67"/>
      <c r="PJB16" s="66"/>
      <c r="PJC16" s="67"/>
      <c r="PJD16" s="67"/>
      <c r="PJE16" s="67"/>
      <c r="PJF16" s="67"/>
      <c r="PJG16" s="67"/>
      <c r="PJH16" s="67"/>
      <c r="PJI16" s="67"/>
      <c r="PJJ16" s="66"/>
      <c r="PJK16" s="67"/>
      <c r="PJL16" s="67"/>
      <c r="PJM16" s="67"/>
      <c r="PJN16" s="67"/>
      <c r="PJO16" s="67"/>
      <c r="PJP16" s="67"/>
      <c r="PJQ16" s="67"/>
      <c r="PJR16" s="66"/>
      <c r="PJS16" s="67"/>
      <c r="PJT16" s="67"/>
      <c r="PJU16" s="67"/>
      <c r="PJV16" s="67"/>
      <c r="PJW16" s="67"/>
      <c r="PJX16" s="67"/>
      <c r="PJY16" s="67"/>
      <c r="PJZ16" s="66"/>
      <c r="PKA16" s="67"/>
      <c r="PKB16" s="67"/>
      <c r="PKC16" s="67"/>
      <c r="PKD16" s="67"/>
      <c r="PKE16" s="67"/>
      <c r="PKF16" s="67"/>
      <c r="PKG16" s="67"/>
      <c r="PKH16" s="66"/>
      <c r="PKI16" s="67"/>
      <c r="PKJ16" s="67"/>
      <c r="PKK16" s="67"/>
      <c r="PKL16" s="67"/>
      <c r="PKM16" s="67"/>
      <c r="PKN16" s="67"/>
      <c r="PKO16" s="67"/>
      <c r="PKP16" s="66"/>
      <c r="PKQ16" s="67"/>
      <c r="PKR16" s="67"/>
      <c r="PKS16" s="67"/>
      <c r="PKT16" s="67"/>
      <c r="PKU16" s="67"/>
      <c r="PKV16" s="67"/>
      <c r="PKW16" s="67"/>
      <c r="PKX16" s="66"/>
      <c r="PKY16" s="67"/>
      <c r="PKZ16" s="67"/>
      <c r="PLA16" s="67"/>
      <c r="PLB16" s="67"/>
      <c r="PLC16" s="67"/>
      <c r="PLD16" s="67"/>
      <c r="PLE16" s="67"/>
      <c r="PLF16" s="66"/>
      <c r="PLG16" s="67"/>
      <c r="PLH16" s="67"/>
      <c r="PLI16" s="67"/>
      <c r="PLJ16" s="67"/>
      <c r="PLK16" s="67"/>
      <c r="PLL16" s="67"/>
      <c r="PLM16" s="67"/>
      <c r="PLN16" s="66"/>
      <c r="PLO16" s="67"/>
      <c r="PLP16" s="67"/>
      <c r="PLQ16" s="67"/>
      <c r="PLR16" s="67"/>
      <c r="PLS16" s="67"/>
      <c r="PLT16" s="67"/>
      <c r="PLU16" s="67"/>
      <c r="PLV16" s="66"/>
      <c r="PLW16" s="67"/>
      <c r="PLX16" s="67"/>
      <c r="PLY16" s="67"/>
      <c r="PLZ16" s="67"/>
      <c r="PMA16" s="67"/>
      <c r="PMB16" s="67"/>
      <c r="PMC16" s="67"/>
      <c r="PMD16" s="66"/>
      <c r="PME16" s="67"/>
      <c r="PMF16" s="67"/>
      <c r="PMG16" s="67"/>
      <c r="PMH16" s="67"/>
      <c r="PMI16" s="67"/>
      <c r="PMJ16" s="67"/>
      <c r="PMK16" s="67"/>
      <c r="PML16" s="66"/>
      <c r="PMM16" s="67"/>
      <c r="PMN16" s="67"/>
      <c r="PMO16" s="67"/>
      <c r="PMP16" s="67"/>
      <c r="PMQ16" s="67"/>
      <c r="PMR16" s="67"/>
      <c r="PMS16" s="67"/>
      <c r="PMT16" s="66"/>
      <c r="PMU16" s="67"/>
      <c r="PMV16" s="67"/>
      <c r="PMW16" s="67"/>
      <c r="PMX16" s="67"/>
      <c r="PMY16" s="67"/>
      <c r="PMZ16" s="67"/>
      <c r="PNA16" s="67"/>
      <c r="PNB16" s="66"/>
      <c r="PNC16" s="67"/>
      <c r="PND16" s="67"/>
      <c r="PNE16" s="67"/>
      <c r="PNF16" s="67"/>
      <c r="PNG16" s="67"/>
      <c r="PNH16" s="67"/>
      <c r="PNI16" s="67"/>
      <c r="PNJ16" s="66"/>
      <c r="PNK16" s="67"/>
      <c r="PNL16" s="67"/>
      <c r="PNM16" s="67"/>
      <c r="PNN16" s="67"/>
      <c r="PNO16" s="67"/>
      <c r="PNP16" s="67"/>
      <c r="PNQ16" s="67"/>
      <c r="PNR16" s="66"/>
      <c r="PNS16" s="67"/>
      <c r="PNT16" s="67"/>
      <c r="PNU16" s="67"/>
      <c r="PNV16" s="67"/>
      <c r="PNW16" s="67"/>
      <c r="PNX16" s="67"/>
      <c r="PNY16" s="67"/>
      <c r="PNZ16" s="66"/>
      <c r="POA16" s="67"/>
      <c r="POB16" s="67"/>
      <c r="POC16" s="67"/>
      <c r="POD16" s="67"/>
      <c r="POE16" s="67"/>
      <c r="POF16" s="67"/>
      <c r="POG16" s="67"/>
      <c r="POH16" s="66"/>
      <c r="POI16" s="67"/>
      <c r="POJ16" s="67"/>
      <c r="POK16" s="67"/>
      <c r="POL16" s="67"/>
      <c r="POM16" s="67"/>
      <c r="PON16" s="67"/>
      <c r="POO16" s="67"/>
      <c r="POP16" s="66"/>
      <c r="POQ16" s="67"/>
      <c r="POR16" s="67"/>
      <c r="POS16" s="67"/>
      <c r="POT16" s="67"/>
      <c r="POU16" s="67"/>
      <c r="POV16" s="67"/>
      <c r="POW16" s="67"/>
      <c r="POX16" s="66"/>
      <c r="POY16" s="67"/>
      <c r="POZ16" s="67"/>
      <c r="PPA16" s="67"/>
      <c r="PPB16" s="67"/>
      <c r="PPC16" s="67"/>
      <c r="PPD16" s="67"/>
      <c r="PPE16" s="67"/>
      <c r="PPF16" s="66"/>
      <c r="PPG16" s="67"/>
      <c r="PPH16" s="67"/>
      <c r="PPI16" s="67"/>
      <c r="PPJ16" s="67"/>
      <c r="PPK16" s="67"/>
      <c r="PPL16" s="67"/>
      <c r="PPM16" s="67"/>
      <c r="PPN16" s="66"/>
      <c r="PPO16" s="67"/>
      <c r="PPP16" s="67"/>
      <c r="PPQ16" s="67"/>
      <c r="PPR16" s="67"/>
      <c r="PPS16" s="67"/>
      <c r="PPT16" s="67"/>
      <c r="PPU16" s="67"/>
      <c r="PPV16" s="66"/>
      <c r="PPW16" s="67"/>
      <c r="PPX16" s="67"/>
      <c r="PPY16" s="67"/>
      <c r="PPZ16" s="67"/>
      <c r="PQA16" s="67"/>
      <c r="PQB16" s="67"/>
      <c r="PQC16" s="67"/>
      <c r="PQD16" s="66"/>
      <c r="PQE16" s="67"/>
      <c r="PQF16" s="67"/>
      <c r="PQG16" s="67"/>
      <c r="PQH16" s="67"/>
      <c r="PQI16" s="67"/>
      <c r="PQJ16" s="67"/>
      <c r="PQK16" s="67"/>
      <c r="PQL16" s="66"/>
      <c r="PQM16" s="67"/>
      <c r="PQN16" s="67"/>
      <c r="PQO16" s="67"/>
      <c r="PQP16" s="67"/>
      <c r="PQQ16" s="67"/>
      <c r="PQR16" s="67"/>
      <c r="PQS16" s="67"/>
      <c r="PQT16" s="66"/>
      <c r="PQU16" s="67"/>
      <c r="PQV16" s="67"/>
      <c r="PQW16" s="67"/>
      <c r="PQX16" s="67"/>
      <c r="PQY16" s="67"/>
      <c r="PQZ16" s="67"/>
      <c r="PRA16" s="67"/>
      <c r="PRB16" s="66"/>
      <c r="PRC16" s="67"/>
      <c r="PRD16" s="67"/>
      <c r="PRE16" s="67"/>
      <c r="PRF16" s="67"/>
      <c r="PRG16" s="67"/>
      <c r="PRH16" s="67"/>
      <c r="PRI16" s="67"/>
      <c r="PRJ16" s="66"/>
      <c r="PRK16" s="67"/>
      <c r="PRL16" s="67"/>
      <c r="PRM16" s="67"/>
      <c r="PRN16" s="67"/>
      <c r="PRO16" s="67"/>
      <c r="PRP16" s="67"/>
      <c r="PRQ16" s="67"/>
      <c r="PRR16" s="66"/>
      <c r="PRS16" s="67"/>
      <c r="PRT16" s="67"/>
      <c r="PRU16" s="67"/>
      <c r="PRV16" s="67"/>
      <c r="PRW16" s="67"/>
      <c r="PRX16" s="67"/>
      <c r="PRY16" s="67"/>
      <c r="PRZ16" s="66"/>
      <c r="PSA16" s="67"/>
      <c r="PSB16" s="67"/>
      <c r="PSC16" s="67"/>
      <c r="PSD16" s="67"/>
      <c r="PSE16" s="67"/>
      <c r="PSF16" s="67"/>
      <c r="PSG16" s="67"/>
      <c r="PSH16" s="66"/>
      <c r="PSI16" s="67"/>
      <c r="PSJ16" s="67"/>
      <c r="PSK16" s="67"/>
      <c r="PSL16" s="67"/>
      <c r="PSM16" s="67"/>
      <c r="PSN16" s="67"/>
      <c r="PSO16" s="67"/>
      <c r="PSP16" s="66"/>
      <c r="PSQ16" s="67"/>
      <c r="PSR16" s="67"/>
      <c r="PSS16" s="67"/>
      <c r="PST16" s="67"/>
      <c r="PSU16" s="67"/>
      <c r="PSV16" s="67"/>
      <c r="PSW16" s="67"/>
      <c r="PSX16" s="66"/>
      <c r="PSY16" s="67"/>
      <c r="PSZ16" s="67"/>
      <c r="PTA16" s="67"/>
      <c r="PTB16" s="67"/>
      <c r="PTC16" s="67"/>
      <c r="PTD16" s="67"/>
      <c r="PTE16" s="67"/>
      <c r="PTF16" s="66"/>
      <c r="PTG16" s="67"/>
      <c r="PTH16" s="67"/>
      <c r="PTI16" s="67"/>
      <c r="PTJ16" s="67"/>
      <c r="PTK16" s="67"/>
      <c r="PTL16" s="67"/>
      <c r="PTM16" s="67"/>
      <c r="PTN16" s="66"/>
      <c r="PTO16" s="67"/>
      <c r="PTP16" s="67"/>
      <c r="PTQ16" s="67"/>
      <c r="PTR16" s="67"/>
      <c r="PTS16" s="67"/>
      <c r="PTT16" s="67"/>
      <c r="PTU16" s="67"/>
      <c r="PTV16" s="66"/>
      <c r="PTW16" s="67"/>
      <c r="PTX16" s="67"/>
      <c r="PTY16" s="67"/>
      <c r="PTZ16" s="67"/>
      <c r="PUA16" s="67"/>
      <c r="PUB16" s="67"/>
      <c r="PUC16" s="67"/>
      <c r="PUD16" s="66"/>
      <c r="PUE16" s="67"/>
      <c r="PUF16" s="67"/>
      <c r="PUG16" s="67"/>
      <c r="PUH16" s="67"/>
      <c r="PUI16" s="67"/>
      <c r="PUJ16" s="67"/>
      <c r="PUK16" s="67"/>
      <c r="PUL16" s="66"/>
      <c r="PUM16" s="67"/>
      <c r="PUN16" s="67"/>
      <c r="PUO16" s="67"/>
      <c r="PUP16" s="67"/>
      <c r="PUQ16" s="67"/>
      <c r="PUR16" s="67"/>
      <c r="PUS16" s="67"/>
      <c r="PUT16" s="66"/>
      <c r="PUU16" s="67"/>
      <c r="PUV16" s="67"/>
      <c r="PUW16" s="67"/>
      <c r="PUX16" s="67"/>
      <c r="PUY16" s="67"/>
      <c r="PUZ16" s="67"/>
      <c r="PVA16" s="67"/>
      <c r="PVB16" s="66"/>
      <c r="PVC16" s="67"/>
      <c r="PVD16" s="67"/>
      <c r="PVE16" s="67"/>
      <c r="PVF16" s="67"/>
      <c r="PVG16" s="67"/>
      <c r="PVH16" s="67"/>
      <c r="PVI16" s="67"/>
      <c r="PVJ16" s="66"/>
      <c r="PVK16" s="67"/>
      <c r="PVL16" s="67"/>
      <c r="PVM16" s="67"/>
      <c r="PVN16" s="67"/>
      <c r="PVO16" s="67"/>
      <c r="PVP16" s="67"/>
      <c r="PVQ16" s="67"/>
      <c r="PVR16" s="66"/>
      <c r="PVS16" s="67"/>
      <c r="PVT16" s="67"/>
      <c r="PVU16" s="67"/>
      <c r="PVV16" s="67"/>
      <c r="PVW16" s="67"/>
      <c r="PVX16" s="67"/>
      <c r="PVY16" s="67"/>
      <c r="PVZ16" s="66"/>
      <c r="PWA16" s="67"/>
      <c r="PWB16" s="67"/>
      <c r="PWC16" s="67"/>
      <c r="PWD16" s="67"/>
      <c r="PWE16" s="67"/>
      <c r="PWF16" s="67"/>
      <c r="PWG16" s="67"/>
      <c r="PWH16" s="66"/>
      <c r="PWI16" s="67"/>
      <c r="PWJ16" s="67"/>
      <c r="PWK16" s="67"/>
      <c r="PWL16" s="67"/>
      <c r="PWM16" s="67"/>
      <c r="PWN16" s="67"/>
      <c r="PWO16" s="67"/>
      <c r="PWP16" s="66"/>
      <c r="PWQ16" s="67"/>
      <c r="PWR16" s="67"/>
      <c r="PWS16" s="67"/>
      <c r="PWT16" s="67"/>
      <c r="PWU16" s="67"/>
      <c r="PWV16" s="67"/>
      <c r="PWW16" s="67"/>
      <c r="PWX16" s="66"/>
      <c r="PWY16" s="67"/>
      <c r="PWZ16" s="67"/>
      <c r="PXA16" s="67"/>
      <c r="PXB16" s="67"/>
      <c r="PXC16" s="67"/>
      <c r="PXD16" s="67"/>
      <c r="PXE16" s="67"/>
      <c r="PXF16" s="66"/>
      <c r="PXG16" s="67"/>
      <c r="PXH16" s="67"/>
      <c r="PXI16" s="67"/>
      <c r="PXJ16" s="67"/>
      <c r="PXK16" s="67"/>
      <c r="PXL16" s="67"/>
      <c r="PXM16" s="67"/>
      <c r="PXN16" s="66"/>
      <c r="PXO16" s="67"/>
      <c r="PXP16" s="67"/>
      <c r="PXQ16" s="67"/>
      <c r="PXR16" s="67"/>
      <c r="PXS16" s="67"/>
      <c r="PXT16" s="67"/>
      <c r="PXU16" s="67"/>
      <c r="PXV16" s="66"/>
      <c r="PXW16" s="67"/>
      <c r="PXX16" s="67"/>
      <c r="PXY16" s="67"/>
      <c r="PXZ16" s="67"/>
      <c r="PYA16" s="67"/>
      <c r="PYB16" s="67"/>
      <c r="PYC16" s="67"/>
      <c r="PYD16" s="66"/>
      <c r="PYE16" s="67"/>
      <c r="PYF16" s="67"/>
      <c r="PYG16" s="67"/>
      <c r="PYH16" s="67"/>
      <c r="PYI16" s="67"/>
      <c r="PYJ16" s="67"/>
      <c r="PYK16" s="67"/>
      <c r="PYL16" s="66"/>
      <c r="PYM16" s="67"/>
      <c r="PYN16" s="67"/>
      <c r="PYO16" s="67"/>
      <c r="PYP16" s="67"/>
      <c r="PYQ16" s="67"/>
      <c r="PYR16" s="67"/>
      <c r="PYS16" s="67"/>
      <c r="PYT16" s="66"/>
      <c r="PYU16" s="67"/>
      <c r="PYV16" s="67"/>
      <c r="PYW16" s="67"/>
      <c r="PYX16" s="67"/>
      <c r="PYY16" s="67"/>
      <c r="PYZ16" s="67"/>
      <c r="PZA16" s="67"/>
      <c r="PZB16" s="66"/>
      <c r="PZC16" s="67"/>
      <c r="PZD16" s="67"/>
      <c r="PZE16" s="67"/>
      <c r="PZF16" s="67"/>
      <c r="PZG16" s="67"/>
      <c r="PZH16" s="67"/>
      <c r="PZI16" s="67"/>
      <c r="PZJ16" s="66"/>
      <c r="PZK16" s="67"/>
      <c r="PZL16" s="67"/>
      <c r="PZM16" s="67"/>
      <c r="PZN16" s="67"/>
      <c r="PZO16" s="67"/>
      <c r="PZP16" s="67"/>
      <c r="PZQ16" s="67"/>
      <c r="PZR16" s="66"/>
      <c r="PZS16" s="67"/>
      <c r="PZT16" s="67"/>
      <c r="PZU16" s="67"/>
      <c r="PZV16" s="67"/>
      <c r="PZW16" s="67"/>
      <c r="PZX16" s="67"/>
      <c r="PZY16" s="67"/>
      <c r="PZZ16" s="66"/>
      <c r="QAA16" s="67"/>
      <c r="QAB16" s="67"/>
      <c r="QAC16" s="67"/>
      <c r="QAD16" s="67"/>
      <c r="QAE16" s="67"/>
      <c r="QAF16" s="67"/>
      <c r="QAG16" s="67"/>
      <c r="QAH16" s="66"/>
      <c r="QAI16" s="67"/>
      <c r="QAJ16" s="67"/>
      <c r="QAK16" s="67"/>
      <c r="QAL16" s="67"/>
      <c r="QAM16" s="67"/>
      <c r="QAN16" s="67"/>
      <c r="QAO16" s="67"/>
      <c r="QAP16" s="66"/>
      <c r="QAQ16" s="67"/>
      <c r="QAR16" s="67"/>
      <c r="QAS16" s="67"/>
      <c r="QAT16" s="67"/>
      <c r="QAU16" s="67"/>
      <c r="QAV16" s="67"/>
      <c r="QAW16" s="67"/>
      <c r="QAX16" s="66"/>
      <c r="QAY16" s="67"/>
      <c r="QAZ16" s="67"/>
      <c r="QBA16" s="67"/>
      <c r="QBB16" s="67"/>
      <c r="QBC16" s="67"/>
      <c r="QBD16" s="67"/>
      <c r="QBE16" s="67"/>
      <c r="QBF16" s="66"/>
      <c r="QBG16" s="67"/>
      <c r="QBH16" s="67"/>
      <c r="QBI16" s="67"/>
      <c r="QBJ16" s="67"/>
      <c r="QBK16" s="67"/>
      <c r="QBL16" s="67"/>
      <c r="QBM16" s="67"/>
      <c r="QBN16" s="66"/>
      <c r="QBO16" s="67"/>
      <c r="QBP16" s="67"/>
      <c r="QBQ16" s="67"/>
      <c r="QBR16" s="67"/>
      <c r="QBS16" s="67"/>
      <c r="QBT16" s="67"/>
      <c r="QBU16" s="67"/>
      <c r="QBV16" s="66"/>
      <c r="QBW16" s="67"/>
      <c r="QBX16" s="67"/>
      <c r="QBY16" s="67"/>
      <c r="QBZ16" s="67"/>
      <c r="QCA16" s="67"/>
      <c r="QCB16" s="67"/>
      <c r="QCC16" s="67"/>
      <c r="QCD16" s="66"/>
      <c r="QCE16" s="67"/>
      <c r="QCF16" s="67"/>
      <c r="QCG16" s="67"/>
      <c r="QCH16" s="67"/>
      <c r="QCI16" s="67"/>
      <c r="QCJ16" s="67"/>
      <c r="QCK16" s="67"/>
      <c r="QCL16" s="66"/>
      <c r="QCM16" s="67"/>
      <c r="QCN16" s="67"/>
      <c r="QCO16" s="67"/>
      <c r="QCP16" s="67"/>
      <c r="QCQ16" s="67"/>
      <c r="QCR16" s="67"/>
      <c r="QCS16" s="67"/>
      <c r="QCT16" s="66"/>
      <c r="QCU16" s="67"/>
      <c r="QCV16" s="67"/>
      <c r="QCW16" s="67"/>
      <c r="QCX16" s="67"/>
      <c r="QCY16" s="67"/>
      <c r="QCZ16" s="67"/>
      <c r="QDA16" s="67"/>
      <c r="QDB16" s="66"/>
      <c r="QDC16" s="67"/>
      <c r="QDD16" s="67"/>
      <c r="QDE16" s="67"/>
      <c r="QDF16" s="67"/>
      <c r="QDG16" s="67"/>
      <c r="QDH16" s="67"/>
      <c r="QDI16" s="67"/>
      <c r="QDJ16" s="66"/>
      <c r="QDK16" s="67"/>
      <c r="QDL16" s="67"/>
      <c r="QDM16" s="67"/>
      <c r="QDN16" s="67"/>
      <c r="QDO16" s="67"/>
      <c r="QDP16" s="67"/>
      <c r="QDQ16" s="67"/>
      <c r="QDR16" s="66"/>
      <c r="QDS16" s="67"/>
      <c r="QDT16" s="67"/>
      <c r="QDU16" s="67"/>
      <c r="QDV16" s="67"/>
      <c r="QDW16" s="67"/>
      <c r="QDX16" s="67"/>
      <c r="QDY16" s="67"/>
      <c r="QDZ16" s="66"/>
      <c r="QEA16" s="67"/>
      <c r="QEB16" s="67"/>
      <c r="QEC16" s="67"/>
      <c r="QED16" s="67"/>
      <c r="QEE16" s="67"/>
      <c r="QEF16" s="67"/>
      <c r="QEG16" s="67"/>
      <c r="QEH16" s="66"/>
      <c r="QEI16" s="67"/>
      <c r="QEJ16" s="67"/>
      <c r="QEK16" s="67"/>
      <c r="QEL16" s="67"/>
      <c r="QEM16" s="67"/>
      <c r="QEN16" s="67"/>
      <c r="QEO16" s="67"/>
      <c r="QEP16" s="66"/>
      <c r="QEQ16" s="67"/>
      <c r="QER16" s="67"/>
      <c r="QES16" s="67"/>
      <c r="QET16" s="67"/>
      <c r="QEU16" s="67"/>
      <c r="QEV16" s="67"/>
      <c r="QEW16" s="67"/>
      <c r="QEX16" s="66"/>
      <c r="QEY16" s="67"/>
      <c r="QEZ16" s="67"/>
      <c r="QFA16" s="67"/>
      <c r="QFB16" s="67"/>
      <c r="QFC16" s="67"/>
      <c r="QFD16" s="67"/>
      <c r="QFE16" s="67"/>
      <c r="QFF16" s="66"/>
      <c r="QFG16" s="67"/>
      <c r="QFH16" s="67"/>
      <c r="QFI16" s="67"/>
      <c r="QFJ16" s="67"/>
      <c r="QFK16" s="67"/>
      <c r="QFL16" s="67"/>
      <c r="QFM16" s="67"/>
      <c r="QFN16" s="66"/>
      <c r="QFO16" s="67"/>
      <c r="QFP16" s="67"/>
      <c r="QFQ16" s="67"/>
      <c r="QFR16" s="67"/>
      <c r="QFS16" s="67"/>
      <c r="QFT16" s="67"/>
      <c r="QFU16" s="67"/>
      <c r="QFV16" s="66"/>
      <c r="QFW16" s="67"/>
      <c r="QFX16" s="67"/>
      <c r="QFY16" s="67"/>
      <c r="QFZ16" s="67"/>
      <c r="QGA16" s="67"/>
      <c r="QGB16" s="67"/>
      <c r="QGC16" s="67"/>
      <c r="QGD16" s="66"/>
      <c r="QGE16" s="67"/>
      <c r="QGF16" s="67"/>
      <c r="QGG16" s="67"/>
      <c r="QGH16" s="67"/>
      <c r="QGI16" s="67"/>
      <c r="QGJ16" s="67"/>
      <c r="QGK16" s="67"/>
      <c r="QGL16" s="66"/>
      <c r="QGM16" s="67"/>
      <c r="QGN16" s="67"/>
      <c r="QGO16" s="67"/>
      <c r="QGP16" s="67"/>
      <c r="QGQ16" s="67"/>
      <c r="QGR16" s="67"/>
      <c r="QGS16" s="67"/>
      <c r="QGT16" s="66"/>
      <c r="QGU16" s="67"/>
      <c r="QGV16" s="67"/>
      <c r="QGW16" s="67"/>
      <c r="QGX16" s="67"/>
      <c r="QGY16" s="67"/>
      <c r="QGZ16" s="67"/>
      <c r="QHA16" s="67"/>
      <c r="QHB16" s="66"/>
      <c r="QHC16" s="67"/>
      <c r="QHD16" s="67"/>
      <c r="QHE16" s="67"/>
      <c r="QHF16" s="67"/>
      <c r="QHG16" s="67"/>
      <c r="QHH16" s="67"/>
      <c r="QHI16" s="67"/>
      <c r="QHJ16" s="66"/>
      <c r="QHK16" s="67"/>
      <c r="QHL16" s="67"/>
      <c r="QHM16" s="67"/>
      <c r="QHN16" s="67"/>
      <c r="QHO16" s="67"/>
      <c r="QHP16" s="67"/>
      <c r="QHQ16" s="67"/>
      <c r="QHR16" s="66"/>
      <c r="QHS16" s="67"/>
      <c r="QHT16" s="67"/>
      <c r="QHU16" s="67"/>
      <c r="QHV16" s="67"/>
      <c r="QHW16" s="67"/>
      <c r="QHX16" s="67"/>
      <c r="QHY16" s="67"/>
      <c r="QHZ16" s="66"/>
      <c r="QIA16" s="67"/>
      <c r="QIB16" s="67"/>
      <c r="QIC16" s="67"/>
      <c r="QID16" s="67"/>
      <c r="QIE16" s="67"/>
      <c r="QIF16" s="67"/>
      <c r="QIG16" s="67"/>
      <c r="QIH16" s="66"/>
      <c r="QII16" s="67"/>
      <c r="QIJ16" s="67"/>
      <c r="QIK16" s="67"/>
      <c r="QIL16" s="67"/>
      <c r="QIM16" s="67"/>
      <c r="QIN16" s="67"/>
      <c r="QIO16" s="67"/>
      <c r="QIP16" s="66"/>
      <c r="QIQ16" s="67"/>
      <c r="QIR16" s="67"/>
      <c r="QIS16" s="67"/>
      <c r="QIT16" s="67"/>
      <c r="QIU16" s="67"/>
      <c r="QIV16" s="67"/>
      <c r="QIW16" s="67"/>
      <c r="QIX16" s="66"/>
      <c r="QIY16" s="67"/>
      <c r="QIZ16" s="67"/>
      <c r="QJA16" s="67"/>
      <c r="QJB16" s="67"/>
      <c r="QJC16" s="67"/>
      <c r="QJD16" s="67"/>
      <c r="QJE16" s="67"/>
      <c r="QJF16" s="66"/>
      <c r="QJG16" s="67"/>
      <c r="QJH16" s="67"/>
      <c r="QJI16" s="67"/>
      <c r="QJJ16" s="67"/>
      <c r="QJK16" s="67"/>
      <c r="QJL16" s="67"/>
      <c r="QJM16" s="67"/>
      <c r="QJN16" s="66"/>
      <c r="QJO16" s="67"/>
      <c r="QJP16" s="67"/>
      <c r="QJQ16" s="67"/>
      <c r="QJR16" s="67"/>
      <c r="QJS16" s="67"/>
      <c r="QJT16" s="67"/>
      <c r="QJU16" s="67"/>
      <c r="QJV16" s="66"/>
      <c r="QJW16" s="67"/>
      <c r="QJX16" s="67"/>
      <c r="QJY16" s="67"/>
      <c r="QJZ16" s="67"/>
      <c r="QKA16" s="67"/>
      <c r="QKB16" s="67"/>
      <c r="QKC16" s="67"/>
      <c r="QKD16" s="66"/>
      <c r="QKE16" s="67"/>
      <c r="QKF16" s="67"/>
      <c r="QKG16" s="67"/>
      <c r="QKH16" s="67"/>
      <c r="QKI16" s="67"/>
      <c r="QKJ16" s="67"/>
      <c r="QKK16" s="67"/>
      <c r="QKL16" s="66"/>
      <c r="QKM16" s="67"/>
      <c r="QKN16" s="67"/>
      <c r="QKO16" s="67"/>
      <c r="QKP16" s="67"/>
      <c r="QKQ16" s="67"/>
      <c r="QKR16" s="67"/>
      <c r="QKS16" s="67"/>
      <c r="QKT16" s="66"/>
      <c r="QKU16" s="67"/>
      <c r="QKV16" s="67"/>
      <c r="QKW16" s="67"/>
      <c r="QKX16" s="67"/>
      <c r="QKY16" s="67"/>
      <c r="QKZ16" s="67"/>
      <c r="QLA16" s="67"/>
      <c r="QLB16" s="66"/>
      <c r="QLC16" s="67"/>
      <c r="QLD16" s="67"/>
      <c r="QLE16" s="67"/>
      <c r="QLF16" s="67"/>
      <c r="QLG16" s="67"/>
      <c r="QLH16" s="67"/>
      <c r="QLI16" s="67"/>
      <c r="QLJ16" s="66"/>
      <c r="QLK16" s="67"/>
      <c r="QLL16" s="67"/>
      <c r="QLM16" s="67"/>
      <c r="QLN16" s="67"/>
      <c r="QLO16" s="67"/>
      <c r="QLP16" s="67"/>
      <c r="QLQ16" s="67"/>
      <c r="QLR16" s="66"/>
      <c r="QLS16" s="67"/>
      <c r="QLT16" s="67"/>
      <c r="QLU16" s="67"/>
      <c r="QLV16" s="67"/>
      <c r="QLW16" s="67"/>
      <c r="QLX16" s="67"/>
      <c r="QLY16" s="67"/>
      <c r="QLZ16" s="66"/>
      <c r="QMA16" s="67"/>
      <c r="QMB16" s="67"/>
      <c r="QMC16" s="67"/>
      <c r="QMD16" s="67"/>
      <c r="QME16" s="67"/>
      <c r="QMF16" s="67"/>
      <c r="QMG16" s="67"/>
      <c r="QMH16" s="66"/>
      <c r="QMI16" s="67"/>
      <c r="QMJ16" s="67"/>
      <c r="QMK16" s="67"/>
      <c r="QML16" s="67"/>
      <c r="QMM16" s="67"/>
      <c r="QMN16" s="67"/>
      <c r="QMO16" s="67"/>
      <c r="QMP16" s="66"/>
      <c r="QMQ16" s="67"/>
      <c r="QMR16" s="67"/>
      <c r="QMS16" s="67"/>
      <c r="QMT16" s="67"/>
      <c r="QMU16" s="67"/>
      <c r="QMV16" s="67"/>
      <c r="QMW16" s="67"/>
      <c r="QMX16" s="66"/>
      <c r="QMY16" s="67"/>
      <c r="QMZ16" s="67"/>
      <c r="QNA16" s="67"/>
      <c r="QNB16" s="67"/>
      <c r="QNC16" s="67"/>
      <c r="QND16" s="67"/>
      <c r="QNE16" s="67"/>
      <c r="QNF16" s="66"/>
      <c r="QNG16" s="67"/>
      <c r="QNH16" s="67"/>
      <c r="QNI16" s="67"/>
      <c r="QNJ16" s="67"/>
      <c r="QNK16" s="67"/>
      <c r="QNL16" s="67"/>
      <c r="QNM16" s="67"/>
      <c r="QNN16" s="66"/>
      <c r="QNO16" s="67"/>
      <c r="QNP16" s="67"/>
      <c r="QNQ16" s="67"/>
      <c r="QNR16" s="67"/>
      <c r="QNS16" s="67"/>
      <c r="QNT16" s="67"/>
      <c r="QNU16" s="67"/>
      <c r="QNV16" s="66"/>
      <c r="QNW16" s="67"/>
      <c r="QNX16" s="67"/>
      <c r="QNY16" s="67"/>
      <c r="QNZ16" s="67"/>
      <c r="QOA16" s="67"/>
      <c r="QOB16" s="67"/>
      <c r="QOC16" s="67"/>
      <c r="QOD16" s="66"/>
      <c r="QOE16" s="67"/>
      <c r="QOF16" s="67"/>
      <c r="QOG16" s="67"/>
      <c r="QOH16" s="67"/>
      <c r="QOI16" s="67"/>
      <c r="QOJ16" s="67"/>
      <c r="QOK16" s="67"/>
      <c r="QOL16" s="66"/>
      <c r="QOM16" s="67"/>
      <c r="QON16" s="67"/>
      <c r="QOO16" s="67"/>
      <c r="QOP16" s="67"/>
      <c r="QOQ16" s="67"/>
      <c r="QOR16" s="67"/>
      <c r="QOS16" s="67"/>
      <c r="QOT16" s="66"/>
      <c r="QOU16" s="67"/>
      <c r="QOV16" s="67"/>
      <c r="QOW16" s="67"/>
      <c r="QOX16" s="67"/>
      <c r="QOY16" s="67"/>
      <c r="QOZ16" s="67"/>
      <c r="QPA16" s="67"/>
      <c r="QPB16" s="66"/>
      <c r="QPC16" s="67"/>
      <c r="QPD16" s="67"/>
      <c r="QPE16" s="67"/>
      <c r="QPF16" s="67"/>
      <c r="QPG16" s="67"/>
      <c r="QPH16" s="67"/>
      <c r="QPI16" s="67"/>
      <c r="QPJ16" s="66"/>
      <c r="QPK16" s="67"/>
      <c r="QPL16" s="67"/>
      <c r="QPM16" s="67"/>
      <c r="QPN16" s="67"/>
      <c r="QPO16" s="67"/>
      <c r="QPP16" s="67"/>
      <c r="QPQ16" s="67"/>
      <c r="QPR16" s="66"/>
      <c r="QPS16" s="67"/>
      <c r="QPT16" s="67"/>
      <c r="QPU16" s="67"/>
      <c r="QPV16" s="67"/>
      <c r="QPW16" s="67"/>
      <c r="QPX16" s="67"/>
      <c r="QPY16" s="67"/>
      <c r="QPZ16" s="66"/>
      <c r="QQA16" s="67"/>
      <c r="QQB16" s="67"/>
      <c r="QQC16" s="67"/>
      <c r="QQD16" s="67"/>
      <c r="QQE16" s="67"/>
      <c r="QQF16" s="67"/>
      <c r="QQG16" s="67"/>
      <c r="QQH16" s="66"/>
      <c r="QQI16" s="67"/>
      <c r="QQJ16" s="67"/>
      <c r="QQK16" s="67"/>
      <c r="QQL16" s="67"/>
      <c r="QQM16" s="67"/>
      <c r="QQN16" s="67"/>
      <c r="QQO16" s="67"/>
      <c r="QQP16" s="66"/>
      <c r="QQQ16" s="67"/>
      <c r="QQR16" s="67"/>
      <c r="QQS16" s="67"/>
      <c r="QQT16" s="67"/>
      <c r="QQU16" s="67"/>
      <c r="QQV16" s="67"/>
      <c r="QQW16" s="67"/>
      <c r="QQX16" s="66"/>
      <c r="QQY16" s="67"/>
      <c r="QQZ16" s="67"/>
      <c r="QRA16" s="67"/>
      <c r="QRB16" s="67"/>
      <c r="QRC16" s="67"/>
      <c r="QRD16" s="67"/>
      <c r="QRE16" s="67"/>
      <c r="QRF16" s="66"/>
      <c r="QRG16" s="67"/>
      <c r="QRH16" s="67"/>
      <c r="QRI16" s="67"/>
      <c r="QRJ16" s="67"/>
      <c r="QRK16" s="67"/>
      <c r="QRL16" s="67"/>
      <c r="QRM16" s="67"/>
      <c r="QRN16" s="66"/>
      <c r="QRO16" s="67"/>
      <c r="QRP16" s="67"/>
      <c r="QRQ16" s="67"/>
      <c r="QRR16" s="67"/>
      <c r="QRS16" s="67"/>
      <c r="QRT16" s="67"/>
      <c r="QRU16" s="67"/>
      <c r="QRV16" s="66"/>
      <c r="QRW16" s="67"/>
      <c r="QRX16" s="67"/>
      <c r="QRY16" s="67"/>
      <c r="QRZ16" s="67"/>
      <c r="QSA16" s="67"/>
      <c r="QSB16" s="67"/>
      <c r="QSC16" s="67"/>
      <c r="QSD16" s="66"/>
      <c r="QSE16" s="67"/>
      <c r="QSF16" s="67"/>
      <c r="QSG16" s="67"/>
      <c r="QSH16" s="67"/>
      <c r="QSI16" s="67"/>
      <c r="QSJ16" s="67"/>
      <c r="QSK16" s="67"/>
      <c r="QSL16" s="66"/>
      <c r="QSM16" s="67"/>
      <c r="QSN16" s="67"/>
      <c r="QSO16" s="67"/>
      <c r="QSP16" s="67"/>
      <c r="QSQ16" s="67"/>
      <c r="QSR16" s="67"/>
      <c r="QSS16" s="67"/>
      <c r="QST16" s="66"/>
      <c r="QSU16" s="67"/>
      <c r="QSV16" s="67"/>
      <c r="QSW16" s="67"/>
      <c r="QSX16" s="67"/>
      <c r="QSY16" s="67"/>
      <c r="QSZ16" s="67"/>
      <c r="QTA16" s="67"/>
      <c r="QTB16" s="66"/>
      <c r="QTC16" s="67"/>
      <c r="QTD16" s="67"/>
      <c r="QTE16" s="67"/>
      <c r="QTF16" s="67"/>
      <c r="QTG16" s="67"/>
      <c r="QTH16" s="67"/>
      <c r="QTI16" s="67"/>
      <c r="QTJ16" s="66"/>
      <c r="QTK16" s="67"/>
      <c r="QTL16" s="67"/>
      <c r="QTM16" s="67"/>
      <c r="QTN16" s="67"/>
      <c r="QTO16" s="67"/>
      <c r="QTP16" s="67"/>
      <c r="QTQ16" s="67"/>
      <c r="QTR16" s="66"/>
      <c r="QTS16" s="67"/>
      <c r="QTT16" s="67"/>
      <c r="QTU16" s="67"/>
      <c r="QTV16" s="67"/>
      <c r="QTW16" s="67"/>
      <c r="QTX16" s="67"/>
      <c r="QTY16" s="67"/>
      <c r="QTZ16" s="66"/>
      <c r="QUA16" s="67"/>
      <c r="QUB16" s="67"/>
      <c r="QUC16" s="67"/>
      <c r="QUD16" s="67"/>
      <c r="QUE16" s="67"/>
      <c r="QUF16" s="67"/>
      <c r="QUG16" s="67"/>
      <c r="QUH16" s="66"/>
      <c r="QUI16" s="67"/>
      <c r="QUJ16" s="67"/>
      <c r="QUK16" s="67"/>
      <c r="QUL16" s="67"/>
      <c r="QUM16" s="67"/>
      <c r="QUN16" s="67"/>
      <c r="QUO16" s="67"/>
      <c r="QUP16" s="66"/>
      <c r="QUQ16" s="67"/>
      <c r="QUR16" s="67"/>
      <c r="QUS16" s="67"/>
      <c r="QUT16" s="67"/>
      <c r="QUU16" s="67"/>
      <c r="QUV16" s="67"/>
      <c r="QUW16" s="67"/>
      <c r="QUX16" s="66"/>
      <c r="QUY16" s="67"/>
      <c r="QUZ16" s="67"/>
      <c r="QVA16" s="67"/>
      <c r="QVB16" s="67"/>
      <c r="QVC16" s="67"/>
      <c r="QVD16" s="67"/>
      <c r="QVE16" s="67"/>
      <c r="QVF16" s="66"/>
      <c r="QVG16" s="67"/>
      <c r="QVH16" s="67"/>
      <c r="QVI16" s="67"/>
      <c r="QVJ16" s="67"/>
      <c r="QVK16" s="67"/>
      <c r="QVL16" s="67"/>
      <c r="QVM16" s="67"/>
      <c r="QVN16" s="66"/>
      <c r="QVO16" s="67"/>
      <c r="QVP16" s="67"/>
      <c r="QVQ16" s="67"/>
      <c r="QVR16" s="67"/>
      <c r="QVS16" s="67"/>
      <c r="QVT16" s="67"/>
      <c r="QVU16" s="67"/>
      <c r="QVV16" s="66"/>
      <c r="QVW16" s="67"/>
      <c r="QVX16" s="67"/>
      <c r="QVY16" s="67"/>
      <c r="QVZ16" s="67"/>
      <c r="QWA16" s="67"/>
      <c r="QWB16" s="67"/>
      <c r="QWC16" s="67"/>
      <c r="QWD16" s="66"/>
      <c r="QWE16" s="67"/>
      <c r="QWF16" s="67"/>
      <c r="QWG16" s="67"/>
      <c r="QWH16" s="67"/>
      <c r="QWI16" s="67"/>
      <c r="QWJ16" s="67"/>
      <c r="QWK16" s="67"/>
      <c r="QWL16" s="66"/>
      <c r="QWM16" s="67"/>
      <c r="QWN16" s="67"/>
      <c r="QWO16" s="67"/>
      <c r="QWP16" s="67"/>
      <c r="QWQ16" s="67"/>
      <c r="QWR16" s="67"/>
      <c r="QWS16" s="67"/>
      <c r="QWT16" s="66"/>
      <c r="QWU16" s="67"/>
      <c r="QWV16" s="67"/>
      <c r="QWW16" s="67"/>
      <c r="QWX16" s="67"/>
      <c r="QWY16" s="67"/>
      <c r="QWZ16" s="67"/>
      <c r="QXA16" s="67"/>
      <c r="QXB16" s="66"/>
      <c r="QXC16" s="67"/>
      <c r="QXD16" s="67"/>
      <c r="QXE16" s="67"/>
      <c r="QXF16" s="67"/>
      <c r="QXG16" s="67"/>
      <c r="QXH16" s="67"/>
      <c r="QXI16" s="67"/>
      <c r="QXJ16" s="66"/>
      <c r="QXK16" s="67"/>
      <c r="QXL16" s="67"/>
      <c r="QXM16" s="67"/>
      <c r="QXN16" s="67"/>
      <c r="QXO16" s="67"/>
      <c r="QXP16" s="67"/>
      <c r="QXQ16" s="67"/>
      <c r="QXR16" s="66"/>
      <c r="QXS16" s="67"/>
      <c r="QXT16" s="67"/>
      <c r="QXU16" s="67"/>
      <c r="QXV16" s="67"/>
      <c r="QXW16" s="67"/>
      <c r="QXX16" s="67"/>
      <c r="QXY16" s="67"/>
      <c r="QXZ16" s="66"/>
      <c r="QYA16" s="67"/>
      <c r="QYB16" s="67"/>
      <c r="QYC16" s="67"/>
      <c r="QYD16" s="67"/>
      <c r="QYE16" s="67"/>
      <c r="QYF16" s="67"/>
      <c r="QYG16" s="67"/>
      <c r="QYH16" s="66"/>
      <c r="QYI16" s="67"/>
      <c r="QYJ16" s="67"/>
      <c r="QYK16" s="67"/>
      <c r="QYL16" s="67"/>
      <c r="QYM16" s="67"/>
      <c r="QYN16" s="67"/>
      <c r="QYO16" s="67"/>
      <c r="QYP16" s="66"/>
      <c r="QYQ16" s="67"/>
      <c r="QYR16" s="67"/>
      <c r="QYS16" s="67"/>
      <c r="QYT16" s="67"/>
      <c r="QYU16" s="67"/>
      <c r="QYV16" s="67"/>
      <c r="QYW16" s="67"/>
      <c r="QYX16" s="66"/>
      <c r="QYY16" s="67"/>
      <c r="QYZ16" s="67"/>
      <c r="QZA16" s="67"/>
      <c r="QZB16" s="67"/>
      <c r="QZC16" s="67"/>
      <c r="QZD16" s="67"/>
      <c r="QZE16" s="67"/>
      <c r="QZF16" s="66"/>
      <c r="QZG16" s="67"/>
      <c r="QZH16" s="67"/>
      <c r="QZI16" s="67"/>
      <c r="QZJ16" s="67"/>
      <c r="QZK16" s="67"/>
      <c r="QZL16" s="67"/>
      <c r="QZM16" s="67"/>
      <c r="QZN16" s="66"/>
      <c r="QZO16" s="67"/>
      <c r="QZP16" s="67"/>
      <c r="QZQ16" s="67"/>
      <c r="QZR16" s="67"/>
      <c r="QZS16" s="67"/>
      <c r="QZT16" s="67"/>
      <c r="QZU16" s="67"/>
      <c r="QZV16" s="66"/>
      <c r="QZW16" s="67"/>
      <c r="QZX16" s="67"/>
      <c r="QZY16" s="67"/>
      <c r="QZZ16" s="67"/>
      <c r="RAA16" s="67"/>
      <c r="RAB16" s="67"/>
      <c r="RAC16" s="67"/>
      <c r="RAD16" s="66"/>
      <c r="RAE16" s="67"/>
      <c r="RAF16" s="67"/>
      <c r="RAG16" s="67"/>
      <c r="RAH16" s="67"/>
      <c r="RAI16" s="67"/>
      <c r="RAJ16" s="67"/>
      <c r="RAK16" s="67"/>
      <c r="RAL16" s="66"/>
      <c r="RAM16" s="67"/>
      <c r="RAN16" s="67"/>
      <c r="RAO16" s="67"/>
      <c r="RAP16" s="67"/>
      <c r="RAQ16" s="67"/>
      <c r="RAR16" s="67"/>
      <c r="RAS16" s="67"/>
      <c r="RAT16" s="66"/>
      <c r="RAU16" s="67"/>
      <c r="RAV16" s="67"/>
      <c r="RAW16" s="67"/>
      <c r="RAX16" s="67"/>
      <c r="RAY16" s="67"/>
      <c r="RAZ16" s="67"/>
      <c r="RBA16" s="67"/>
      <c r="RBB16" s="66"/>
      <c r="RBC16" s="67"/>
      <c r="RBD16" s="67"/>
      <c r="RBE16" s="67"/>
      <c r="RBF16" s="67"/>
      <c r="RBG16" s="67"/>
      <c r="RBH16" s="67"/>
      <c r="RBI16" s="67"/>
      <c r="RBJ16" s="66"/>
      <c r="RBK16" s="67"/>
      <c r="RBL16" s="67"/>
      <c r="RBM16" s="67"/>
      <c r="RBN16" s="67"/>
      <c r="RBO16" s="67"/>
      <c r="RBP16" s="67"/>
      <c r="RBQ16" s="67"/>
      <c r="RBR16" s="66"/>
      <c r="RBS16" s="67"/>
      <c r="RBT16" s="67"/>
      <c r="RBU16" s="67"/>
      <c r="RBV16" s="67"/>
      <c r="RBW16" s="67"/>
      <c r="RBX16" s="67"/>
      <c r="RBY16" s="67"/>
      <c r="RBZ16" s="66"/>
      <c r="RCA16" s="67"/>
      <c r="RCB16" s="67"/>
      <c r="RCC16" s="67"/>
      <c r="RCD16" s="67"/>
      <c r="RCE16" s="67"/>
      <c r="RCF16" s="67"/>
      <c r="RCG16" s="67"/>
      <c r="RCH16" s="66"/>
      <c r="RCI16" s="67"/>
      <c r="RCJ16" s="67"/>
      <c r="RCK16" s="67"/>
      <c r="RCL16" s="67"/>
      <c r="RCM16" s="67"/>
      <c r="RCN16" s="67"/>
      <c r="RCO16" s="67"/>
      <c r="RCP16" s="66"/>
      <c r="RCQ16" s="67"/>
      <c r="RCR16" s="67"/>
      <c r="RCS16" s="67"/>
      <c r="RCT16" s="67"/>
      <c r="RCU16" s="67"/>
      <c r="RCV16" s="67"/>
      <c r="RCW16" s="67"/>
      <c r="RCX16" s="66"/>
      <c r="RCY16" s="67"/>
      <c r="RCZ16" s="67"/>
      <c r="RDA16" s="67"/>
      <c r="RDB16" s="67"/>
      <c r="RDC16" s="67"/>
      <c r="RDD16" s="67"/>
      <c r="RDE16" s="67"/>
      <c r="RDF16" s="66"/>
      <c r="RDG16" s="67"/>
      <c r="RDH16" s="67"/>
      <c r="RDI16" s="67"/>
      <c r="RDJ16" s="67"/>
      <c r="RDK16" s="67"/>
      <c r="RDL16" s="67"/>
      <c r="RDM16" s="67"/>
      <c r="RDN16" s="66"/>
      <c r="RDO16" s="67"/>
      <c r="RDP16" s="67"/>
      <c r="RDQ16" s="67"/>
      <c r="RDR16" s="67"/>
      <c r="RDS16" s="67"/>
      <c r="RDT16" s="67"/>
      <c r="RDU16" s="67"/>
      <c r="RDV16" s="66"/>
      <c r="RDW16" s="67"/>
      <c r="RDX16" s="67"/>
      <c r="RDY16" s="67"/>
      <c r="RDZ16" s="67"/>
      <c r="REA16" s="67"/>
      <c r="REB16" s="67"/>
      <c r="REC16" s="67"/>
      <c r="RED16" s="66"/>
      <c r="REE16" s="67"/>
      <c r="REF16" s="67"/>
      <c r="REG16" s="67"/>
      <c r="REH16" s="67"/>
      <c r="REI16" s="67"/>
      <c r="REJ16" s="67"/>
      <c r="REK16" s="67"/>
      <c r="REL16" s="66"/>
      <c r="REM16" s="67"/>
      <c r="REN16" s="67"/>
      <c r="REO16" s="67"/>
      <c r="REP16" s="67"/>
      <c r="REQ16" s="67"/>
      <c r="RER16" s="67"/>
      <c r="RES16" s="67"/>
      <c r="RET16" s="66"/>
      <c r="REU16" s="67"/>
      <c r="REV16" s="67"/>
      <c r="REW16" s="67"/>
      <c r="REX16" s="67"/>
      <c r="REY16" s="67"/>
      <c r="REZ16" s="67"/>
      <c r="RFA16" s="67"/>
      <c r="RFB16" s="66"/>
      <c r="RFC16" s="67"/>
      <c r="RFD16" s="67"/>
      <c r="RFE16" s="67"/>
      <c r="RFF16" s="67"/>
      <c r="RFG16" s="67"/>
      <c r="RFH16" s="67"/>
      <c r="RFI16" s="67"/>
      <c r="RFJ16" s="66"/>
      <c r="RFK16" s="67"/>
      <c r="RFL16" s="67"/>
      <c r="RFM16" s="67"/>
      <c r="RFN16" s="67"/>
      <c r="RFO16" s="67"/>
      <c r="RFP16" s="67"/>
      <c r="RFQ16" s="67"/>
      <c r="RFR16" s="66"/>
      <c r="RFS16" s="67"/>
      <c r="RFT16" s="67"/>
      <c r="RFU16" s="67"/>
      <c r="RFV16" s="67"/>
      <c r="RFW16" s="67"/>
      <c r="RFX16" s="67"/>
      <c r="RFY16" s="67"/>
      <c r="RFZ16" s="66"/>
      <c r="RGA16" s="67"/>
      <c r="RGB16" s="67"/>
      <c r="RGC16" s="67"/>
      <c r="RGD16" s="67"/>
      <c r="RGE16" s="67"/>
      <c r="RGF16" s="67"/>
      <c r="RGG16" s="67"/>
      <c r="RGH16" s="66"/>
      <c r="RGI16" s="67"/>
      <c r="RGJ16" s="67"/>
      <c r="RGK16" s="67"/>
      <c r="RGL16" s="67"/>
      <c r="RGM16" s="67"/>
      <c r="RGN16" s="67"/>
      <c r="RGO16" s="67"/>
      <c r="RGP16" s="66"/>
      <c r="RGQ16" s="67"/>
      <c r="RGR16" s="67"/>
      <c r="RGS16" s="67"/>
      <c r="RGT16" s="67"/>
      <c r="RGU16" s="67"/>
      <c r="RGV16" s="67"/>
      <c r="RGW16" s="67"/>
      <c r="RGX16" s="66"/>
      <c r="RGY16" s="67"/>
      <c r="RGZ16" s="67"/>
      <c r="RHA16" s="67"/>
      <c r="RHB16" s="67"/>
      <c r="RHC16" s="67"/>
      <c r="RHD16" s="67"/>
      <c r="RHE16" s="67"/>
      <c r="RHF16" s="66"/>
      <c r="RHG16" s="67"/>
      <c r="RHH16" s="67"/>
      <c r="RHI16" s="67"/>
      <c r="RHJ16" s="67"/>
      <c r="RHK16" s="67"/>
      <c r="RHL16" s="67"/>
      <c r="RHM16" s="67"/>
      <c r="RHN16" s="66"/>
      <c r="RHO16" s="67"/>
      <c r="RHP16" s="67"/>
      <c r="RHQ16" s="67"/>
      <c r="RHR16" s="67"/>
      <c r="RHS16" s="67"/>
      <c r="RHT16" s="67"/>
      <c r="RHU16" s="67"/>
      <c r="RHV16" s="66"/>
      <c r="RHW16" s="67"/>
      <c r="RHX16" s="67"/>
      <c r="RHY16" s="67"/>
      <c r="RHZ16" s="67"/>
      <c r="RIA16" s="67"/>
      <c r="RIB16" s="67"/>
      <c r="RIC16" s="67"/>
      <c r="RID16" s="66"/>
      <c r="RIE16" s="67"/>
      <c r="RIF16" s="67"/>
      <c r="RIG16" s="67"/>
      <c r="RIH16" s="67"/>
      <c r="RII16" s="67"/>
      <c r="RIJ16" s="67"/>
      <c r="RIK16" s="67"/>
      <c r="RIL16" s="66"/>
      <c r="RIM16" s="67"/>
      <c r="RIN16" s="67"/>
      <c r="RIO16" s="67"/>
      <c r="RIP16" s="67"/>
      <c r="RIQ16" s="67"/>
      <c r="RIR16" s="67"/>
      <c r="RIS16" s="67"/>
      <c r="RIT16" s="66"/>
      <c r="RIU16" s="67"/>
      <c r="RIV16" s="67"/>
      <c r="RIW16" s="67"/>
      <c r="RIX16" s="67"/>
      <c r="RIY16" s="67"/>
      <c r="RIZ16" s="67"/>
      <c r="RJA16" s="67"/>
      <c r="RJB16" s="66"/>
      <c r="RJC16" s="67"/>
      <c r="RJD16" s="67"/>
      <c r="RJE16" s="67"/>
      <c r="RJF16" s="67"/>
      <c r="RJG16" s="67"/>
      <c r="RJH16" s="67"/>
      <c r="RJI16" s="67"/>
      <c r="RJJ16" s="66"/>
      <c r="RJK16" s="67"/>
      <c r="RJL16" s="67"/>
      <c r="RJM16" s="67"/>
      <c r="RJN16" s="67"/>
      <c r="RJO16" s="67"/>
      <c r="RJP16" s="67"/>
      <c r="RJQ16" s="67"/>
      <c r="RJR16" s="66"/>
      <c r="RJS16" s="67"/>
      <c r="RJT16" s="67"/>
      <c r="RJU16" s="67"/>
      <c r="RJV16" s="67"/>
      <c r="RJW16" s="67"/>
      <c r="RJX16" s="67"/>
      <c r="RJY16" s="67"/>
      <c r="RJZ16" s="66"/>
      <c r="RKA16" s="67"/>
      <c r="RKB16" s="67"/>
      <c r="RKC16" s="67"/>
      <c r="RKD16" s="67"/>
      <c r="RKE16" s="67"/>
      <c r="RKF16" s="67"/>
      <c r="RKG16" s="67"/>
      <c r="RKH16" s="66"/>
      <c r="RKI16" s="67"/>
      <c r="RKJ16" s="67"/>
      <c r="RKK16" s="67"/>
      <c r="RKL16" s="67"/>
      <c r="RKM16" s="67"/>
      <c r="RKN16" s="67"/>
      <c r="RKO16" s="67"/>
      <c r="RKP16" s="66"/>
      <c r="RKQ16" s="67"/>
      <c r="RKR16" s="67"/>
      <c r="RKS16" s="67"/>
      <c r="RKT16" s="67"/>
      <c r="RKU16" s="67"/>
      <c r="RKV16" s="67"/>
      <c r="RKW16" s="67"/>
      <c r="RKX16" s="66"/>
      <c r="RKY16" s="67"/>
      <c r="RKZ16" s="67"/>
      <c r="RLA16" s="67"/>
      <c r="RLB16" s="67"/>
      <c r="RLC16" s="67"/>
      <c r="RLD16" s="67"/>
      <c r="RLE16" s="67"/>
      <c r="RLF16" s="66"/>
      <c r="RLG16" s="67"/>
      <c r="RLH16" s="67"/>
      <c r="RLI16" s="67"/>
      <c r="RLJ16" s="67"/>
      <c r="RLK16" s="67"/>
      <c r="RLL16" s="67"/>
      <c r="RLM16" s="67"/>
      <c r="RLN16" s="66"/>
      <c r="RLO16" s="67"/>
      <c r="RLP16" s="67"/>
      <c r="RLQ16" s="67"/>
      <c r="RLR16" s="67"/>
      <c r="RLS16" s="67"/>
      <c r="RLT16" s="67"/>
      <c r="RLU16" s="67"/>
      <c r="RLV16" s="66"/>
      <c r="RLW16" s="67"/>
      <c r="RLX16" s="67"/>
      <c r="RLY16" s="67"/>
      <c r="RLZ16" s="67"/>
      <c r="RMA16" s="67"/>
      <c r="RMB16" s="67"/>
      <c r="RMC16" s="67"/>
      <c r="RMD16" s="66"/>
      <c r="RME16" s="67"/>
      <c r="RMF16" s="67"/>
      <c r="RMG16" s="67"/>
      <c r="RMH16" s="67"/>
      <c r="RMI16" s="67"/>
      <c r="RMJ16" s="67"/>
      <c r="RMK16" s="67"/>
      <c r="RML16" s="66"/>
      <c r="RMM16" s="67"/>
      <c r="RMN16" s="67"/>
      <c r="RMO16" s="67"/>
      <c r="RMP16" s="67"/>
      <c r="RMQ16" s="67"/>
      <c r="RMR16" s="67"/>
      <c r="RMS16" s="67"/>
      <c r="RMT16" s="66"/>
      <c r="RMU16" s="67"/>
      <c r="RMV16" s="67"/>
      <c r="RMW16" s="67"/>
      <c r="RMX16" s="67"/>
      <c r="RMY16" s="67"/>
      <c r="RMZ16" s="67"/>
      <c r="RNA16" s="67"/>
      <c r="RNB16" s="66"/>
      <c r="RNC16" s="67"/>
      <c r="RND16" s="67"/>
      <c r="RNE16" s="67"/>
      <c r="RNF16" s="67"/>
      <c r="RNG16" s="67"/>
      <c r="RNH16" s="67"/>
      <c r="RNI16" s="67"/>
      <c r="RNJ16" s="66"/>
      <c r="RNK16" s="67"/>
      <c r="RNL16" s="67"/>
      <c r="RNM16" s="67"/>
      <c r="RNN16" s="67"/>
      <c r="RNO16" s="67"/>
      <c r="RNP16" s="67"/>
      <c r="RNQ16" s="67"/>
      <c r="RNR16" s="66"/>
      <c r="RNS16" s="67"/>
      <c r="RNT16" s="67"/>
      <c r="RNU16" s="67"/>
      <c r="RNV16" s="67"/>
      <c r="RNW16" s="67"/>
      <c r="RNX16" s="67"/>
      <c r="RNY16" s="67"/>
      <c r="RNZ16" s="66"/>
      <c r="ROA16" s="67"/>
      <c r="ROB16" s="67"/>
      <c r="ROC16" s="67"/>
      <c r="ROD16" s="67"/>
      <c r="ROE16" s="67"/>
      <c r="ROF16" s="67"/>
      <c r="ROG16" s="67"/>
      <c r="ROH16" s="66"/>
      <c r="ROI16" s="67"/>
      <c r="ROJ16" s="67"/>
      <c r="ROK16" s="67"/>
      <c r="ROL16" s="67"/>
      <c r="ROM16" s="67"/>
      <c r="RON16" s="67"/>
      <c r="ROO16" s="67"/>
      <c r="ROP16" s="66"/>
      <c r="ROQ16" s="67"/>
      <c r="ROR16" s="67"/>
      <c r="ROS16" s="67"/>
      <c r="ROT16" s="67"/>
      <c r="ROU16" s="67"/>
      <c r="ROV16" s="67"/>
      <c r="ROW16" s="67"/>
      <c r="ROX16" s="66"/>
      <c r="ROY16" s="67"/>
      <c r="ROZ16" s="67"/>
      <c r="RPA16" s="67"/>
      <c r="RPB16" s="67"/>
      <c r="RPC16" s="67"/>
      <c r="RPD16" s="67"/>
      <c r="RPE16" s="67"/>
      <c r="RPF16" s="66"/>
      <c r="RPG16" s="67"/>
      <c r="RPH16" s="67"/>
      <c r="RPI16" s="67"/>
      <c r="RPJ16" s="67"/>
      <c r="RPK16" s="67"/>
      <c r="RPL16" s="67"/>
      <c r="RPM16" s="67"/>
      <c r="RPN16" s="66"/>
      <c r="RPO16" s="67"/>
      <c r="RPP16" s="67"/>
      <c r="RPQ16" s="67"/>
      <c r="RPR16" s="67"/>
      <c r="RPS16" s="67"/>
      <c r="RPT16" s="67"/>
      <c r="RPU16" s="67"/>
      <c r="RPV16" s="66"/>
      <c r="RPW16" s="67"/>
      <c r="RPX16" s="67"/>
      <c r="RPY16" s="67"/>
      <c r="RPZ16" s="67"/>
      <c r="RQA16" s="67"/>
      <c r="RQB16" s="67"/>
      <c r="RQC16" s="67"/>
      <c r="RQD16" s="66"/>
      <c r="RQE16" s="67"/>
      <c r="RQF16" s="67"/>
      <c r="RQG16" s="67"/>
      <c r="RQH16" s="67"/>
      <c r="RQI16" s="67"/>
      <c r="RQJ16" s="67"/>
      <c r="RQK16" s="67"/>
      <c r="RQL16" s="66"/>
      <c r="RQM16" s="67"/>
      <c r="RQN16" s="67"/>
      <c r="RQO16" s="67"/>
      <c r="RQP16" s="67"/>
      <c r="RQQ16" s="67"/>
      <c r="RQR16" s="67"/>
      <c r="RQS16" s="67"/>
      <c r="RQT16" s="66"/>
      <c r="RQU16" s="67"/>
      <c r="RQV16" s="67"/>
      <c r="RQW16" s="67"/>
      <c r="RQX16" s="67"/>
      <c r="RQY16" s="67"/>
      <c r="RQZ16" s="67"/>
      <c r="RRA16" s="67"/>
      <c r="RRB16" s="66"/>
      <c r="RRC16" s="67"/>
      <c r="RRD16" s="67"/>
      <c r="RRE16" s="67"/>
      <c r="RRF16" s="67"/>
      <c r="RRG16" s="67"/>
      <c r="RRH16" s="67"/>
      <c r="RRI16" s="67"/>
      <c r="RRJ16" s="66"/>
      <c r="RRK16" s="67"/>
      <c r="RRL16" s="67"/>
      <c r="RRM16" s="67"/>
      <c r="RRN16" s="67"/>
      <c r="RRO16" s="67"/>
      <c r="RRP16" s="67"/>
      <c r="RRQ16" s="67"/>
      <c r="RRR16" s="66"/>
      <c r="RRS16" s="67"/>
      <c r="RRT16" s="67"/>
      <c r="RRU16" s="67"/>
      <c r="RRV16" s="67"/>
      <c r="RRW16" s="67"/>
      <c r="RRX16" s="67"/>
      <c r="RRY16" s="67"/>
      <c r="RRZ16" s="66"/>
      <c r="RSA16" s="67"/>
      <c r="RSB16" s="67"/>
      <c r="RSC16" s="67"/>
      <c r="RSD16" s="67"/>
      <c r="RSE16" s="67"/>
      <c r="RSF16" s="67"/>
      <c r="RSG16" s="67"/>
      <c r="RSH16" s="66"/>
      <c r="RSI16" s="67"/>
      <c r="RSJ16" s="67"/>
      <c r="RSK16" s="67"/>
      <c r="RSL16" s="67"/>
      <c r="RSM16" s="67"/>
      <c r="RSN16" s="67"/>
      <c r="RSO16" s="67"/>
      <c r="RSP16" s="66"/>
      <c r="RSQ16" s="67"/>
      <c r="RSR16" s="67"/>
      <c r="RSS16" s="67"/>
      <c r="RST16" s="67"/>
      <c r="RSU16" s="67"/>
      <c r="RSV16" s="67"/>
      <c r="RSW16" s="67"/>
      <c r="RSX16" s="66"/>
      <c r="RSY16" s="67"/>
      <c r="RSZ16" s="67"/>
      <c r="RTA16" s="67"/>
      <c r="RTB16" s="67"/>
      <c r="RTC16" s="67"/>
      <c r="RTD16" s="67"/>
      <c r="RTE16" s="67"/>
      <c r="RTF16" s="66"/>
      <c r="RTG16" s="67"/>
      <c r="RTH16" s="67"/>
      <c r="RTI16" s="67"/>
      <c r="RTJ16" s="67"/>
      <c r="RTK16" s="67"/>
      <c r="RTL16" s="67"/>
      <c r="RTM16" s="67"/>
      <c r="RTN16" s="66"/>
      <c r="RTO16" s="67"/>
      <c r="RTP16" s="67"/>
      <c r="RTQ16" s="67"/>
      <c r="RTR16" s="67"/>
      <c r="RTS16" s="67"/>
      <c r="RTT16" s="67"/>
      <c r="RTU16" s="67"/>
      <c r="RTV16" s="66"/>
      <c r="RTW16" s="67"/>
      <c r="RTX16" s="67"/>
      <c r="RTY16" s="67"/>
      <c r="RTZ16" s="67"/>
      <c r="RUA16" s="67"/>
      <c r="RUB16" s="67"/>
      <c r="RUC16" s="67"/>
      <c r="RUD16" s="66"/>
      <c r="RUE16" s="67"/>
      <c r="RUF16" s="67"/>
      <c r="RUG16" s="67"/>
      <c r="RUH16" s="67"/>
      <c r="RUI16" s="67"/>
      <c r="RUJ16" s="67"/>
      <c r="RUK16" s="67"/>
      <c r="RUL16" s="66"/>
      <c r="RUM16" s="67"/>
      <c r="RUN16" s="67"/>
      <c r="RUO16" s="67"/>
      <c r="RUP16" s="67"/>
      <c r="RUQ16" s="67"/>
      <c r="RUR16" s="67"/>
      <c r="RUS16" s="67"/>
      <c r="RUT16" s="66"/>
      <c r="RUU16" s="67"/>
      <c r="RUV16" s="67"/>
      <c r="RUW16" s="67"/>
      <c r="RUX16" s="67"/>
      <c r="RUY16" s="67"/>
      <c r="RUZ16" s="67"/>
      <c r="RVA16" s="67"/>
      <c r="RVB16" s="66"/>
      <c r="RVC16" s="67"/>
      <c r="RVD16" s="67"/>
      <c r="RVE16" s="67"/>
      <c r="RVF16" s="67"/>
      <c r="RVG16" s="67"/>
      <c r="RVH16" s="67"/>
      <c r="RVI16" s="67"/>
      <c r="RVJ16" s="66"/>
      <c r="RVK16" s="67"/>
      <c r="RVL16" s="67"/>
      <c r="RVM16" s="67"/>
      <c r="RVN16" s="67"/>
      <c r="RVO16" s="67"/>
      <c r="RVP16" s="67"/>
      <c r="RVQ16" s="67"/>
      <c r="RVR16" s="66"/>
      <c r="RVS16" s="67"/>
      <c r="RVT16" s="67"/>
      <c r="RVU16" s="67"/>
      <c r="RVV16" s="67"/>
      <c r="RVW16" s="67"/>
      <c r="RVX16" s="67"/>
      <c r="RVY16" s="67"/>
      <c r="RVZ16" s="66"/>
      <c r="RWA16" s="67"/>
      <c r="RWB16" s="67"/>
      <c r="RWC16" s="67"/>
      <c r="RWD16" s="67"/>
      <c r="RWE16" s="67"/>
      <c r="RWF16" s="67"/>
      <c r="RWG16" s="67"/>
      <c r="RWH16" s="66"/>
      <c r="RWI16" s="67"/>
      <c r="RWJ16" s="67"/>
      <c r="RWK16" s="67"/>
      <c r="RWL16" s="67"/>
      <c r="RWM16" s="67"/>
      <c r="RWN16" s="67"/>
      <c r="RWO16" s="67"/>
      <c r="RWP16" s="66"/>
      <c r="RWQ16" s="67"/>
      <c r="RWR16" s="67"/>
      <c r="RWS16" s="67"/>
      <c r="RWT16" s="67"/>
      <c r="RWU16" s="67"/>
      <c r="RWV16" s="67"/>
      <c r="RWW16" s="67"/>
      <c r="RWX16" s="66"/>
      <c r="RWY16" s="67"/>
      <c r="RWZ16" s="67"/>
      <c r="RXA16" s="67"/>
      <c r="RXB16" s="67"/>
      <c r="RXC16" s="67"/>
      <c r="RXD16" s="67"/>
      <c r="RXE16" s="67"/>
      <c r="RXF16" s="66"/>
      <c r="RXG16" s="67"/>
      <c r="RXH16" s="67"/>
      <c r="RXI16" s="67"/>
      <c r="RXJ16" s="67"/>
      <c r="RXK16" s="67"/>
      <c r="RXL16" s="67"/>
      <c r="RXM16" s="67"/>
      <c r="RXN16" s="66"/>
      <c r="RXO16" s="67"/>
      <c r="RXP16" s="67"/>
      <c r="RXQ16" s="67"/>
      <c r="RXR16" s="67"/>
      <c r="RXS16" s="67"/>
      <c r="RXT16" s="67"/>
      <c r="RXU16" s="67"/>
      <c r="RXV16" s="66"/>
      <c r="RXW16" s="67"/>
      <c r="RXX16" s="67"/>
      <c r="RXY16" s="67"/>
      <c r="RXZ16" s="67"/>
      <c r="RYA16" s="67"/>
      <c r="RYB16" s="67"/>
      <c r="RYC16" s="67"/>
      <c r="RYD16" s="66"/>
      <c r="RYE16" s="67"/>
      <c r="RYF16" s="67"/>
      <c r="RYG16" s="67"/>
      <c r="RYH16" s="67"/>
      <c r="RYI16" s="67"/>
      <c r="RYJ16" s="67"/>
      <c r="RYK16" s="67"/>
      <c r="RYL16" s="66"/>
      <c r="RYM16" s="67"/>
      <c r="RYN16" s="67"/>
      <c r="RYO16" s="67"/>
      <c r="RYP16" s="67"/>
      <c r="RYQ16" s="67"/>
      <c r="RYR16" s="67"/>
      <c r="RYS16" s="67"/>
      <c r="RYT16" s="66"/>
      <c r="RYU16" s="67"/>
      <c r="RYV16" s="67"/>
      <c r="RYW16" s="67"/>
      <c r="RYX16" s="67"/>
      <c r="RYY16" s="67"/>
      <c r="RYZ16" s="67"/>
      <c r="RZA16" s="67"/>
      <c r="RZB16" s="66"/>
      <c r="RZC16" s="67"/>
      <c r="RZD16" s="67"/>
      <c r="RZE16" s="67"/>
      <c r="RZF16" s="67"/>
      <c r="RZG16" s="67"/>
      <c r="RZH16" s="67"/>
      <c r="RZI16" s="67"/>
      <c r="RZJ16" s="66"/>
      <c r="RZK16" s="67"/>
      <c r="RZL16" s="67"/>
      <c r="RZM16" s="67"/>
      <c r="RZN16" s="67"/>
      <c r="RZO16" s="67"/>
      <c r="RZP16" s="67"/>
      <c r="RZQ16" s="67"/>
      <c r="RZR16" s="66"/>
      <c r="RZS16" s="67"/>
      <c r="RZT16" s="67"/>
      <c r="RZU16" s="67"/>
      <c r="RZV16" s="67"/>
      <c r="RZW16" s="67"/>
      <c r="RZX16" s="67"/>
      <c r="RZY16" s="67"/>
      <c r="RZZ16" s="66"/>
      <c r="SAA16" s="67"/>
      <c r="SAB16" s="67"/>
      <c r="SAC16" s="67"/>
      <c r="SAD16" s="67"/>
      <c r="SAE16" s="67"/>
      <c r="SAF16" s="67"/>
      <c r="SAG16" s="67"/>
      <c r="SAH16" s="66"/>
      <c r="SAI16" s="67"/>
      <c r="SAJ16" s="67"/>
      <c r="SAK16" s="67"/>
      <c r="SAL16" s="67"/>
      <c r="SAM16" s="67"/>
      <c r="SAN16" s="67"/>
      <c r="SAO16" s="67"/>
      <c r="SAP16" s="66"/>
      <c r="SAQ16" s="67"/>
      <c r="SAR16" s="67"/>
      <c r="SAS16" s="67"/>
      <c r="SAT16" s="67"/>
      <c r="SAU16" s="67"/>
      <c r="SAV16" s="67"/>
      <c r="SAW16" s="67"/>
      <c r="SAX16" s="66"/>
      <c r="SAY16" s="67"/>
      <c r="SAZ16" s="67"/>
      <c r="SBA16" s="67"/>
      <c r="SBB16" s="67"/>
      <c r="SBC16" s="67"/>
      <c r="SBD16" s="67"/>
      <c r="SBE16" s="67"/>
      <c r="SBF16" s="66"/>
      <c r="SBG16" s="67"/>
      <c r="SBH16" s="67"/>
      <c r="SBI16" s="67"/>
      <c r="SBJ16" s="67"/>
      <c r="SBK16" s="67"/>
      <c r="SBL16" s="67"/>
      <c r="SBM16" s="67"/>
      <c r="SBN16" s="66"/>
      <c r="SBO16" s="67"/>
      <c r="SBP16" s="67"/>
      <c r="SBQ16" s="67"/>
      <c r="SBR16" s="67"/>
      <c r="SBS16" s="67"/>
      <c r="SBT16" s="67"/>
      <c r="SBU16" s="67"/>
      <c r="SBV16" s="66"/>
      <c r="SBW16" s="67"/>
      <c r="SBX16" s="67"/>
      <c r="SBY16" s="67"/>
      <c r="SBZ16" s="67"/>
      <c r="SCA16" s="67"/>
      <c r="SCB16" s="67"/>
      <c r="SCC16" s="67"/>
      <c r="SCD16" s="66"/>
      <c r="SCE16" s="67"/>
      <c r="SCF16" s="67"/>
      <c r="SCG16" s="67"/>
      <c r="SCH16" s="67"/>
      <c r="SCI16" s="67"/>
      <c r="SCJ16" s="67"/>
      <c r="SCK16" s="67"/>
      <c r="SCL16" s="66"/>
      <c r="SCM16" s="67"/>
      <c r="SCN16" s="67"/>
      <c r="SCO16" s="67"/>
      <c r="SCP16" s="67"/>
      <c r="SCQ16" s="67"/>
      <c r="SCR16" s="67"/>
      <c r="SCS16" s="67"/>
      <c r="SCT16" s="66"/>
      <c r="SCU16" s="67"/>
      <c r="SCV16" s="67"/>
      <c r="SCW16" s="67"/>
      <c r="SCX16" s="67"/>
      <c r="SCY16" s="67"/>
      <c r="SCZ16" s="67"/>
      <c r="SDA16" s="67"/>
      <c r="SDB16" s="66"/>
      <c r="SDC16" s="67"/>
      <c r="SDD16" s="67"/>
      <c r="SDE16" s="67"/>
      <c r="SDF16" s="67"/>
      <c r="SDG16" s="67"/>
      <c r="SDH16" s="67"/>
      <c r="SDI16" s="67"/>
      <c r="SDJ16" s="66"/>
      <c r="SDK16" s="67"/>
      <c r="SDL16" s="67"/>
      <c r="SDM16" s="67"/>
      <c r="SDN16" s="67"/>
      <c r="SDO16" s="67"/>
      <c r="SDP16" s="67"/>
      <c r="SDQ16" s="67"/>
      <c r="SDR16" s="66"/>
      <c r="SDS16" s="67"/>
      <c r="SDT16" s="67"/>
      <c r="SDU16" s="67"/>
      <c r="SDV16" s="67"/>
      <c r="SDW16" s="67"/>
      <c r="SDX16" s="67"/>
      <c r="SDY16" s="67"/>
      <c r="SDZ16" s="66"/>
      <c r="SEA16" s="67"/>
      <c r="SEB16" s="67"/>
      <c r="SEC16" s="67"/>
      <c r="SED16" s="67"/>
      <c r="SEE16" s="67"/>
      <c r="SEF16" s="67"/>
      <c r="SEG16" s="67"/>
      <c r="SEH16" s="66"/>
      <c r="SEI16" s="67"/>
      <c r="SEJ16" s="67"/>
      <c r="SEK16" s="67"/>
      <c r="SEL16" s="67"/>
      <c r="SEM16" s="67"/>
      <c r="SEN16" s="67"/>
      <c r="SEO16" s="67"/>
      <c r="SEP16" s="66"/>
      <c r="SEQ16" s="67"/>
      <c r="SER16" s="67"/>
      <c r="SES16" s="67"/>
      <c r="SET16" s="67"/>
      <c r="SEU16" s="67"/>
      <c r="SEV16" s="67"/>
      <c r="SEW16" s="67"/>
      <c r="SEX16" s="66"/>
      <c r="SEY16" s="67"/>
      <c r="SEZ16" s="67"/>
      <c r="SFA16" s="67"/>
      <c r="SFB16" s="67"/>
      <c r="SFC16" s="67"/>
      <c r="SFD16" s="67"/>
      <c r="SFE16" s="67"/>
      <c r="SFF16" s="66"/>
      <c r="SFG16" s="67"/>
      <c r="SFH16" s="67"/>
      <c r="SFI16" s="67"/>
      <c r="SFJ16" s="67"/>
      <c r="SFK16" s="67"/>
      <c r="SFL16" s="67"/>
      <c r="SFM16" s="67"/>
      <c r="SFN16" s="66"/>
      <c r="SFO16" s="67"/>
      <c r="SFP16" s="67"/>
      <c r="SFQ16" s="67"/>
      <c r="SFR16" s="67"/>
      <c r="SFS16" s="67"/>
      <c r="SFT16" s="67"/>
      <c r="SFU16" s="67"/>
      <c r="SFV16" s="66"/>
      <c r="SFW16" s="67"/>
      <c r="SFX16" s="67"/>
      <c r="SFY16" s="67"/>
      <c r="SFZ16" s="67"/>
      <c r="SGA16" s="67"/>
      <c r="SGB16" s="67"/>
      <c r="SGC16" s="67"/>
      <c r="SGD16" s="66"/>
      <c r="SGE16" s="67"/>
      <c r="SGF16" s="67"/>
      <c r="SGG16" s="67"/>
      <c r="SGH16" s="67"/>
      <c r="SGI16" s="67"/>
      <c r="SGJ16" s="67"/>
      <c r="SGK16" s="67"/>
      <c r="SGL16" s="66"/>
      <c r="SGM16" s="67"/>
      <c r="SGN16" s="67"/>
      <c r="SGO16" s="67"/>
      <c r="SGP16" s="67"/>
      <c r="SGQ16" s="67"/>
      <c r="SGR16" s="67"/>
      <c r="SGS16" s="67"/>
      <c r="SGT16" s="66"/>
      <c r="SGU16" s="67"/>
      <c r="SGV16" s="67"/>
      <c r="SGW16" s="67"/>
      <c r="SGX16" s="67"/>
      <c r="SGY16" s="67"/>
      <c r="SGZ16" s="67"/>
      <c r="SHA16" s="67"/>
      <c r="SHB16" s="66"/>
      <c r="SHC16" s="67"/>
      <c r="SHD16" s="67"/>
      <c r="SHE16" s="67"/>
      <c r="SHF16" s="67"/>
      <c r="SHG16" s="67"/>
      <c r="SHH16" s="67"/>
      <c r="SHI16" s="67"/>
      <c r="SHJ16" s="66"/>
      <c r="SHK16" s="67"/>
      <c r="SHL16" s="67"/>
      <c r="SHM16" s="67"/>
      <c r="SHN16" s="67"/>
      <c r="SHO16" s="67"/>
      <c r="SHP16" s="67"/>
      <c r="SHQ16" s="67"/>
      <c r="SHR16" s="66"/>
      <c r="SHS16" s="67"/>
      <c r="SHT16" s="67"/>
      <c r="SHU16" s="67"/>
      <c r="SHV16" s="67"/>
      <c r="SHW16" s="67"/>
      <c r="SHX16" s="67"/>
      <c r="SHY16" s="67"/>
      <c r="SHZ16" s="66"/>
      <c r="SIA16" s="67"/>
      <c r="SIB16" s="67"/>
      <c r="SIC16" s="67"/>
      <c r="SID16" s="67"/>
      <c r="SIE16" s="67"/>
      <c r="SIF16" s="67"/>
      <c r="SIG16" s="67"/>
      <c r="SIH16" s="66"/>
      <c r="SII16" s="67"/>
      <c r="SIJ16" s="67"/>
      <c r="SIK16" s="67"/>
      <c r="SIL16" s="67"/>
      <c r="SIM16" s="67"/>
      <c r="SIN16" s="67"/>
      <c r="SIO16" s="67"/>
      <c r="SIP16" s="66"/>
      <c r="SIQ16" s="67"/>
      <c r="SIR16" s="67"/>
      <c r="SIS16" s="67"/>
      <c r="SIT16" s="67"/>
      <c r="SIU16" s="67"/>
      <c r="SIV16" s="67"/>
      <c r="SIW16" s="67"/>
      <c r="SIX16" s="66"/>
      <c r="SIY16" s="67"/>
      <c r="SIZ16" s="67"/>
      <c r="SJA16" s="67"/>
      <c r="SJB16" s="67"/>
      <c r="SJC16" s="67"/>
      <c r="SJD16" s="67"/>
      <c r="SJE16" s="67"/>
      <c r="SJF16" s="66"/>
      <c r="SJG16" s="67"/>
      <c r="SJH16" s="67"/>
      <c r="SJI16" s="67"/>
      <c r="SJJ16" s="67"/>
      <c r="SJK16" s="67"/>
      <c r="SJL16" s="67"/>
      <c r="SJM16" s="67"/>
      <c r="SJN16" s="66"/>
      <c r="SJO16" s="67"/>
      <c r="SJP16" s="67"/>
      <c r="SJQ16" s="67"/>
      <c r="SJR16" s="67"/>
      <c r="SJS16" s="67"/>
      <c r="SJT16" s="67"/>
      <c r="SJU16" s="67"/>
      <c r="SJV16" s="66"/>
      <c r="SJW16" s="67"/>
      <c r="SJX16" s="67"/>
      <c r="SJY16" s="67"/>
      <c r="SJZ16" s="67"/>
      <c r="SKA16" s="67"/>
      <c r="SKB16" s="67"/>
      <c r="SKC16" s="67"/>
      <c r="SKD16" s="66"/>
      <c r="SKE16" s="67"/>
      <c r="SKF16" s="67"/>
      <c r="SKG16" s="67"/>
      <c r="SKH16" s="67"/>
      <c r="SKI16" s="67"/>
      <c r="SKJ16" s="67"/>
      <c r="SKK16" s="67"/>
      <c r="SKL16" s="66"/>
      <c r="SKM16" s="67"/>
      <c r="SKN16" s="67"/>
      <c r="SKO16" s="67"/>
      <c r="SKP16" s="67"/>
      <c r="SKQ16" s="67"/>
      <c r="SKR16" s="67"/>
      <c r="SKS16" s="67"/>
      <c r="SKT16" s="66"/>
      <c r="SKU16" s="67"/>
      <c r="SKV16" s="67"/>
      <c r="SKW16" s="67"/>
      <c r="SKX16" s="67"/>
      <c r="SKY16" s="67"/>
      <c r="SKZ16" s="67"/>
      <c r="SLA16" s="67"/>
      <c r="SLB16" s="66"/>
      <c r="SLC16" s="67"/>
      <c r="SLD16" s="67"/>
      <c r="SLE16" s="67"/>
      <c r="SLF16" s="67"/>
      <c r="SLG16" s="67"/>
      <c r="SLH16" s="67"/>
      <c r="SLI16" s="67"/>
      <c r="SLJ16" s="66"/>
      <c r="SLK16" s="67"/>
      <c r="SLL16" s="67"/>
      <c r="SLM16" s="67"/>
      <c r="SLN16" s="67"/>
      <c r="SLO16" s="67"/>
      <c r="SLP16" s="67"/>
      <c r="SLQ16" s="67"/>
      <c r="SLR16" s="66"/>
      <c r="SLS16" s="67"/>
      <c r="SLT16" s="67"/>
      <c r="SLU16" s="67"/>
      <c r="SLV16" s="67"/>
      <c r="SLW16" s="67"/>
      <c r="SLX16" s="67"/>
      <c r="SLY16" s="67"/>
      <c r="SLZ16" s="66"/>
      <c r="SMA16" s="67"/>
      <c r="SMB16" s="67"/>
      <c r="SMC16" s="67"/>
      <c r="SMD16" s="67"/>
      <c r="SME16" s="67"/>
      <c r="SMF16" s="67"/>
      <c r="SMG16" s="67"/>
      <c r="SMH16" s="66"/>
      <c r="SMI16" s="67"/>
      <c r="SMJ16" s="67"/>
      <c r="SMK16" s="67"/>
      <c r="SML16" s="67"/>
      <c r="SMM16" s="67"/>
      <c r="SMN16" s="67"/>
      <c r="SMO16" s="67"/>
      <c r="SMP16" s="66"/>
      <c r="SMQ16" s="67"/>
      <c r="SMR16" s="67"/>
      <c r="SMS16" s="67"/>
      <c r="SMT16" s="67"/>
      <c r="SMU16" s="67"/>
      <c r="SMV16" s="67"/>
      <c r="SMW16" s="67"/>
      <c r="SMX16" s="66"/>
      <c r="SMY16" s="67"/>
      <c r="SMZ16" s="67"/>
      <c r="SNA16" s="67"/>
      <c r="SNB16" s="67"/>
      <c r="SNC16" s="67"/>
      <c r="SND16" s="67"/>
      <c r="SNE16" s="67"/>
      <c r="SNF16" s="66"/>
      <c r="SNG16" s="67"/>
      <c r="SNH16" s="67"/>
      <c r="SNI16" s="67"/>
      <c r="SNJ16" s="67"/>
      <c r="SNK16" s="67"/>
      <c r="SNL16" s="67"/>
      <c r="SNM16" s="67"/>
      <c r="SNN16" s="66"/>
      <c r="SNO16" s="67"/>
      <c r="SNP16" s="67"/>
      <c r="SNQ16" s="67"/>
      <c r="SNR16" s="67"/>
      <c r="SNS16" s="67"/>
      <c r="SNT16" s="67"/>
      <c r="SNU16" s="67"/>
      <c r="SNV16" s="66"/>
      <c r="SNW16" s="67"/>
      <c r="SNX16" s="67"/>
      <c r="SNY16" s="67"/>
      <c r="SNZ16" s="67"/>
      <c r="SOA16" s="67"/>
      <c r="SOB16" s="67"/>
      <c r="SOC16" s="67"/>
      <c r="SOD16" s="66"/>
      <c r="SOE16" s="67"/>
      <c r="SOF16" s="67"/>
      <c r="SOG16" s="67"/>
      <c r="SOH16" s="67"/>
      <c r="SOI16" s="67"/>
      <c r="SOJ16" s="67"/>
      <c r="SOK16" s="67"/>
      <c r="SOL16" s="66"/>
      <c r="SOM16" s="67"/>
      <c r="SON16" s="67"/>
      <c r="SOO16" s="67"/>
      <c r="SOP16" s="67"/>
      <c r="SOQ16" s="67"/>
      <c r="SOR16" s="67"/>
      <c r="SOS16" s="67"/>
      <c r="SOT16" s="66"/>
      <c r="SOU16" s="67"/>
      <c r="SOV16" s="67"/>
      <c r="SOW16" s="67"/>
      <c r="SOX16" s="67"/>
      <c r="SOY16" s="67"/>
      <c r="SOZ16" s="67"/>
      <c r="SPA16" s="67"/>
      <c r="SPB16" s="66"/>
      <c r="SPC16" s="67"/>
      <c r="SPD16" s="67"/>
      <c r="SPE16" s="67"/>
      <c r="SPF16" s="67"/>
      <c r="SPG16" s="67"/>
      <c r="SPH16" s="67"/>
      <c r="SPI16" s="67"/>
      <c r="SPJ16" s="66"/>
      <c r="SPK16" s="67"/>
      <c r="SPL16" s="67"/>
      <c r="SPM16" s="67"/>
      <c r="SPN16" s="67"/>
      <c r="SPO16" s="67"/>
      <c r="SPP16" s="67"/>
      <c r="SPQ16" s="67"/>
      <c r="SPR16" s="66"/>
      <c r="SPS16" s="67"/>
      <c r="SPT16" s="67"/>
      <c r="SPU16" s="67"/>
      <c r="SPV16" s="67"/>
      <c r="SPW16" s="67"/>
      <c r="SPX16" s="67"/>
      <c r="SPY16" s="67"/>
      <c r="SPZ16" s="66"/>
      <c r="SQA16" s="67"/>
      <c r="SQB16" s="67"/>
      <c r="SQC16" s="67"/>
      <c r="SQD16" s="67"/>
      <c r="SQE16" s="67"/>
      <c r="SQF16" s="67"/>
      <c r="SQG16" s="67"/>
      <c r="SQH16" s="66"/>
      <c r="SQI16" s="67"/>
      <c r="SQJ16" s="67"/>
      <c r="SQK16" s="67"/>
      <c r="SQL16" s="67"/>
      <c r="SQM16" s="67"/>
      <c r="SQN16" s="67"/>
      <c r="SQO16" s="67"/>
      <c r="SQP16" s="66"/>
      <c r="SQQ16" s="67"/>
      <c r="SQR16" s="67"/>
      <c r="SQS16" s="67"/>
      <c r="SQT16" s="67"/>
      <c r="SQU16" s="67"/>
      <c r="SQV16" s="67"/>
      <c r="SQW16" s="67"/>
      <c r="SQX16" s="66"/>
      <c r="SQY16" s="67"/>
      <c r="SQZ16" s="67"/>
      <c r="SRA16" s="67"/>
      <c r="SRB16" s="67"/>
      <c r="SRC16" s="67"/>
      <c r="SRD16" s="67"/>
      <c r="SRE16" s="67"/>
      <c r="SRF16" s="66"/>
      <c r="SRG16" s="67"/>
      <c r="SRH16" s="67"/>
      <c r="SRI16" s="67"/>
      <c r="SRJ16" s="67"/>
      <c r="SRK16" s="67"/>
      <c r="SRL16" s="67"/>
      <c r="SRM16" s="67"/>
      <c r="SRN16" s="66"/>
      <c r="SRO16" s="67"/>
      <c r="SRP16" s="67"/>
      <c r="SRQ16" s="67"/>
      <c r="SRR16" s="67"/>
      <c r="SRS16" s="67"/>
      <c r="SRT16" s="67"/>
      <c r="SRU16" s="67"/>
      <c r="SRV16" s="66"/>
      <c r="SRW16" s="67"/>
      <c r="SRX16" s="67"/>
      <c r="SRY16" s="67"/>
      <c r="SRZ16" s="67"/>
      <c r="SSA16" s="67"/>
      <c r="SSB16" s="67"/>
      <c r="SSC16" s="67"/>
      <c r="SSD16" s="66"/>
      <c r="SSE16" s="67"/>
      <c r="SSF16" s="67"/>
      <c r="SSG16" s="67"/>
      <c r="SSH16" s="67"/>
      <c r="SSI16" s="67"/>
      <c r="SSJ16" s="67"/>
      <c r="SSK16" s="67"/>
      <c r="SSL16" s="66"/>
      <c r="SSM16" s="67"/>
      <c r="SSN16" s="67"/>
      <c r="SSO16" s="67"/>
      <c r="SSP16" s="67"/>
      <c r="SSQ16" s="67"/>
      <c r="SSR16" s="67"/>
      <c r="SSS16" s="67"/>
      <c r="SST16" s="66"/>
      <c r="SSU16" s="67"/>
      <c r="SSV16" s="67"/>
      <c r="SSW16" s="67"/>
      <c r="SSX16" s="67"/>
      <c r="SSY16" s="67"/>
      <c r="SSZ16" s="67"/>
      <c r="STA16" s="67"/>
      <c r="STB16" s="66"/>
      <c r="STC16" s="67"/>
      <c r="STD16" s="67"/>
      <c r="STE16" s="67"/>
      <c r="STF16" s="67"/>
      <c r="STG16" s="67"/>
      <c r="STH16" s="67"/>
      <c r="STI16" s="67"/>
      <c r="STJ16" s="66"/>
      <c r="STK16" s="67"/>
      <c r="STL16" s="67"/>
      <c r="STM16" s="67"/>
      <c r="STN16" s="67"/>
      <c r="STO16" s="67"/>
      <c r="STP16" s="67"/>
      <c r="STQ16" s="67"/>
      <c r="STR16" s="66"/>
      <c r="STS16" s="67"/>
      <c r="STT16" s="67"/>
      <c r="STU16" s="67"/>
      <c r="STV16" s="67"/>
      <c r="STW16" s="67"/>
      <c r="STX16" s="67"/>
      <c r="STY16" s="67"/>
      <c r="STZ16" s="66"/>
      <c r="SUA16" s="67"/>
      <c r="SUB16" s="67"/>
      <c r="SUC16" s="67"/>
      <c r="SUD16" s="67"/>
      <c r="SUE16" s="67"/>
      <c r="SUF16" s="67"/>
      <c r="SUG16" s="67"/>
      <c r="SUH16" s="66"/>
      <c r="SUI16" s="67"/>
      <c r="SUJ16" s="67"/>
      <c r="SUK16" s="67"/>
      <c r="SUL16" s="67"/>
      <c r="SUM16" s="67"/>
      <c r="SUN16" s="67"/>
      <c r="SUO16" s="67"/>
      <c r="SUP16" s="66"/>
      <c r="SUQ16" s="67"/>
      <c r="SUR16" s="67"/>
      <c r="SUS16" s="67"/>
      <c r="SUT16" s="67"/>
      <c r="SUU16" s="67"/>
      <c r="SUV16" s="67"/>
      <c r="SUW16" s="67"/>
      <c r="SUX16" s="66"/>
      <c r="SUY16" s="67"/>
      <c r="SUZ16" s="67"/>
      <c r="SVA16" s="67"/>
      <c r="SVB16" s="67"/>
      <c r="SVC16" s="67"/>
      <c r="SVD16" s="67"/>
      <c r="SVE16" s="67"/>
      <c r="SVF16" s="66"/>
      <c r="SVG16" s="67"/>
      <c r="SVH16" s="67"/>
      <c r="SVI16" s="67"/>
      <c r="SVJ16" s="67"/>
      <c r="SVK16" s="67"/>
      <c r="SVL16" s="67"/>
      <c r="SVM16" s="67"/>
      <c r="SVN16" s="66"/>
      <c r="SVO16" s="67"/>
      <c r="SVP16" s="67"/>
      <c r="SVQ16" s="67"/>
      <c r="SVR16" s="67"/>
      <c r="SVS16" s="67"/>
      <c r="SVT16" s="67"/>
      <c r="SVU16" s="67"/>
      <c r="SVV16" s="66"/>
      <c r="SVW16" s="67"/>
      <c r="SVX16" s="67"/>
      <c r="SVY16" s="67"/>
      <c r="SVZ16" s="67"/>
      <c r="SWA16" s="67"/>
      <c r="SWB16" s="67"/>
      <c r="SWC16" s="67"/>
      <c r="SWD16" s="66"/>
      <c r="SWE16" s="67"/>
      <c r="SWF16" s="67"/>
      <c r="SWG16" s="67"/>
      <c r="SWH16" s="67"/>
      <c r="SWI16" s="67"/>
      <c r="SWJ16" s="67"/>
      <c r="SWK16" s="67"/>
      <c r="SWL16" s="66"/>
      <c r="SWM16" s="67"/>
      <c r="SWN16" s="67"/>
      <c r="SWO16" s="67"/>
      <c r="SWP16" s="67"/>
      <c r="SWQ16" s="67"/>
      <c r="SWR16" s="67"/>
      <c r="SWS16" s="67"/>
      <c r="SWT16" s="66"/>
      <c r="SWU16" s="67"/>
      <c r="SWV16" s="67"/>
      <c r="SWW16" s="67"/>
      <c r="SWX16" s="67"/>
      <c r="SWY16" s="67"/>
      <c r="SWZ16" s="67"/>
      <c r="SXA16" s="67"/>
      <c r="SXB16" s="66"/>
      <c r="SXC16" s="67"/>
      <c r="SXD16" s="67"/>
      <c r="SXE16" s="67"/>
      <c r="SXF16" s="67"/>
      <c r="SXG16" s="67"/>
      <c r="SXH16" s="67"/>
      <c r="SXI16" s="67"/>
      <c r="SXJ16" s="66"/>
      <c r="SXK16" s="67"/>
      <c r="SXL16" s="67"/>
      <c r="SXM16" s="67"/>
      <c r="SXN16" s="67"/>
      <c r="SXO16" s="67"/>
      <c r="SXP16" s="67"/>
      <c r="SXQ16" s="67"/>
      <c r="SXR16" s="66"/>
      <c r="SXS16" s="67"/>
      <c r="SXT16" s="67"/>
      <c r="SXU16" s="67"/>
      <c r="SXV16" s="67"/>
      <c r="SXW16" s="67"/>
      <c r="SXX16" s="67"/>
      <c r="SXY16" s="67"/>
      <c r="SXZ16" s="66"/>
      <c r="SYA16" s="67"/>
      <c r="SYB16" s="67"/>
      <c r="SYC16" s="67"/>
      <c r="SYD16" s="67"/>
      <c r="SYE16" s="67"/>
      <c r="SYF16" s="67"/>
      <c r="SYG16" s="67"/>
      <c r="SYH16" s="66"/>
      <c r="SYI16" s="67"/>
      <c r="SYJ16" s="67"/>
      <c r="SYK16" s="67"/>
      <c r="SYL16" s="67"/>
      <c r="SYM16" s="67"/>
      <c r="SYN16" s="67"/>
      <c r="SYO16" s="67"/>
      <c r="SYP16" s="66"/>
      <c r="SYQ16" s="67"/>
      <c r="SYR16" s="67"/>
      <c r="SYS16" s="67"/>
      <c r="SYT16" s="67"/>
      <c r="SYU16" s="67"/>
      <c r="SYV16" s="67"/>
      <c r="SYW16" s="67"/>
      <c r="SYX16" s="66"/>
      <c r="SYY16" s="67"/>
      <c r="SYZ16" s="67"/>
      <c r="SZA16" s="67"/>
      <c r="SZB16" s="67"/>
      <c r="SZC16" s="67"/>
      <c r="SZD16" s="67"/>
      <c r="SZE16" s="67"/>
      <c r="SZF16" s="66"/>
      <c r="SZG16" s="67"/>
      <c r="SZH16" s="67"/>
      <c r="SZI16" s="67"/>
      <c r="SZJ16" s="67"/>
      <c r="SZK16" s="67"/>
      <c r="SZL16" s="67"/>
      <c r="SZM16" s="67"/>
      <c r="SZN16" s="66"/>
      <c r="SZO16" s="67"/>
      <c r="SZP16" s="67"/>
      <c r="SZQ16" s="67"/>
      <c r="SZR16" s="67"/>
      <c r="SZS16" s="67"/>
      <c r="SZT16" s="67"/>
      <c r="SZU16" s="67"/>
      <c r="SZV16" s="66"/>
      <c r="SZW16" s="67"/>
      <c r="SZX16" s="67"/>
      <c r="SZY16" s="67"/>
      <c r="SZZ16" s="67"/>
      <c r="TAA16" s="67"/>
      <c r="TAB16" s="67"/>
      <c r="TAC16" s="67"/>
      <c r="TAD16" s="66"/>
      <c r="TAE16" s="67"/>
      <c r="TAF16" s="67"/>
      <c r="TAG16" s="67"/>
      <c r="TAH16" s="67"/>
      <c r="TAI16" s="67"/>
      <c r="TAJ16" s="67"/>
      <c r="TAK16" s="67"/>
      <c r="TAL16" s="66"/>
      <c r="TAM16" s="67"/>
      <c r="TAN16" s="67"/>
      <c r="TAO16" s="67"/>
      <c r="TAP16" s="67"/>
      <c r="TAQ16" s="67"/>
      <c r="TAR16" s="67"/>
      <c r="TAS16" s="67"/>
      <c r="TAT16" s="66"/>
      <c r="TAU16" s="67"/>
      <c r="TAV16" s="67"/>
      <c r="TAW16" s="67"/>
      <c r="TAX16" s="67"/>
      <c r="TAY16" s="67"/>
      <c r="TAZ16" s="67"/>
      <c r="TBA16" s="67"/>
      <c r="TBB16" s="66"/>
      <c r="TBC16" s="67"/>
      <c r="TBD16" s="67"/>
      <c r="TBE16" s="67"/>
      <c r="TBF16" s="67"/>
      <c r="TBG16" s="67"/>
      <c r="TBH16" s="67"/>
      <c r="TBI16" s="67"/>
      <c r="TBJ16" s="66"/>
      <c r="TBK16" s="67"/>
      <c r="TBL16" s="67"/>
      <c r="TBM16" s="67"/>
      <c r="TBN16" s="67"/>
      <c r="TBO16" s="67"/>
      <c r="TBP16" s="67"/>
      <c r="TBQ16" s="67"/>
      <c r="TBR16" s="66"/>
      <c r="TBS16" s="67"/>
      <c r="TBT16" s="67"/>
      <c r="TBU16" s="67"/>
      <c r="TBV16" s="67"/>
      <c r="TBW16" s="67"/>
      <c r="TBX16" s="67"/>
      <c r="TBY16" s="67"/>
      <c r="TBZ16" s="66"/>
      <c r="TCA16" s="67"/>
      <c r="TCB16" s="67"/>
      <c r="TCC16" s="67"/>
      <c r="TCD16" s="67"/>
      <c r="TCE16" s="67"/>
      <c r="TCF16" s="67"/>
      <c r="TCG16" s="67"/>
      <c r="TCH16" s="66"/>
      <c r="TCI16" s="67"/>
      <c r="TCJ16" s="67"/>
      <c r="TCK16" s="67"/>
      <c r="TCL16" s="67"/>
      <c r="TCM16" s="67"/>
      <c r="TCN16" s="67"/>
      <c r="TCO16" s="67"/>
      <c r="TCP16" s="66"/>
      <c r="TCQ16" s="67"/>
      <c r="TCR16" s="67"/>
      <c r="TCS16" s="67"/>
      <c r="TCT16" s="67"/>
      <c r="TCU16" s="67"/>
      <c r="TCV16" s="67"/>
      <c r="TCW16" s="67"/>
      <c r="TCX16" s="66"/>
      <c r="TCY16" s="67"/>
      <c r="TCZ16" s="67"/>
      <c r="TDA16" s="67"/>
      <c r="TDB16" s="67"/>
      <c r="TDC16" s="67"/>
      <c r="TDD16" s="67"/>
      <c r="TDE16" s="67"/>
      <c r="TDF16" s="66"/>
      <c r="TDG16" s="67"/>
      <c r="TDH16" s="67"/>
      <c r="TDI16" s="67"/>
      <c r="TDJ16" s="67"/>
      <c r="TDK16" s="67"/>
      <c r="TDL16" s="67"/>
      <c r="TDM16" s="67"/>
      <c r="TDN16" s="66"/>
      <c r="TDO16" s="67"/>
      <c r="TDP16" s="67"/>
      <c r="TDQ16" s="67"/>
      <c r="TDR16" s="67"/>
      <c r="TDS16" s="67"/>
      <c r="TDT16" s="67"/>
      <c r="TDU16" s="67"/>
      <c r="TDV16" s="66"/>
      <c r="TDW16" s="67"/>
      <c r="TDX16" s="67"/>
      <c r="TDY16" s="67"/>
      <c r="TDZ16" s="67"/>
      <c r="TEA16" s="67"/>
      <c r="TEB16" s="67"/>
      <c r="TEC16" s="67"/>
      <c r="TED16" s="66"/>
      <c r="TEE16" s="67"/>
      <c r="TEF16" s="67"/>
      <c r="TEG16" s="67"/>
      <c r="TEH16" s="67"/>
      <c r="TEI16" s="67"/>
      <c r="TEJ16" s="67"/>
      <c r="TEK16" s="67"/>
      <c r="TEL16" s="66"/>
      <c r="TEM16" s="67"/>
      <c r="TEN16" s="67"/>
      <c r="TEO16" s="67"/>
      <c r="TEP16" s="67"/>
      <c r="TEQ16" s="67"/>
      <c r="TER16" s="67"/>
      <c r="TES16" s="67"/>
      <c r="TET16" s="66"/>
      <c r="TEU16" s="67"/>
      <c r="TEV16" s="67"/>
      <c r="TEW16" s="67"/>
      <c r="TEX16" s="67"/>
      <c r="TEY16" s="67"/>
      <c r="TEZ16" s="67"/>
      <c r="TFA16" s="67"/>
      <c r="TFB16" s="66"/>
      <c r="TFC16" s="67"/>
      <c r="TFD16" s="67"/>
      <c r="TFE16" s="67"/>
      <c r="TFF16" s="67"/>
      <c r="TFG16" s="67"/>
      <c r="TFH16" s="67"/>
      <c r="TFI16" s="67"/>
      <c r="TFJ16" s="66"/>
      <c r="TFK16" s="67"/>
      <c r="TFL16" s="67"/>
      <c r="TFM16" s="67"/>
      <c r="TFN16" s="67"/>
      <c r="TFO16" s="67"/>
      <c r="TFP16" s="67"/>
      <c r="TFQ16" s="67"/>
      <c r="TFR16" s="66"/>
      <c r="TFS16" s="67"/>
      <c r="TFT16" s="67"/>
      <c r="TFU16" s="67"/>
      <c r="TFV16" s="67"/>
      <c r="TFW16" s="67"/>
      <c r="TFX16" s="67"/>
      <c r="TFY16" s="67"/>
      <c r="TFZ16" s="66"/>
      <c r="TGA16" s="67"/>
      <c r="TGB16" s="67"/>
      <c r="TGC16" s="67"/>
      <c r="TGD16" s="67"/>
      <c r="TGE16" s="67"/>
      <c r="TGF16" s="67"/>
      <c r="TGG16" s="67"/>
      <c r="TGH16" s="66"/>
      <c r="TGI16" s="67"/>
      <c r="TGJ16" s="67"/>
      <c r="TGK16" s="67"/>
      <c r="TGL16" s="67"/>
      <c r="TGM16" s="67"/>
      <c r="TGN16" s="67"/>
      <c r="TGO16" s="67"/>
      <c r="TGP16" s="66"/>
      <c r="TGQ16" s="67"/>
      <c r="TGR16" s="67"/>
      <c r="TGS16" s="67"/>
      <c r="TGT16" s="67"/>
      <c r="TGU16" s="67"/>
      <c r="TGV16" s="67"/>
      <c r="TGW16" s="67"/>
      <c r="TGX16" s="66"/>
      <c r="TGY16" s="67"/>
      <c r="TGZ16" s="67"/>
      <c r="THA16" s="67"/>
      <c r="THB16" s="67"/>
      <c r="THC16" s="67"/>
      <c r="THD16" s="67"/>
      <c r="THE16" s="67"/>
      <c r="THF16" s="66"/>
      <c r="THG16" s="67"/>
      <c r="THH16" s="67"/>
      <c r="THI16" s="67"/>
      <c r="THJ16" s="67"/>
      <c r="THK16" s="67"/>
      <c r="THL16" s="67"/>
      <c r="THM16" s="67"/>
      <c r="THN16" s="66"/>
      <c r="THO16" s="67"/>
      <c r="THP16" s="67"/>
      <c r="THQ16" s="67"/>
      <c r="THR16" s="67"/>
      <c r="THS16" s="67"/>
      <c r="THT16" s="67"/>
      <c r="THU16" s="67"/>
      <c r="THV16" s="66"/>
      <c r="THW16" s="67"/>
      <c r="THX16" s="67"/>
      <c r="THY16" s="67"/>
      <c r="THZ16" s="67"/>
      <c r="TIA16" s="67"/>
      <c r="TIB16" s="67"/>
      <c r="TIC16" s="67"/>
      <c r="TID16" s="66"/>
      <c r="TIE16" s="67"/>
      <c r="TIF16" s="67"/>
      <c r="TIG16" s="67"/>
      <c r="TIH16" s="67"/>
      <c r="TII16" s="67"/>
      <c r="TIJ16" s="67"/>
      <c r="TIK16" s="67"/>
      <c r="TIL16" s="66"/>
      <c r="TIM16" s="67"/>
      <c r="TIN16" s="67"/>
      <c r="TIO16" s="67"/>
      <c r="TIP16" s="67"/>
      <c r="TIQ16" s="67"/>
      <c r="TIR16" s="67"/>
      <c r="TIS16" s="67"/>
      <c r="TIT16" s="66"/>
      <c r="TIU16" s="67"/>
      <c r="TIV16" s="67"/>
      <c r="TIW16" s="67"/>
      <c r="TIX16" s="67"/>
      <c r="TIY16" s="67"/>
      <c r="TIZ16" s="67"/>
      <c r="TJA16" s="67"/>
      <c r="TJB16" s="66"/>
      <c r="TJC16" s="67"/>
      <c r="TJD16" s="67"/>
      <c r="TJE16" s="67"/>
      <c r="TJF16" s="67"/>
      <c r="TJG16" s="67"/>
      <c r="TJH16" s="67"/>
      <c r="TJI16" s="67"/>
      <c r="TJJ16" s="66"/>
      <c r="TJK16" s="67"/>
      <c r="TJL16" s="67"/>
      <c r="TJM16" s="67"/>
      <c r="TJN16" s="67"/>
      <c r="TJO16" s="67"/>
      <c r="TJP16" s="67"/>
      <c r="TJQ16" s="67"/>
      <c r="TJR16" s="66"/>
      <c r="TJS16" s="67"/>
      <c r="TJT16" s="67"/>
      <c r="TJU16" s="67"/>
      <c r="TJV16" s="67"/>
      <c r="TJW16" s="67"/>
      <c r="TJX16" s="67"/>
      <c r="TJY16" s="67"/>
      <c r="TJZ16" s="66"/>
      <c r="TKA16" s="67"/>
      <c r="TKB16" s="67"/>
      <c r="TKC16" s="67"/>
      <c r="TKD16" s="67"/>
      <c r="TKE16" s="67"/>
      <c r="TKF16" s="67"/>
      <c r="TKG16" s="67"/>
      <c r="TKH16" s="66"/>
      <c r="TKI16" s="67"/>
      <c r="TKJ16" s="67"/>
      <c r="TKK16" s="67"/>
      <c r="TKL16" s="67"/>
      <c r="TKM16" s="67"/>
      <c r="TKN16" s="67"/>
      <c r="TKO16" s="67"/>
      <c r="TKP16" s="66"/>
      <c r="TKQ16" s="67"/>
      <c r="TKR16" s="67"/>
      <c r="TKS16" s="67"/>
      <c r="TKT16" s="67"/>
      <c r="TKU16" s="67"/>
      <c r="TKV16" s="67"/>
      <c r="TKW16" s="67"/>
      <c r="TKX16" s="66"/>
      <c r="TKY16" s="67"/>
      <c r="TKZ16" s="67"/>
      <c r="TLA16" s="67"/>
      <c r="TLB16" s="67"/>
      <c r="TLC16" s="67"/>
      <c r="TLD16" s="67"/>
      <c r="TLE16" s="67"/>
      <c r="TLF16" s="66"/>
      <c r="TLG16" s="67"/>
      <c r="TLH16" s="67"/>
      <c r="TLI16" s="67"/>
      <c r="TLJ16" s="67"/>
      <c r="TLK16" s="67"/>
      <c r="TLL16" s="67"/>
      <c r="TLM16" s="67"/>
      <c r="TLN16" s="66"/>
      <c r="TLO16" s="67"/>
      <c r="TLP16" s="67"/>
      <c r="TLQ16" s="67"/>
      <c r="TLR16" s="67"/>
      <c r="TLS16" s="67"/>
      <c r="TLT16" s="67"/>
      <c r="TLU16" s="67"/>
      <c r="TLV16" s="66"/>
      <c r="TLW16" s="67"/>
      <c r="TLX16" s="67"/>
      <c r="TLY16" s="67"/>
      <c r="TLZ16" s="67"/>
      <c r="TMA16" s="67"/>
      <c r="TMB16" s="67"/>
      <c r="TMC16" s="67"/>
      <c r="TMD16" s="66"/>
      <c r="TME16" s="67"/>
      <c r="TMF16" s="67"/>
      <c r="TMG16" s="67"/>
      <c r="TMH16" s="67"/>
      <c r="TMI16" s="67"/>
      <c r="TMJ16" s="67"/>
      <c r="TMK16" s="67"/>
      <c r="TML16" s="66"/>
      <c r="TMM16" s="67"/>
      <c r="TMN16" s="67"/>
      <c r="TMO16" s="67"/>
      <c r="TMP16" s="67"/>
      <c r="TMQ16" s="67"/>
      <c r="TMR16" s="67"/>
      <c r="TMS16" s="67"/>
      <c r="TMT16" s="66"/>
      <c r="TMU16" s="67"/>
      <c r="TMV16" s="67"/>
      <c r="TMW16" s="67"/>
      <c r="TMX16" s="67"/>
      <c r="TMY16" s="67"/>
      <c r="TMZ16" s="67"/>
      <c r="TNA16" s="67"/>
      <c r="TNB16" s="66"/>
      <c r="TNC16" s="67"/>
      <c r="TND16" s="67"/>
      <c r="TNE16" s="67"/>
      <c r="TNF16" s="67"/>
      <c r="TNG16" s="67"/>
      <c r="TNH16" s="67"/>
      <c r="TNI16" s="67"/>
      <c r="TNJ16" s="66"/>
      <c r="TNK16" s="67"/>
      <c r="TNL16" s="67"/>
      <c r="TNM16" s="67"/>
      <c r="TNN16" s="67"/>
      <c r="TNO16" s="67"/>
      <c r="TNP16" s="67"/>
      <c r="TNQ16" s="67"/>
      <c r="TNR16" s="66"/>
      <c r="TNS16" s="67"/>
      <c r="TNT16" s="67"/>
      <c r="TNU16" s="67"/>
      <c r="TNV16" s="67"/>
      <c r="TNW16" s="67"/>
      <c r="TNX16" s="67"/>
      <c r="TNY16" s="67"/>
      <c r="TNZ16" s="66"/>
      <c r="TOA16" s="67"/>
      <c r="TOB16" s="67"/>
      <c r="TOC16" s="67"/>
      <c r="TOD16" s="67"/>
      <c r="TOE16" s="67"/>
      <c r="TOF16" s="67"/>
      <c r="TOG16" s="67"/>
      <c r="TOH16" s="66"/>
      <c r="TOI16" s="67"/>
      <c r="TOJ16" s="67"/>
      <c r="TOK16" s="67"/>
      <c r="TOL16" s="67"/>
      <c r="TOM16" s="67"/>
      <c r="TON16" s="67"/>
      <c r="TOO16" s="67"/>
      <c r="TOP16" s="66"/>
      <c r="TOQ16" s="67"/>
      <c r="TOR16" s="67"/>
      <c r="TOS16" s="67"/>
      <c r="TOT16" s="67"/>
      <c r="TOU16" s="67"/>
      <c r="TOV16" s="67"/>
      <c r="TOW16" s="67"/>
      <c r="TOX16" s="66"/>
      <c r="TOY16" s="67"/>
      <c r="TOZ16" s="67"/>
      <c r="TPA16" s="67"/>
      <c r="TPB16" s="67"/>
      <c r="TPC16" s="67"/>
      <c r="TPD16" s="67"/>
      <c r="TPE16" s="67"/>
      <c r="TPF16" s="66"/>
      <c r="TPG16" s="67"/>
      <c r="TPH16" s="67"/>
      <c r="TPI16" s="67"/>
      <c r="TPJ16" s="67"/>
      <c r="TPK16" s="67"/>
      <c r="TPL16" s="67"/>
      <c r="TPM16" s="67"/>
      <c r="TPN16" s="66"/>
      <c r="TPO16" s="67"/>
      <c r="TPP16" s="67"/>
      <c r="TPQ16" s="67"/>
      <c r="TPR16" s="67"/>
      <c r="TPS16" s="67"/>
      <c r="TPT16" s="67"/>
      <c r="TPU16" s="67"/>
      <c r="TPV16" s="66"/>
      <c r="TPW16" s="67"/>
      <c r="TPX16" s="67"/>
      <c r="TPY16" s="67"/>
      <c r="TPZ16" s="67"/>
      <c r="TQA16" s="67"/>
      <c r="TQB16" s="67"/>
      <c r="TQC16" s="67"/>
      <c r="TQD16" s="66"/>
      <c r="TQE16" s="67"/>
      <c r="TQF16" s="67"/>
      <c r="TQG16" s="67"/>
      <c r="TQH16" s="67"/>
      <c r="TQI16" s="67"/>
      <c r="TQJ16" s="67"/>
      <c r="TQK16" s="67"/>
      <c r="TQL16" s="66"/>
      <c r="TQM16" s="67"/>
      <c r="TQN16" s="67"/>
      <c r="TQO16" s="67"/>
      <c r="TQP16" s="67"/>
      <c r="TQQ16" s="67"/>
      <c r="TQR16" s="67"/>
      <c r="TQS16" s="67"/>
      <c r="TQT16" s="66"/>
      <c r="TQU16" s="67"/>
      <c r="TQV16" s="67"/>
      <c r="TQW16" s="67"/>
      <c r="TQX16" s="67"/>
      <c r="TQY16" s="67"/>
      <c r="TQZ16" s="67"/>
      <c r="TRA16" s="67"/>
      <c r="TRB16" s="66"/>
      <c r="TRC16" s="67"/>
      <c r="TRD16" s="67"/>
      <c r="TRE16" s="67"/>
      <c r="TRF16" s="67"/>
      <c r="TRG16" s="67"/>
      <c r="TRH16" s="67"/>
      <c r="TRI16" s="67"/>
      <c r="TRJ16" s="66"/>
      <c r="TRK16" s="67"/>
      <c r="TRL16" s="67"/>
      <c r="TRM16" s="67"/>
      <c r="TRN16" s="67"/>
      <c r="TRO16" s="67"/>
      <c r="TRP16" s="67"/>
      <c r="TRQ16" s="67"/>
      <c r="TRR16" s="66"/>
      <c r="TRS16" s="67"/>
      <c r="TRT16" s="67"/>
      <c r="TRU16" s="67"/>
      <c r="TRV16" s="67"/>
      <c r="TRW16" s="67"/>
      <c r="TRX16" s="67"/>
      <c r="TRY16" s="67"/>
      <c r="TRZ16" s="66"/>
      <c r="TSA16" s="67"/>
      <c r="TSB16" s="67"/>
      <c r="TSC16" s="67"/>
      <c r="TSD16" s="67"/>
      <c r="TSE16" s="67"/>
      <c r="TSF16" s="67"/>
      <c r="TSG16" s="67"/>
      <c r="TSH16" s="66"/>
      <c r="TSI16" s="67"/>
      <c r="TSJ16" s="67"/>
      <c r="TSK16" s="67"/>
      <c r="TSL16" s="67"/>
      <c r="TSM16" s="67"/>
      <c r="TSN16" s="67"/>
      <c r="TSO16" s="67"/>
      <c r="TSP16" s="66"/>
      <c r="TSQ16" s="67"/>
      <c r="TSR16" s="67"/>
      <c r="TSS16" s="67"/>
      <c r="TST16" s="67"/>
      <c r="TSU16" s="67"/>
      <c r="TSV16" s="67"/>
      <c r="TSW16" s="67"/>
      <c r="TSX16" s="66"/>
      <c r="TSY16" s="67"/>
      <c r="TSZ16" s="67"/>
      <c r="TTA16" s="67"/>
      <c r="TTB16" s="67"/>
      <c r="TTC16" s="67"/>
      <c r="TTD16" s="67"/>
      <c r="TTE16" s="67"/>
      <c r="TTF16" s="66"/>
      <c r="TTG16" s="67"/>
      <c r="TTH16" s="67"/>
      <c r="TTI16" s="67"/>
      <c r="TTJ16" s="67"/>
      <c r="TTK16" s="67"/>
      <c r="TTL16" s="67"/>
      <c r="TTM16" s="67"/>
      <c r="TTN16" s="66"/>
      <c r="TTO16" s="67"/>
      <c r="TTP16" s="67"/>
      <c r="TTQ16" s="67"/>
      <c r="TTR16" s="67"/>
      <c r="TTS16" s="67"/>
      <c r="TTT16" s="67"/>
      <c r="TTU16" s="67"/>
      <c r="TTV16" s="66"/>
      <c r="TTW16" s="67"/>
      <c r="TTX16" s="67"/>
      <c r="TTY16" s="67"/>
      <c r="TTZ16" s="67"/>
      <c r="TUA16" s="67"/>
      <c r="TUB16" s="67"/>
      <c r="TUC16" s="67"/>
      <c r="TUD16" s="66"/>
      <c r="TUE16" s="67"/>
      <c r="TUF16" s="67"/>
      <c r="TUG16" s="67"/>
      <c r="TUH16" s="67"/>
      <c r="TUI16" s="67"/>
      <c r="TUJ16" s="67"/>
      <c r="TUK16" s="67"/>
      <c r="TUL16" s="66"/>
      <c r="TUM16" s="67"/>
      <c r="TUN16" s="67"/>
      <c r="TUO16" s="67"/>
      <c r="TUP16" s="67"/>
      <c r="TUQ16" s="67"/>
      <c r="TUR16" s="67"/>
      <c r="TUS16" s="67"/>
      <c r="TUT16" s="66"/>
      <c r="TUU16" s="67"/>
      <c r="TUV16" s="67"/>
      <c r="TUW16" s="67"/>
      <c r="TUX16" s="67"/>
      <c r="TUY16" s="67"/>
      <c r="TUZ16" s="67"/>
      <c r="TVA16" s="67"/>
      <c r="TVB16" s="66"/>
      <c r="TVC16" s="67"/>
      <c r="TVD16" s="67"/>
      <c r="TVE16" s="67"/>
      <c r="TVF16" s="67"/>
      <c r="TVG16" s="67"/>
      <c r="TVH16" s="67"/>
      <c r="TVI16" s="67"/>
      <c r="TVJ16" s="66"/>
      <c r="TVK16" s="67"/>
      <c r="TVL16" s="67"/>
      <c r="TVM16" s="67"/>
      <c r="TVN16" s="67"/>
      <c r="TVO16" s="67"/>
      <c r="TVP16" s="67"/>
      <c r="TVQ16" s="67"/>
      <c r="TVR16" s="66"/>
      <c r="TVS16" s="67"/>
      <c r="TVT16" s="67"/>
      <c r="TVU16" s="67"/>
      <c r="TVV16" s="67"/>
      <c r="TVW16" s="67"/>
      <c r="TVX16" s="67"/>
      <c r="TVY16" s="67"/>
      <c r="TVZ16" s="66"/>
      <c r="TWA16" s="67"/>
      <c r="TWB16" s="67"/>
      <c r="TWC16" s="67"/>
      <c r="TWD16" s="67"/>
      <c r="TWE16" s="67"/>
      <c r="TWF16" s="67"/>
      <c r="TWG16" s="67"/>
      <c r="TWH16" s="66"/>
      <c r="TWI16" s="67"/>
      <c r="TWJ16" s="67"/>
      <c r="TWK16" s="67"/>
      <c r="TWL16" s="67"/>
      <c r="TWM16" s="67"/>
      <c r="TWN16" s="67"/>
      <c r="TWO16" s="67"/>
      <c r="TWP16" s="66"/>
      <c r="TWQ16" s="67"/>
      <c r="TWR16" s="67"/>
      <c r="TWS16" s="67"/>
      <c r="TWT16" s="67"/>
      <c r="TWU16" s="67"/>
      <c r="TWV16" s="67"/>
      <c r="TWW16" s="67"/>
      <c r="TWX16" s="66"/>
      <c r="TWY16" s="67"/>
      <c r="TWZ16" s="67"/>
      <c r="TXA16" s="67"/>
      <c r="TXB16" s="67"/>
      <c r="TXC16" s="67"/>
      <c r="TXD16" s="67"/>
      <c r="TXE16" s="67"/>
      <c r="TXF16" s="66"/>
      <c r="TXG16" s="67"/>
      <c r="TXH16" s="67"/>
      <c r="TXI16" s="67"/>
      <c r="TXJ16" s="67"/>
      <c r="TXK16" s="67"/>
      <c r="TXL16" s="67"/>
      <c r="TXM16" s="67"/>
      <c r="TXN16" s="66"/>
      <c r="TXO16" s="67"/>
      <c r="TXP16" s="67"/>
      <c r="TXQ16" s="67"/>
      <c r="TXR16" s="67"/>
      <c r="TXS16" s="67"/>
      <c r="TXT16" s="67"/>
      <c r="TXU16" s="67"/>
      <c r="TXV16" s="66"/>
      <c r="TXW16" s="67"/>
      <c r="TXX16" s="67"/>
      <c r="TXY16" s="67"/>
      <c r="TXZ16" s="67"/>
      <c r="TYA16" s="67"/>
      <c r="TYB16" s="67"/>
      <c r="TYC16" s="67"/>
      <c r="TYD16" s="66"/>
      <c r="TYE16" s="67"/>
      <c r="TYF16" s="67"/>
      <c r="TYG16" s="67"/>
      <c r="TYH16" s="67"/>
      <c r="TYI16" s="67"/>
      <c r="TYJ16" s="67"/>
      <c r="TYK16" s="67"/>
      <c r="TYL16" s="66"/>
      <c r="TYM16" s="67"/>
      <c r="TYN16" s="67"/>
      <c r="TYO16" s="67"/>
      <c r="TYP16" s="67"/>
      <c r="TYQ16" s="67"/>
      <c r="TYR16" s="67"/>
      <c r="TYS16" s="67"/>
      <c r="TYT16" s="66"/>
      <c r="TYU16" s="67"/>
      <c r="TYV16" s="67"/>
      <c r="TYW16" s="67"/>
      <c r="TYX16" s="67"/>
      <c r="TYY16" s="67"/>
      <c r="TYZ16" s="67"/>
      <c r="TZA16" s="67"/>
      <c r="TZB16" s="66"/>
      <c r="TZC16" s="67"/>
      <c r="TZD16" s="67"/>
      <c r="TZE16" s="67"/>
      <c r="TZF16" s="67"/>
      <c r="TZG16" s="67"/>
      <c r="TZH16" s="67"/>
      <c r="TZI16" s="67"/>
      <c r="TZJ16" s="66"/>
      <c r="TZK16" s="67"/>
      <c r="TZL16" s="67"/>
      <c r="TZM16" s="67"/>
      <c r="TZN16" s="67"/>
      <c r="TZO16" s="67"/>
      <c r="TZP16" s="67"/>
      <c r="TZQ16" s="67"/>
      <c r="TZR16" s="66"/>
      <c r="TZS16" s="67"/>
      <c r="TZT16" s="67"/>
      <c r="TZU16" s="67"/>
      <c r="TZV16" s="67"/>
      <c r="TZW16" s="67"/>
      <c r="TZX16" s="67"/>
      <c r="TZY16" s="67"/>
      <c r="TZZ16" s="66"/>
      <c r="UAA16" s="67"/>
      <c r="UAB16" s="67"/>
      <c r="UAC16" s="67"/>
      <c r="UAD16" s="67"/>
      <c r="UAE16" s="67"/>
      <c r="UAF16" s="67"/>
      <c r="UAG16" s="67"/>
      <c r="UAH16" s="66"/>
      <c r="UAI16" s="67"/>
      <c r="UAJ16" s="67"/>
      <c r="UAK16" s="67"/>
      <c r="UAL16" s="67"/>
      <c r="UAM16" s="67"/>
      <c r="UAN16" s="67"/>
      <c r="UAO16" s="67"/>
      <c r="UAP16" s="66"/>
      <c r="UAQ16" s="67"/>
      <c r="UAR16" s="67"/>
      <c r="UAS16" s="67"/>
      <c r="UAT16" s="67"/>
      <c r="UAU16" s="67"/>
      <c r="UAV16" s="67"/>
      <c r="UAW16" s="67"/>
      <c r="UAX16" s="66"/>
      <c r="UAY16" s="67"/>
      <c r="UAZ16" s="67"/>
      <c r="UBA16" s="67"/>
      <c r="UBB16" s="67"/>
      <c r="UBC16" s="67"/>
      <c r="UBD16" s="67"/>
      <c r="UBE16" s="67"/>
      <c r="UBF16" s="66"/>
      <c r="UBG16" s="67"/>
      <c r="UBH16" s="67"/>
      <c r="UBI16" s="67"/>
      <c r="UBJ16" s="67"/>
      <c r="UBK16" s="67"/>
      <c r="UBL16" s="67"/>
      <c r="UBM16" s="67"/>
      <c r="UBN16" s="66"/>
      <c r="UBO16" s="67"/>
      <c r="UBP16" s="67"/>
      <c r="UBQ16" s="67"/>
      <c r="UBR16" s="67"/>
      <c r="UBS16" s="67"/>
      <c r="UBT16" s="67"/>
      <c r="UBU16" s="67"/>
      <c r="UBV16" s="66"/>
      <c r="UBW16" s="67"/>
      <c r="UBX16" s="67"/>
      <c r="UBY16" s="67"/>
      <c r="UBZ16" s="67"/>
      <c r="UCA16" s="67"/>
      <c r="UCB16" s="67"/>
      <c r="UCC16" s="67"/>
      <c r="UCD16" s="66"/>
      <c r="UCE16" s="67"/>
      <c r="UCF16" s="67"/>
      <c r="UCG16" s="67"/>
      <c r="UCH16" s="67"/>
      <c r="UCI16" s="67"/>
      <c r="UCJ16" s="67"/>
      <c r="UCK16" s="67"/>
      <c r="UCL16" s="66"/>
      <c r="UCM16" s="67"/>
      <c r="UCN16" s="67"/>
      <c r="UCO16" s="67"/>
      <c r="UCP16" s="67"/>
      <c r="UCQ16" s="67"/>
      <c r="UCR16" s="67"/>
      <c r="UCS16" s="67"/>
      <c r="UCT16" s="66"/>
      <c r="UCU16" s="67"/>
      <c r="UCV16" s="67"/>
      <c r="UCW16" s="67"/>
      <c r="UCX16" s="67"/>
      <c r="UCY16" s="67"/>
      <c r="UCZ16" s="67"/>
      <c r="UDA16" s="67"/>
      <c r="UDB16" s="66"/>
      <c r="UDC16" s="67"/>
      <c r="UDD16" s="67"/>
      <c r="UDE16" s="67"/>
      <c r="UDF16" s="67"/>
      <c r="UDG16" s="67"/>
      <c r="UDH16" s="67"/>
      <c r="UDI16" s="67"/>
      <c r="UDJ16" s="66"/>
      <c r="UDK16" s="67"/>
      <c r="UDL16" s="67"/>
      <c r="UDM16" s="67"/>
      <c r="UDN16" s="67"/>
      <c r="UDO16" s="67"/>
      <c r="UDP16" s="67"/>
      <c r="UDQ16" s="67"/>
      <c r="UDR16" s="66"/>
      <c r="UDS16" s="67"/>
      <c r="UDT16" s="67"/>
      <c r="UDU16" s="67"/>
      <c r="UDV16" s="67"/>
      <c r="UDW16" s="67"/>
      <c r="UDX16" s="67"/>
      <c r="UDY16" s="67"/>
      <c r="UDZ16" s="66"/>
      <c r="UEA16" s="67"/>
      <c r="UEB16" s="67"/>
      <c r="UEC16" s="67"/>
      <c r="UED16" s="67"/>
      <c r="UEE16" s="67"/>
      <c r="UEF16" s="67"/>
      <c r="UEG16" s="67"/>
      <c r="UEH16" s="66"/>
      <c r="UEI16" s="67"/>
      <c r="UEJ16" s="67"/>
      <c r="UEK16" s="67"/>
      <c r="UEL16" s="67"/>
      <c r="UEM16" s="67"/>
      <c r="UEN16" s="67"/>
      <c r="UEO16" s="67"/>
      <c r="UEP16" s="66"/>
      <c r="UEQ16" s="67"/>
      <c r="UER16" s="67"/>
      <c r="UES16" s="67"/>
      <c r="UET16" s="67"/>
      <c r="UEU16" s="67"/>
      <c r="UEV16" s="67"/>
      <c r="UEW16" s="67"/>
      <c r="UEX16" s="66"/>
      <c r="UEY16" s="67"/>
      <c r="UEZ16" s="67"/>
      <c r="UFA16" s="67"/>
      <c r="UFB16" s="67"/>
      <c r="UFC16" s="67"/>
      <c r="UFD16" s="67"/>
      <c r="UFE16" s="67"/>
      <c r="UFF16" s="66"/>
      <c r="UFG16" s="67"/>
      <c r="UFH16" s="67"/>
      <c r="UFI16" s="67"/>
      <c r="UFJ16" s="67"/>
      <c r="UFK16" s="67"/>
      <c r="UFL16" s="67"/>
      <c r="UFM16" s="67"/>
      <c r="UFN16" s="66"/>
      <c r="UFO16" s="67"/>
      <c r="UFP16" s="67"/>
      <c r="UFQ16" s="67"/>
      <c r="UFR16" s="67"/>
      <c r="UFS16" s="67"/>
      <c r="UFT16" s="67"/>
      <c r="UFU16" s="67"/>
      <c r="UFV16" s="66"/>
      <c r="UFW16" s="67"/>
      <c r="UFX16" s="67"/>
      <c r="UFY16" s="67"/>
      <c r="UFZ16" s="67"/>
      <c r="UGA16" s="67"/>
      <c r="UGB16" s="67"/>
      <c r="UGC16" s="67"/>
      <c r="UGD16" s="66"/>
      <c r="UGE16" s="67"/>
      <c r="UGF16" s="67"/>
      <c r="UGG16" s="67"/>
      <c r="UGH16" s="67"/>
      <c r="UGI16" s="67"/>
      <c r="UGJ16" s="67"/>
      <c r="UGK16" s="67"/>
      <c r="UGL16" s="66"/>
      <c r="UGM16" s="67"/>
      <c r="UGN16" s="67"/>
      <c r="UGO16" s="67"/>
      <c r="UGP16" s="67"/>
      <c r="UGQ16" s="67"/>
      <c r="UGR16" s="67"/>
      <c r="UGS16" s="67"/>
      <c r="UGT16" s="66"/>
      <c r="UGU16" s="67"/>
      <c r="UGV16" s="67"/>
      <c r="UGW16" s="67"/>
      <c r="UGX16" s="67"/>
      <c r="UGY16" s="67"/>
      <c r="UGZ16" s="67"/>
      <c r="UHA16" s="67"/>
      <c r="UHB16" s="66"/>
      <c r="UHC16" s="67"/>
      <c r="UHD16" s="67"/>
      <c r="UHE16" s="67"/>
      <c r="UHF16" s="67"/>
      <c r="UHG16" s="67"/>
      <c r="UHH16" s="67"/>
      <c r="UHI16" s="67"/>
      <c r="UHJ16" s="66"/>
      <c r="UHK16" s="67"/>
      <c r="UHL16" s="67"/>
      <c r="UHM16" s="67"/>
      <c r="UHN16" s="67"/>
      <c r="UHO16" s="67"/>
      <c r="UHP16" s="67"/>
      <c r="UHQ16" s="67"/>
      <c r="UHR16" s="66"/>
      <c r="UHS16" s="67"/>
      <c r="UHT16" s="67"/>
      <c r="UHU16" s="67"/>
      <c r="UHV16" s="67"/>
      <c r="UHW16" s="67"/>
      <c r="UHX16" s="67"/>
      <c r="UHY16" s="67"/>
      <c r="UHZ16" s="66"/>
      <c r="UIA16" s="67"/>
      <c r="UIB16" s="67"/>
      <c r="UIC16" s="67"/>
      <c r="UID16" s="67"/>
      <c r="UIE16" s="67"/>
      <c r="UIF16" s="67"/>
      <c r="UIG16" s="67"/>
      <c r="UIH16" s="66"/>
      <c r="UII16" s="67"/>
      <c r="UIJ16" s="67"/>
      <c r="UIK16" s="67"/>
      <c r="UIL16" s="67"/>
      <c r="UIM16" s="67"/>
      <c r="UIN16" s="67"/>
      <c r="UIO16" s="67"/>
      <c r="UIP16" s="66"/>
      <c r="UIQ16" s="67"/>
      <c r="UIR16" s="67"/>
      <c r="UIS16" s="67"/>
      <c r="UIT16" s="67"/>
      <c r="UIU16" s="67"/>
      <c r="UIV16" s="67"/>
      <c r="UIW16" s="67"/>
      <c r="UIX16" s="66"/>
      <c r="UIY16" s="67"/>
      <c r="UIZ16" s="67"/>
      <c r="UJA16" s="67"/>
      <c r="UJB16" s="67"/>
      <c r="UJC16" s="67"/>
      <c r="UJD16" s="67"/>
      <c r="UJE16" s="67"/>
      <c r="UJF16" s="66"/>
      <c r="UJG16" s="67"/>
      <c r="UJH16" s="67"/>
      <c r="UJI16" s="67"/>
      <c r="UJJ16" s="67"/>
      <c r="UJK16" s="67"/>
      <c r="UJL16" s="67"/>
      <c r="UJM16" s="67"/>
      <c r="UJN16" s="66"/>
      <c r="UJO16" s="67"/>
      <c r="UJP16" s="67"/>
      <c r="UJQ16" s="67"/>
      <c r="UJR16" s="67"/>
      <c r="UJS16" s="67"/>
      <c r="UJT16" s="67"/>
      <c r="UJU16" s="67"/>
      <c r="UJV16" s="66"/>
      <c r="UJW16" s="67"/>
      <c r="UJX16" s="67"/>
      <c r="UJY16" s="67"/>
      <c r="UJZ16" s="67"/>
      <c r="UKA16" s="67"/>
      <c r="UKB16" s="67"/>
      <c r="UKC16" s="67"/>
      <c r="UKD16" s="66"/>
      <c r="UKE16" s="67"/>
      <c r="UKF16" s="67"/>
      <c r="UKG16" s="67"/>
      <c r="UKH16" s="67"/>
      <c r="UKI16" s="67"/>
      <c r="UKJ16" s="67"/>
      <c r="UKK16" s="67"/>
      <c r="UKL16" s="66"/>
      <c r="UKM16" s="67"/>
      <c r="UKN16" s="67"/>
      <c r="UKO16" s="67"/>
      <c r="UKP16" s="67"/>
      <c r="UKQ16" s="67"/>
      <c r="UKR16" s="67"/>
      <c r="UKS16" s="67"/>
      <c r="UKT16" s="66"/>
      <c r="UKU16" s="67"/>
      <c r="UKV16" s="67"/>
      <c r="UKW16" s="67"/>
      <c r="UKX16" s="67"/>
      <c r="UKY16" s="67"/>
      <c r="UKZ16" s="67"/>
      <c r="ULA16" s="67"/>
      <c r="ULB16" s="66"/>
      <c r="ULC16" s="67"/>
      <c r="ULD16" s="67"/>
      <c r="ULE16" s="67"/>
      <c r="ULF16" s="67"/>
      <c r="ULG16" s="67"/>
      <c r="ULH16" s="67"/>
      <c r="ULI16" s="67"/>
      <c r="ULJ16" s="66"/>
      <c r="ULK16" s="67"/>
      <c r="ULL16" s="67"/>
      <c r="ULM16" s="67"/>
      <c r="ULN16" s="67"/>
      <c r="ULO16" s="67"/>
      <c r="ULP16" s="67"/>
      <c r="ULQ16" s="67"/>
      <c r="ULR16" s="66"/>
      <c r="ULS16" s="67"/>
      <c r="ULT16" s="67"/>
      <c r="ULU16" s="67"/>
      <c r="ULV16" s="67"/>
      <c r="ULW16" s="67"/>
      <c r="ULX16" s="67"/>
      <c r="ULY16" s="67"/>
      <c r="ULZ16" s="66"/>
      <c r="UMA16" s="67"/>
      <c r="UMB16" s="67"/>
      <c r="UMC16" s="67"/>
      <c r="UMD16" s="67"/>
      <c r="UME16" s="67"/>
      <c r="UMF16" s="67"/>
      <c r="UMG16" s="67"/>
      <c r="UMH16" s="66"/>
      <c r="UMI16" s="67"/>
      <c r="UMJ16" s="67"/>
      <c r="UMK16" s="67"/>
      <c r="UML16" s="67"/>
      <c r="UMM16" s="67"/>
      <c r="UMN16" s="67"/>
      <c r="UMO16" s="67"/>
      <c r="UMP16" s="66"/>
      <c r="UMQ16" s="67"/>
      <c r="UMR16" s="67"/>
      <c r="UMS16" s="67"/>
      <c r="UMT16" s="67"/>
      <c r="UMU16" s="67"/>
      <c r="UMV16" s="67"/>
      <c r="UMW16" s="67"/>
      <c r="UMX16" s="66"/>
      <c r="UMY16" s="67"/>
      <c r="UMZ16" s="67"/>
      <c r="UNA16" s="67"/>
      <c r="UNB16" s="67"/>
      <c r="UNC16" s="67"/>
      <c r="UND16" s="67"/>
      <c r="UNE16" s="67"/>
      <c r="UNF16" s="66"/>
      <c r="UNG16" s="67"/>
      <c r="UNH16" s="67"/>
      <c r="UNI16" s="67"/>
      <c r="UNJ16" s="67"/>
      <c r="UNK16" s="67"/>
      <c r="UNL16" s="67"/>
      <c r="UNM16" s="67"/>
      <c r="UNN16" s="66"/>
      <c r="UNO16" s="67"/>
      <c r="UNP16" s="67"/>
      <c r="UNQ16" s="67"/>
      <c r="UNR16" s="67"/>
      <c r="UNS16" s="67"/>
      <c r="UNT16" s="67"/>
      <c r="UNU16" s="67"/>
      <c r="UNV16" s="66"/>
      <c r="UNW16" s="67"/>
      <c r="UNX16" s="67"/>
      <c r="UNY16" s="67"/>
      <c r="UNZ16" s="67"/>
      <c r="UOA16" s="67"/>
      <c r="UOB16" s="67"/>
      <c r="UOC16" s="67"/>
      <c r="UOD16" s="66"/>
      <c r="UOE16" s="67"/>
      <c r="UOF16" s="67"/>
      <c r="UOG16" s="67"/>
      <c r="UOH16" s="67"/>
      <c r="UOI16" s="67"/>
      <c r="UOJ16" s="67"/>
      <c r="UOK16" s="67"/>
      <c r="UOL16" s="66"/>
      <c r="UOM16" s="67"/>
      <c r="UON16" s="67"/>
      <c r="UOO16" s="67"/>
      <c r="UOP16" s="67"/>
      <c r="UOQ16" s="67"/>
      <c r="UOR16" s="67"/>
      <c r="UOS16" s="67"/>
      <c r="UOT16" s="66"/>
      <c r="UOU16" s="67"/>
      <c r="UOV16" s="67"/>
      <c r="UOW16" s="67"/>
      <c r="UOX16" s="67"/>
      <c r="UOY16" s="67"/>
      <c r="UOZ16" s="67"/>
      <c r="UPA16" s="67"/>
      <c r="UPB16" s="66"/>
      <c r="UPC16" s="67"/>
      <c r="UPD16" s="67"/>
      <c r="UPE16" s="67"/>
      <c r="UPF16" s="67"/>
      <c r="UPG16" s="67"/>
      <c r="UPH16" s="67"/>
      <c r="UPI16" s="67"/>
      <c r="UPJ16" s="66"/>
      <c r="UPK16" s="67"/>
      <c r="UPL16" s="67"/>
      <c r="UPM16" s="67"/>
      <c r="UPN16" s="67"/>
      <c r="UPO16" s="67"/>
      <c r="UPP16" s="67"/>
      <c r="UPQ16" s="67"/>
      <c r="UPR16" s="66"/>
      <c r="UPS16" s="67"/>
      <c r="UPT16" s="67"/>
      <c r="UPU16" s="67"/>
      <c r="UPV16" s="67"/>
      <c r="UPW16" s="67"/>
      <c r="UPX16" s="67"/>
      <c r="UPY16" s="67"/>
      <c r="UPZ16" s="66"/>
      <c r="UQA16" s="67"/>
      <c r="UQB16" s="67"/>
      <c r="UQC16" s="67"/>
      <c r="UQD16" s="67"/>
      <c r="UQE16" s="67"/>
      <c r="UQF16" s="67"/>
      <c r="UQG16" s="67"/>
      <c r="UQH16" s="66"/>
      <c r="UQI16" s="67"/>
      <c r="UQJ16" s="67"/>
      <c r="UQK16" s="67"/>
      <c r="UQL16" s="67"/>
      <c r="UQM16" s="67"/>
      <c r="UQN16" s="67"/>
      <c r="UQO16" s="67"/>
      <c r="UQP16" s="66"/>
      <c r="UQQ16" s="67"/>
      <c r="UQR16" s="67"/>
      <c r="UQS16" s="67"/>
      <c r="UQT16" s="67"/>
      <c r="UQU16" s="67"/>
      <c r="UQV16" s="67"/>
      <c r="UQW16" s="67"/>
      <c r="UQX16" s="66"/>
      <c r="UQY16" s="67"/>
      <c r="UQZ16" s="67"/>
      <c r="URA16" s="67"/>
      <c r="URB16" s="67"/>
      <c r="URC16" s="67"/>
      <c r="URD16" s="67"/>
      <c r="URE16" s="67"/>
      <c r="URF16" s="66"/>
      <c r="URG16" s="67"/>
      <c r="URH16" s="67"/>
      <c r="URI16" s="67"/>
      <c r="URJ16" s="67"/>
      <c r="URK16" s="67"/>
      <c r="URL16" s="67"/>
      <c r="URM16" s="67"/>
      <c r="URN16" s="66"/>
      <c r="URO16" s="67"/>
      <c r="URP16" s="67"/>
      <c r="URQ16" s="67"/>
      <c r="URR16" s="67"/>
      <c r="URS16" s="67"/>
      <c r="URT16" s="67"/>
      <c r="URU16" s="67"/>
      <c r="URV16" s="66"/>
      <c r="URW16" s="67"/>
      <c r="URX16" s="67"/>
      <c r="URY16" s="67"/>
      <c r="URZ16" s="67"/>
      <c r="USA16" s="67"/>
      <c r="USB16" s="67"/>
      <c r="USC16" s="67"/>
      <c r="USD16" s="66"/>
      <c r="USE16" s="67"/>
      <c r="USF16" s="67"/>
      <c r="USG16" s="67"/>
      <c r="USH16" s="67"/>
      <c r="USI16" s="67"/>
      <c r="USJ16" s="67"/>
      <c r="USK16" s="67"/>
      <c r="USL16" s="66"/>
      <c r="USM16" s="67"/>
      <c r="USN16" s="67"/>
      <c r="USO16" s="67"/>
      <c r="USP16" s="67"/>
      <c r="USQ16" s="67"/>
      <c r="USR16" s="67"/>
      <c r="USS16" s="67"/>
      <c r="UST16" s="66"/>
      <c r="USU16" s="67"/>
      <c r="USV16" s="67"/>
      <c r="USW16" s="67"/>
      <c r="USX16" s="67"/>
      <c r="USY16" s="67"/>
      <c r="USZ16" s="67"/>
      <c r="UTA16" s="67"/>
      <c r="UTB16" s="66"/>
      <c r="UTC16" s="67"/>
      <c r="UTD16" s="67"/>
      <c r="UTE16" s="67"/>
      <c r="UTF16" s="67"/>
      <c r="UTG16" s="67"/>
      <c r="UTH16" s="67"/>
      <c r="UTI16" s="67"/>
      <c r="UTJ16" s="66"/>
      <c r="UTK16" s="67"/>
      <c r="UTL16" s="67"/>
      <c r="UTM16" s="67"/>
      <c r="UTN16" s="67"/>
      <c r="UTO16" s="67"/>
      <c r="UTP16" s="67"/>
      <c r="UTQ16" s="67"/>
      <c r="UTR16" s="66"/>
      <c r="UTS16" s="67"/>
      <c r="UTT16" s="67"/>
      <c r="UTU16" s="67"/>
      <c r="UTV16" s="67"/>
      <c r="UTW16" s="67"/>
      <c r="UTX16" s="67"/>
      <c r="UTY16" s="67"/>
      <c r="UTZ16" s="66"/>
      <c r="UUA16" s="67"/>
      <c r="UUB16" s="67"/>
      <c r="UUC16" s="67"/>
      <c r="UUD16" s="67"/>
      <c r="UUE16" s="67"/>
      <c r="UUF16" s="67"/>
      <c r="UUG16" s="67"/>
      <c r="UUH16" s="66"/>
      <c r="UUI16" s="67"/>
      <c r="UUJ16" s="67"/>
      <c r="UUK16" s="67"/>
      <c r="UUL16" s="67"/>
      <c r="UUM16" s="67"/>
      <c r="UUN16" s="67"/>
      <c r="UUO16" s="67"/>
      <c r="UUP16" s="66"/>
      <c r="UUQ16" s="67"/>
      <c r="UUR16" s="67"/>
      <c r="UUS16" s="67"/>
      <c r="UUT16" s="67"/>
      <c r="UUU16" s="67"/>
      <c r="UUV16" s="67"/>
      <c r="UUW16" s="67"/>
      <c r="UUX16" s="66"/>
      <c r="UUY16" s="67"/>
      <c r="UUZ16" s="67"/>
      <c r="UVA16" s="67"/>
      <c r="UVB16" s="67"/>
      <c r="UVC16" s="67"/>
      <c r="UVD16" s="67"/>
      <c r="UVE16" s="67"/>
      <c r="UVF16" s="66"/>
      <c r="UVG16" s="67"/>
      <c r="UVH16" s="67"/>
      <c r="UVI16" s="67"/>
      <c r="UVJ16" s="67"/>
      <c r="UVK16" s="67"/>
      <c r="UVL16" s="67"/>
      <c r="UVM16" s="67"/>
      <c r="UVN16" s="66"/>
      <c r="UVO16" s="67"/>
      <c r="UVP16" s="67"/>
      <c r="UVQ16" s="67"/>
      <c r="UVR16" s="67"/>
      <c r="UVS16" s="67"/>
      <c r="UVT16" s="67"/>
      <c r="UVU16" s="67"/>
      <c r="UVV16" s="66"/>
      <c r="UVW16" s="67"/>
      <c r="UVX16" s="67"/>
      <c r="UVY16" s="67"/>
      <c r="UVZ16" s="67"/>
      <c r="UWA16" s="67"/>
      <c r="UWB16" s="67"/>
      <c r="UWC16" s="67"/>
      <c r="UWD16" s="66"/>
      <c r="UWE16" s="67"/>
      <c r="UWF16" s="67"/>
      <c r="UWG16" s="67"/>
      <c r="UWH16" s="67"/>
      <c r="UWI16" s="67"/>
      <c r="UWJ16" s="67"/>
      <c r="UWK16" s="67"/>
      <c r="UWL16" s="66"/>
      <c r="UWM16" s="67"/>
      <c r="UWN16" s="67"/>
      <c r="UWO16" s="67"/>
      <c r="UWP16" s="67"/>
      <c r="UWQ16" s="67"/>
      <c r="UWR16" s="67"/>
      <c r="UWS16" s="67"/>
      <c r="UWT16" s="66"/>
      <c r="UWU16" s="67"/>
      <c r="UWV16" s="67"/>
      <c r="UWW16" s="67"/>
      <c r="UWX16" s="67"/>
      <c r="UWY16" s="67"/>
      <c r="UWZ16" s="67"/>
      <c r="UXA16" s="67"/>
      <c r="UXB16" s="66"/>
      <c r="UXC16" s="67"/>
      <c r="UXD16" s="67"/>
      <c r="UXE16" s="67"/>
      <c r="UXF16" s="67"/>
      <c r="UXG16" s="67"/>
      <c r="UXH16" s="67"/>
      <c r="UXI16" s="67"/>
      <c r="UXJ16" s="66"/>
      <c r="UXK16" s="67"/>
      <c r="UXL16" s="67"/>
      <c r="UXM16" s="67"/>
      <c r="UXN16" s="67"/>
      <c r="UXO16" s="67"/>
      <c r="UXP16" s="67"/>
      <c r="UXQ16" s="67"/>
      <c r="UXR16" s="66"/>
      <c r="UXS16" s="67"/>
      <c r="UXT16" s="67"/>
      <c r="UXU16" s="67"/>
      <c r="UXV16" s="67"/>
      <c r="UXW16" s="67"/>
      <c r="UXX16" s="67"/>
      <c r="UXY16" s="67"/>
      <c r="UXZ16" s="66"/>
      <c r="UYA16" s="67"/>
      <c r="UYB16" s="67"/>
      <c r="UYC16" s="67"/>
      <c r="UYD16" s="67"/>
      <c r="UYE16" s="67"/>
      <c r="UYF16" s="67"/>
      <c r="UYG16" s="67"/>
      <c r="UYH16" s="66"/>
      <c r="UYI16" s="67"/>
      <c r="UYJ16" s="67"/>
      <c r="UYK16" s="67"/>
      <c r="UYL16" s="67"/>
      <c r="UYM16" s="67"/>
      <c r="UYN16" s="67"/>
      <c r="UYO16" s="67"/>
      <c r="UYP16" s="66"/>
      <c r="UYQ16" s="67"/>
      <c r="UYR16" s="67"/>
      <c r="UYS16" s="67"/>
      <c r="UYT16" s="67"/>
      <c r="UYU16" s="67"/>
      <c r="UYV16" s="67"/>
      <c r="UYW16" s="67"/>
      <c r="UYX16" s="66"/>
      <c r="UYY16" s="67"/>
      <c r="UYZ16" s="67"/>
      <c r="UZA16" s="67"/>
      <c r="UZB16" s="67"/>
      <c r="UZC16" s="67"/>
      <c r="UZD16" s="67"/>
      <c r="UZE16" s="67"/>
      <c r="UZF16" s="66"/>
      <c r="UZG16" s="67"/>
      <c r="UZH16" s="67"/>
      <c r="UZI16" s="67"/>
      <c r="UZJ16" s="67"/>
      <c r="UZK16" s="67"/>
      <c r="UZL16" s="67"/>
      <c r="UZM16" s="67"/>
      <c r="UZN16" s="66"/>
      <c r="UZO16" s="67"/>
      <c r="UZP16" s="67"/>
      <c r="UZQ16" s="67"/>
      <c r="UZR16" s="67"/>
      <c r="UZS16" s="67"/>
      <c r="UZT16" s="67"/>
      <c r="UZU16" s="67"/>
      <c r="UZV16" s="66"/>
      <c r="UZW16" s="67"/>
      <c r="UZX16" s="67"/>
      <c r="UZY16" s="67"/>
      <c r="UZZ16" s="67"/>
      <c r="VAA16" s="67"/>
      <c r="VAB16" s="67"/>
      <c r="VAC16" s="67"/>
      <c r="VAD16" s="66"/>
      <c r="VAE16" s="67"/>
      <c r="VAF16" s="67"/>
      <c r="VAG16" s="67"/>
      <c r="VAH16" s="67"/>
      <c r="VAI16" s="67"/>
      <c r="VAJ16" s="67"/>
      <c r="VAK16" s="67"/>
      <c r="VAL16" s="66"/>
      <c r="VAM16" s="67"/>
      <c r="VAN16" s="67"/>
      <c r="VAO16" s="67"/>
      <c r="VAP16" s="67"/>
      <c r="VAQ16" s="67"/>
      <c r="VAR16" s="67"/>
      <c r="VAS16" s="67"/>
      <c r="VAT16" s="66"/>
      <c r="VAU16" s="67"/>
      <c r="VAV16" s="67"/>
      <c r="VAW16" s="67"/>
      <c r="VAX16" s="67"/>
      <c r="VAY16" s="67"/>
      <c r="VAZ16" s="67"/>
      <c r="VBA16" s="67"/>
      <c r="VBB16" s="66"/>
      <c r="VBC16" s="67"/>
      <c r="VBD16" s="67"/>
      <c r="VBE16" s="67"/>
      <c r="VBF16" s="67"/>
      <c r="VBG16" s="67"/>
      <c r="VBH16" s="67"/>
      <c r="VBI16" s="67"/>
      <c r="VBJ16" s="66"/>
      <c r="VBK16" s="67"/>
      <c r="VBL16" s="67"/>
      <c r="VBM16" s="67"/>
      <c r="VBN16" s="67"/>
      <c r="VBO16" s="67"/>
      <c r="VBP16" s="67"/>
      <c r="VBQ16" s="67"/>
      <c r="VBR16" s="66"/>
      <c r="VBS16" s="67"/>
      <c r="VBT16" s="67"/>
      <c r="VBU16" s="67"/>
      <c r="VBV16" s="67"/>
      <c r="VBW16" s="67"/>
      <c r="VBX16" s="67"/>
      <c r="VBY16" s="67"/>
      <c r="VBZ16" s="66"/>
      <c r="VCA16" s="67"/>
      <c r="VCB16" s="67"/>
      <c r="VCC16" s="67"/>
      <c r="VCD16" s="67"/>
      <c r="VCE16" s="67"/>
      <c r="VCF16" s="67"/>
      <c r="VCG16" s="67"/>
      <c r="VCH16" s="66"/>
      <c r="VCI16" s="67"/>
      <c r="VCJ16" s="67"/>
      <c r="VCK16" s="67"/>
      <c r="VCL16" s="67"/>
      <c r="VCM16" s="67"/>
      <c r="VCN16" s="67"/>
      <c r="VCO16" s="67"/>
      <c r="VCP16" s="66"/>
      <c r="VCQ16" s="67"/>
      <c r="VCR16" s="67"/>
      <c r="VCS16" s="67"/>
      <c r="VCT16" s="67"/>
      <c r="VCU16" s="67"/>
      <c r="VCV16" s="67"/>
      <c r="VCW16" s="67"/>
      <c r="VCX16" s="66"/>
      <c r="VCY16" s="67"/>
      <c r="VCZ16" s="67"/>
      <c r="VDA16" s="67"/>
      <c r="VDB16" s="67"/>
      <c r="VDC16" s="67"/>
      <c r="VDD16" s="67"/>
      <c r="VDE16" s="67"/>
      <c r="VDF16" s="66"/>
      <c r="VDG16" s="67"/>
      <c r="VDH16" s="67"/>
      <c r="VDI16" s="67"/>
      <c r="VDJ16" s="67"/>
      <c r="VDK16" s="67"/>
      <c r="VDL16" s="67"/>
      <c r="VDM16" s="67"/>
      <c r="VDN16" s="66"/>
      <c r="VDO16" s="67"/>
      <c r="VDP16" s="67"/>
      <c r="VDQ16" s="67"/>
      <c r="VDR16" s="67"/>
      <c r="VDS16" s="67"/>
      <c r="VDT16" s="67"/>
      <c r="VDU16" s="67"/>
      <c r="VDV16" s="66"/>
      <c r="VDW16" s="67"/>
      <c r="VDX16" s="67"/>
      <c r="VDY16" s="67"/>
      <c r="VDZ16" s="67"/>
      <c r="VEA16" s="67"/>
      <c r="VEB16" s="67"/>
      <c r="VEC16" s="67"/>
      <c r="VED16" s="66"/>
      <c r="VEE16" s="67"/>
      <c r="VEF16" s="67"/>
      <c r="VEG16" s="67"/>
      <c r="VEH16" s="67"/>
      <c r="VEI16" s="67"/>
      <c r="VEJ16" s="67"/>
      <c r="VEK16" s="67"/>
      <c r="VEL16" s="66"/>
      <c r="VEM16" s="67"/>
      <c r="VEN16" s="67"/>
      <c r="VEO16" s="67"/>
      <c r="VEP16" s="67"/>
      <c r="VEQ16" s="67"/>
      <c r="VER16" s="67"/>
      <c r="VES16" s="67"/>
      <c r="VET16" s="66"/>
      <c r="VEU16" s="67"/>
      <c r="VEV16" s="67"/>
      <c r="VEW16" s="67"/>
      <c r="VEX16" s="67"/>
      <c r="VEY16" s="67"/>
      <c r="VEZ16" s="67"/>
      <c r="VFA16" s="67"/>
      <c r="VFB16" s="66"/>
      <c r="VFC16" s="67"/>
      <c r="VFD16" s="67"/>
      <c r="VFE16" s="67"/>
      <c r="VFF16" s="67"/>
      <c r="VFG16" s="67"/>
      <c r="VFH16" s="67"/>
      <c r="VFI16" s="67"/>
      <c r="VFJ16" s="66"/>
      <c r="VFK16" s="67"/>
      <c r="VFL16" s="67"/>
      <c r="VFM16" s="67"/>
      <c r="VFN16" s="67"/>
      <c r="VFO16" s="67"/>
      <c r="VFP16" s="67"/>
      <c r="VFQ16" s="67"/>
      <c r="VFR16" s="66"/>
      <c r="VFS16" s="67"/>
      <c r="VFT16" s="67"/>
      <c r="VFU16" s="67"/>
      <c r="VFV16" s="67"/>
      <c r="VFW16" s="67"/>
      <c r="VFX16" s="67"/>
      <c r="VFY16" s="67"/>
      <c r="VFZ16" s="66"/>
      <c r="VGA16" s="67"/>
      <c r="VGB16" s="67"/>
      <c r="VGC16" s="67"/>
      <c r="VGD16" s="67"/>
      <c r="VGE16" s="67"/>
      <c r="VGF16" s="67"/>
      <c r="VGG16" s="67"/>
      <c r="VGH16" s="66"/>
      <c r="VGI16" s="67"/>
      <c r="VGJ16" s="67"/>
      <c r="VGK16" s="67"/>
      <c r="VGL16" s="67"/>
      <c r="VGM16" s="67"/>
      <c r="VGN16" s="67"/>
      <c r="VGO16" s="67"/>
      <c r="VGP16" s="66"/>
      <c r="VGQ16" s="67"/>
      <c r="VGR16" s="67"/>
      <c r="VGS16" s="67"/>
      <c r="VGT16" s="67"/>
      <c r="VGU16" s="67"/>
      <c r="VGV16" s="67"/>
      <c r="VGW16" s="67"/>
      <c r="VGX16" s="66"/>
      <c r="VGY16" s="67"/>
      <c r="VGZ16" s="67"/>
      <c r="VHA16" s="67"/>
      <c r="VHB16" s="67"/>
      <c r="VHC16" s="67"/>
      <c r="VHD16" s="67"/>
      <c r="VHE16" s="67"/>
      <c r="VHF16" s="66"/>
      <c r="VHG16" s="67"/>
      <c r="VHH16" s="67"/>
      <c r="VHI16" s="67"/>
      <c r="VHJ16" s="67"/>
      <c r="VHK16" s="67"/>
      <c r="VHL16" s="67"/>
      <c r="VHM16" s="67"/>
      <c r="VHN16" s="66"/>
      <c r="VHO16" s="67"/>
      <c r="VHP16" s="67"/>
      <c r="VHQ16" s="67"/>
      <c r="VHR16" s="67"/>
      <c r="VHS16" s="67"/>
      <c r="VHT16" s="67"/>
      <c r="VHU16" s="67"/>
      <c r="VHV16" s="66"/>
      <c r="VHW16" s="67"/>
      <c r="VHX16" s="67"/>
      <c r="VHY16" s="67"/>
      <c r="VHZ16" s="67"/>
      <c r="VIA16" s="67"/>
      <c r="VIB16" s="67"/>
      <c r="VIC16" s="67"/>
      <c r="VID16" s="66"/>
      <c r="VIE16" s="67"/>
      <c r="VIF16" s="67"/>
      <c r="VIG16" s="67"/>
      <c r="VIH16" s="67"/>
      <c r="VII16" s="67"/>
      <c r="VIJ16" s="67"/>
      <c r="VIK16" s="67"/>
      <c r="VIL16" s="66"/>
      <c r="VIM16" s="67"/>
      <c r="VIN16" s="67"/>
      <c r="VIO16" s="67"/>
      <c r="VIP16" s="67"/>
      <c r="VIQ16" s="67"/>
      <c r="VIR16" s="67"/>
      <c r="VIS16" s="67"/>
      <c r="VIT16" s="66"/>
      <c r="VIU16" s="67"/>
      <c r="VIV16" s="67"/>
      <c r="VIW16" s="67"/>
      <c r="VIX16" s="67"/>
      <c r="VIY16" s="67"/>
      <c r="VIZ16" s="67"/>
      <c r="VJA16" s="67"/>
      <c r="VJB16" s="66"/>
      <c r="VJC16" s="67"/>
      <c r="VJD16" s="67"/>
      <c r="VJE16" s="67"/>
      <c r="VJF16" s="67"/>
      <c r="VJG16" s="67"/>
      <c r="VJH16" s="67"/>
      <c r="VJI16" s="67"/>
      <c r="VJJ16" s="66"/>
      <c r="VJK16" s="67"/>
      <c r="VJL16" s="67"/>
      <c r="VJM16" s="67"/>
      <c r="VJN16" s="67"/>
      <c r="VJO16" s="67"/>
      <c r="VJP16" s="67"/>
      <c r="VJQ16" s="67"/>
      <c r="VJR16" s="66"/>
      <c r="VJS16" s="67"/>
      <c r="VJT16" s="67"/>
      <c r="VJU16" s="67"/>
      <c r="VJV16" s="67"/>
      <c r="VJW16" s="67"/>
      <c r="VJX16" s="67"/>
      <c r="VJY16" s="67"/>
      <c r="VJZ16" s="66"/>
      <c r="VKA16" s="67"/>
      <c r="VKB16" s="67"/>
      <c r="VKC16" s="67"/>
      <c r="VKD16" s="67"/>
      <c r="VKE16" s="67"/>
      <c r="VKF16" s="67"/>
      <c r="VKG16" s="67"/>
      <c r="VKH16" s="66"/>
      <c r="VKI16" s="67"/>
      <c r="VKJ16" s="67"/>
      <c r="VKK16" s="67"/>
      <c r="VKL16" s="67"/>
      <c r="VKM16" s="67"/>
      <c r="VKN16" s="67"/>
      <c r="VKO16" s="67"/>
      <c r="VKP16" s="66"/>
      <c r="VKQ16" s="67"/>
      <c r="VKR16" s="67"/>
      <c r="VKS16" s="67"/>
      <c r="VKT16" s="67"/>
      <c r="VKU16" s="67"/>
      <c r="VKV16" s="67"/>
      <c r="VKW16" s="67"/>
      <c r="VKX16" s="66"/>
      <c r="VKY16" s="67"/>
      <c r="VKZ16" s="67"/>
      <c r="VLA16" s="67"/>
      <c r="VLB16" s="67"/>
      <c r="VLC16" s="67"/>
      <c r="VLD16" s="67"/>
      <c r="VLE16" s="67"/>
      <c r="VLF16" s="66"/>
      <c r="VLG16" s="67"/>
      <c r="VLH16" s="67"/>
      <c r="VLI16" s="67"/>
      <c r="VLJ16" s="67"/>
      <c r="VLK16" s="67"/>
      <c r="VLL16" s="67"/>
      <c r="VLM16" s="67"/>
      <c r="VLN16" s="66"/>
      <c r="VLO16" s="67"/>
      <c r="VLP16" s="67"/>
      <c r="VLQ16" s="67"/>
      <c r="VLR16" s="67"/>
      <c r="VLS16" s="67"/>
      <c r="VLT16" s="67"/>
      <c r="VLU16" s="67"/>
      <c r="VLV16" s="66"/>
      <c r="VLW16" s="67"/>
      <c r="VLX16" s="67"/>
      <c r="VLY16" s="67"/>
      <c r="VLZ16" s="67"/>
      <c r="VMA16" s="67"/>
      <c r="VMB16" s="67"/>
      <c r="VMC16" s="67"/>
      <c r="VMD16" s="66"/>
      <c r="VME16" s="67"/>
      <c r="VMF16" s="67"/>
      <c r="VMG16" s="67"/>
      <c r="VMH16" s="67"/>
      <c r="VMI16" s="67"/>
      <c r="VMJ16" s="67"/>
      <c r="VMK16" s="67"/>
      <c r="VML16" s="66"/>
      <c r="VMM16" s="67"/>
      <c r="VMN16" s="67"/>
      <c r="VMO16" s="67"/>
      <c r="VMP16" s="67"/>
      <c r="VMQ16" s="67"/>
      <c r="VMR16" s="67"/>
      <c r="VMS16" s="67"/>
      <c r="VMT16" s="66"/>
      <c r="VMU16" s="67"/>
      <c r="VMV16" s="67"/>
      <c r="VMW16" s="67"/>
      <c r="VMX16" s="67"/>
      <c r="VMY16" s="67"/>
      <c r="VMZ16" s="67"/>
      <c r="VNA16" s="67"/>
      <c r="VNB16" s="66"/>
      <c r="VNC16" s="67"/>
      <c r="VND16" s="67"/>
      <c r="VNE16" s="67"/>
      <c r="VNF16" s="67"/>
      <c r="VNG16" s="67"/>
      <c r="VNH16" s="67"/>
      <c r="VNI16" s="67"/>
      <c r="VNJ16" s="66"/>
      <c r="VNK16" s="67"/>
      <c r="VNL16" s="67"/>
      <c r="VNM16" s="67"/>
      <c r="VNN16" s="67"/>
      <c r="VNO16" s="67"/>
      <c r="VNP16" s="67"/>
      <c r="VNQ16" s="67"/>
      <c r="VNR16" s="66"/>
      <c r="VNS16" s="67"/>
      <c r="VNT16" s="67"/>
      <c r="VNU16" s="67"/>
      <c r="VNV16" s="67"/>
      <c r="VNW16" s="67"/>
      <c r="VNX16" s="67"/>
      <c r="VNY16" s="67"/>
      <c r="VNZ16" s="66"/>
      <c r="VOA16" s="67"/>
      <c r="VOB16" s="67"/>
      <c r="VOC16" s="67"/>
      <c r="VOD16" s="67"/>
      <c r="VOE16" s="67"/>
      <c r="VOF16" s="67"/>
      <c r="VOG16" s="67"/>
      <c r="VOH16" s="66"/>
      <c r="VOI16" s="67"/>
      <c r="VOJ16" s="67"/>
      <c r="VOK16" s="67"/>
      <c r="VOL16" s="67"/>
      <c r="VOM16" s="67"/>
      <c r="VON16" s="67"/>
      <c r="VOO16" s="67"/>
      <c r="VOP16" s="66"/>
      <c r="VOQ16" s="67"/>
      <c r="VOR16" s="67"/>
      <c r="VOS16" s="67"/>
      <c r="VOT16" s="67"/>
      <c r="VOU16" s="67"/>
      <c r="VOV16" s="67"/>
      <c r="VOW16" s="67"/>
      <c r="VOX16" s="66"/>
      <c r="VOY16" s="67"/>
      <c r="VOZ16" s="67"/>
      <c r="VPA16" s="67"/>
      <c r="VPB16" s="67"/>
      <c r="VPC16" s="67"/>
      <c r="VPD16" s="67"/>
      <c r="VPE16" s="67"/>
      <c r="VPF16" s="66"/>
      <c r="VPG16" s="67"/>
      <c r="VPH16" s="67"/>
      <c r="VPI16" s="67"/>
      <c r="VPJ16" s="67"/>
      <c r="VPK16" s="67"/>
      <c r="VPL16" s="67"/>
      <c r="VPM16" s="67"/>
      <c r="VPN16" s="66"/>
      <c r="VPO16" s="67"/>
      <c r="VPP16" s="67"/>
      <c r="VPQ16" s="67"/>
      <c r="VPR16" s="67"/>
      <c r="VPS16" s="67"/>
      <c r="VPT16" s="67"/>
      <c r="VPU16" s="67"/>
      <c r="VPV16" s="66"/>
      <c r="VPW16" s="67"/>
      <c r="VPX16" s="67"/>
      <c r="VPY16" s="67"/>
      <c r="VPZ16" s="67"/>
      <c r="VQA16" s="67"/>
      <c r="VQB16" s="67"/>
      <c r="VQC16" s="67"/>
      <c r="VQD16" s="66"/>
      <c r="VQE16" s="67"/>
      <c r="VQF16" s="67"/>
      <c r="VQG16" s="67"/>
      <c r="VQH16" s="67"/>
      <c r="VQI16" s="67"/>
      <c r="VQJ16" s="67"/>
      <c r="VQK16" s="67"/>
      <c r="VQL16" s="66"/>
      <c r="VQM16" s="67"/>
      <c r="VQN16" s="67"/>
      <c r="VQO16" s="67"/>
      <c r="VQP16" s="67"/>
      <c r="VQQ16" s="67"/>
      <c r="VQR16" s="67"/>
      <c r="VQS16" s="67"/>
      <c r="VQT16" s="66"/>
      <c r="VQU16" s="67"/>
      <c r="VQV16" s="67"/>
      <c r="VQW16" s="67"/>
      <c r="VQX16" s="67"/>
      <c r="VQY16" s="67"/>
      <c r="VQZ16" s="67"/>
      <c r="VRA16" s="67"/>
      <c r="VRB16" s="66"/>
      <c r="VRC16" s="67"/>
      <c r="VRD16" s="67"/>
      <c r="VRE16" s="67"/>
      <c r="VRF16" s="67"/>
      <c r="VRG16" s="67"/>
      <c r="VRH16" s="67"/>
      <c r="VRI16" s="67"/>
      <c r="VRJ16" s="66"/>
      <c r="VRK16" s="67"/>
      <c r="VRL16" s="67"/>
      <c r="VRM16" s="67"/>
      <c r="VRN16" s="67"/>
      <c r="VRO16" s="67"/>
      <c r="VRP16" s="67"/>
      <c r="VRQ16" s="67"/>
      <c r="VRR16" s="66"/>
      <c r="VRS16" s="67"/>
      <c r="VRT16" s="67"/>
      <c r="VRU16" s="67"/>
      <c r="VRV16" s="67"/>
      <c r="VRW16" s="67"/>
      <c r="VRX16" s="67"/>
      <c r="VRY16" s="67"/>
      <c r="VRZ16" s="66"/>
      <c r="VSA16" s="67"/>
      <c r="VSB16" s="67"/>
      <c r="VSC16" s="67"/>
      <c r="VSD16" s="67"/>
      <c r="VSE16" s="67"/>
      <c r="VSF16" s="67"/>
      <c r="VSG16" s="67"/>
      <c r="VSH16" s="66"/>
      <c r="VSI16" s="67"/>
      <c r="VSJ16" s="67"/>
      <c r="VSK16" s="67"/>
      <c r="VSL16" s="67"/>
      <c r="VSM16" s="67"/>
      <c r="VSN16" s="67"/>
      <c r="VSO16" s="67"/>
      <c r="VSP16" s="66"/>
      <c r="VSQ16" s="67"/>
      <c r="VSR16" s="67"/>
      <c r="VSS16" s="67"/>
      <c r="VST16" s="67"/>
      <c r="VSU16" s="67"/>
      <c r="VSV16" s="67"/>
      <c r="VSW16" s="67"/>
      <c r="VSX16" s="66"/>
      <c r="VSY16" s="67"/>
      <c r="VSZ16" s="67"/>
      <c r="VTA16" s="67"/>
      <c r="VTB16" s="67"/>
      <c r="VTC16" s="67"/>
      <c r="VTD16" s="67"/>
      <c r="VTE16" s="67"/>
      <c r="VTF16" s="66"/>
      <c r="VTG16" s="67"/>
      <c r="VTH16" s="67"/>
      <c r="VTI16" s="67"/>
      <c r="VTJ16" s="67"/>
      <c r="VTK16" s="67"/>
      <c r="VTL16" s="67"/>
      <c r="VTM16" s="67"/>
      <c r="VTN16" s="66"/>
      <c r="VTO16" s="67"/>
      <c r="VTP16" s="67"/>
      <c r="VTQ16" s="67"/>
      <c r="VTR16" s="67"/>
      <c r="VTS16" s="67"/>
      <c r="VTT16" s="67"/>
      <c r="VTU16" s="67"/>
      <c r="VTV16" s="66"/>
      <c r="VTW16" s="67"/>
      <c r="VTX16" s="67"/>
      <c r="VTY16" s="67"/>
      <c r="VTZ16" s="67"/>
      <c r="VUA16" s="67"/>
      <c r="VUB16" s="67"/>
      <c r="VUC16" s="67"/>
      <c r="VUD16" s="66"/>
      <c r="VUE16" s="67"/>
      <c r="VUF16" s="67"/>
      <c r="VUG16" s="67"/>
      <c r="VUH16" s="67"/>
      <c r="VUI16" s="67"/>
      <c r="VUJ16" s="67"/>
      <c r="VUK16" s="67"/>
      <c r="VUL16" s="66"/>
      <c r="VUM16" s="67"/>
      <c r="VUN16" s="67"/>
      <c r="VUO16" s="67"/>
      <c r="VUP16" s="67"/>
      <c r="VUQ16" s="67"/>
      <c r="VUR16" s="67"/>
      <c r="VUS16" s="67"/>
      <c r="VUT16" s="66"/>
      <c r="VUU16" s="67"/>
      <c r="VUV16" s="67"/>
      <c r="VUW16" s="67"/>
      <c r="VUX16" s="67"/>
      <c r="VUY16" s="67"/>
      <c r="VUZ16" s="67"/>
      <c r="VVA16" s="67"/>
      <c r="VVB16" s="66"/>
      <c r="VVC16" s="67"/>
      <c r="VVD16" s="67"/>
      <c r="VVE16" s="67"/>
      <c r="VVF16" s="67"/>
      <c r="VVG16" s="67"/>
      <c r="VVH16" s="67"/>
      <c r="VVI16" s="67"/>
      <c r="VVJ16" s="66"/>
      <c r="VVK16" s="67"/>
      <c r="VVL16" s="67"/>
      <c r="VVM16" s="67"/>
      <c r="VVN16" s="67"/>
      <c r="VVO16" s="67"/>
      <c r="VVP16" s="67"/>
      <c r="VVQ16" s="67"/>
      <c r="VVR16" s="66"/>
      <c r="VVS16" s="67"/>
      <c r="VVT16" s="67"/>
      <c r="VVU16" s="67"/>
      <c r="VVV16" s="67"/>
      <c r="VVW16" s="67"/>
      <c r="VVX16" s="67"/>
      <c r="VVY16" s="67"/>
      <c r="VVZ16" s="66"/>
      <c r="VWA16" s="67"/>
      <c r="VWB16" s="67"/>
      <c r="VWC16" s="67"/>
      <c r="VWD16" s="67"/>
      <c r="VWE16" s="67"/>
      <c r="VWF16" s="67"/>
      <c r="VWG16" s="67"/>
      <c r="VWH16" s="66"/>
      <c r="VWI16" s="67"/>
      <c r="VWJ16" s="67"/>
      <c r="VWK16" s="67"/>
      <c r="VWL16" s="67"/>
      <c r="VWM16" s="67"/>
      <c r="VWN16" s="67"/>
      <c r="VWO16" s="67"/>
      <c r="VWP16" s="66"/>
      <c r="VWQ16" s="67"/>
      <c r="VWR16" s="67"/>
      <c r="VWS16" s="67"/>
      <c r="VWT16" s="67"/>
      <c r="VWU16" s="67"/>
      <c r="VWV16" s="67"/>
      <c r="VWW16" s="67"/>
      <c r="VWX16" s="66"/>
      <c r="VWY16" s="67"/>
      <c r="VWZ16" s="67"/>
      <c r="VXA16" s="67"/>
      <c r="VXB16" s="67"/>
      <c r="VXC16" s="67"/>
      <c r="VXD16" s="67"/>
      <c r="VXE16" s="67"/>
      <c r="VXF16" s="66"/>
      <c r="VXG16" s="67"/>
      <c r="VXH16" s="67"/>
      <c r="VXI16" s="67"/>
      <c r="VXJ16" s="67"/>
      <c r="VXK16" s="67"/>
      <c r="VXL16" s="67"/>
      <c r="VXM16" s="67"/>
      <c r="VXN16" s="66"/>
      <c r="VXO16" s="67"/>
      <c r="VXP16" s="67"/>
      <c r="VXQ16" s="67"/>
      <c r="VXR16" s="67"/>
      <c r="VXS16" s="67"/>
      <c r="VXT16" s="67"/>
      <c r="VXU16" s="67"/>
      <c r="VXV16" s="66"/>
      <c r="VXW16" s="67"/>
      <c r="VXX16" s="67"/>
      <c r="VXY16" s="67"/>
      <c r="VXZ16" s="67"/>
      <c r="VYA16" s="67"/>
      <c r="VYB16" s="67"/>
      <c r="VYC16" s="67"/>
      <c r="VYD16" s="66"/>
      <c r="VYE16" s="67"/>
      <c r="VYF16" s="67"/>
      <c r="VYG16" s="67"/>
      <c r="VYH16" s="67"/>
      <c r="VYI16" s="67"/>
      <c r="VYJ16" s="67"/>
      <c r="VYK16" s="67"/>
      <c r="VYL16" s="66"/>
      <c r="VYM16" s="67"/>
      <c r="VYN16" s="67"/>
      <c r="VYO16" s="67"/>
      <c r="VYP16" s="67"/>
      <c r="VYQ16" s="67"/>
      <c r="VYR16" s="67"/>
      <c r="VYS16" s="67"/>
      <c r="VYT16" s="66"/>
      <c r="VYU16" s="67"/>
      <c r="VYV16" s="67"/>
      <c r="VYW16" s="67"/>
      <c r="VYX16" s="67"/>
      <c r="VYY16" s="67"/>
      <c r="VYZ16" s="67"/>
      <c r="VZA16" s="67"/>
      <c r="VZB16" s="66"/>
      <c r="VZC16" s="67"/>
      <c r="VZD16" s="67"/>
      <c r="VZE16" s="67"/>
      <c r="VZF16" s="67"/>
      <c r="VZG16" s="67"/>
      <c r="VZH16" s="67"/>
      <c r="VZI16" s="67"/>
      <c r="VZJ16" s="66"/>
      <c r="VZK16" s="67"/>
      <c r="VZL16" s="67"/>
      <c r="VZM16" s="67"/>
      <c r="VZN16" s="67"/>
      <c r="VZO16" s="67"/>
      <c r="VZP16" s="67"/>
      <c r="VZQ16" s="67"/>
      <c r="VZR16" s="66"/>
      <c r="VZS16" s="67"/>
      <c r="VZT16" s="67"/>
      <c r="VZU16" s="67"/>
      <c r="VZV16" s="67"/>
      <c r="VZW16" s="67"/>
      <c r="VZX16" s="67"/>
      <c r="VZY16" s="67"/>
      <c r="VZZ16" s="66"/>
      <c r="WAA16" s="67"/>
      <c r="WAB16" s="67"/>
      <c r="WAC16" s="67"/>
      <c r="WAD16" s="67"/>
      <c r="WAE16" s="67"/>
      <c r="WAF16" s="67"/>
      <c r="WAG16" s="67"/>
      <c r="WAH16" s="66"/>
      <c r="WAI16" s="67"/>
      <c r="WAJ16" s="67"/>
      <c r="WAK16" s="67"/>
      <c r="WAL16" s="67"/>
      <c r="WAM16" s="67"/>
      <c r="WAN16" s="67"/>
      <c r="WAO16" s="67"/>
      <c r="WAP16" s="66"/>
      <c r="WAQ16" s="67"/>
      <c r="WAR16" s="67"/>
      <c r="WAS16" s="67"/>
      <c r="WAT16" s="67"/>
      <c r="WAU16" s="67"/>
      <c r="WAV16" s="67"/>
      <c r="WAW16" s="67"/>
      <c r="WAX16" s="66"/>
      <c r="WAY16" s="67"/>
      <c r="WAZ16" s="67"/>
      <c r="WBA16" s="67"/>
      <c r="WBB16" s="67"/>
      <c r="WBC16" s="67"/>
      <c r="WBD16" s="67"/>
      <c r="WBE16" s="67"/>
      <c r="WBF16" s="66"/>
      <c r="WBG16" s="67"/>
      <c r="WBH16" s="67"/>
      <c r="WBI16" s="67"/>
      <c r="WBJ16" s="67"/>
      <c r="WBK16" s="67"/>
      <c r="WBL16" s="67"/>
      <c r="WBM16" s="67"/>
      <c r="WBN16" s="66"/>
      <c r="WBO16" s="67"/>
      <c r="WBP16" s="67"/>
      <c r="WBQ16" s="67"/>
      <c r="WBR16" s="67"/>
      <c r="WBS16" s="67"/>
      <c r="WBT16" s="67"/>
      <c r="WBU16" s="67"/>
      <c r="WBV16" s="66"/>
      <c r="WBW16" s="67"/>
      <c r="WBX16" s="67"/>
      <c r="WBY16" s="67"/>
      <c r="WBZ16" s="67"/>
      <c r="WCA16" s="67"/>
      <c r="WCB16" s="67"/>
      <c r="WCC16" s="67"/>
      <c r="WCD16" s="66"/>
      <c r="WCE16" s="67"/>
      <c r="WCF16" s="67"/>
      <c r="WCG16" s="67"/>
      <c r="WCH16" s="67"/>
      <c r="WCI16" s="67"/>
      <c r="WCJ16" s="67"/>
      <c r="WCK16" s="67"/>
      <c r="WCL16" s="66"/>
      <c r="WCM16" s="67"/>
      <c r="WCN16" s="67"/>
      <c r="WCO16" s="67"/>
      <c r="WCP16" s="67"/>
      <c r="WCQ16" s="67"/>
      <c r="WCR16" s="67"/>
      <c r="WCS16" s="67"/>
      <c r="WCT16" s="66"/>
      <c r="WCU16" s="67"/>
      <c r="WCV16" s="67"/>
      <c r="WCW16" s="67"/>
      <c r="WCX16" s="67"/>
      <c r="WCY16" s="67"/>
      <c r="WCZ16" s="67"/>
      <c r="WDA16" s="67"/>
      <c r="WDB16" s="66"/>
      <c r="WDC16" s="67"/>
      <c r="WDD16" s="67"/>
      <c r="WDE16" s="67"/>
      <c r="WDF16" s="67"/>
      <c r="WDG16" s="67"/>
      <c r="WDH16" s="67"/>
      <c r="WDI16" s="67"/>
      <c r="WDJ16" s="66"/>
      <c r="WDK16" s="67"/>
      <c r="WDL16" s="67"/>
      <c r="WDM16" s="67"/>
      <c r="WDN16" s="67"/>
      <c r="WDO16" s="67"/>
      <c r="WDP16" s="67"/>
      <c r="WDQ16" s="67"/>
      <c r="WDR16" s="66"/>
      <c r="WDS16" s="67"/>
      <c r="WDT16" s="67"/>
      <c r="WDU16" s="67"/>
      <c r="WDV16" s="67"/>
      <c r="WDW16" s="67"/>
      <c r="WDX16" s="67"/>
      <c r="WDY16" s="67"/>
      <c r="WDZ16" s="66"/>
      <c r="WEA16" s="67"/>
      <c r="WEB16" s="67"/>
      <c r="WEC16" s="67"/>
      <c r="WED16" s="67"/>
      <c r="WEE16" s="67"/>
      <c r="WEF16" s="67"/>
      <c r="WEG16" s="67"/>
      <c r="WEH16" s="66"/>
      <c r="WEI16" s="67"/>
      <c r="WEJ16" s="67"/>
      <c r="WEK16" s="67"/>
      <c r="WEL16" s="67"/>
      <c r="WEM16" s="67"/>
      <c r="WEN16" s="67"/>
      <c r="WEO16" s="67"/>
      <c r="WEP16" s="66"/>
      <c r="WEQ16" s="67"/>
      <c r="WER16" s="67"/>
      <c r="WES16" s="67"/>
      <c r="WET16" s="67"/>
      <c r="WEU16" s="67"/>
      <c r="WEV16" s="67"/>
      <c r="WEW16" s="67"/>
      <c r="WEX16" s="66"/>
      <c r="WEY16" s="67"/>
      <c r="WEZ16" s="67"/>
      <c r="WFA16" s="67"/>
      <c r="WFB16" s="67"/>
      <c r="WFC16" s="67"/>
      <c r="WFD16" s="67"/>
      <c r="WFE16" s="67"/>
      <c r="WFF16" s="66"/>
      <c r="WFG16" s="67"/>
      <c r="WFH16" s="67"/>
      <c r="WFI16" s="67"/>
      <c r="WFJ16" s="67"/>
      <c r="WFK16" s="67"/>
      <c r="WFL16" s="67"/>
      <c r="WFM16" s="67"/>
      <c r="WFN16" s="66"/>
      <c r="WFO16" s="67"/>
      <c r="WFP16" s="67"/>
      <c r="WFQ16" s="67"/>
      <c r="WFR16" s="67"/>
      <c r="WFS16" s="67"/>
      <c r="WFT16" s="67"/>
      <c r="WFU16" s="67"/>
      <c r="WFV16" s="66"/>
      <c r="WFW16" s="67"/>
      <c r="WFX16" s="67"/>
      <c r="WFY16" s="67"/>
      <c r="WFZ16" s="67"/>
      <c r="WGA16" s="67"/>
      <c r="WGB16" s="67"/>
      <c r="WGC16" s="67"/>
      <c r="WGD16" s="66"/>
      <c r="WGE16" s="67"/>
      <c r="WGF16" s="67"/>
      <c r="WGG16" s="67"/>
      <c r="WGH16" s="67"/>
      <c r="WGI16" s="67"/>
      <c r="WGJ16" s="67"/>
      <c r="WGK16" s="67"/>
      <c r="WGL16" s="66"/>
      <c r="WGM16" s="67"/>
      <c r="WGN16" s="67"/>
      <c r="WGO16" s="67"/>
      <c r="WGP16" s="67"/>
      <c r="WGQ16" s="67"/>
      <c r="WGR16" s="67"/>
      <c r="WGS16" s="67"/>
      <c r="WGT16" s="66"/>
      <c r="WGU16" s="67"/>
      <c r="WGV16" s="67"/>
      <c r="WGW16" s="67"/>
      <c r="WGX16" s="67"/>
      <c r="WGY16" s="67"/>
      <c r="WGZ16" s="67"/>
      <c r="WHA16" s="67"/>
      <c r="WHB16" s="66"/>
      <c r="WHC16" s="67"/>
      <c r="WHD16" s="67"/>
      <c r="WHE16" s="67"/>
      <c r="WHF16" s="67"/>
      <c r="WHG16" s="67"/>
      <c r="WHH16" s="67"/>
      <c r="WHI16" s="67"/>
      <c r="WHJ16" s="66"/>
      <c r="WHK16" s="67"/>
      <c r="WHL16" s="67"/>
      <c r="WHM16" s="67"/>
      <c r="WHN16" s="67"/>
      <c r="WHO16" s="67"/>
      <c r="WHP16" s="67"/>
      <c r="WHQ16" s="67"/>
      <c r="WHR16" s="66"/>
      <c r="WHS16" s="67"/>
      <c r="WHT16" s="67"/>
      <c r="WHU16" s="67"/>
      <c r="WHV16" s="67"/>
      <c r="WHW16" s="67"/>
      <c r="WHX16" s="67"/>
      <c r="WHY16" s="67"/>
      <c r="WHZ16" s="66"/>
      <c r="WIA16" s="67"/>
      <c r="WIB16" s="67"/>
      <c r="WIC16" s="67"/>
      <c r="WID16" s="67"/>
      <c r="WIE16" s="67"/>
      <c r="WIF16" s="67"/>
      <c r="WIG16" s="67"/>
      <c r="WIH16" s="66"/>
      <c r="WII16" s="67"/>
      <c r="WIJ16" s="67"/>
      <c r="WIK16" s="67"/>
      <c r="WIL16" s="67"/>
      <c r="WIM16" s="67"/>
      <c r="WIN16" s="67"/>
      <c r="WIO16" s="67"/>
      <c r="WIP16" s="66"/>
      <c r="WIQ16" s="67"/>
      <c r="WIR16" s="67"/>
      <c r="WIS16" s="67"/>
      <c r="WIT16" s="67"/>
      <c r="WIU16" s="67"/>
      <c r="WIV16" s="67"/>
      <c r="WIW16" s="67"/>
      <c r="WIX16" s="66"/>
      <c r="WIY16" s="67"/>
      <c r="WIZ16" s="67"/>
      <c r="WJA16" s="67"/>
      <c r="WJB16" s="67"/>
      <c r="WJC16" s="67"/>
      <c r="WJD16" s="67"/>
      <c r="WJE16" s="67"/>
      <c r="WJF16" s="66"/>
      <c r="WJG16" s="67"/>
      <c r="WJH16" s="67"/>
      <c r="WJI16" s="67"/>
      <c r="WJJ16" s="67"/>
      <c r="WJK16" s="67"/>
      <c r="WJL16" s="67"/>
      <c r="WJM16" s="67"/>
      <c r="WJN16" s="66"/>
      <c r="WJO16" s="67"/>
      <c r="WJP16" s="67"/>
      <c r="WJQ16" s="67"/>
      <c r="WJR16" s="67"/>
      <c r="WJS16" s="67"/>
      <c r="WJT16" s="67"/>
      <c r="WJU16" s="67"/>
      <c r="WJV16" s="66"/>
      <c r="WJW16" s="67"/>
      <c r="WJX16" s="67"/>
      <c r="WJY16" s="67"/>
      <c r="WJZ16" s="67"/>
      <c r="WKA16" s="67"/>
      <c r="WKB16" s="67"/>
      <c r="WKC16" s="67"/>
      <c r="WKD16" s="66"/>
      <c r="WKE16" s="67"/>
      <c r="WKF16" s="67"/>
      <c r="WKG16" s="67"/>
      <c r="WKH16" s="67"/>
      <c r="WKI16" s="67"/>
      <c r="WKJ16" s="67"/>
      <c r="WKK16" s="67"/>
      <c r="WKL16" s="66"/>
      <c r="WKM16" s="67"/>
      <c r="WKN16" s="67"/>
      <c r="WKO16" s="67"/>
      <c r="WKP16" s="67"/>
      <c r="WKQ16" s="67"/>
      <c r="WKR16" s="67"/>
      <c r="WKS16" s="67"/>
      <c r="WKT16" s="66"/>
      <c r="WKU16" s="67"/>
      <c r="WKV16" s="67"/>
      <c r="WKW16" s="67"/>
      <c r="WKX16" s="67"/>
      <c r="WKY16" s="67"/>
      <c r="WKZ16" s="67"/>
      <c r="WLA16" s="67"/>
      <c r="WLB16" s="66"/>
      <c r="WLC16" s="67"/>
      <c r="WLD16" s="67"/>
      <c r="WLE16" s="67"/>
      <c r="WLF16" s="67"/>
      <c r="WLG16" s="67"/>
      <c r="WLH16" s="67"/>
      <c r="WLI16" s="67"/>
      <c r="WLJ16" s="66"/>
      <c r="WLK16" s="67"/>
      <c r="WLL16" s="67"/>
      <c r="WLM16" s="67"/>
      <c r="WLN16" s="67"/>
      <c r="WLO16" s="67"/>
      <c r="WLP16" s="67"/>
      <c r="WLQ16" s="67"/>
      <c r="WLR16" s="66"/>
      <c r="WLS16" s="67"/>
      <c r="WLT16" s="67"/>
      <c r="WLU16" s="67"/>
      <c r="WLV16" s="67"/>
      <c r="WLW16" s="67"/>
      <c r="WLX16" s="67"/>
      <c r="WLY16" s="67"/>
      <c r="WLZ16" s="66"/>
      <c r="WMA16" s="67"/>
      <c r="WMB16" s="67"/>
      <c r="WMC16" s="67"/>
      <c r="WMD16" s="67"/>
      <c r="WME16" s="67"/>
      <c r="WMF16" s="67"/>
      <c r="WMG16" s="67"/>
      <c r="WMH16" s="66"/>
      <c r="WMI16" s="67"/>
      <c r="WMJ16" s="67"/>
      <c r="WMK16" s="67"/>
      <c r="WML16" s="67"/>
      <c r="WMM16" s="67"/>
      <c r="WMN16" s="67"/>
      <c r="WMO16" s="67"/>
      <c r="WMP16" s="66"/>
      <c r="WMQ16" s="67"/>
      <c r="WMR16" s="67"/>
      <c r="WMS16" s="67"/>
      <c r="WMT16" s="67"/>
      <c r="WMU16" s="67"/>
      <c r="WMV16" s="67"/>
      <c r="WMW16" s="67"/>
      <c r="WMX16" s="66"/>
      <c r="WMY16" s="67"/>
      <c r="WMZ16" s="67"/>
      <c r="WNA16" s="67"/>
      <c r="WNB16" s="67"/>
      <c r="WNC16" s="67"/>
      <c r="WND16" s="67"/>
      <c r="WNE16" s="67"/>
      <c r="WNF16" s="66"/>
      <c r="WNG16" s="67"/>
      <c r="WNH16" s="67"/>
      <c r="WNI16" s="67"/>
      <c r="WNJ16" s="67"/>
      <c r="WNK16" s="67"/>
      <c r="WNL16" s="67"/>
      <c r="WNM16" s="67"/>
      <c r="WNN16" s="66"/>
      <c r="WNO16" s="67"/>
      <c r="WNP16" s="67"/>
      <c r="WNQ16" s="67"/>
      <c r="WNR16" s="67"/>
      <c r="WNS16" s="67"/>
      <c r="WNT16" s="67"/>
      <c r="WNU16" s="67"/>
      <c r="WNV16" s="66"/>
      <c r="WNW16" s="67"/>
      <c r="WNX16" s="67"/>
      <c r="WNY16" s="67"/>
      <c r="WNZ16" s="67"/>
      <c r="WOA16" s="67"/>
      <c r="WOB16" s="67"/>
      <c r="WOC16" s="67"/>
      <c r="WOD16" s="66"/>
      <c r="WOE16" s="67"/>
      <c r="WOF16" s="67"/>
      <c r="WOG16" s="67"/>
      <c r="WOH16" s="67"/>
      <c r="WOI16" s="67"/>
      <c r="WOJ16" s="67"/>
      <c r="WOK16" s="67"/>
      <c r="WOL16" s="66"/>
      <c r="WOM16" s="67"/>
      <c r="WON16" s="67"/>
      <c r="WOO16" s="67"/>
      <c r="WOP16" s="67"/>
      <c r="WOQ16" s="67"/>
      <c r="WOR16" s="67"/>
      <c r="WOS16" s="67"/>
      <c r="WOT16" s="66"/>
      <c r="WOU16" s="67"/>
      <c r="WOV16" s="67"/>
      <c r="WOW16" s="67"/>
      <c r="WOX16" s="67"/>
      <c r="WOY16" s="67"/>
      <c r="WOZ16" s="67"/>
      <c r="WPA16" s="67"/>
      <c r="WPB16" s="66"/>
      <c r="WPC16" s="67"/>
      <c r="WPD16" s="67"/>
      <c r="WPE16" s="67"/>
      <c r="WPF16" s="67"/>
      <c r="WPG16" s="67"/>
      <c r="WPH16" s="67"/>
      <c r="WPI16" s="67"/>
      <c r="WPJ16" s="66"/>
      <c r="WPK16" s="67"/>
      <c r="WPL16" s="67"/>
      <c r="WPM16" s="67"/>
      <c r="WPN16" s="67"/>
      <c r="WPO16" s="67"/>
      <c r="WPP16" s="67"/>
      <c r="WPQ16" s="67"/>
      <c r="WPR16" s="66"/>
      <c r="WPS16" s="67"/>
      <c r="WPT16" s="67"/>
      <c r="WPU16" s="67"/>
      <c r="WPV16" s="67"/>
      <c r="WPW16" s="67"/>
      <c r="WPX16" s="67"/>
      <c r="WPY16" s="67"/>
      <c r="WPZ16" s="66"/>
      <c r="WQA16" s="67"/>
      <c r="WQB16" s="67"/>
      <c r="WQC16" s="67"/>
      <c r="WQD16" s="67"/>
      <c r="WQE16" s="67"/>
      <c r="WQF16" s="67"/>
      <c r="WQG16" s="67"/>
      <c r="WQH16" s="66"/>
      <c r="WQI16" s="67"/>
      <c r="WQJ16" s="67"/>
      <c r="WQK16" s="67"/>
      <c r="WQL16" s="67"/>
      <c r="WQM16" s="67"/>
      <c r="WQN16" s="67"/>
      <c r="WQO16" s="67"/>
      <c r="WQP16" s="66"/>
      <c r="WQQ16" s="67"/>
      <c r="WQR16" s="67"/>
      <c r="WQS16" s="67"/>
      <c r="WQT16" s="67"/>
      <c r="WQU16" s="67"/>
      <c r="WQV16" s="67"/>
      <c r="WQW16" s="67"/>
      <c r="WQX16" s="66"/>
      <c r="WQY16" s="67"/>
      <c r="WQZ16" s="67"/>
      <c r="WRA16" s="67"/>
      <c r="WRB16" s="67"/>
      <c r="WRC16" s="67"/>
      <c r="WRD16" s="67"/>
      <c r="WRE16" s="67"/>
      <c r="WRF16" s="66"/>
      <c r="WRG16" s="67"/>
      <c r="WRH16" s="67"/>
      <c r="WRI16" s="67"/>
      <c r="WRJ16" s="67"/>
      <c r="WRK16" s="67"/>
      <c r="WRL16" s="67"/>
      <c r="WRM16" s="67"/>
      <c r="WRN16" s="66"/>
      <c r="WRO16" s="67"/>
      <c r="WRP16" s="67"/>
      <c r="WRQ16" s="67"/>
      <c r="WRR16" s="67"/>
      <c r="WRS16" s="67"/>
      <c r="WRT16" s="67"/>
      <c r="WRU16" s="67"/>
      <c r="WRV16" s="66"/>
      <c r="WRW16" s="67"/>
      <c r="WRX16" s="67"/>
      <c r="WRY16" s="67"/>
      <c r="WRZ16" s="67"/>
      <c r="WSA16" s="67"/>
      <c r="WSB16" s="67"/>
      <c r="WSC16" s="67"/>
      <c r="WSD16" s="66"/>
      <c r="WSE16" s="67"/>
      <c r="WSF16" s="67"/>
      <c r="WSG16" s="67"/>
      <c r="WSH16" s="67"/>
      <c r="WSI16" s="67"/>
      <c r="WSJ16" s="67"/>
      <c r="WSK16" s="67"/>
      <c r="WSL16" s="66"/>
      <c r="WSM16" s="67"/>
      <c r="WSN16" s="67"/>
      <c r="WSO16" s="67"/>
      <c r="WSP16" s="67"/>
      <c r="WSQ16" s="67"/>
      <c r="WSR16" s="67"/>
      <c r="WSS16" s="67"/>
      <c r="WST16" s="66"/>
      <c r="WSU16" s="67"/>
      <c r="WSV16" s="67"/>
      <c r="WSW16" s="67"/>
      <c r="WSX16" s="67"/>
      <c r="WSY16" s="67"/>
      <c r="WSZ16" s="67"/>
      <c r="WTA16" s="67"/>
      <c r="WTB16" s="66"/>
      <c r="WTC16" s="67"/>
      <c r="WTD16" s="67"/>
      <c r="WTE16" s="67"/>
      <c r="WTF16" s="67"/>
      <c r="WTG16" s="67"/>
      <c r="WTH16" s="67"/>
      <c r="WTI16" s="67"/>
      <c r="WTJ16" s="66"/>
      <c r="WTK16" s="67"/>
      <c r="WTL16" s="67"/>
      <c r="WTM16" s="67"/>
      <c r="WTN16" s="67"/>
      <c r="WTO16" s="67"/>
      <c r="WTP16" s="67"/>
      <c r="WTQ16" s="67"/>
      <c r="WTR16" s="66"/>
      <c r="WTS16" s="67"/>
      <c r="WTT16" s="67"/>
      <c r="WTU16" s="67"/>
      <c r="WTV16" s="67"/>
      <c r="WTW16" s="67"/>
      <c r="WTX16" s="67"/>
      <c r="WTY16" s="67"/>
      <c r="WTZ16" s="66"/>
      <c r="WUA16" s="67"/>
      <c r="WUB16" s="67"/>
      <c r="WUC16" s="67"/>
      <c r="WUD16" s="67"/>
      <c r="WUE16" s="67"/>
      <c r="WUF16" s="67"/>
      <c r="WUG16" s="67"/>
      <c r="WUH16" s="66"/>
      <c r="WUI16" s="67"/>
      <c r="WUJ16" s="67"/>
      <c r="WUK16" s="67"/>
      <c r="WUL16" s="67"/>
      <c r="WUM16" s="67"/>
      <c r="WUN16" s="67"/>
      <c r="WUO16" s="67"/>
      <c r="WUP16" s="66"/>
      <c r="WUQ16" s="67"/>
      <c r="WUR16" s="67"/>
      <c r="WUS16" s="67"/>
      <c r="WUT16" s="67"/>
      <c r="WUU16" s="67"/>
      <c r="WUV16" s="67"/>
      <c r="WUW16" s="67"/>
      <c r="WUX16" s="66"/>
      <c r="WUY16" s="67"/>
      <c r="WUZ16" s="67"/>
      <c r="WVA16" s="67"/>
      <c r="WVB16" s="67"/>
      <c r="WVC16" s="67"/>
      <c r="WVD16" s="67"/>
      <c r="WVE16" s="67"/>
      <c r="WVF16" s="66"/>
      <c r="WVG16" s="67"/>
      <c r="WVH16" s="67"/>
      <c r="WVI16" s="67"/>
      <c r="WVJ16" s="67"/>
      <c r="WVK16" s="67"/>
      <c r="WVL16" s="67"/>
      <c r="WVM16" s="67"/>
      <c r="WVN16" s="66"/>
      <c r="WVO16" s="67"/>
      <c r="WVP16" s="67"/>
      <c r="WVQ16" s="67"/>
      <c r="WVR16" s="67"/>
      <c r="WVS16" s="67"/>
      <c r="WVT16" s="67"/>
      <c r="WVU16" s="67"/>
      <c r="WVV16" s="66"/>
      <c r="WVW16" s="67"/>
      <c r="WVX16" s="67"/>
      <c r="WVY16" s="67"/>
      <c r="WVZ16" s="67"/>
      <c r="WWA16" s="67"/>
      <c r="WWB16" s="67"/>
      <c r="WWC16" s="67"/>
      <c r="WWD16" s="66"/>
      <c r="WWE16" s="67"/>
      <c r="WWF16" s="67"/>
      <c r="WWG16" s="67"/>
      <c r="WWH16" s="67"/>
      <c r="WWI16" s="67"/>
      <c r="WWJ16" s="67"/>
      <c r="WWK16" s="67"/>
      <c r="WWL16" s="66"/>
      <c r="WWM16" s="67"/>
      <c r="WWN16" s="67"/>
      <c r="WWO16" s="67"/>
      <c r="WWP16" s="67"/>
      <c r="WWQ16" s="67"/>
      <c r="WWR16" s="67"/>
      <c r="WWS16" s="67"/>
      <c r="WWT16" s="66"/>
      <c r="WWU16" s="67"/>
      <c r="WWV16" s="67"/>
      <c r="WWW16" s="67"/>
      <c r="WWX16" s="67"/>
      <c r="WWY16" s="67"/>
      <c r="WWZ16" s="67"/>
      <c r="WXA16" s="67"/>
      <c r="WXB16" s="66"/>
      <c r="WXC16" s="67"/>
      <c r="WXD16" s="67"/>
      <c r="WXE16" s="67"/>
      <c r="WXF16" s="67"/>
      <c r="WXG16" s="67"/>
      <c r="WXH16" s="67"/>
      <c r="WXI16" s="67"/>
      <c r="WXJ16" s="66"/>
      <c r="WXK16" s="67"/>
      <c r="WXL16" s="67"/>
      <c r="WXM16" s="67"/>
      <c r="WXN16" s="67"/>
      <c r="WXO16" s="67"/>
      <c r="WXP16" s="67"/>
      <c r="WXQ16" s="67"/>
      <c r="WXR16" s="66"/>
      <c r="WXS16" s="67"/>
      <c r="WXT16" s="67"/>
      <c r="WXU16" s="67"/>
      <c r="WXV16" s="67"/>
      <c r="WXW16" s="67"/>
      <c r="WXX16" s="67"/>
      <c r="WXY16" s="67"/>
      <c r="WXZ16" s="66"/>
      <c r="WYA16" s="67"/>
      <c r="WYB16" s="67"/>
      <c r="WYC16" s="67"/>
      <c r="WYD16" s="67"/>
      <c r="WYE16" s="67"/>
      <c r="WYF16" s="67"/>
      <c r="WYG16" s="67"/>
      <c r="WYH16" s="66"/>
      <c r="WYI16" s="67"/>
      <c r="WYJ16" s="67"/>
      <c r="WYK16" s="67"/>
      <c r="WYL16" s="67"/>
      <c r="WYM16" s="67"/>
      <c r="WYN16" s="67"/>
      <c r="WYO16" s="67"/>
      <c r="WYP16" s="66"/>
      <c r="WYQ16" s="67"/>
      <c r="WYR16" s="67"/>
      <c r="WYS16" s="67"/>
      <c r="WYT16" s="67"/>
      <c r="WYU16" s="67"/>
      <c r="WYV16" s="67"/>
      <c r="WYW16" s="67"/>
      <c r="WYX16" s="66"/>
      <c r="WYY16" s="67"/>
      <c r="WYZ16" s="67"/>
      <c r="WZA16" s="67"/>
      <c r="WZB16" s="67"/>
      <c r="WZC16" s="67"/>
      <c r="WZD16" s="67"/>
      <c r="WZE16" s="67"/>
      <c r="WZF16" s="66"/>
      <c r="WZG16" s="67"/>
      <c r="WZH16" s="67"/>
      <c r="WZI16" s="67"/>
      <c r="WZJ16" s="67"/>
      <c r="WZK16" s="67"/>
      <c r="WZL16" s="67"/>
      <c r="WZM16" s="67"/>
      <c r="WZN16" s="66"/>
      <c r="WZO16" s="67"/>
      <c r="WZP16" s="67"/>
      <c r="WZQ16" s="67"/>
      <c r="WZR16" s="67"/>
      <c r="WZS16" s="67"/>
      <c r="WZT16" s="67"/>
      <c r="WZU16" s="67"/>
      <c r="WZV16" s="66"/>
      <c r="WZW16" s="67"/>
      <c r="WZX16" s="67"/>
      <c r="WZY16" s="67"/>
      <c r="WZZ16" s="67"/>
      <c r="XAA16" s="67"/>
      <c r="XAB16" s="67"/>
      <c r="XAC16" s="67"/>
      <c r="XAD16" s="66"/>
      <c r="XAE16" s="67"/>
      <c r="XAF16" s="67"/>
      <c r="XAG16" s="67"/>
      <c r="XAH16" s="67"/>
      <c r="XAI16" s="67"/>
      <c r="XAJ16" s="67"/>
      <c r="XAK16" s="67"/>
      <c r="XAL16" s="66"/>
      <c r="XAM16" s="67"/>
      <c r="XAN16" s="67"/>
      <c r="XAO16" s="67"/>
      <c r="XAP16" s="67"/>
      <c r="XAQ16" s="67"/>
      <c r="XAR16" s="67"/>
      <c r="XAS16" s="67"/>
      <c r="XAT16" s="66"/>
      <c r="XAU16" s="67"/>
      <c r="XAV16" s="67"/>
      <c r="XAW16" s="67"/>
      <c r="XAX16" s="67"/>
      <c r="XAY16" s="67"/>
      <c r="XAZ16" s="67"/>
      <c r="XBA16" s="67"/>
      <c r="XBB16" s="66"/>
      <c r="XBC16" s="67"/>
      <c r="XBD16" s="67"/>
      <c r="XBE16" s="67"/>
      <c r="XBF16" s="67"/>
      <c r="XBG16" s="67"/>
      <c r="XBH16" s="67"/>
      <c r="XBI16" s="67"/>
      <c r="XBJ16" s="66"/>
      <c r="XBK16" s="67"/>
      <c r="XBL16" s="67"/>
      <c r="XBM16" s="67"/>
      <c r="XBN16" s="67"/>
      <c r="XBO16" s="67"/>
      <c r="XBP16" s="67"/>
      <c r="XBQ16" s="67"/>
      <c r="XBR16" s="66"/>
      <c r="XBS16" s="67"/>
      <c r="XBT16" s="67"/>
      <c r="XBU16" s="67"/>
      <c r="XBV16" s="67"/>
      <c r="XBW16" s="67"/>
      <c r="XBX16" s="67"/>
      <c r="XBY16" s="67"/>
      <c r="XBZ16" s="66"/>
      <c r="XCA16" s="67"/>
      <c r="XCB16" s="67"/>
      <c r="XCC16" s="67"/>
      <c r="XCD16" s="67"/>
      <c r="XCE16" s="67"/>
      <c r="XCF16" s="67"/>
      <c r="XCG16" s="67"/>
      <c r="XCH16" s="66"/>
      <c r="XCI16" s="67"/>
      <c r="XCJ16" s="67"/>
      <c r="XCK16" s="67"/>
      <c r="XCL16" s="67"/>
      <c r="XCM16" s="67"/>
      <c r="XCN16" s="67"/>
      <c r="XCO16" s="67"/>
      <c r="XCP16" s="66"/>
      <c r="XCQ16" s="67"/>
      <c r="XCR16" s="67"/>
      <c r="XCS16" s="67"/>
      <c r="XCT16" s="67"/>
      <c r="XCU16" s="67"/>
      <c r="XCV16" s="67"/>
      <c r="XCW16" s="67"/>
      <c r="XCX16" s="66"/>
      <c r="XCY16" s="67"/>
      <c r="XCZ16" s="67"/>
      <c r="XDA16" s="67"/>
      <c r="XDB16" s="67"/>
      <c r="XDC16" s="67"/>
      <c r="XDD16" s="67"/>
      <c r="XDE16" s="67"/>
      <c r="XDF16" s="66"/>
      <c r="XDG16" s="67"/>
      <c r="XDH16" s="67"/>
      <c r="XDI16" s="67"/>
      <c r="XDJ16" s="67"/>
      <c r="XDK16" s="67"/>
      <c r="XDL16" s="67"/>
      <c r="XDM16" s="67"/>
      <c r="XDN16" s="66"/>
      <c r="XDO16" s="67"/>
      <c r="XDP16" s="67"/>
      <c r="XDQ16" s="67"/>
      <c r="XDR16" s="67"/>
      <c r="XDS16" s="67"/>
      <c r="XDT16" s="67"/>
      <c r="XDU16" s="67"/>
      <c r="XDV16" s="66"/>
      <c r="XDW16" s="67"/>
      <c r="XDX16" s="67"/>
      <c r="XDY16" s="67"/>
      <c r="XDZ16" s="67"/>
      <c r="XEA16" s="67"/>
      <c r="XEB16" s="67"/>
      <c r="XEC16" s="67"/>
      <c r="XED16" s="66"/>
      <c r="XEE16" s="67"/>
      <c r="XEF16" s="67"/>
      <c r="XEG16" s="67"/>
      <c r="XEH16" s="67"/>
      <c r="XEI16" s="67"/>
      <c r="XEJ16" s="67"/>
      <c r="XEK16" s="67"/>
      <c r="XEL16" s="66"/>
      <c r="XEM16" s="67"/>
      <c r="XEN16" s="67"/>
      <c r="XEO16" s="67"/>
      <c r="XEP16" s="67"/>
      <c r="XEQ16" s="67"/>
      <c r="XER16" s="67"/>
      <c r="XES16" s="67"/>
      <c r="XET16" s="66"/>
      <c r="XEU16" s="67"/>
      <c r="XEV16" s="67"/>
      <c r="XEW16" s="67"/>
      <c r="XEX16" s="67"/>
      <c r="XEY16" s="67"/>
      <c r="XEZ16" s="67"/>
      <c r="XFA16" s="67"/>
    </row>
    <row r="17" spans="1:16381">
      <c r="A17" s="68" t="s">
        <v>64</v>
      </c>
      <c r="B17" s="69">
        <v>63.982642237222755</v>
      </c>
      <c r="C17" s="69">
        <v>29.845708775313405</v>
      </c>
      <c r="D17" s="69">
        <v>1.759884281581485</v>
      </c>
      <c r="E17" s="70">
        <v>4.8216007714561235E-2</v>
      </c>
      <c r="F17" s="70">
        <v>2.8206364513018323</v>
      </c>
      <c r="G17" s="70">
        <v>1.5429122468659595</v>
      </c>
      <c r="H17" s="67"/>
      <c r="I17" s="67"/>
      <c r="J17" s="67"/>
      <c r="K17" s="67"/>
      <c r="L17" s="67"/>
      <c r="M17" s="67"/>
      <c r="N17" s="66"/>
      <c r="O17" s="67"/>
      <c r="P17" s="67"/>
      <c r="Q17" s="67"/>
      <c r="R17" s="67"/>
      <c r="S17" s="67"/>
      <c r="T17" s="67"/>
      <c r="U17" s="67"/>
      <c r="V17" s="66"/>
      <c r="W17" s="67"/>
      <c r="X17" s="67"/>
      <c r="Y17" s="67"/>
      <c r="Z17" s="67"/>
      <c r="AA17" s="67"/>
      <c r="AB17" s="67"/>
      <c r="AC17" s="67"/>
      <c r="AD17" s="66"/>
      <c r="AE17" s="67"/>
      <c r="AF17" s="67"/>
      <c r="AG17" s="67"/>
      <c r="AH17" s="67"/>
      <c r="AI17" s="67"/>
      <c r="AJ17" s="67"/>
      <c r="AK17" s="67"/>
      <c r="AL17" s="66"/>
      <c r="AM17" s="67"/>
      <c r="AN17" s="67"/>
      <c r="AO17" s="67"/>
      <c r="AP17" s="67"/>
      <c r="AQ17" s="67"/>
      <c r="AR17" s="67"/>
      <c r="AS17" s="67"/>
      <c r="AT17" s="66"/>
      <c r="AU17" s="67"/>
      <c r="AV17" s="67"/>
      <c r="AW17" s="67"/>
      <c r="AX17" s="67"/>
      <c r="AY17" s="67"/>
      <c r="AZ17" s="67"/>
      <c r="BA17" s="67"/>
      <c r="BB17" s="66"/>
      <c r="BC17" s="67"/>
      <c r="BD17" s="67"/>
      <c r="BE17" s="67"/>
      <c r="BF17" s="67"/>
      <c r="BG17" s="67"/>
      <c r="BH17" s="67"/>
      <c r="BI17" s="67"/>
      <c r="BJ17" s="66"/>
      <c r="BK17" s="67"/>
      <c r="BL17" s="67"/>
      <c r="BM17" s="67"/>
      <c r="BN17" s="67"/>
      <c r="BO17" s="67"/>
      <c r="BP17" s="67"/>
      <c r="BQ17" s="67"/>
      <c r="BR17" s="66"/>
      <c r="BS17" s="67"/>
      <c r="BT17" s="67"/>
      <c r="BU17" s="67"/>
      <c r="BV17" s="67"/>
      <c r="BW17" s="67"/>
      <c r="BX17" s="67"/>
      <c r="BY17" s="67"/>
      <c r="BZ17" s="66"/>
      <c r="CA17" s="67"/>
      <c r="CB17" s="67"/>
      <c r="CC17" s="67"/>
      <c r="CD17" s="67"/>
      <c r="CE17" s="67"/>
      <c r="CF17" s="67"/>
      <c r="CG17" s="67"/>
      <c r="CH17" s="66"/>
      <c r="CI17" s="67"/>
      <c r="CJ17" s="67"/>
      <c r="CK17" s="67"/>
      <c r="CL17" s="67"/>
      <c r="CM17" s="67"/>
      <c r="CN17" s="67"/>
      <c r="CO17" s="67"/>
      <c r="CP17" s="66"/>
      <c r="CQ17" s="67"/>
      <c r="CR17" s="67"/>
      <c r="CS17" s="67"/>
      <c r="CT17" s="67"/>
      <c r="CU17" s="67"/>
      <c r="CV17" s="67"/>
      <c r="CW17" s="67"/>
      <c r="CX17" s="66"/>
      <c r="CY17" s="67"/>
      <c r="CZ17" s="67"/>
      <c r="DA17" s="67"/>
      <c r="DB17" s="67"/>
      <c r="DC17" s="67"/>
      <c r="DD17" s="67"/>
      <c r="DE17" s="67"/>
      <c r="DF17" s="66"/>
      <c r="DG17" s="67"/>
      <c r="DH17" s="67"/>
      <c r="DI17" s="67"/>
      <c r="DJ17" s="67"/>
      <c r="DK17" s="67"/>
      <c r="DL17" s="67"/>
      <c r="DM17" s="67"/>
      <c r="DN17" s="66"/>
      <c r="DO17" s="67"/>
      <c r="DP17" s="67"/>
      <c r="DQ17" s="67"/>
      <c r="DR17" s="67"/>
      <c r="DS17" s="67"/>
      <c r="DT17" s="67"/>
      <c r="DU17" s="67"/>
      <c r="DV17" s="66"/>
      <c r="DW17" s="67"/>
      <c r="DX17" s="67"/>
      <c r="DY17" s="67"/>
      <c r="DZ17" s="67"/>
      <c r="EA17" s="67"/>
      <c r="EB17" s="67"/>
      <c r="EC17" s="67"/>
      <c r="ED17" s="66"/>
      <c r="EE17" s="67"/>
      <c r="EF17" s="67"/>
      <c r="EG17" s="67"/>
      <c r="EH17" s="67"/>
      <c r="EI17" s="67"/>
      <c r="EJ17" s="67"/>
      <c r="EK17" s="67"/>
      <c r="EL17" s="66"/>
      <c r="EM17" s="67"/>
      <c r="EN17" s="67"/>
      <c r="EO17" s="67"/>
      <c r="EP17" s="67"/>
      <c r="EQ17" s="67"/>
      <c r="ER17" s="67"/>
      <c r="ES17" s="67"/>
      <c r="ET17" s="66"/>
      <c r="EU17" s="67"/>
      <c r="EV17" s="67"/>
      <c r="EW17" s="67"/>
      <c r="EX17" s="67"/>
      <c r="EY17" s="67"/>
      <c r="EZ17" s="67"/>
      <c r="FA17" s="67"/>
      <c r="FB17" s="66"/>
      <c r="FC17" s="67"/>
      <c r="FD17" s="67"/>
      <c r="FE17" s="67"/>
      <c r="FF17" s="67"/>
      <c r="FG17" s="67"/>
      <c r="FH17" s="67"/>
      <c r="FI17" s="67"/>
      <c r="FJ17" s="66"/>
      <c r="FK17" s="67"/>
      <c r="FL17" s="67"/>
      <c r="FM17" s="67"/>
      <c r="FN17" s="67"/>
      <c r="FO17" s="67"/>
      <c r="FP17" s="67"/>
      <c r="FQ17" s="67"/>
      <c r="FR17" s="66"/>
      <c r="FS17" s="67"/>
      <c r="FT17" s="67"/>
      <c r="FU17" s="67"/>
      <c r="FV17" s="67"/>
      <c r="FW17" s="67"/>
      <c r="FX17" s="67"/>
      <c r="FY17" s="67"/>
      <c r="FZ17" s="66"/>
      <c r="GA17" s="67"/>
      <c r="GB17" s="67"/>
      <c r="GC17" s="67"/>
      <c r="GD17" s="67"/>
      <c r="GE17" s="67"/>
      <c r="GF17" s="67"/>
      <c r="GG17" s="67"/>
      <c r="GH17" s="66"/>
      <c r="GI17" s="67"/>
      <c r="GJ17" s="67"/>
      <c r="GK17" s="67"/>
      <c r="GL17" s="67"/>
      <c r="GM17" s="67"/>
      <c r="GN17" s="67"/>
      <c r="GO17" s="67"/>
      <c r="GP17" s="66"/>
      <c r="GQ17" s="67"/>
      <c r="GR17" s="67"/>
      <c r="GS17" s="67"/>
      <c r="GT17" s="67"/>
      <c r="GU17" s="67"/>
      <c r="GV17" s="67"/>
      <c r="GW17" s="67"/>
      <c r="GX17" s="66"/>
      <c r="GY17" s="67"/>
      <c r="GZ17" s="67"/>
      <c r="HA17" s="67"/>
      <c r="HB17" s="67"/>
      <c r="HC17" s="67"/>
      <c r="HD17" s="67"/>
      <c r="HE17" s="67"/>
      <c r="HF17" s="66"/>
      <c r="HG17" s="67"/>
      <c r="HH17" s="67"/>
      <c r="HI17" s="67"/>
      <c r="HJ17" s="67"/>
      <c r="HK17" s="67"/>
      <c r="HL17" s="67"/>
      <c r="HM17" s="67"/>
      <c r="HN17" s="66"/>
      <c r="HO17" s="67"/>
      <c r="HP17" s="67"/>
      <c r="HQ17" s="67"/>
      <c r="HR17" s="67"/>
      <c r="HS17" s="67"/>
      <c r="HT17" s="67"/>
      <c r="HU17" s="67"/>
      <c r="HV17" s="66"/>
      <c r="HW17" s="67"/>
      <c r="HX17" s="67"/>
      <c r="HY17" s="67"/>
      <c r="HZ17" s="67"/>
      <c r="IA17" s="67"/>
      <c r="IB17" s="67"/>
      <c r="IC17" s="67"/>
      <c r="ID17" s="66"/>
      <c r="IE17" s="67"/>
      <c r="IF17" s="67"/>
      <c r="IG17" s="67"/>
      <c r="IH17" s="67"/>
      <c r="II17" s="67"/>
      <c r="IJ17" s="67"/>
      <c r="IK17" s="67"/>
      <c r="IL17" s="66"/>
      <c r="IM17" s="67"/>
      <c r="IN17" s="67"/>
      <c r="IO17" s="67"/>
      <c r="IP17" s="67"/>
      <c r="IQ17" s="67"/>
      <c r="IR17" s="67"/>
      <c r="IS17" s="67"/>
      <c r="IT17" s="66"/>
      <c r="IU17" s="67"/>
      <c r="IV17" s="67"/>
      <c r="IW17" s="67"/>
      <c r="IX17" s="67"/>
      <c r="IY17" s="67"/>
      <c r="IZ17" s="67"/>
      <c r="JA17" s="67"/>
      <c r="JB17" s="66"/>
      <c r="JC17" s="67"/>
      <c r="JD17" s="67"/>
      <c r="JE17" s="67"/>
      <c r="JF17" s="67"/>
      <c r="JG17" s="67"/>
      <c r="JH17" s="67"/>
      <c r="JI17" s="67"/>
      <c r="JJ17" s="66"/>
      <c r="JK17" s="67"/>
      <c r="JL17" s="67"/>
      <c r="JM17" s="67"/>
      <c r="JN17" s="67"/>
      <c r="JO17" s="67"/>
      <c r="JP17" s="67"/>
      <c r="JQ17" s="67"/>
      <c r="JR17" s="66"/>
      <c r="JS17" s="67"/>
      <c r="JT17" s="67"/>
      <c r="JU17" s="67"/>
      <c r="JV17" s="67"/>
      <c r="JW17" s="67"/>
      <c r="JX17" s="67"/>
      <c r="JY17" s="67"/>
      <c r="JZ17" s="66"/>
      <c r="KA17" s="67"/>
      <c r="KB17" s="67"/>
      <c r="KC17" s="67"/>
      <c r="KD17" s="67"/>
      <c r="KE17" s="67"/>
      <c r="KF17" s="67"/>
      <c r="KG17" s="67"/>
      <c r="KH17" s="66"/>
      <c r="KI17" s="67"/>
      <c r="KJ17" s="67"/>
      <c r="KK17" s="67"/>
      <c r="KL17" s="67"/>
      <c r="KM17" s="67"/>
      <c r="KN17" s="67"/>
      <c r="KO17" s="67"/>
      <c r="KP17" s="66"/>
      <c r="KQ17" s="67"/>
      <c r="KR17" s="67"/>
      <c r="KS17" s="67"/>
      <c r="KT17" s="67"/>
      <c r="KU17" s="67"/>
      <c r="KV17" s="67"/>
      <c r="KW17" s="67"/>
      <c r="KX17" s="66"/>
      <c r="KY17" s="67"/>
      <c r="KZ17" s="67"/>
      <c r="LA17" s="67"/>
      <c r="LB17" s="67"/>
      <c r="LC17" s="67"/>
      <c r="LD17" s="67"/>
      <c r="LE17" s="67"/>
      <c r="LF17" s="66"/>
      <c r="LG17" s="67"/>
      <c r="LH17" s="67"/>
      <c r="LI17" s="67"/>
      <c r="LJ17" s="67"/>
      <c r="LK17" s="67"/>
      <c r="LL17" s="67"/>
      <c r="LM17" s="67"/>
      <c r="LN17" s="66"/>
      <c r="LO17" s="67"/>
      <c r="LP17" s="67"/>
      <c r="LQ17" s="67"/>
      <c r="LR17" s="67"/>
      <c r="LS17" s="67"/>
      <c r="LT17" s="67"/>
      <c r="LU17" s="67"/>
      <c r="LV17" s="66"/>
      <c r="LW17" s="67"/>
      <c r="LX17" s="67"/>
      <c r="LY17" s="67"/>
      <c r="LZ17" s="67"/>
      <c r="MA17" s="67"/>
      <c r="MB17" s="67"/>
      <c r="MC17" s="67"/>
      <c r="MD17" s="66"/>
      <c r="ME17" s="67"/>
      <c r="MF17" s="67"/>
      <c r="MG17" s="67"/>
      <c r="MH17" s="67"/>
      <c r="MI17" s="67"/>
      <c r="MJ17" s="67"/>
      <c r="MK17" s="67"/>
      <c r="ML17" s="66"/>
      <c r="MM17" s="67"/>
      <c r="MN17" s="67"/>
      <c r="MO17" s="67"/>
      <c r="MP17" s="67"/>
      <c r="MQ17" s="67"/>
      <c r="MR17" s="67"/>
      <c r="MS17" s="67"/>
      <c r="MT17" s="66"/>
      <c r="MU17" s="67"/>
      <c r="MV17" s="67"/>
      <c r="MW17" s="67"/>
      <c r="MX17" s="67"/>
      <c r="MY17" s="67"/>
      <c r="MZ17" s="67"/>
      <c r="NA17" s="67"/>
      <c r="NB17" s="66"/>
      <c r="NC17" s="67"/>
      <c r="ND17" s="67"/>
      <c r="NE17" s="67"/>
      <c r="NF17" s="67"/>
      <c r="NG17" s="67"/>
      <c r="NH17" s="67"/>
      <c r="NI17" s="67"/>
      <c r="NJ17" s="66"/>
      <c r="NK17" s="67"/>
      <c r="NL17" s="67"/>
      <c r="NM17" s="67"/>
      <c r="NN17" s="67"/>
      <c r="NO17" s="67"/>
      <c r="NP17" s="67"/>
      <c r="NQ17" s="67"/>
      <c r="NR17" s="66"/>
      <c r="NS17" s="67"/>
      <c r="NT17" s="67"/>
      <c r="NU17" s="67"/>
      <c r="NV17" s="67"/>
      <c r="NW17" s="67"/>
      <c r="NX17" s="67"/>
      <c r="NY17" s="67"/>
      <c r="NZ17" s="66"/>
      <c r="OA17" s="67"/>
      <c r="OB17" s="67"/>
      <c r="OC17" s="67"/>
      <c r="OD17" s="67"/>
      <c r="OE17" s="67"/>
      <c r="OF17" s="67"/>
      <c r="OG17" s="67"/>
      <c r="OH17" s="66"/>
      <c r="OI17" s="67"/>
      <c r="OJ17" s="67"/>
      <c r="OK17" s="67"/>
      <c r="OL17" s="67"/>
      <c r="OM17" s="67"/>
      <c r="ON17" s="67"/>
      <c r="OO17" s="67"/>
      <c r="OP17" s="66"/>
      <c r="OQ17" s="67"/>
      <c r="OR17" s="67"/>
      <c r="OS17" s="67"/>
      <c r="OT17" s="67"/>
      <c r="OU17" s="67"/>
      <c r="OV17" s="67"/>
      <c r="OW17" s="67"/>
      <c r="OX17" s="66"/>
      <c r="OY17" s="67"/>
      <c r="OZ17" s="67"/>
      <c r="PA17" s="67"/>
      <c r="PB17" s="67"/>
      <c r="PC17" s="67"/>
      <c r="PD17" s="67"/>
      <c r="PE17" s="67"/>
      <c r="PF17" s="66"/>
      <c r="PG17" s="67"/>
      <c r="PH17" s="67"/>
      <c r="PI17" s="67"/>
      <c r="PJ17" s="67"/>
      <c r="PK17" s="67"/>
      <c r="PL17" s="67"/>
      <c r="PM17" s="67"/>
      <c r="PN17" s="66"/>
      <c r="PO17" s="67"/>
      <c r="PP17" s="67"/>
      <c r="PQ17" s="67"/>
      <c r="PR17" s="67"/>
      <c r="PS17" s="67"/>
      <c r="PT17" s="67"/>
      <c r="PU17" s="67"/>
      <c r="PV17" s="66"/>
      <c r="PW17" s="67"/>
      <c r="PX17" s="67"/>
      <c r="PY17" s="67"/>
      <c r="PZ17" s="67"/>
      <c r="QA17" s="67"/>
      <c r="QB17" s="67"/>
      <c r="QC17" s="67"/>
      <c r="QD17" s="66"/>
      <c r="QE17" s="67"/>
      <c r="QF17" s="67"/>
      <c r="QG17" s="67"/>
      <c r="QH17" s="67"/>
      <c r="QI17" s="67"/>
      <c r="QJ17" s="67"/>
      <c r="QK17" s="67"/>
      <c r="QL17" s="66"/>
      <c r="QM17" s="67"/>
      <c r="QN17" s="67"/>
      <c r="QO17" s="67"/>
      <c r="QP17" s="67"/>
      <c r="QQ17" s="67"/>
      <c r="QR17" s="67"/>
      <c r="QS17" s="67"/>
      <c r="QT17" s="66"/>
      <c r="QU17" s="67"/>
      <c r="QV17" s="67"/>
      <c r="QW17" s="67"/>
      <c r="QX17" s="67"/>
      <c r="QY17" s="67"/>
      <c r="QZ17" s="67"/>
      <c r="RA17" s="67"/>
      <c r="RB17" s="66"/>
      <c r="RC17" s="67"/>
      <c r="RD17" s="67"/>
      <c r="RE17" s="67"/>
      <c r="RF17" s="67"/>
      <c r="RG17" s="67"/>
      <c r="RH17" s="67"/>
      <c r="RI17" s="67"/>
      <c r="RJ17" s="66"/>
      <c r="RK17" s="67"/>
      <c r="RL17" s="67"/>
      <c r="RM17" s="67"/>
      <c r="RN17" s="67"/>
      <c r="RO17" s="67"/>
      <c r="RP17" s="67"/>
      <c r="RQ17" s="67"/>
      <c r="RR17" s="66"/>
      <c r="RS17" s="67"/>
      <c r="RT17" s="67"/>
      <c r="RU17" s="67"/>
      <c r="RV17" s="67"/>
      <c r="RW17" s="67"/>
      <c r="RX17" s="67"/>
      <c r="RY17" s="67"/>
      <c r="RZ17" s="66"/>
      <c r="SA17" s="67"/>
      <c r="SB17" s="67"/>
      <c r="SC17" s="67"/>
      <c r="SD17" s="67"/>
      <c r="SE17" s="67"/>
      <c r="SF17" s="67"/>
      <c r="SG17" s="67"/>
      <c r="SH17" s="66"/>
      <c r="SI17" s="67"/>
      <c r="SJ17" s="67"/>
      <c r="SK17" s="67"/>
      <c r="SL17" s="67"/>
      <c r="SM17" s="67"/>
      <c r="SN17" s="67"/>
      <c r="SO17" s="67"/>
      <c r="SP17" s="66"/>
      <c r="SQ17" s="67"/>
      <c r="SR17" s="67"/>
      <c r="SS17" s="67"/>
      <c r="ST17" s="67"/>
      <c r="SU17" s="67"/>
      <c r="SV17" s="67"/>
      <c r="SW17" s="67"/>
      <c r="SX17" s="66"/>
      <c r="SY17" s="67"/>
      <c r="SZ17" s="67"/>
      <c r="TA17" s="67"/>
      <c r="TB17" s="67"/>
      <c r="TC17" s="67"/>
      <c r="TD17" s="67"/>
      <c r="TE17" s="67"/>
      <c r="TF17" s="66"/>
      <c r="TG17" s="67"/>
      <c r="TH17" s="67"/>
      <c r="TI17" s="67"/>
      <c r="TJ17" s="67"/>
      <c r="TK17" s="67"/>
      <c r="TL17" s="67"/>
      <c r="TM17" s="67"/>
      <c r="TN17" s="66"/>
      <c r="TO17" s="67"/>
      <c r="TP17" s="67"/>
      <c r="TQ17" s="67"/>
      <c r="TR17" s="67"/>
      <c r="TS17" s="67"/>
      <c r="TT17" s="67"/>
      <c r="TU17" s="67"/>
      <c r="TV17" s="66"/>
      <c r="TW17" s="67"/>
      <c r="TX17" s="67"/>
      <c r="TY17" s="67"/>
      <c r="TZ17" s="67"/>
      <c r="UA17" s="67"/>
      <c r="UB17" s="67"/>
      <c r="UC17" s="67"/>
      <c r="UD17" s="66"/>
      <c r="UE17" s="67"/>
      <c r="UF17" s="67"/>
      <c r="UG17" s="67"/>
      <c r="UH17" s="67"/>
      <c r="UI17" s="67"/>
      <c r="UJ17" s="67"/>
      <c r="UK17" s="67"/>
      <c r="UL17" s="66"/>
      <c r="UM17" s="67"/>
      <c r="UN17" s="67"/>
      <c r="UO17" s="67"/>
      <c r="UP17" s="67"/>
      <c r="UQ17" s="67"/>
      <c r="UR17" s="67"/>
      <c r="US17" s="67"/>
      <c r="UT17" s="66"/>
      <c r="UU17" s="67"/>
      <c r="UV17" s="67"/>
      <c r="UW17" s="67"/>
      <c r="UX17" s="67"/>
      <c r="UY17" s="67"/>
      <c r="UZ17" s="67"/>
      <c r="VA17" s="67"/>
      <c r="VB17" s="66"/>
      <c r="VC17" s="67"/>
      <c r="VD17" s="67"/>
      <c r="VE17" s="67"/>
      <c r="VF17" s="67"/>
      <c r="VG17" s="67"/>
      <c r="VH17" s="67"/>
      <c r="VI17" s="67"/>
      <c r="VJ17" s="66"/>
      <c r="VK17" s="67"/>
      <c r="VL17" s="67"/>
      <c r="VM17" s="67"/>
      <c r="VN17" s="67"/>
      <c r="VO17" s="67"/>
      <c r="VP17" s="67"/>
      <c r="VQ17" s="67"/>
      <c r="VR17" s="66"/>
      <c r="VS17" s="67"/>
      <c r="VT17" s="67"/>
      <c r="VU17" s="67"/>
      <c r="VV17" s="67"/>
      <c r="VW17" s="67"/>
      <c r="VX17" s="67"/>
      <c r="VY17" s="67"/>
      <c r="VZ17" s="66"/>
      <c r="WA17" s="67"/>
      <c r="WB17" s="67"/>
      <c r="WC17" s="67"/>
      <c r="WD17" s="67"/>
      <c r="WE17" s="67"/>
      <c r="WF17" s="67"/>
      <c r="WG17" s="67"/>
      <c r="WH17" s="66"/>
      <c r="WI17" s="67"/>
      <c r="WJ17" s="67"/>
      <c r="WK17" s="67"/>
      <c r="WL17" s="67"/>
      <c r="WM17" s="67"/>
      <c r="WN17" s="67"/>
      <c r="WO17" s="67"/>
      <c r="WP17" s="66"/>
      <c r="WQ17" s="67"/>
      <c r="WR17" s="67"/>
      <c r="WS17" s="67"/>
      <c r="WT17" s="67"/>
      <c r="WU17" s="67"/>
      <c r="WV17" s="67"/>
      <c r="WW17" s="67"/>
      <c r="WX17" s="66"/>
      <c r="WY17" s="67"/>
      <c r="WZ17" s="67"/>
      <c r="XA17" s="67"/>
      <c r="XB17" s="67"/>
      <c r="XC17" s="67"/>
      <c r="XD17" s="67"/>
      <c r="XE17" s="67"/>
      <c r="XF17" s="66"/>
      <c r="XG17" s="67"/>
      <c r="XH17" s="67"/>
      <c r="XI17" s="67"/>
      <c r="XJ17" s="67"/>
      <c r="XK17" s="67"/>
      <c r="XL17" s="67"/>
      <c r="XM17" s="67"/>
      <c r="XN17" s="66"/>
      <c r="XO17" s="67"/>
      <c r="XP17" s="67"/>
      <c r="XQ17" s="67"/>
      <c r="XR17" s="67"/>
      <c r="XS17" s="67"/>
      <c r="XT17" s="67"/>
      <c r="XU17" s="67"/>
      <c r="XV17" s="66"/>
      <c r="XW17" s="67"/>
      <c r="XX17" s="67"/>
      <c r="XY17" s="67"/>
      <c r="XZ17" s="67"/>
      <c r="YA17" s="67"/>
      <c r="YB17" s="67"/>
      <c r="YC17" s="67"/>
      <c r="YD17" s="66"/>
      <c r="YE17" s="67"/>
      <c r="YF17" s="67"/>
      <c r="YG17" s="67"/>
      <c r="YH17" s="67"/>
      <c r="YI17" s="67"/>
      <c r="YJ17" s="67"/>
      <c r="YK17" s="67"/>
      <c r="YL17" s="66"/>
      <c r="YM17" s="67"/>
      <c r="YN17" s="67"/>
      <c r="YO17" s="67"/>
      <c r="YP17" s="67"/>
      <c r="YQ17" s="67"/>
      <c r="YR17" s="67"/>
      <c r="YS17" s="67"/>
      <c r="YT17" s="66"/>
      <c r="YU17" s="67"/>
      <c r="YV17" s="67"/>
      <c r="YW17" s="67"/>
      <c r="YX17" s="67"/>
      <c r="YY17" s="67"/>
      <c r="YZ17" s="67"/>
      <c r="ZA17" s="67"/>
      <c r="ZB17" s="66"/>
      <c r="ZC17" s="67"/>
      <c r="ZD17" s="67"/>
      <c r="ZE17" s="67"/>
      <c r="ZF17" s="67"/>
      <c r="ZG17" s="67"/>
      <c r="ZH17" s="67"/>
      <c r="ZI17" s="67"/>
      <c r="ZJ17" s="66"/>
      <c r="ZK17" s="67"/>
      <c r="ZL17" s="67"/>
      <c r="ZM17" s="67"/>
      <c r="ZN17" s="67"/>
      <c r="ZO17" s="67"/>
      <c r="ZP17" s="67"/>
      <c r="ZQ17" s="67"/>
      <c r="ZR17" s="66"/>
      <c r="ZS17" s="67"/>
      <c r="ZT17" s="67"/>
      <c r="ZU17" s="67"/>
      <c r="ZV17" s="67"/>
      <c r="ZW17" s="67"/>
      <c r="ZX17" s="67"/>
      <c r="ZY17" s="67"/>
      <c r="ZZ17" s="66"/>
      <c r="AAA17" s="67"/>
      <c r="AAB17" s="67"/>
      <c r="AAC17" s="67"/>
      <c r="AAD17" s="67"/>
      <c r="AAE17" s="67"/>
      <c r="AAF17" s="67"/>
      <c r="AAG17" s="67"/>
      <c r="AAH17" s="66"/>
      <c r="AAI17" s="67"/>
      <c r="AAJ17" s="67"/>
      <c r="AAK17" s="67"/>
      <c r="AAL17" s="67"/>
      <c r="AAM17" s="67"/>
      <c r="AAN17" s="67"/>
      <c r="AAO17" s="67"/>
      <c r="AAP17" s="66"/>
      <c r="AAQ17" s="67"/>
      <c r="AAR17" s="67"/>
      <c r="AAS17" s="67"/>
      <c r="AAT17" s="67"/>
      <c r="AAU17" s="67"/>
      <c r="AAV17" s="67"/>
      <c r="AAW17" s="67"/>
      <c r="AAX17" s="66"/>
      <c r="AAY17" s="67"/>
      <c r="AAZ17" s="67"/>
      <c r="ABA17" s="67"/>
      <c r="ABB17" s="67"/>
      <c r="ABC17" s="67"/>
      <c r="ABD17" s="67"/>
      <c r="ABE17" s="67"/>
      <c r="ABF17" s="66"/>
      <c r="ABG17" s="67"/>
      <c r="ABH17" s="67"/>
      <c r="ABI17" s="67"/>
      <c r="ABJ17" s="67"/>
      <c r="ABK17" s="67"/>
      <c r="ABL17" s="67"/>
      <c r="ABM17" s="67"/>
      <c r="ABN17" s="66"/>
      <c r="ABO17" s="67"/>
      <c r="ABP17" s="67"/>
      <c r="ABQ17" s="67"/>
      <c r="ABR17" s="67"/>
      <c r="ABS17" s="67"/>
      <c r="ABT17" s="67"/>
      <c r="ABU17" s="67"/>
      <c r="ABV17" s="66"/>
      <c r="ABW17" s="67"/>
      <c r="ABX17" s="67"/>
      <c r="ABY17" s="67"/>
      <c r="ABZ17" s="67"/>
      <c r="ACA17" s="67"/>
      <c r="ACB17" s="67"/>
      <c r="ACC17" s="67"/>
      <c r="ACD17" s="66"/>
      <c r="ACE17" s="67"/>
      <c r="ACF17" s="67"/>
      <c r="ACG17" s="67"/>
      <c r="ACH17" s="67"/>
      <c r="ACI17" s="67"/>
      <c r="ACJ17" s="67"/>
      <c r="ACK17" s="67"/>
      <c r="ACL17" s="66"/>
      <c r="ACM17" s="67"/>
      <c r="ACN17" s="67"/>
      <c r="ACO17" s="67"/>
      <c r="ACP17" s="67"/>
      <c r="ACQ17" s="67"/>
      <c r="ACR17" s="67"/>
      <c r="ACS17" s="67"/>
      <c r="ACT17" s="66"/>
      <c r="ACU17" s="67"/>
      <c r="ACV17" s="67"/>
      <c r="ACW17" s="67"/>
      <c r="ACX17" s="67"/>
      <c r="ACY17" s="67"/>
      <c r="ACZ17" s="67"/>
      <c r="ADA17" s="67"/>
      <c r="ADB17" s="66"/>
      <c r="ADC17" s="67"/>
      <c r="ADD17" s="67"/>
      <c r="ADE17" s="67"/>
      <c r="ADF17" s="67"/>
      <c r="ADG17" s="67"/>
      <c r="ADH17" s="67"/>
      <c r="ADI17" s="67"/>
      <c r="ADJ17" s="66"/>
      <c r="ADK17" s="67"/>
      <c r="ADL17" s="67"/>
      <c r="ADM17" s="67"/>
      <c r="ADN17" s="67"/>
      <c r="ADO17" s="67"/>
      <c r="ADP17" s="67"/>
      <c r="ADQ17" s="67"/>
      <c r="ADR17" s="66"/>
      <c r="ADS17" s="67"/>
      <c r="ADT17" s="67"/>
      <c r="ADU17" s="67"/>
      <c r="ADV17" s="67"/>
      <c r="ADW17" s="67"/>
      <c r="ADX17" s="67"/>
      <c r="ADY17" s="67"/>
      <c r="ADZ17" s="66"/>
      <c r="AEA17" s="67"/>
      <c r="AEB17" s="67"/>
      <c r="AEC17" s="67"/>
      <c r="AED17" s="67"/>
      <c r="AEE17" s="67"/>
      <c r="AEF17" s="67"/>
      <c r="AEG17" s="67"/>
      <c r="AEH17" s="66"/>
      <c r="AEI17" s="67"/>
      <c r="AEJ17" s="67"/>
      <c r="AEK17" s="67"/>
      <c r="AEL17" s="67"/>
      <c r="AEM17" s="67"/>
      <c r="AEN17" s="67"/>
      <c r="AEO17" s="67"/>
      <c r="AEP17" s="66"/>
      <c r="AEQ17" s="67"/>
      <c r="AER17" s="67"/>
      <c r="AES17" s="67"/>
      <c r="AET17" s="67"/>
      <c r="AEU17" s="67"/>
      <c r="AEV17" s="67"/>
      <c r="AEW17" s="67"/>
      <c r="AEX17" s="66"/>
      <c r="AEY17" s="67"/>
      <c r="AEZ17" s="67"/>
      <c r="AFA17" s="67"/>
      <c r="AFB17" s="67"/>
      <c r="AFC17" s="67"/>
      <c r="AFD17" s="67"/>
      <c r="AFE17" s="67"/>
      <c r="AFF17" s="66"/>
      <c r="AFG17" s="67"/>
      <c r="AFH17" s="67"/>
      <c r="AFI17" s="67"/>
      <c r="AFJ17" s="67"/>
      <c r="AFK17" s="67"/>
      <c r="AFL17" s="67"/>
      <c r="AFM17" s="67"/>
      <c r="AFN17" s="66"/>
      <c r="AFO17" s="67"/>
      <c r="AFP17" s="67"/>
      <c r="AFQ17" s="67"/>
      <c r="AFR17" s="67"/>
      <c r="AFS17" s="67"/>
      <c r="AFT17" s="67"/>
      <c r="AFU17" s="67"/>
      <c r="AFV17" s="66"/>
      <c r="AFW17" s="67"/>
      <c r="AFX17" s="67"/>
      <c r="AFY17" s="67"/>
      <c r="AFZ17" s="67"/>
      <c r="AGA17" s="67"/>
      <c r="AGB17" s="67"/>
      <c r="AGC17" s="67"/>
      <c r="AGD17" s="66"/>
      <c r="AGE17" s="67"/>
      <c r="AGF17" s="67"/>
      <c r="AGG17" s="67"/>
      <c r="AGH17" s="67"/>
      <c r="AGI17" s="67"/>
      <c r="AGJ17" s="67"/>
      <c r="AGK17" s="67"/>
      <c r="AGL17" s="66"/>
      <c r="AGM17" s="67"/>
      <c r="AGN17" s="67"/>
      <c r="AGO17" s="67"/>
      <c r="AGP17" s="67"/>
      <c r="AGQ17" s="67"/>
      <c r="AGR17" s="67"/>
      <c r="AGS17" s="67"/>
      <c r="AGT17" s="66"/>
      <c r="AGU17" s="67"/>
      <c r="AGV17" s="67"/>
      <c r="AGW17" s="67"/>
      <c r="AGX17" s="67"/>
      <c r="AGY17" s="67"/>
      <c r="AGZ17" s="67"/>
      <c r="AHA17" s="67"/>
      <c r="AHB17" s="66"/>
      <c r="AHC17" s="67"/>
      <c r="AHD17" s="67"/>
      <c r="AHE17" s="67"/>
      <c r="AHF17" s="67"/>
      <c r="AHG17" s="67"/>
      <c r="AHH17" s="67"/>
      <c r="AHI17" s="67"/>
      <c r="AHJ17" s="66"/>
      <c r="AHK17" s="67"/>
      <c r="AHL17" s="67"/>
      <c r="AHM17" s="67"/>
      <c r="AHN17" s="67"/>
      <c r="AHO17" s="67"/>
      <c r="AHP17" s="67"/>
      <c r="AHQ17" s="67"/>
      <c r="AHR17" s="66"/>
      <c r="AHS17" s="67"/>
      <c r="AHT17" s="67"/>
      <c r="AHU17" s="67"/>
      <c r="AHV17" s="67"/>
      <c r="AHW17" s="67"/>
      <c r="AHX17" s="67"/>
      <c r="AHY17" s="67"/>
      <c r="AHZ17" s="66"/>
      <c r="AIA17" s="67"/>
      <c r="AIB17" s="67"/>
      <c r="AIC17" s="67"/>
      <c r="AID17" s="67"/>
      <c r="AIE17" s="67"/>
      <c r="AIF17" s="67"/>
      <c r="AIG17" s="67"/>
      <c r="AIH17" s="66"/>
      <c r="AII17" s="67"/>
      <c r="AIJ17" s="67"/>
      <c r="AIK17" s="67"/>
      <c r="AIL17" s="67"/>
      <c r="AIM17" s="67"/>
      <c r="AIN17" s="67"/>
      <c r="AIO17" s="67"/>
      <c r="AIP17" s="66"/>
      <c r="AIQ17" s="67"/>
      <c r="AIR17" s="67"/>
      <c r="AIS17" s="67"/>
      <c r="AIT17" s="67"/>
      <c r="AIU17" s="67"/>
      <c r="AIV17" s="67"/>
      <c r="AIW17" s="67"/>
      <c r="AIX17" s="66"/>
      <c r="AIY17" s="67"/>
      <c r="AIZ17" s="67"/>
      <c r="AJA17" s="67"/>
      <c r="AJB17" s="67"/>
      <c r="AJC17" s="67"/>
      <c r="AJD17" s="67"/>
      <c r="AJE17" s="67"/>
      <c r="AJF17" s="66"/>
      <c r="AJG17" s="67"/>
      <c r="AJH17" s="67"/>
      <c r="AJI17" s="67"/>
      <c r="AJJ17" s="67"/>
      <c r="AJK17" s="67"/>
      <c r="AJL17" s="67"/>
      <c r="AJM17" s="67"/>
      <c r="AJN17" s="66"/>
      <c r="AJO17" s="67"/>
      <c r="AJP17" s="67"/>
      <c r="AJQ17" s="67"/>
      <c r="AJR17" s="67"/>
      <c r="AJS17" s="67"/>
      <c r="AJT17" s="67"/>
      <c r="AJU17" s="67"/>
      <c r="AJV17" s="66"/>
      <c r="AJW17" s="67"/>
      <c r="AJX17" s="67"/>
      <c r="AJY17" s="67"/>
      <c r="AJZ17" s="67"/>
      <c r="AKA17" s="67"/>
      <c r="AKB17" s="67"/>
      <c r="AKC17" s="67"/>
      <c r="AKD17" s="66"/>
      <c r="AKE17" s="67"/>
      <c r="AKF17" s="67"/>
      <c r="AKG17" s="67"/>
      <c r="AKH17" s="67"/>
      <c r="AKI17" s="67"/>
      <c r="AKJ17" s="67"/>
      <c r="AKK17" s="67"/>
      <c r="AKL17" s="66"/>
      <c r="AKM17" s="67"/>
      <c r="AKN17" s="67"/>
      <c r="AKO17" s="67"/>
      <c r="AKP17" s="67"/>
      <c r="AKQ17" s="67"/>
      <c r="AKR17" s="67"/>
      <c r="AKS17" s="67"/>
      <c r="AKT17" s="66"/>
      <c r="AKU17" s="67"/>
      <c r="AKV17" s="67"/>
      <c r="AKW17" s="67"/>
      <c r="AKX17" s="67"/>
      <c r="AKY17" s="67"/>
      <c r="AKZ17" s="67"/>
      <c r="ALA17" s="67"/>
      <c r="ALB17" s="66"/>
      <c r="ALC17" s="67"/>
      <c r="ALD17" s="67"/>
      <c r="ALE17" s="67"/>
      <c r="ALF17" s="67"/>
      <c r="ALG17" s="67"/>
      <c r="ALH17" s="67"/>
      <c r="ALI17" s="67"/>
      <c r="ALJ17" s="66"/>
      <c r="ALK17" s="67"/>
      <c r="ALL17" s="67"/>
      <c r="ALM17" s="67"/>
      <c r="ALN17" s="67"/>
      <c r="ALO17" s="67"/>
      <c r="ALP17" s="67"/>
      <c r="ALQ17" s="67"/>
      <c r="ALR17" s="66"/>
      <c r="ALS17" s="67"/>
      <c r="ALT17" s="67"/>
      <c r="ALU17" s="67"/>
      <c r="ALV17" s="67"/>
      <c r="ALW17" s="67"/>
      <c r="ALX17" s="67"/>
      <c r="ALY17" s="67"/>
      <c r="ALZ17" s="66"/>
      <c r="AMA17" s="67"/>
      <c r="AMB17" s="67"/>
      <c r="AMC17" s="67"/>
      <c r="AMD17" s="67"/>
      <c r="AME17" s="67"/>
      <c r="AMF17" s="67"/>
      <c r="AMG17" s="67"/>
      <c r="AMH17" s="66"/>
      <c r="AMI17" s="67"/>
      <c r="AMJ17" s="67"/>
      <c r="AMK17" s="67"/>
      <c r="AML17" s="67"/>
      <c r="AMM17" s="67"/>
      <c r="AMN17" s="67"/>
      <c r="AMO17" s="67"/>
      <c r="AMP17" s="66"/>
      <c r="AMQ17" s="67"/>
      <c r="AMR17" s="67"/>
      <c r="AMS17" s="67"/>
      <c r="AMT17" s="67"/>
      <c r="AMU17" s="67"/>
      <c r="AMV17" s="67"/>
      <c r="AMW17" s="67"/>
      <c r="AMX17" s="66"/>
      <c r="AMY17" s="67"/>
      <c r="AMZ17" s="67"/>
      <c r="ANA17" s="67"/>
      <c r="ANB17" s="67"/>
      <c r="ANC17" s="67"/>
      <c r="AND17" s="67"/>
      <c r="ANE17" s="67"/>
      <c r="ANF17" s="66"/>
      <c r="ANG17" s="67"/>
      <c r="ANH17" s="67"/>
      <c r="ANI17" s="67"/>
      <c r="ANJ17" s="67"/>
      <c r="ANK17" s="67"/>
      <c r="ANL17" s="67"/>
      <c r="ANM17" s="67"/>
      <c r="ANN17" s="66"/>
      <c r="ANO17" s="67"/>
      <c r="ANP17" s="67"/>
      <c r="ANQ17" s="67"/>
      <c r="ANR17" s="67"/>
      <c r="ANS17" s="67"/>
      <c r="ANT17" s="67"/>
      <c r="ANU17" s="67"/>
      <c r="ANV17" s="66"/>
      <c r="ANW17" s="67"/>
      <c r="ANX17" s="67"/>
      <c r="ANY17" s="67"/>
      <c r="ANZ17" s="67"/>
      <c r="AOA17" s="67"/>
      <c r="AOB17" s="67"/>
      <c r="AOC17" s="67"/>
      <c r="AOD17" s="66"/>
      <c r="AOE17" s="67"/>
      <c r="AOF17" s="67"/>
      <c r="AOG17" s="67"/>
      <c r="AOH17" s="67"/>
      <c r="AOI17" s="67"/>
      <c r="AOJ17" s="67"/>
      <c r="AOK17" s="67"/>
      <c r="AOL17" s="66"/>
      <c r="AOM17" s="67"/>
      <c r="AON17" s="67"/>
      <c r="AOO17" s="67"/>
      <c r="AOP17" s="67"/>
      <c r="AOQ17" s="67"/>
      <c r="AOR17" s="67"/>
      <c r="AOS17" s="67"/>
      <c r="AOT17" s="66"/>
      <c r="AOU17" s="67"/>
      <c r="AOV17" s="67"/>
      <c r="AOW17" s="67"/>
      <c r="AOX17" s="67"/>
      <c r="AOY17" s="67"/>
      <c r="AOZ17" s="67"/>
      <c r="APA17" s="67"/>
      <c r="APB17" s="66"/>
      <c r="APC17" s="67"/>
      <c r="APD17" s="67"/>
      <c r="APE17" s="67"/>
      <c r="APF17" s="67"/>
      <c r="APG17" s="67"/>
      <c r="APH17" s="67"/>
      <c r="API17" s="67"/>
      <c r="APJ17" s="66"/>
      <c r="APK17" s="67"/>
      <c r="APL17" s="67"/>
      <c r="APM17" s="67"/>
      <c r="APN17" s="67"/>
      <c r="APO17" s="67"/>
      <c r="APP17" s="67"/>
      <c r="APQ17" s="67"/>
      <c r="APR17" s="66"/>
      <c r="APS17" s="67"/>
      <c r="APT17" s="67"/>
      <c r="APU17" s="67"/>
      <c r="APV17" s="67"/>
      <c r="APW17" s="67"/>
      <c r="APX17" s="67"/>
      <c r="APY17" s="67"/>
      <c r="APZ17" s="66"/>
      <c r="AQA17" s="67"/>
      <c r="AQB17" s="67"/>
      <c r="AQC17" s="67"/>
      <c r="AQD17" s="67"/>
      <c r="AQE17" s="67"/>
      <c r="AQF17" s="67"/>
      <c r="AQG17" s="67"/>
      <c r="AQH17" s="66"/>
      <c r="AQI17" s="67"/>
      <c r="AQJ17" s="67"/>
      <c r="AQK17" s="67"/>
      <c r="AQL17" s="67"/>
      <c r="AQM17" s="67"/>
      <c r="AQN17" s="67"/>
      <c r="AQO17" s="67"/>
      <c r="AQP17" s="66"/>
      <c r="AQQ17" s="67"/>
      <c r="AQR17" s="67"/>
      <c r="AQS17" s="67"/>
      <c r="AQT17" s="67"/>
      <c r="AQU17" s="67"/>
      <c r="AQV17" s="67"/>
      <c r="AQW17" s="67"/>
      <c r="AQX17" s="66"/>
      <c r="AQY17" s="67"/>
      <c r="AQZ17" s="67"/>
      <c r="ARA17" s="67"/>
      <c r="ARB17" s="67"/>
      <c r="ARC17" s="67"/>
      <c r="ARD17" s="67"/>
      <c r="ARE17" s="67"/>
      <c r="ARF17" s="66"/>
      <c r="ARG17" s="67"/>
      <c r="ARH17" s="67"/>
      <c r="ARI17" s="67"/>
      <c r="ARJ17" s="67"/>
      <c r="ARK17" s="67"/>
      <c r="ARL17" s="67"/>
      <c r="ARM17" s="67"/>
      <c r="ARN17" s="66"/>
      <c r="ARO17" s="67"/>
      <c r="ARP17" s="67"/>
      <c r="ARQ17" s="67"/>
      <c r="ARR17" s="67"/>
      <c r="ARS17" s="67"/>
      <c r="ART17" s="67"/>
      <c r="ARU17" s="67"/>
      <c r="ARV17" s="66"/>
      <c r="ARW17" s="67"/>
      <c r="ARX17" s="67"/>
      <c r="ARY17" s="67"/>
      <c r="ARZ17" s="67"/>
      <c r="ASA17" s="67"/>
      <c r="ASB17" s="67"/>
      <c r="ASC17" s="67"/>
      <c r="ASD17" s="66"/>
      <c r="ASE17" s="67"/>
      <c r="ASF17" s="67"/>
      <c r="ASG17" s="67"/>
      <c r="ASH17" s="67"/>
      <c r="ASI17" s="67"/>
      <c r="ASJ17" s="67"/>
      <c r="ASK17" s="67"/>
      <c r="ASL17" s="66"/>
      <c r="ASM17" s="67"/>
      <c r="ASN17" s="67"/>
      <c r="ASO17" s="67"/>
      <c r="ASP17" s="67"/>
      <c r="ASQ17" s="67"/>
      <c r="ASR17" s="67"/>
      <c r="ASS17" s="67"/>
      <c r="AST17" s="66"/>
      <c r="ASU17" s="67"/>
      <c r="ASV17" s="67"/>
      <c r="ASW17" s="67"/>
      <c r="ASX17" s="67"/>
      <c r="ASY17" s="67"/>
      <c r="ASZ17" s="67"/>
      <c r="ATA17" s="67"/>
      <c r="ATB17" s="66"/>
      <c r="ATC17" s="67"/>
      <c r="ATD17" s="67"/>
      <c r="ATE17" s="67"/>
      <c r="ATF17" s="67"/>
      <c r="ATG17" s="67"/>
      <c r="ATH17" s="67"/>
      <c r="ATI17" s="67"/>
      <c r="ATJ17" s="66"/>
      <c r="ATK17" s="67"/>
      <c r="ATL17" s="67"/>
      <c r="ATM17" s="67"/>
      <c r="ATN17" s="67"/>
      <c r="ATO17" s="67"/>
      <c r="ATP17" s="67"/>
      <c r="ATQ17" s="67"/>
      <c r="ATR17" s="66"/>
      <c r="ATS17" s="67"/>
      <c r="ATT17" s="67"/>
      <c r="ATU17" s="67"/>
      <c r="ATV17" s="67"/>
      <c r="ATW17" s="67"/>
      <c r="ATX17" s="67"/>
      <c r="ATY17" s="67"/>
      <c r="ATZ17" s="66"/>
      <c r="AUA17" s="67"/>
      <c r="AUB17" s="67"/>
      <c r="AUC17" s="67"/>
      <c r="AUD17" s="67"/>
      <c r="AUE17" s="67"/>
      <c r="AUF17" s="67"/>
      <c r="AUG17" s="67"/>
      <c r="AUH17" s="66"/>
      <c r="AUI17" s="67"/>
      <c r="AUJ17" s="67"/>
      <c r="AUK17" s="67"/>
      <c r="AUL17" s="67"/>
      <c r="AUM17" s="67"/>
      <c r="AUN17" s="67"/>
      <c r="AUO17" s="67"/>
      <c r="AUP17" s="66"/>
      <c r="AUQ17" s="67"/>
      <c r="AUR17" s="67"/>
      <c r="AUS17" s="67"/>
      <c r="AUT17" s="67"/>
      <c r="AUU17" s="67"/>
      <c r="AUV17" s="67"/>
      <c r="AUW17" s="67"/>
      <c r="AUX17" s="66"/>
      <c r="AUY17" s="67"/>
      <c r="AUZ17" s="67"/>
      <c r="AVA17" s="67"/>
      <c r="AVB17" s="67"/>
      <c r="AVC17" s="67"/>
      <c r="AVD17" s="67"/>
      <c r="AVE17" s="67"/>
      <c r="AVF17" s="66"/>
      <c r="AVG17" s="67"/>
      <c r="AVH17" s="67"/>
      <c r="AVI17" s="67"/>
      <c r="AVJ17" s="67"/>
      <c r="AVK17" s="67"/>
      <c r="AVL17" s="67"/>
      <c r="AVM17" s="67"/>
      <c r="AVN17" s="66"/>
      <c r="AVO17" s="67"/>
      <c r="AVP17" s="67"/>
      <c r="AVQ17" s="67"/>
      <c r="AVR17" s="67"/>
      <c r="AVS17" s="67"/>
      <c r="AVT17" s="67"/>
      <c r="AVU17" s="67"/>
      <c r="AVV17" s="66"/>
      <c r="AVW17" s="67"/>
      <c r="AVX17" s="67"/>
      <c r="AVY17" s="67"/>
      <c r="AVZ17" s="67"/>
      <c r="AWA17" s="67"/>
      <c r="AWB17" s="67"/>
      <c r="AWC17" s="67"/>
      <c r="AWD17" s="66"/>
      <c r="AWE17" s="67"/>
      <c r="AWF17" s="67"/>
      <c r="AWG17" s="67"/>
      <c r="AWH17" s="67"/>
      <c r="AWI17" s="67"/>
      <c r="AWJ17" s="67"/>
      <c r="AWK17" s="67"/>
      <c r="AWL17" s="66"/>
      <c r="AWM17" s="67"/>
      <c r="AWN17" s="67"/>
      <c r="AWO17" s="67"/>
      <c r="AWP17" s="67"/>
      <c r="AWQ17" s="67"/>
      <c r="AWR17" s="67"/>
      <c r="AWS17" s="67"/>
      <c r="AWT17" s="66"/>
      <c r="AWU17" s="67"/>
      <c r="AWV17" s="67"/>
      <c r="AWW17" s="67"/>
      <c r="AWX17" s="67"/>
      <c r="AWY17" s="67"/>
      <c r="AWZ17" s="67"/>
      <c r="AXA17" s="67"/>
      <c r="AXB17" s="66"/>
      <c r="AXC17" s="67"/>
      <c r="AXD17" s="67"/>
      <c r="AXE17" s="67"/>
      <c r="AXF17" s="67"/>
      <c r="AXG17" s="67"/>
      <c r="AXH17" s="67"/>
      <c r="AXI17" s="67"/>
      <c r="AXJ17" s="66"/>
      <c r="AXK17" s="67"/>
      <c r="AXL17" s="67"/>
      <c r="AXM17" s="67"/>
      <c r="AXN17" s="67"/>
      <c r="AXO17" s="67"/>
      <c r="AXP17" s="67"/>
      <c r="AXQ17" s="67"/>
      <c r="AXR17" s="66"/>
      <c r="AXS17" s="67"/>
      <c r="AXT17" s="67"/>
      <c r="AXU17" s="67"/>
      <c r="AXV17" s="67"/>
      <c r="AXW17" s="67"/>
      <c r="AXX17" s="67"/>
      <c r="AXY17" s="67"/>
      <c r="AXZ17" s="66"/>
      <c r="AYA17" s="67"/>
      <c r="AYB17" s="67"/>
      <c r="AYC17" s="67"/>
      <c r="AYD17" s="67"/>
      <c r="AYE17" s="67"/>
      <c r="AYF17" s="67"/>
      <c r="AYG17" s="67"/>
      <c r="AYH17" s="66"/>
      <c r="AYI17" s="67"/>
      <c r="AYJ17" s="67"/>
      <c r="AYK17" s="67"/>
      <c r="AYL17" s="67"/>
      <c r="AYM17" s="67"/>
      <c r="AYN17" s="67"/>
      <c r="AYO17" s="67"/>
      <c r="AYP17" s="66"/>
      <c r="AYQ17" s="67"/>
      <c r="AYR17" s="67"/>
      <c r="AYS17" s="67"/>
      <c r="AYT17" s="67"/>
      <c r="AYU17" s="67"/>
      <c r="AYV17" s="67"/>
      <c r="AYW17" s="67"/>
      <c r="AYX17" s="66"/>
      <c r="AYY17" s="67"/>
      <c r="AYZ17" s="67"/>
      <c r="AZA17" s="67"/>
      <c r="AZB17" s="67"/>
      <c r="AZC17" s="67"/>
      <c r="AZD17" s="67"/>
      <c r="AZE17" s="67"/>
      <c r="AZF17" s="66"/>
      <c r="AZG17" s="67"/>
      <c r="AZH17" s="67"/>
      <c r="AZI17" s="67"/>
      <c r="AZJ17" s="67"/>
      <c r="AZK17" s="67"/>
      <c r="AZL17" s="67"/>
      <c r="AZM17" s="67"/>
      <c r="AZN17" s="66"/>
      <c r="AZO17" s="67"/>
      <c r="AZP17" s="67"/>
      <c r="AZQ17" s="67"/>
      <c r="AZR17" s="67"/>
      <c r="AZS17" s="67"/>
      <c r="AZT17" s="67"/>
      <c r="AZU17" s="67"/>
      <c r="AZV17" s="66"/>
      <c r="AZW17" s="67"/>
      <c r="AZX17" s="67"/>
      <c r="AZY17" s="67"/>
      <c r="AZZ17" s="67"/>
      <c r="BAA17" s="67"/>
      <c r="BAB17" s="67"/>
      <c r="BAC17" s="67"/>
      <c r="BAD17" s="66"/>
      <c r="BAE17" s="67"/>
      <c r="BAF17" s="67"/>
      <c r="BAG17" s="67"/>
      <c r="BAH17" s="67"/>
      <c r="BAI17" s="67"/>
      <c r="BAJ17" s="67"/>
      <c r="BAK17" s="67"/>
      <c r="BAL17" s="66"/>
      <c r="BAM17" s="67"/>
      <c r="BAN17" s="67"/>
      <c r="BAO17" s="67"/>
      <c r="BAP17" s="67"/>
      <c r="BAQ17" s="67"/>
      <c r="BAR17" s="67"/>
      <c r="BAS17" s="67"/>
      <c r="BAT17" s="66"/>
      <c r="BAU17" s="67"/>
      <c r="BAV17" s="67"/>
      <c r="BAW17" s="67"/>
      <c r="BAX17" s="67"/>
      <c r="BAY17" s="67"/>
      <c r="BAZ17" s="67"/>
      <c r="BBA17" s="67"/>
      <c r="BBB17" s="66"/>
      <c r="BBC17" s="67"/>
      <c r="BBD17" s="67"/>
      <c r="BBE17" s="67"/>
      <c r="BBF17" s="67"/>
      <c r="BBG17" s="67"/>
      <c r="BBH17" s="67"/>
      <c r="BBI17" s="67"/>
      <c r="BBJ17" s="66"/>
      <c r="BBK17" s="67"/>
      <c r="BBL17" s="67"/>
      <c r="BBM17" s="67"/>
      <c r="BBN17" s="67"/>
      <c r="BBO17" s="67"/>
      <c r="BBP17" s="67"/>
      <c r="BBQ17" s="67"/>
      <c r="BBR17" s="66"/>
      <c r="BBS17" s="67"/>
      <c r="BBT17" s="67"/>
      <c r="BBU17" s="67"/>
      <c r="BBV17" s="67"/>
      <c r="BBW17" s="67"/>
      <c r="BBX17" s="67"/>
      <c r="BBY17" s="67"/>
      <c r="BBZ17" s="66"/>
      <c r="BCA17" s="67"/>
      <c r="BCB17" s="67"/>
      <c r="BCC17" s="67"/>
      <c r="BCD17" s="67"/>
      <c r="BCE17" s="67"/>
      <c r="BCF17" s="67"/>
      <c r="BCG17" s="67"/>
      <c r="BCH17" s="66"/>
      <c r="BCI17" s="67"/>
      <c r="BCJ17" s="67"/>
      <c r="BCK17" s="67"/>
      <c r="BCL17" s="67"/>
      <c r="BCM17" s="67"/>
      <c r="BCN17" s="67"/>
      <c r="BCO17" s="67"/>
      <c r="BCP17" s="66"/>
      <c r="BCQ17" s="67"/>
      <c r="BCR17" s="67"/>
      <c r="BCS17" s="67"/>
      <c r="BCT17" s="67"/>
      <c r="BCU17" s="67"/>
      <c r="BCV17" s="67"/>
      <c r="BCW17" s="67"/>
      <c r="BCX17" s="66"/>
      <c r="BCY17" s="67"/>
      <c r="BCZ17" s="67"/>
      <c r="BDA17" s="67"/>
      <c r="BDB17" s="67"/>
      <c r="BDC17" s="67"/>
      <c r="BDD17" s="67"/>
      <c r="BDE17" s="67"/>
      <c r="BDF17" s="66"/>
      <c r="BDG17" s="67"/>
      <c r="BDH17" s="67"/>
      <c r="BDI17" s="67"/>
      <c r="BDJ17" s="67"/>
      <c r="BDK17" s="67"/>
      <c r="BDL17" s="67"/>
      <c r="BDM17" s="67"/>
      <c r="BDN17" s="66"/>
      <c r="BDO17" s="67"/>
      <c r="BDP17" s="67"/>
      <c r="BDQ17" s="67"/>
      <c r="BDR17" s="67"/>
      <c r="BDS17" s="67"/>
      <c r="BDT17" s="67"/>
      <c r="BDU17" s="67"/>
      <c r="BDV17" s="66"/>
      <c r="BDW17" s="67"/>
      <c r="BDX17" s="67"/>
      <c r="BDY17" s="67"/>
      <c r="BDZ17" s="67"/>
      <c r="BEA17" s="67"/>
      <c r="BEB17" s="67"/>
      <c r="BEC17" s="67"/>
      <c r="BED17" s="66"/>
      <c r="BEE17" s="67"/>
      <c r="BEF17" s="67"/>
      <c r="BEG17" s="67"/>
      <c r="BEH17" s="67"/>
      <c r="BEI17" s="67"/>
      <c r="BEJ17" s="67"/>
      <c r="BEK17" s="67"/>
      <c r="BEL17" s="66"/>
      <c r="BEM17" s="67"/>
      <c r="BEN17" s="67"/>
      <c r="BEO17" s="67"/>
      <c r="BEP17" s="67"/>
      <c r="BEQ17" s="67"/>
      <c r="BER17" s="67"/>
      <c r="BES17" s="67"/>
      <c r="BET17" s="66"/>
      <c r="BEU17" s="67"/>
      <c r="BEV17" s="67"/>
      <c r="BEW17" s="67"/>
      <c r="BEX17" s="67"/>
      <c r="BEY17" s="67"/>
      <c r="BEZ17" s="67"/>
      <c r="BFA17" s="67"/>
      <c r="BFB17" s="66"/>
      <c r="BFC17" s="67"/>
      <c r="BFD17" s="67"/>
      <c r="BFE17" s="67"/>
      <c r="BFF17" s="67"/>
      <c r="BFG17" s="67"/>
      <c r="BFH17" s="67"/>
      <c r="BFI17" s="67"/>
      <c r="BFJ17" s="66"/>
      <c r="BFK17" s="67"/>
      <c r="BFL17" s="67"/>
      <c r="BFM17" s="67"/>
      <c r="BFN17" s="67"/>
      <c r="BFO17" s="67"/>
      <c r="BFP17" s="67"/>
      <c r="BFQ17" s="67"/>
      <c r="BFR17" s="66"/>
      <c r="BFS17" s="67"/>
      <c r="BFT17" s="67"/>
      <c r="BFU17" s="67"/>
      <c r="BFV17" s="67"/>
      <c r="BFW17" s="67"/>
      <c r="BFX17" s="67"/>
      <c r="BFY17" s="67"/>
      <c r="BFZ17" s="66"/>
      <c r="BGA17" s="67"/>
      <c r="BGB17" s="67"/>
      <c r="BGC17" s="67"/>
      <c r="BGD17" s="67"/>
      <c r="BGE17" s="67"/>
      <c r="BGF17" s="67"/>
      <c r="BGG17" s="67"/>
      <c r="BGH17" s="66"/>
      <c r="BGI17" s="67"/>
      <c r="BGJ17" s="67"/>
      <c r="BGK17" s="67"/>
      <c r="BGL17" s="67"/>
      <c r="BGM17" s="67"/>
      <c r="BGN17" s="67"/>
      <c r="BGO17" s="67"/>
      <c r="BGP17" s="66"/>
      <c r="BGQ17" s="67"/>
      <c r="BGR17" s="67"/>
      <c r="BGS17" s="67"/>
      <c r="BGT17" s="67"/>
      <c r="BGU17" s="67"/>
      <c r="BGV17" s="67"/>
      <c r="BGW17" s="67"/>
      <c r="BGX17" s="66"/>
      <c r="BGY17" s="67"/>
      <c r="BGZ17" s="67"/>
      <c r="BHA17" s="67"/>
      <c r="BHB17" s="67"/>
      <c r="BHC17" s="67"/>
      <c r="BHD17" s="67"/>
      <c r="BHE17" s="67"/>
      <c r="BHF17" s="66"/>
      <c r="BHG17" s="67"/>
      <c r="BHH17" s="67"/>
      <c r="BHI17" s="67"/>
      <c r="BHJ17" s="67"/>
      <c r="BHK17" s="67"/>
      <c r="BHL17" s="67"/>
      <c r="BHM17" s="67"/>
      <c r="BHN17" s="66"/>
      <c r="BHO17" s="67"/>
      <c r="BHP17" s="67"/>
      <c r="BHQ17" s="67"/>
      <c r="BHR17" s="67"/>
      <c r="BHS17" s="67"/>
      <c r="BHT17" s="67"/>
      <c r="BHU17" s="67"/>
      <c r="BHV17" s="66"/>
      <c r="BHW17" s="67"/>
      <c r="BHX17" s="67"/>
      <c r="BHY17" s="67"/>
      <c r="BHZ17" s="67"/>
      <c r="BIA17" s="67"/>
      <c r="BIB17" s="67"/>
      <c r="BIC17" s="67"/>
      <c r="BID17" s="66"/>
      <c r="BIE17" s="67"/>
      <c r="BIF17" s="67"/>
      <c r="BIG17" s="67"/>
      <c r="BIH17" s="67"/>
      <c r="BII17" s="67"/>
      <c r="BIJ17" s="67"/>
      <c r="BIK17" s="67"/>
      <c r="BIL17" s="66"/>
      <c r="BIM17" s="67"/>
      <c r="BIN17" s="67"/>
      <c r="BIO17" s="67"/>
      <c r="BIP17" s="67"/>
      <c r="BIQ17" s="67"/>
      <c r="BIR17" s="67"/>
      <c r="BIS17" s="67"/>
      <c r="BIT17" s="66"/>
      <c r="BIU17" s="67"/>
      <c r="BIV17" s="67"/>
      <c r="BIW17" s="67"/>
      <c r="BIX17" s="67"/>
      <c r="BIY17" s="67"/>
      <c r="BIZ17" s="67"/>
      <c r="BJA17" s="67"/>
      <c r="BJB17" s="66"/>
      <c r="BJC17" s="67"/>
      <c r="BJD17" s="67"/>
      <c r="BJE17" s="67"/>
      <c r="BJF17" s="67"/>
      <c r="BJG17" s="67"/>
      <c r="BJH17" s="67"/>
      <c r="BJI17" s="67"/>
      <c r="BJJ17" s="66"/>
      <c r="BJK17" s="67"/>
      <c r="BJL17" s="67"/>
      <c r="BJM17" s="67"/>
      <c r="BJN17" s="67"/>
      <c r="BJO17" s="67"/>
      <c r="BJP17" s="67"/>
      <c r="BJQ17" s="67"/>
      <c r="BJR17" s="66"/>
      <c r="BJS17" s="67"/>
      <c r="BJT17" s="67"/>
      <c r="BJU17" s="67"/>
      <c r="BJV17" s="67"/>
      <c r="BJW17" s="67"/>
      <c r="BJX17" s="67"/>
      <c r="BJY17" s="67"/>
      <c r="BJZ17" s="66"/>
      <c r="BKA17" s="67"/>
      <c r="BKB17" s="67"/>
      <c r="BKC17" s="67"/>
      <c r="BKD17" s="67"/>
      <c r="BKE17" s="67"/>
      <c r="BKF17" s="67"/>
      <c r="BKG17" s="67"/>
      <c r="BKH17" s="66"/>
      <c r="BKI17" s="67"/>
      <c r="BKJ17" s="67"/>
      <c r="BKK17" s="67"/>
      <c r="BKL17" s="67"/>
      <c r="BKM17" s="67"/>
      <c r="BKN17" s="67"/>
      <c r="BKO17" s="67"/>
      <c r="BKP17" s="66"/>
      <c r="BKQ17" s="67"/>
      <c r="BKR17" s="67"/>
      <c r="BKS17" s="67"/>
      <c r="BKT17" s="67"/>
      <c r="BKU17" s="67"/>
      <c r="BKV17" s="67"/>
      <c r="BKW17" s="67"/>
      <c r="BKX17" s="66"/>
      <c r="BKY17" s="67"/>
      <c r="BKZ17" s="67"/>
      <c r="BLA17" s="67"/>
      <c r="BLB17" s="67"/>
      <c r="BLC17" s="67"/>
      <c r="BLD17" s="67"/>
      <c r="BLE17" s="67"/>
      <c r="BLF17" s="66"/>
      <c r="BLG17" s="67"/>
      <c r="BLH17" s="67"/>
      <c r="BLI17" s="67"/>
      <c r="BLJ17" s="67"/>
      <c r="BLK17" s="67"/>
      <c r="BLL17" s="67"/>
      <c r="BLM17" s="67"/>
      <c r="BLN17" s="66"/>
      <c r="BLO17" s="67"/>
      <c r="BLP17" s="67"/>
      <c r="BLQ17" s="67"/>
      <c r="BLR17" s="67"/>
      <c r="BLS17" s="67"/>
      <c r="BLT17" s="67"/>
      <c r="BLU17" s="67"/>
      <c r="BLV17" s="66"/>
      <c r="BLW17" s="67"/>
      <c r="BLX17" s="67"/>
      <c r="BLY17" s="67"/>
      <c r="BLZ17" s="67"/>
      <c r="BMA17" s="67"/>
      <c r="BMB17" s="67"/>
      <c r="BMC17" s="67"/>
      <c r="BMD17" s="66"/>
      <c r="BME17" s="67"/>
      <c r="BMF17" s="67"/>
      <c r="BMG17" s="67"/>
      <c r="BMH17" s="67"/>
      <c r="BMI17" s="67"/>
      <c r="BMJ17" s="67"/>
      <c r="BMK17" s="67"/>
      <c r="BML17" s="66"/>
      <c r="BMM17" s="67"/>
      <c r="BMN17" s="67"/>
      <c r="BMO17" s="67"/>
      <c r="BMP17" s="67"/>
      <c r="BMQ17" s="67"/>
      <c r="BMR17" s="67"/>
      <c r="BMS17" s="67"/>
      <c r="BMT17" s="66"/>
      <c r="BMU17" s="67"/>
      <c r="BMV17" s="67"/>
      <c r="BMW17" s="67"/>
      <c r="BMX17" s="67"/>
      <c r="BMY17" s="67"/>
      <c r="BMZ17" s="67"/>
      <c r="BNA17" s="67"/>
      <c r="BNB17" s="66"/>
      <c r="BNC17" s="67"/>
      <c r="BND17" s="67"/>
      <c r="BNE17" s="67"/>
      <c r="BNF17" s="67"/>
      <c r="BNG17" s="67"/>
      <c r="BNH17" s="67"/>
      <c r="BNI17" s="67"/>
      <c r="BNJ17" s="66"/>
      <c r="BNK17" s="67"/>
      <c r="BNL17" s="67"/>
      <c r="BNM17" s="67"/>
      <c r="BNN17" s="67"/>
      <c r="BNO17" s="67"/>
      <c r="BNP17" s="67"/>
      <c r="BNQ17" s="67"/>
      <c r="BNR17" s="66"/>
      <c r="BNS17" s="67"/>
      <c r="BNT17" s="67"/>
      <c r="BNU17" s="67"/>
      <c r="BNV17" s="67"/>
      <c r="BNW17" s="67"/>
      <c r="BNX17" s="67"/>
      <c r="BNY17" s="67"/>
      <c r="BNZ17" s="66"/>
      <c r="BOA17" s="67"/>
      <c r="BOB17" s="67"/>
      <c r="BOC17" s="67"/>
      <c r="BOD17" s="67"/>
      <c r="BOE17" s="67"/>
      <c r="BOF17" s="67"/>
      <c r="BOG17" s="67"/>
      <c r="BOH17" s="66"/>
      <c r="BOI17" s="67"/>
      <c r="BOJ17" s="67"/>
      <c r="BOK17" s="67"/>
      <c r="BOL17" s="67"/>
      <c r="BOM17" s="67"/>
      <c r="BON17" s="67"/>
      <c r="BOO17" s="67"/>
      <c r="BOP17" s="66"/>
      <c r="BOQ17" s="67"/>
      <c r="BOR17" s="67"/>
      <c r="BOS17" s="67"/>
      <c r="BOT17" s="67"/>
      <c r="BOU17" s="67"/>
      <c r="BOV17" s="67"/>
      <c r="BOW17" s="67"/>
      <c r="BOX17" s="66"/>
      <c r="BOY17" s="67"/>
      <c r="BOZ17" s="67"/>
      <c r="BPA17" s="67"/>
      <c r="BPB17" s="67"/>
      <c r="BPC17" s="67"/>
      <c r="BPD17" s="67"/>
      <c r="BPE17" s="67"/>
      <c r="BPF17" s="66"/>
      <c r="BPG17" s="67"/>
      <c r="BPH17" s="67"/>
      <c r="BPI17" s="67"/>
      <c r="BPJ17" s="67"/>
      <c r="BPK17" s="67"/>
      <c r="BPL17" s="67"/>
      <c r="BPM17" s="67"/>
      <c r="BPN17" s="66"/>
      <c r="BPO17" s="67"/>
      <c r="BPP17" s="67"/>
      <c r="BPQ17" s="67"/>
      <c r="BPR17" s="67"/>
      <c r="BPS17" s="67"/>
      <c r="BPT17" s="67"/>
      <c r="BPU17" s="67"/>
      <c r="BPV17" s="66"/>
      <c r="BPW17" s="67"/>
      <c r="BPX17" s="67"/>
      <c r="BPY17" s="67"/>
      <c r="BPZ17" s="67"/>
      <c r="BQA17" s="67"/>
      <c r="BQB17" s="67"/>
      <c r="BQC17" s="67"/>
      <c r="BQD17" s="66"/>
      <c r="BQE17" s="67"/>
      <c r="BQF17" s="67"/>
      <c r="BQG17" s="67"/>
      <c r="BQH17" s="67"/>
      <c r="BQI17" s="67"/>
      <c r="BQJ17" s="67"/>
      <c r="BQK17" s="67"/>
      <c r="BQL17" s="66"/>
      <c r="BQM17" s="67"/>
      <c r="BQN17" s="67"/>
      <c r="BQO17" s="67"/>
      <c r="BQP17" s="67"/>
      <c r="BQQ17" s="67"/>
      <c r="BQR17" s="67"/>
      <c r="BQS17" s="67"/>
      <c r="BQT17" s="66"/>
      <c r="BQU17" s="67"/>
      <c r="BQV17" s="67"/>
      <c r="BQW17" s="67"/>
      <c r="BQX17" s="67"/>
      <c r="BQY17" s="67"/>
      <c r="BQZ17" s="67"/>
      <c r="BRA17" s="67"/>
      <c r="BRB17" s="66"/>
      <c r="BRC17" s="67"/>
      <c r="BRD17" s="67"/>
      <c r="BRE17" s="67"/>
      <c r="BRF17" s="67"/>
      <c r="BRG17" s="67"/>
      <c r="BRH17" s="67"/>
      <c r="BRI17" s="67"/>
      <c r="BRJ17" s="66"/>
      <c r="BRK17" s="67"/>
      <c r="BRL17" s="67"/>
      <c r="BRM17" s="67"/>
      <c r="BRN17" s="67"/>
      <c r="BRO17" s="67"/>
      <c r="BRP17" s="67"/>
      <c r="BRQ17" s="67"/>
      <c r="BRR17" s="66"/>
      <c r="BRS17" s="67"/>
      <c r="BRT17" s="67"/>
      <c r="BRU17" s="67"/>
      <c r="BRV17" s="67"/>
      <c r="BRW17" s="67"/>
      <c r="BRX17" s="67"/>
      <c r="BRY17" s="67"/>
      <c r="BRZ17" s="66"/>
      <c r="BSA17" s="67"/>
      <c r="BSB17" s="67"/>
      <c r="BSC17" s="67"/>
      <c r="BSD17" s="67"/>
      <c r="BSE17" s="67"/>
      <c r="BSF17" s="67"/>
      <c r="BSG17" s="67"/>
      <c r="BSH17" s="66"/>
      <c r="BSI17" s="67"/>
      <c r="BSJ17" s="67"/>
      <c r="BSK17" s="67"/>
      <c r="BSL17" s="67"/>
      <c r="BSM17" s="67"/>
      <c r="BSN17" s="67"/>
      <c r="BSO17" s="67"/>
      <c r="BSP17" s="66"/>
      <c r="BSQ17" s="67"/>
      <c r="BSR17" s="67"/>
      <c r="BSS17" s="67"/>
      <c r="BST17" s="67"/>
      <c r="BSU17" s="67"/>
      <c r="BSV17" s="67"/>
      <c r="BSW17" s="67"/>
      <c r="BSX17" s="66"/>
      <c r="BSY17" s="67"/>
      <c r="BSZ17" s="67"/>
      <c r="BTA17" s="67"/>
      <c r="BTB17" s="67"/>
      <c r="BTC17" s="67"/>
      <c r="BTD17" s="67"/>
      <c r="BTE17" s="67"/>
      <c r="BTF17" s="66"/>
      <c r="BTG17" s="67"/>
      <c r="BTH17" s="67"/>
      <c r="BTI17" s="67"/>
      <c r="BTJ17" s="67"/>
      <c r="BTK17" s="67"/>
      <c r="BTL17" s="67"/>
      <c r="BTM17" s="67"/>
      <c r="BTN17" s="66"/>
      <c r="BTO17" s="67"/>
      <c r="BTP17" s="67"/>
      <c r="BTQ17" s="67"/>
      <c r="BTR17" s="67"/>
      <c r="BTS17" s="67"/>
      <c r="BTT17" s="67"/>
      <c r="BTU17" s="67"/>
      <c r="BTV17" s="66"/>
      <c r="BTW17" s="67"/>
      <c r="BTX17" s="67"/>
      <c r="BTY17" s="67"/>
      <c r="BTZ17" s="67"/>
      <c r="BUA17" s="67"/>
      <c r="BUB17" s="67"/>
      <c r="BUC17" s="67"/>
      <c r="BUD17" s="66"/>
      <c r="BUE17" s="67"/>
      <c r="BUF17" s="67"/>
      <c r="BUG17" s="67"/>
      <c r="BUH17" s="67"/>
      <c r="BUI17" s="67"/>
      <c r="BUJ17" s="67"/>
      <c r="BUK17" s="67"/>
      <c r="BUL17" s="66"/>
      <c r="BUM17" s="67"/>
      <c r="BUN17" s="67"/>
      <c r="BUO17" s="67"/>
      <c r="BUP17" s="67"/>
      <c r="BUQ17" s="67"/>
      <c r="BUR17" s="67"/>
      <c r="BUS17" s="67"/>
      <c r="BUT17" s="66"/>
      <c r="BUU17" s="67"/>
      <c r="BUV17" s="67"/>
      <c r="BUW17" s="67"/>
      <c r="BUX17" s="67"/>
      <c r="BUY17" s="67"/>
      <c r="BUZ17" s="67"/>
      <c r="BVA17" s="67"/>
      <c r="BVB17" s="66"/>
      <c r="BVC17" s="67"/>
      <c r="BVD17" s="67"/>
      <c r="BVE17" s="67"/>
      <c r="BVF17" s="67"/>
      <c r="BVG17" s="67"/>
      <c r="BVH17" s="67"/>
      <c r="BVI17" s="67"/>
      <c r="BVJ17" s="66"/>
      <c r="BVK17" s="67"/>
      <c r="BVL17" s="67"/>
      <c r="BVM17" s="67"/>
      <c r="BVN17" s="67"/>
      <c r="BVO17" s="67"/>
      <c r="BVP17" s="67"/>
      <c r="BVQ17" s="67"/>
      <c r="BVR17" s="66"/>
      <c r="BVS17" s="67"/>
      <c r="BVT17" s="67"/>
      <c r="BVU17" s="67"/>
      <c r="BVV17" s="67"/>
      <c r="BVW17" s="67"/>
      <c r="BVX17" s="67"/>
      <c r="BVY17" s="67"/>
      <c r="BVZ17" s="66"/>
      <c r="BWA17" s="67"/>
      <c r="BWB17" s="67"/>
      <c r="BWC17" s="67"/>
      <c r="BWD17" s="67"/>
      <c r="BWE17" s="67"/>
      <c r="BWF17" s="67"/>
      <c r="BWG17" s="67"/>
      <c r="BWH17" s="66"/>
      <c r="BWI17" s="67"/>
      <c r="BWJ17" s="67"/>
      <c r="BWK17" s="67"/>
      <c r="BWL17" s="67"/>
      <c r="BWM17" s="67"/>
      <c r="BWN17" s="67"/>
      <c r="BWO17" s="67"/>
      <c r="BWP17" s="66"/>
      <c r="BWQ17" s="67"/>
      <c r="BWR17" s="67"/>
      <c r="BWS17" s="67"/>
      <c r="BWT17" s="67"/>
      <c r="BWU17" s="67"/>
      <c r="BWV17" s="67"/>
      <c r="BWW17" s="67"/>
      <c r="BWX17" s="66"/>
      <c r="BWY17" s="67"/>
      <c r="BWZ17" s="67"/>
      <c r="BXA17" s="67"/>
      <c r="BXB17" s="67"/>
      <c r="BXC17" s="67"/>
      <c r="BXD17" s="67"/>
      <c r="BXE17" s="67"/>
      <c r="BXF17" s="66"/>
      <c r="BXG17" s="67"/>
      <c r="BXH17" s="67"/>
      <c r="BXI17" s="67"/>
      <c r="BXJ17" s="67"/>
      <c r="BXK17" s="67"/>
      <c r="BXL17" s="67"/>
      <c r="BXM17" s="67"/>
      <c r="BXN17" s="66"/>
      <c r="BXO17" s="67"/>
      <c r="BXP17" s="67"/>
      <c r="BXQ17" s="67"/>
      <c r="BXR17" s="67"/>
      <c r="BXS17" s="67"/>
      <c r="BXT17" s="67"/>
      <c r="BXU17" s="67"/>
      <c r="BXV17" s="66"/>
      <c r="BXW17" s="67"/>
      <c r="BXX17" s="67"/>
      <c r="BXY17" s="67"/>
      <c r="BXZ17" s="67"/>
      <c r="BYA17" s="67"/>
      <c r="BYB17" s="67"/>
      <c r="BYC17" s="67"/>
      <c r="BYD17" s="66"/>
      <c r="BYE17" s="67"/>
      <c r="BYF17" s="67"/>
      <c r="BYG17" s="67"/>
      <c r="BYH17" s="67"/>
      <c r="BYI17" s="67"/>
      <c r="BYJ17" s="67"/>
      <c r="BYK17" s="67"/>
      <c r="BYL17" s="66"/>
      <c r="BYM17" s="67"/>
      <c r="BYN17" s="67"/>
      <c r="BYO17" s="67"/>
      <c r="BYP17" s="67"/>
      <c r="BYQ17" s="67"/>
      <c r="BYR17" s="67"/>
      <c r="BYS17" s="67"/>
      <c r="BYT17" s="66"/>
      <c r="BYU17" s="67"/>
      <c r="BYV17" s="67"/>
      <c r="BYW17" s="67"/>
      <c r="BYX17" s="67"/>
      <c r="BYY17" s="67"/>
      <c r="BYZ17" s="67"/>
      <c r="BZA17" s="67"/>
      <c r="BZB17" s="66"/>
      <c r="BZC17" s="67"/>
      <c r="BZD17" s="67"/>
      <c r="BZE17" s="67"/>
      <c r="BZF17" s="67"/>
      <c r="BZG17" s="67"/>
      <c r="BZH17" s="67"/>
      <c r="BZI17" s="67"/>
      <c r="BZJ17" s="66"/>
      <c r="BZK17" s="67"/>
      <c r="BZL17" s="67"/>
      <c r="BZM17" s="67"/>
      <c r="BZN17" s="67"/>
      <c r="BZO17" s="67"/>
      <c r="BZP17" s="67"/>
      <c r="BZQ17" s="67"/>
      <c r="BZR17" s="66"/>
      <c r="BZS17" s="67"/>
      <c r="BZT17" s="67"/>
      <c r="BZU17" s="67"/>
      <c r="BZV17" s="67"/>
      <c r="BZW17" s="67"/>
      <c r="BZX17" s="67"/>
      <c r="BZY17" s="67"/>
      <c r="BZZ17" s="66"/>
      <c r="CAA17" s="67"/>
      <c r="CAB17" s="67"/>
      <c r="CAC17" s="67"/>
      <c r="CAD17" s="67"/>
      <c r="CAE17" s="67"/>
      <c r="CAF17" s="67"/>
      <c r="CAG17" s="67"/>
      <c r="CAH17" s="66"/>
      <c r="CAI17" s="67"/>
      <c r="CAJ17" s="67"/>
      <c r="CAK17" s="67"/>
      <c r="CAL17" s="67"/>
      <c r="CAM17" s="67"/>
      <c r="CAN17" s="67"/>
      <c r="CAO17" s="67"/>
      <c r="CAP17" s="66"/>
      <c r="CAQ17" s="67"/>
      <c r="CAR17" s="67"/>
      <c r="CAS17" s="67"/>
      <c r="CAT17" s="67"/>
      <c r="CAU17" s="67"/>
      <c r="CAV17" s="67"/>
      <c r="CAW17" s="67"/>
      <c r="CAX17" s="66"/>
      <c r="CAY17" s="67"/>
      <c r="CAZ17" s="67"/>
      <c r="CBA17" s="67"/>
      <c r="CBB17" s="67"/>
      <c r="CBC17" s="67"/>
      <c r="CBD17" s="67"/>
      <c r="CBE17" s="67"/>
      <c r="CBF17" s="66"/>
      <c r="CBG17" s="67"/>
      <c r="CBH17" s="67"/>
      <c r="CBI17" s="67"/>
      <c r="CBJ17" s="67"/>
      <c r="CBK17" s="67"/>
      <c r="CBL17" s="67"/>
      <c r="CBM17" s="67"/>
      <c r="CBN17" s="66"/>
      <c r="CBO17" s="67"/>
      <c r="CBP17" s="67"/>
      <c r="CBQ17" s="67"/>
      <c r="CBR17" s="67"/>
      <c r="CBS17" s="67"/>
      <c r="CBT17" s="67"/>
      <c r="CBU17" s="67"/>
      <c r="CBV17" s="66"/>
      <c r="CBW17" s="67"/>
      <c r="CBX17" s="67"/>
      <c r="CBY17" s="67"/>
      <c r="CBZ17" s="67"/>
      <c r="CCA17" s="67"/>
      <c r="CCB17" s="67"/>
      <c r="CCC17" s="67"/>
      <c r="CCD17" s="66"/>
      <c r="CCE17" s="67"/>
      <c r="CCF17" s="67"/>
      <c r="CCG17" s="67"/>
      <c r="CCH17" s="67"/>
      <c r="CCI17" s="67"/>
      <c r="CCJ17" s="67"/>
      <c r="CCK17" s="67"/>
      <c r="CCL17" s="66"/>
      <c r="CCM17" s="67"/>
      <c r="CCN17" s="67"/>
      <c r="CCO17" s="67"/>
      <c r="CCP17" s="67"/>
      <c r="CCQ17" s="67"/>
      <c r="CCR17" s="67"/>
      <c r="CCS17" s="67"/>
      <c r="CCT17" s="66"/>
      <c r="CCU17" s="67"/>
      <c r="CCV17" s="67"/>
      <c r="CCW17" s="67"/>
      <c r="CCX17" s="67"/>
      <c r="CCY17" s="67"/>
      <c r="CCZ17" s="67"/>
      <c r="CDA17" s="67"/>
      <c r="CDB17" s="66"/>
      <c r="CDC17" s="67"/>
      <c r="CDD17" s="67"/>
      <c r="CDE17" s="67"/>
      <c r="CDF17" s="67"/>
      <c r="CDG17" s="67"/>
      <c r="CDH17" s="67"/>
      <c r="CDI17" s="67"/>
      <c r="CDJ17" s="66"/>
      <c r="CDK17" s="67"/>
      <c r="CDL17" s="67"/>
      <c r="CDM17" s="67"/>
      <c r="CDN17" s="67"/>
      <c r="CDO17" s="67"/>
      <c r="CDP17" s="67"/>
      <c r="CDQ17" s="67"/>
      <c r="CDR17" s="66"/>
      <c r="CDS17" s="67"/>
      <c r="CDT17" s="67"/>
      <c r="CDU17" s="67"/>
      <c r="CDV17" s="67"/>
      <c r="CDW17" s="67"/>
      <c r="CDX17" s="67"/>
      <c r="CDY17" s="67"/>
      <c r="CDZ17" s="66"/>
      <c r="CEA17" s="67"/>
      <c r="CEB17" s="67"/>
      <c r="CEC17" s="67"/>
      <c r="CED17" s="67"/>
      <c r="CEE17" s="67"/>
      <c r="CEF17" s="67"/>
      <c r="CEG17" s="67"/>
      <c r="CEH17" s="66"/>
      <c r="CEI17" s="67"/>
      <c r="CEJ17" s="67"/>
      <c r="CEK17" s="67"/>
      <c r="CEL17" s="67"/>
      <c r="CEM17" s="67"/>
      <c r="CEN17" s="67"/>
      <c r="CEO17" s="67"/>
      <c r="CEP17" s="66"/>
      <c r="CEQ17" s="67"/>
      <c r="CER17" s="67"/>
      <c r="CES17" s="67"/>
      <c r="CET17" s="67"/>
      <c r="CEU17" s="67"/>
      <c r="CEV17" s="67"/>
      <c r="CEW17" s="67"/>
      <c r="CEX17" s="66"/>
      <c r="CEY17" s="67"/>
      <c r="CEZ17" s="67"/>
      <c r="CFA17" s="67"/>
      <c r="CFB17" s="67"/>
      <c r="CFC17" s="67"/>
      <c r="CFD17" s="67"/>
      <c r="CFE17" s="67"/>
      <c r="CFF17" s="66"/>
      <c r="CFG17" s="67"/>
      <c r="CFH17" s="67"/>
      <c r="CFI17" s="67"/>
      <c r="CFJ17" s="67"/>
      <c r="CFK17" s="67"/>
      <c r="CFL17" s="67"/>
      <c r="CFM17" s="67"/>
      <c r="CFN17" s="66"/>
      <c r="CFO17" s="67"/>
      <c r="CFP17" s="67"/>
      <c r="CFQ17" s="67"/>
      <c r="CFR17" s="67"/>
      <c r="CFS17" s="67"/>
      <c r="CFT17" s="67"/>
      <c r="CFU17" s="67"/>
      <c r="CFV17" s="66"/>
      <c r="CFW17" s="67"/>
      <c r="CFX17" s="67"/>
      <c r="CFY17" s="67"/>
      <c r="CFZ17" s="67"/>
      <c r="CGA17" s="67"/>
      <c r="CGB17" s="67"/>
      <c r="CGC17" s="67"/>
      <c r="CGD17" s="66"/>
      <c r="CGE17" s="67"/>
      <c r="CGF17" s="67"/>
      <c r="CGG17" s="67"/>
      <c r="CGH17" s="67"/>
      <c r="CGI17" s="67"/>
      <c r="CGJ17" s="67"/>
      <c r="CGK17" s="67"/>
      <c r="CGL17" s="66"/>
      <c r="CGM17" s="67"/>
      <c r="CGN17" s="67"/>
      <c r="CGO17" s="67"/>
      <c r="CGP17" s="67"/>
      <c r="CGQ17" s="67"/>
      <c r="CGR17" s="67"/>
      <c r="CGS17" s="67"/>
      <c r="CGT17" s="66"/>
      <c r="CGU17" s="67"/>
      <c r="CGV17" s="67"/>
      <c r="CGW17" s="67"/>
      <c r="CGX17" s="67"/>
      <c r="CGY17" s="67"/>
      <c r="CGZ17" s="67"/>
      <c r="CHA17" s="67"/>
      <c r="CHB17" s="66"/>
      <c r="CHC17" s="67"/>
      <c r="CHD17" s="67"/>
      <c r="CHE17" s="67"/>
      <c r="CHF17" s="67"/>
      <c r="CHG17" s="67"/>
      <c r="CHH17" s="67"/>
      <c r="CHI17" s="67"/>
      <c r="CHJ17" s="66"/>
      <c r="CHK17" s="67"/>
      <c r="CHL17" s="67"/>
      <c r="CHM17" s="67"/>
      <c r="CHN17" s="67"/>
      <c r="CHO17" s="67"/>
      <c r="CHP17" s="67"/>
      <c r="CHQ17" s="67"/>
      <c r="CHR17" s="66"/>
      <c r="CHS17" s="67"/>
      <c r="CHT17" s="67"/>
      <c r="CHU17" s="67"/>
      <c r="CHV17" s="67"/>
      <c r="CHW17" s="67"/>
      <c r="CHX17" s="67"/>
      <c r="CHY17" s="67"/>
      <c r="CHZ17" s="66"/>
      <c r="CIA17" s="67"/>
      <c r="CIB17" s="67"/>
      <c r="CIC17" s="67"/>
      <c r="CID17" s="67"/>
      <c r="CIE17" s="67"/>
      <c r="CIF17" s="67"/>
      <c r="CIG17" s="67"/>
      <c r="CIH17" s="66"/>
      <c r="CII17" s="67"/>
      <c r="CIJ17" s="67"/>
      <c r="CIK17" s="67"/>
      <c r="CIL17" s="67"/>
      <c r="CIM17" s="67"/>
      <c r="CIN17" s="67"/>
      <c r="CIO17" s="67"/>
      <c r="CIP17" s="66"/>
      <c r="CIQ17" s="67"/>
      <c r="CIR17" s="67"/>
      <c r="CIS17" s="67"/>
      <c r="CIT17" s="67"/>
      <c r="CIU17" s="67"/>
      <c r="CIV17" s="67"/>
      <c r="CIW17" s="67"/>
      <c r="CIX17" s="66"/>
      <c r="CIY17" s="67"/>
      <c r="CIZ17" s="67"/>
      <c r="CJA17" s="67"/>
      <c r="CJB17" s="67"/>
      <c r="CJC17" s="67"/>
      <c r="CJD17" s="67"/>
      <c r="CJE17" s="67"/>
      <c r="CJF17" s="66"/>
      <c r="CJG17" s="67"/>
      <c r="CJH17" s="67"/>
      <c r="CJI17" s="67"/>
      <c r="CJJ17" s="67"/>
      <c r="CJK17" s="67"/>
      <c r="CJL17" s="67"/>
      <c r="CJM17" s="67"/>
      <c r="CJN17" s="66"/>
      <c r="CJO17" s="67"/>
      <c r="CJP17" s="67"/>
      <c r="CJQ17" s="67"/>
      <c r="CJR17" s="67"/>
      <c r="CJS17" s="67"/>
      <c r="CJT17" s="67"/>
      <c r="CJU17" s="67"/>
      <c r="CJV17" s="66"/>
      <c r="CJW17" s="67"/>
      <c r="CJX17" s="67"/>
      <c r="CJY17" s="67"/>
      <c r="CJZ17" s="67"/>
      <c r="CKA17" s="67"/>
      <c r="CKB17" s="67"/>
      <c r="CKC17" s="67"/>
      <c r="CKD17" s="66"/>
      <c r="CKE17" s="67"/>
      <c r="CKF17" s="67"/>
      <c r="CKG17" s="67"/>
      <c r="CKH17" s="67"/>
      <c r="CKI17" s="67"/>
      <c r="CKJ17" s="67"/>
      <c r="CKK17" s="67"/>
      <c r="CKL17" s="66"/>
      <c r="CKM17" s="67"/>
      <c r="CKN17" s="67"/>
      <c r="CKO17" s="67"/>
      <c r="CKP17" s="67"/>
      <c r="CKQ17" s="67"/>
      <c r="CKR17" s="67"/>
      <c r="CKS17" s="67"/>
      <c r="CKT17" s="66"/>
      <c r="CKU17" s="67"/>
      <c r="CKV17" s="67"/>
      <c r="CKW17" s="67"/>
      <c r="CKX17" s="67"/>
      <c r="CKY17" s="67"/>
      <c r="CKZ17" s="67"/>
      <c r="CLA17" s="67"/>
      <c r="CLB17" s="66"/>
      <c r="CLC17" s="67"/>
      <c r="CLD17" s="67"/>
      <c r="CLE17" s="67"/>
      <c r="CLF17" s="67"/>
      <c r="CLG17" s="67"/>
      <c r="CLH17" s="67"/>
      <c r="CLI17" s="67"/>
      <c r="CLJ17" s="66"/>
      <c r="CLK17" s="67"/>
      <c r="CLL17" s="67"/>
      <c r="CLM17" s="67"/>
      <c r="CLN17" s="67"/>
      <c r="CLO17" s="67"/>
      <c r="CLP17" s="67"/>
      <c r="CLQ17" s="67"/>
      <c r="CLR17" s="66"/>
      <c r="CLS17" s="67"/>
      <c r="CLT17" s="67"/>
      <c r="CLU17" s="67"/>
      <c r="CLV17" s="67"/>
      <c r="CLW17" s="67"/>
      <c r="CLX17" s="67"/>
      <c r="CLY17" s="67"/>
      <c r="CLZ17" s="66"/>
      <c r="CMA17" s="67"/>
      <c r="CMB17" s="67"/>
      <c r="CMC17" s="67"/>
      <c r="CMD17" s="67"/>
      <c r="CME17" s="67"/>
      <c r="CMF17" s="67"/>
      <c r="CMG17" s="67"/>
      <c r="CMH17" s="66"/>
      <c r="CMI17" s="67"/>
      <c r="CMJ17" s="67"/>
      <c r="CMK17" s="67"/>
      <c r="CML17" s="67"/>
      <c r="CMM17" s="67"/>
      <c r="CMN17" s="67"/>
      <c r="CMO17" s="67"/>
      <c r="CMP17" s="66"/>
      <c r="CMQ17" s="67"/>
      <c r="CMR17" s="67"/>
      <c r="CMS17" s="67"/>
      <c r="CMT17" s="67"/>
      <c r="CMU17" s="67"/>
      <c r="CMV17" s="67"/>
      <c r="CMW17" s="67"/>
      <c r="CMX17" s="66"/>
      <c r="CMY17" s="67"/>
      <c r="CMZ17" s="67"/>
      <c r="CNA17" s="67"/>
      <c r="CNB17" s="67"/>
      <c r="CNC17" s="67"/>
      <c r="CND17" s="67"/>
      <c r="CNE17" s="67"/>
      <c r="CNF17" s="66"/>
      <c r="CNG17" s="67"/>
      <c r="CNH17" s="67"/>
      <c r="CNI17" s="67"/>
      <c r="CNJ17" s="67"/>
      <c r="CNK17" s="67"/>
      <c r="CNL17" s="67"/>
      <c r="CNM17" s="67"/>
      <c r="CNN17" s="66"/>
      <c r="CNO17" s="67"/>
      <c r="CNP17" s="67"/>
      <c r="CNQ17" s="67"/>
      <c r="CNR17" s="67"/>
      <c r="CNS17" s="67"/>
      <c r="CNT17" s="67"/>
      <c r="CNU17" s="67"/>
      <c r="CNV17" s="66"/>
      <c r="CNW17" s="67"/>
      <c r="CNX17" s="67"/>
      <c r="CNY17" s="67"/>
      <c r="CNZ17" s="67"/>
      <c r="COA17" s="67"/>
      <c r="COB17" s="67"/>
      <c r="COC17" s="67"/>
      <c r="COD17" s="66"/>
      <c r="COE17" s="67"/>
      <c r="COF17" s="67"/>
      <c r="COG17" s="67"/>
      <c r="COH17" s="67"/>
      <c r="COI17" s="67"/>
      <c r="COJ17" s="67"/>
      <c r="COK17" s="67"/>
      <c r="COL17" s="66"/>
      <c r="COM17" s="67"/>
      <c r="CON17" s="67"/>
      <c r="COO17" s="67"/>
      <c r="COP17" s="67"/>
      <c r="COQ17" s="67"/>
      <c r="COR17" s="67"/>
      <c r="COS17" s="67"/>
      <c r="COT17" s="66"/>
      <c r="COU17" s="67"/>
      <c r="COV17" s="67"/>
      <c r="COW17" s="67"/>
      <c r="COX17" s="67"/>
      <c r="COY17" s="67"/>
      <c r="COZ17" s="67"/>
      <c r="CPA17" s="67"/>
      <c r="CPB17" s="66"/>
      <c r="CPC17" s="67"/>
      <c r="CPD17" s="67"/>
      <c r="CPE17" s="67"/>
      <c r="CPF17" s="67"/>
      <c r="CPG17" s="67"/>
      <c r="CPH17" s="67"/>
      <c r="CPI17" s="67"/>
      <c r="CPJ17" s="66"/>
      <c r="CPK17" s="67"/>
      <c r="CPL17" s="67"/>
      <c r="CPM17" s="67"/>
      <c r="CPN17" s="67"/>
      <c r="CPO17" s="67"/>
      <c r="CPP17" s="67"/>
      <c r="CPQ17" s="67"/>
      <c r="CPR17" s="66"/>
      <c r="CPS17" s="67"/>
      <c r="CPT17" s="67"/>
      <c r="CPU17" s="67"/>
      <c r="CPV17" s="67"/>
      <c r="CPW17" s="67"/>
      <c r="CPX17" s="67"/>
      <c r="CPY17" s="67"/>
      <c r="CPZ17" s="66"/>
      <c r="CQA17" s="67"/>
      <c r="CQB17" s="67"/>
      <c r="CQC17" s="67"/>
      <c r="CQD17" s="67"/>
      <c r="CQE17" s="67"/>
      <c r="CQF17" s="67"/>
      <c r="CQG17" s="67"/>
      <c r="CQH17" s="66"/>
      <c r="CQI17" s="67"/>
      <c r="CQJ17" s="67"/>
      <c r="CQK17" s="67"/>
      <c r="CQL17" s="67"/>
      <c r="CQM17" s="67"/>
      <c r="CQN17" s="67"/>
      <c r="CQO17" s="67"/>
      <c r="CQP17" s="66"/>
      <c r="CQQ17" s="67"/>
      <c r="CQR17" s="67"/>
      <c r="CQS17" s="67"/>
      <c r="CQT17" s="67"/>
      <c r="CQU17" s="67"/>
      <c r="CQV17" s="67"/>
      <c r="CQW17" s="67"/>
      <c r="CQX17" s="66"/>
      <c r="CQY17" s="67"/>
      <c r="CQZ17" s="67"/>
      <c r="CRA17" s="67"/>
      <c r="CRB17" s="67"/>
      <c r="CRC17" s="67"/>
      <c r="CRD17" s="67"/>
      <c r="CRE17" s="67"/>
      <c r="CRF17" s="66"/>
      <c r="CRG17" s="67"/>
      <c r="CRH17" s="67"/>
      <c r="CRI17" s="67"/>
      <c r="CRJ17" s="67"/>
      <c r="CRK17" s="67"/>
      <c r="CRL17" s="67"/>
      <c r="CRM17" s="67"/>
      <c r="CRN17" s="66"/>
      <c r="CRO17" s="67"/>
      <c r="CRP17" s="67"/>
      <c r="CRQ17" s="67"/>
      <c r="CRR17" s="67"/>
      <c r="CRS17" s="67"/>
      <c r="CRT17" s="67"/>
      <c r="CRU17" s="67"/>
      <c r="CRV17" s="66"/>
      <c r="CRW17" s="67"/>
      <c r="CRX17" s="67"/>
      <c r="CRY17" s="67"/>
      <c r="CRZ17" s="67"/>
      <c r="CSA17" s="67"/>
      <c r="CSB17" s="67"/>
      <c r="CSC17" s="67"/>
      <c r="CSD17" s="66"/>
      <c r="CSE17" s="67"/>
      <c r="CSF17" s="67"/>
      <c r="CSG17" s="67"/>
      <c r="CSH17" s="67"/>
      <c r="CSI17" s="67"/>
      <c r="CSJ17" s="67"/>
      <c r="CSK17" s="67"/>
      <c r="CSL17" s="66"/>
      <c r="CSM17" s="67"/>
      <c r="CSN17" s="67"/>
      <c r="CSO17" s="67"/>
      <c r="CSP17" s="67"/>
      <c r="CSQ17" s="67"/>
      <c r="CSR17" s="67"/>
      <c r="CSS17" s="67"/>
      <c r="CST17" s="66"/>
      <c r="CSU17" s="67"/>
      <c r="CSV17" s="67"/>
      <c r="CSW17" s="67"/>
      <c r="CSX17" s="67"/>
      <c r="CSY17" s="67"/>
      <c r="CSZ17" s="67"/>
      <c r="CTA17" s="67"/>
      <c r="CTB17" s="66"/>
      <c r="CTC17" s="67"/>
      <c r="CTD17" s="67"/>
      <c r="CTE17" s="67"/>
      <c r="CTF17" s="67"/>
      <c r="CTG17" s="67"/>
      <c r="CTH17" s="67"/>
      <c r="CTI17" s="67"/>
      <c r="CTJ17" s="66"/>
      <c r="CTK17" s="67"/>
      <c r="CTL17" s="67"/>
      <c r="CTM17" s="67"/>
      <c r="CTN17" s="67"/>
      <c r="CTO17" s="67"/>
      <c r="CTP17" s="67"/>
      <c r="CTQ17" s="67"/>
      <c r="CTR17" s="66"/>
      <c r="CTS17" s="67"/>
      <c r="CTT17" s="67"/>
      <c r="CTU17" s="67"/>
      <c r="CTV17" s="67"/>
      <c r="CTW17" s="67"/>
      <c r="CTX17" s="67"/>
      <c r="CTY17" s="67"/>
      <c r="CTZ17" s="66"/>
      <c r="CUA17" s="67"/>
      <c r="CUB17" s="67"/>
      <c r="CUC17" s="67"/>
      <c r="CUD17" s="67"/>
      <c r="CUE17" s="67"/>
      <c r="CUF17" s="67"/>
      <c r="CUG17" s="67"/>
      <c r="CUH17" s="66"/>
      <c r="CUI17" s="67"/>
      <c r="CUJ17" s="67"/>
      <c r="CUK17" s="67"/>
      <c r="CUL17" s="67"/>
      <c r="CUM17" s="67"/>
      <c r="CUN17" s="67"/>
      <c r="CUO17" s="67"/>
      <c r="CUP17" s="66"/>
      <c r="CUQ17" s="67"/>
      <c r="CUR17" s="67"/>
      <c r="CUS17" s="67"/>
      <c r="CUT17" s="67"/>
      <c r="CUU17" s="67"/>
      <c r="CUV17" s="67"/>
      <c r="CUW17" s="67"/>
      <c r="CUX17" s="66"/>
      <c r="CUY17" s="67"/>
      <c r="CUZ17" s="67"/>
      <c r="CVA17" s="67"/>
      <c r="CVB17" s="67"/>
      <c r="CVC17" s="67"/>
      <c r="CVD17" s="67"/>
      <c r="CVE17" s="67"/>
      <c r="CVF17" s="66"/>
      <c r="CVG17" s="67"/>
      <c r="CVH17" s="67"/>
      <c r="CVI17" s="67"/>
      <c r="CVJ17" s="67"/>
      <c r="CVK17" s="67"/>
      <c r="CVL17" s="67"/>
      <c r="CVM17" s="67"/>
      <c r="CVN17" s="66"/>
      <c r="CVO17" s="67"/>
      <c r="CVP17" s="67"/>
      <c r="CVQ17" s="67"/>
      <c r="CVR17" s="67"/>
      <c r="CVS17" s="67"/>
      <c r="CVT17" s="67"/>
      <c r="CVU17" s="67"/>
      <c r="CVV17" s="66"/>
      <c r="CVW17" s="67"/>
      <c r="CVX17" s="67"/>
      <c r="CVY17" s="67"/>
      <c r="CVZ17" s="67"/>
      <c r="CWA17" s="67"/>
      <c r="CWB17" s="67"/>
      <c r="CWC17" s="67"/>
      <c r="CWD17" s="66"/>
      <c r="CWE17" s="67"/>
      <c r="CWF17" s="67"/>
      <c r="CWG17" s="67"/>
      <c r="CWH17" s="67"/>
      <c r="CWI17" s="67"/>
      <c r="CWJ17" s="67"/>
      <c r="CWK17" s="67"/>
      <c r="CWL17" s="66"/>
      <c r="CWM17" s="67"/>
      <c r="CWN17" s="67"/>
      <c r="CWO17" s="67"/>
      <c r="CWP17" s="67"/>
      <c r="CWQ17" s="67"/>
      <c r="CWR17" s="67"/>
      <c r="CWS17" s="67"/>
      <c r="CWT17" s="66"/>
      <c r="CWU17" s="67"/>
      <c r="CWV17" s="67"/>
      <c r="CWW17" s="67"/>
      <c r="CWX17" s="67"/>
      <c r="CWY17" s="67"/>
      <c r="CWZ17" s="67"/>
      <c r="CXA17" s="67"/>
      <c r="CXB17" s="66"/>
      <c r="CXC17" s="67"/>
      <c r="CXD17" s="67"/>
      <c r="CXE17" s="67"/>
      <c r="CXF17" s="67"/>
      <c r="CXG17" s="67"/>
      <c r="CXH17" s="67"/>
      <c r="CXI17" s="67"/>
      <c r="CXJ17" s="66"/>
      <c r="CXK17" s="67"/>
      <c r="CXL17" s="67"/>
      <c r="CXM17" s="67"/>
      <c r="CXN17" s="67"/>
      <c r="CXO17" s="67"/>
      <c r="CXP17" s="67"/>
      <c r="CXQ17" s="67"/>
      <c r="CXR17" s="66"/>
      <c r="CXS17" s="67"/>
      <c r="CXT17" s="67"/>
      <c r="CXU17" s="67"/>
      <c r="CXV17" s="67"/>
      <c r="CXW17" s="67"/>
      <c r="CXX17" s="67"/>
      <c r="CXY17" s="67"/>
      <c r="CXZ17" s="66"/>
      <c r="CYA17" s="67"/>
      <c r="CYB17" s="67"/>
      <c r="CYC17" s="67"/>
      <c r="CYD17" s="67"/>
      <c r="CYE17" s="67"/>
      <c r="CYF17" s="67"/>
      <c r="CYG17" s="67"/>
      <c r="CYH17" s="66"/>
      <c r="CYI17" s="67"/>
      <c r="CYJ17" s="67"/>
      <c r="CYK17" s="67"/>
      <c r="CYL17" s="67"/>
      <c r="CYM17" s="67"/>
      <c r="CYN17" s="67"/>
      <c r="CYO17" s="67"/>
      <c r="CYP17" s="66"/>
      <c r="CYQ17" s="67"/>
      <c r="CYR17" s="67"/>
      <c r="CYS17" s="67"/>
      <c r="CYT17" s="67"/>
      <c r="CYU17" s="67"/>
      <c r="CYV17" s="67"/>
      <c r="CYW17" s="67"/>
      <c r="CYX17" s="66"/>
      <c r="CYY17" s="67"/>
      <c r="CYZ17" s="67"/>
      <c r="CZA17" s="67"/>
      <c r="CZB17" s="67"/>
      <c r="CZC17" s="67"/>
      <c r="CZD17" s="67"/>
      <c r="CZE17" s="67"/>
      <c r="CZF17" s="66"/>
      <c r="CZG17" s="67"/>
      <c r="CZH17" s="67"/>
      <c r="CZI17" s="67"/>
      <c r="CZJ17" s="67"/>
      <c r="CZK17" s="67"/>
      <c r="CZL17" s="67"/>
      <c r="CZM17" s="67"/>
      <c r="CZN17" s="66"/>
      <c r="CZO17" s="67"/>
      <c r="CZP17" s="67"/>
      <c r="CZQ17" s="67"/>
      <c r="CZR17" s="67"/>
      <c r="CZS17" s="67"/>
      <c r="CZT17" s="67"/>
      <c r="CZU17" s="67"/>
      <c r="CZV17" s="66"/>
      <c r="CZW17" s="67"/>
      <c r="CZX17" s="67"/>
      <c r="CZY17" s="67"/>
      <c r="CZZ17" s="67"/>
      <c r="DAA17" s="67"/>
      <c r="DAB17" s="67"/>
      <c r="DAC17" s="67"/>
      <c r="DAD17" s="66"/>
      <c r="DAE17" s="67"/>
      <c r="DAF17" s="67"/>
      <c r="DAG17" s="67"/>
      <c r="DAH17" s="67"/>
      <c r="DAI17" s="67"/>
      <c r="DAJ17" s="67"/>
      <c r="DAK17" s="67"/>
      <c r="DAL17" s="66"/>
      <c r="DAM17" s="67"/>
      <c r="DAN17" s="67"/>
      <c r="DAO17" s="67"/>
      <c r="DAP17" s="67"/>
      <c r="DAQ17" s="67"/>
      <c r="DAR17" s="67"/>
      <c r="DAS17" s="67"/>
      <c r="DAT17" s="66"/>
      <c r="DAU17" s="67"/>
      <c r="DAV17" s="67"/>
      <c r="DAW17" s="67"/>
      <c r="DAX17" s="67"/>
      <c r="DAY17" s="67"/>
      <c r="DAZ17" s="67"/>
      <c r="DBA17" s="67"/>
      <c r="DBB17" s="66"/>
      <c r="DBC17" s="67"/>
      <c r="DBD17" s="67"/>
      <c r="DBE17" s="67"/>
      <c r="DBF17" s="67"/>
      <c r="DBG17" s="67"/>
      <c r="DBH17" s="67"/>
      <c r="DBI17" s="67"/>
      <c r="DBJ17" s="66"/>
      <c r="DBK17" s="67"/>
      <c r="DBL17" s="67"/>
      <c r="DBM17" s="67"/>
      <c r="DBN17" s="67"/>
      <c r="DBO17" s="67"/>
      <c r="DBP17" s="67"/>
      <c r="DBQ17" s="67"/>
      <c r="DBR17" s="66"/>
      <c r="DBS17" s="67"/>
      <c r="DBT17" s="67"/>
      <c r="DBU17" s="67"/>
      <c r="DBV17" s="67"/>
      <c r="DBW17" s="67"/>
      <c r="DBX17" s="67"/>
      <c r="DBY17" s="67"/>
      <c r="DBZ17" s="66"/>
      <c r="DCA17" s="67"/>
      <c r="DCB17" s="67"/>
      <c r="DCC17" s="67"/>
      <c r="DCD17" s="67"/>
      <c r="DCE17" s="67"/>
      <c r="DCF17" s="67"/>
      <c r="DCG17" s="67"/>
      <c r="DCH17" s="66"/>
      <c r="DCI17" s="67"/>
      <c r="DCJ17" s="67"/>
      <c r="DCK17" s="67"/>
      <c r="DCL17" s="67"/>
      <c r="DCM17" s="67"/>
      <c r="DCN17" s="67"/>
      <c r="DCO17" s="67"/>
      <c r="DCP17" s="66"/>
      <c r="DCQ17" s="67"/>
      <c r="DCR17" s="67"/>
      <c r="DCS17" s="67"/>
      <c r="DCT17" s="67"/>
      <c r="DCU17" s="67"/>
      <c r="DCV17" s="67"/>
      <c r="DCW17" s="67"/>
      <c r="DCX17" s="66"/>
      <c r="DCY17" s="67"/>
      <c r="DCZ17" s="67"/>
      <c r="DDA17" s="67"/>
      <c r="DDB17" s="67"/>
      <c r="DDC17" s="67"/>
      <c r="DDD17" s="67"/>
      <c r="DDE17" s="67"/>
      <c r="DDF17" s="66"/>
      <c r="DDG17" s="67"/>
      <c r="DDH17" s="67"/>
      <c r="DDI17" s="67"/>
      <c r="DDJ17" s="67"/>
      <c r="DDK17" s="67"/>
      <c r="DDL17" s="67"/>
      <c r="DDM17" s="67"/>
      <c r="DDN17" s="66"/>
      <c r="DDO17" s="67"/>
      <c r="DDP17" s="67"/>
      <c r="DDQ17" s="67"/>
      <c r="DDR17" s="67"/>
      <c r="DDS17" s="67"/>
      <c r="DDT17" s="67"/>
      <c r="DDU17" s="67"/>
      <c r="DDV17" s="66"/>
      <c r="DDW17" s="67"/>
      <c r="DDX17" s="67"/>
      <c r="DDY17" s="67"/>
      <c r="DDZ17" s="67"/>
      <c r="DEA17" s="67"/>
      <c r="DEB17" s="67"/>
      <c r="DEC17" s="67"/>
      <c r="DED17" s="66"/>
      <c r="DEE17" s="67"/>
      <c r="DEF17" s="67"/>
      <c r="DEG17" s="67"/>
      <c r="DEH17" s="67"/>
      <c r="DEI17" s="67"/>
      <c r="DEJ17" s="67"/>
      <c r="DEK17" s="67"/>
      <c r="DEL17" s="66"/>
      <c r="DEM17" s="67"/>
      <c r="DEN17" s="67"/>
      <c r="DEO17" s="67"/>
      <c r="DEP17" s="67"/>
      <c r="DEQ17" s="67"/>
      <c r="DER17" s="67"/>
      <c r="DES17" s="67"/>
      <c r="DET17" s="66"/>
      <c r="DEU17" s="67"/>
      <c r="DEV17" s="67"/>
      <c r="DEW17" s="67"/>
      <c r="DEX17" s="67"/>
      <c r="DEY17" s="67"/>
      <c r="DEZ17" s="67"/>
      <c r="DFA17" s="67"/>
      <c r="DFB17" s="66"/>
      <c r="DFC17" s="67"/>
      <c r="DFD17" s="67"/>
      <c r="DFE17" s="67"/>
      <c r="DFF17" s="67"/>
      <c r="DFG17" s="67"/>
      <c r="DFH17" s="67"/>
      <c r="DFI17" s="67"/>
      <c r="DFJ17" s="66"/>
      <c r="DFK17" s="67"/>
      <c r="DFL17" s="67"/>
      <c r="DFM17" s="67"/>
      <c r="DFN17" s="67"/>
      <c r="DFO17" s="67"/>
      <c r="DFP17" s="67"/>
      <c r="DFQ17" s="67"/>
      <c r="DFR17" s="66"/>
      <c r="DFS17" s="67"/>
      <c r="DFT17" s="67"/>
      <c r="DFU17" s="67"/>
      <c r="DFV17" s="67"/>
      <c r="DFW17" s="67"/>
      <c r="DFX17" s="67"/>
      <c r="DFY17" s="67"/>
      <c r="DFZ17" s="66"/>
      <c r="DGA17" s="67"/>
      <c r="DGB17" s="67"/>
      <c r="DGC17" s="67"/>
      <c r="DGD17" s="67"/>
      <c r="DGE17" s="67"/>
      <c r="DGF17" s="67"/>
      <c r="DGG17" s="67"/>
      <c r="DGH17" s="66"/>
      <c r="DGI17" s="67"/>
      <c r="DGJ17" s="67"/>
      <c r="DGK17" s="67"/>
      <c r="DGL17" s="67"/>
      <c r="DGM17" s="67"/>
      <c r="DGN17" s="67"/>
      <c r="DGO17" s="67"/>
      <c r="DGP17" s="66"/>
      <c r="DGQ17" s="67"/>
      <c r="DGR17" s="67"/>
      <c r="DGS17" s="67"/>
      <c r="DGT17" s="67"/>
      <c r="DGU17" s="67"/>
      <c r="DGV17" s="67"/>
      <c r="DGW17" s="67"/>
      <c r="DGX17" s="66"/>
      <c r="DGY17" s="67"/>
      <c r="DGZ17" s="67"/>
      <c r="DHA17" s="67"/>
      <c r="DHB17" s="67"/>
      <c r="DHC17" s="67"/>
      <c r="DHD17" s="67"/>
      <c r="DHE17" s="67"/>
      <c r="DHF17" s="66"/>
      <c r="DHG17" s="67"/>
      <c r="DHH17" s="67"/>
      <c r="DHI17" s="67"/>
      <c r="DHJ17" s="67"/>
      <c r="DHK17" s="67"/>
      <c r="DHL17" s="67"/>
      <c r="DHM17" s="67"/>
      <c r="DHN17" s="66"/>
      <c r="DHO17" s="67"/>
      <c r="DHP17" s="67"/>
      <c r="DHQ17" s="67"/>
      <c r="DHR17" s="67"/>
      <c r="DHS17" s="67"/>
      <c r="DHT17" s="67"/>
      <c r="DHU17" s="67"/>
      <c r="DHV17" s="66"/>
      <c r="DHW17" s="67"/>
      <c r="DHX17" s="67"/>
      <c r="DHY17" s="67"/>
      <c r="DHZ17" s="67"/>
      <c r="DIA17" s="67"/>
      <c r="DIB17" s="67"/>
      <c r="DIC17" s="67"/>
      <c r="DID17" s="66"/>
      <c r="DIE17" s="67"/>
      <c r="DIF17" s="67"/>
      <c r="DIG17" s="67"/>
      <c r="DIH17" s="67"/>
      <c r="DII17" s="67"/>
      <c r="DIJ17" s="67"/>
      <c r="DIK17" s="67"/>
      <c r="DIL17" s="66"/>
      <c r="DIM17" s="67"/>
      <c r="DIN17" s="67"/>
      <c r="DIO17" s="67"/>
      <c r="DIP17" s="67"/>
      <c r="DIQ17" s="67"/>
      <c r="DIR17" s="67"/>
      <c r="DIS17" s="67"/>
      <c r="DIT17" s="66"/>
      <c r="DIU17" s="67"/>
      <c r="DIV17" s="67"/>
      <c r="DIW17" s="67"/>
      <c r="DIX17" s="67"/>
      <c r="DIY17" s="67"/>
      <c r="DIZ17" s="67"/>
      <c r="DJA17" s="67"/>
      <c r="DJB17" s="66"/>
      <c r="DJC17" s="67"/>
      <c r="DJD17" s="67"/>
      <c r="DJE17" s="67"/>
      <c r="DJF17" s="67"/>
      <c r="DJG17" s="67"/>
      <c r="DJH17" s="67"/>
      <c r="DJI17" s="67"/>
      <c r="DJJ17" s="66"/>
      <c r="DJK17" s="67"/>
      <c r="DJL17" s="67"/>
      <c r="DJM17" s="67"/>
      <c r="DJN17" s="67"/>
      <c r="DJO17" s="67"/>
      <c r="DJP17" s="67"/>
      <c r="DJQ17" s="67"/>
      <c r="DJR17" s="66"/>
      <c r="DJS17" s="67"/>
      <c r="DJT17" s="67"/>
      <c r="DJU17" s="67"/>
      <c r="DJV17" s="67"/>
      <c r="DJW17" s="67"/>
      <c r="DJX17" s="67"/>
      <c r="DJY17" s="67"/>
      <c r="DJZ17" s="66"/>
      <c r="DKA17" s="67"/>
      <c r="DKB17" s="67"/>
      <c r="DKC17" s="67"/>
      <c r="DKD17" s="67"/>
      <c r="DKE17" s="67"/>
      <c r="DKF17" s="67"/>
      <c r="DKG17" s="67"/>
      <c r="DKH17" s="66"/>
      <c r="DKI17" s="67"/>
      <c r="DKJ17" s="67"/>
      <c r="DKK17" s="67"/>
      <c r="DKL17" s="67"/>
      <c r="DKM17" s="67"/>
      <c r="DKN17" s="67"/>
      <c r="DKO17" s="67"/>
      <c r="DKP17" s="66"/>
      <c r="DKQ17" s="67"/>
      <c r="DKR17" s="67"/>
      <c r="DKS17" s="67"/>
      <c r="DKT17" s="67"/>
      <c r="DKU17" s="67"/>
      <c r="DKV17" s="67"/>
      <c r="DKW17" s="67"/>
      <c r="DKX17" s="66"/>
      <c r="DKY17" s="67"/>
      <c r="DKZ17" s="67"/>
      <c r="DLA17" s="67"/>
      <c r="DLB17" s="67"/>
      <c r="DLC17" s="67"/>
      <c r="DLD17" s="67"/>
      <c r="DLE17" s="67"/>
      <c r="DLF17" s="66"/>
      <c r="DLG17" s="67"/>
      <c r="DLH17" s="67"/>
      <c r="DLI17" s="67"/>
      <c r="DLJ17" s="67"/>
      <c r="DLK17" s="67"/>
      <c r="DLL17" s="67"/>
      <c r="DLM17" s="67"/>
      <c r="DLN17" s="66"/>
      <c r="DLO17" s="67"/>
      <c r="DLP17" s="67"/>
      <c r="DLQ17" s="67"/>
      <c r="DLR17" s="67"/>
      <c r="DLS17" s="67"/>
      <c r="DLT17" s="67"/>
      <c r="DLU17" s="67"/>
      <c r="DLV17" s="66"/>
      <c r="DLW17" s="67"/>
      <c r="DLX17" s="67"/>
      <c r="DLY17" s="67"/>
      <c r="DLZ17" s="67"/>
      <c r="DMA17" s="67"/>
      <c r="DMB17" s="67"/>
      <c r="DMC17" s="67"/>
      <c r="DMD17" s="66"/>
      <c r="DME17" s="67"/>
      <c r="DMF17" s="67"/>
      <c r="DMG17" s="67"/>
      <c r="DMH17" s="67"/>
      <c r="DMI17" s="67"/>
      <c r="DMJ17" s="67"/>
      <c r="DMK17" s="67"/>
      <c r="DML17" s="66"/>
      <c r="DMM17" s="67"/>
      <c r="DMN17" s="67"/>
      <c r="DMO17" s="67"/>
      <c r="DMP17" s="67"/>
      <c r="DMQ17" s="67"/>
      <c r="DMR17" s="67"/>
      <c r="DMS17" s="67"/>
      <c r="DMT17" s="66"/>
      <c r="DMU17" s="67"/>
      <c r="DMV17" s="67"/>
      <c r="DMW17" s="67"/>
      <c r="DMX17" s="67"/>
      <c r="DMY17" s="67"/>
      <c r="DMZ17" s="67"/>
      <c r="DNA17" s="67"/>
      <c r="DNB17" s="66"/>
      <c r="DNC17" s="67"/>
      <c r="DND17" s="67"/>
      <c r="DNE17" s="67"/>
      <c r="DNF17" s="67"/>
      <c r="DNG17" s="67"/>
      <c r="DNH17" s="67"/>
      <c r="DNI17" s="67"/>
      <c r="DNJ17" s="66"/>
      <c r="DNK17" s="67"/>
      <c r="DNL17" s="67"/>
      <c r="DNM17" s="67"/>
      <c r="DNN17" s="67"/>
      <c r="DNO17" s="67"/>
      <c r="DNP17" s="67"/>
      <c r="DNQ17" s="67"/>
      <c r="DNR17" s="66"/>
      <c r="DNS17" s="67"/>
      <c r="DNT17" s="67"/>
      <c r="DNU17" s="67"/>
      <c r="DNV17" s="67"/>
      <c r="DNW17" s="67"/>
      <c r="DNX17" s="67"/>
      <c r="DNY17" s="67"/>
      <c r="DNZ17" s="66"/>
      <c r="DOA17" s="67"/>
      <c r="DOB17" s="67"/>
      <c r="DOC17" s="67"/>
      <c r="DOD17" s="67"/>
      <c r="DOE17" s="67"/>
      <c r="DOF17" s="67"/>
      <c r="DOG17" s="67"/>
      <c r="DOH17" s="66"/>
      <c r="DOI17" s="67"/>
      <c r="DOJ17" s="67"/>
      <c r="DOK17" s="67"/>
      <c r="DOL17" s="67"/>
      <c r="DOM17" s="67"/>
      <c r="DON17" s="67"/>
      <c r="DOO17" s="67"/>
      <c r="DOP17" s="66"/>
      <c r="DOQ17" s="67"/>
      <c r="DOR17" s="67"/>
      <c r="DOS17" s="67"/>
      <c r="DOT17" s="67"/>
      <c r="DOU17" s="67"/>
      <c r="DOV17" s="67"/>
      <c r="DOW17" s="67"/>
      <c r="DOX17" s="66"/>
      <c r="DOY17" s="67"/>
      <c r="DOZ17" s="67"/>
      <c r="DPA17" s="67"/>
      <c r="DPB17" s="67"/>
      <c r="DPC17" s="67"/>
      <c r="DPD17" s="67"/>
      <c r="DPE17" s="67"/>
      <c r="DPF17" s="66"/>
      <c r="DPG17" s="67"/>
      <c r="DPH17" s="67"/>
      <c r="DPI17" s="67"/>
      <c r="DPJ17" s="67"/>
      <c r="DPK17" s="67"/>
      <c r="DPL17" s="67"/>
      <c r="DPM17" s="67"/>
      <c r="DPN17" s="66"/>
      <c r="DPO17" s="67"/>
      <c r="DPP17" s="67"/>
      <c r="DPQ17" s="67"/>
      <c r="DPR17" s="67"/>
      <c r="DPS17" s="67"/>
      <c r="DPT17" s="67"/>
      <c r="DPU17" s="67"/>
      <c r="DPV17" s="66"/>
      <c r="DPW17" s="67"/>
      <c r="DPX17" s="67"/>
      <c r="DPY17" s="67"/>
      <c r="DPZ17" s="67"/>
      <c r="DQA17" s="67"/>
      <c r="DQB17" s="67"/>
      <c r="DQC17" s="67"/>
      <c r="DQD17" s="66"/>
      <c r="DQE17" s="67"/>
      <c r="DQF17" s="67"/>
      <c r="DQG17" s="67"/>
      <c r="DQH17" s="67"/>
      <c r="DQI17" s="67"/>
      <c r="DQJ17" s="67"/>
      <c r="DQK17" s="67"/>
      <c r="DQL17" s="66"/>
      <c r="DQM17" s="67"/>
      <c r="DQN17" s="67"/>
      <c r="DQO17" s="67"/>
      <c r="DQP17" s="67"/>
      <c r="DQQ17" s="67"/>
      <c r="DQR17" s="67"/>
      <c r="DQS17" s="67"/>
      <c r="DQT17" s="66"/>
      <c r="DQU17" s="67"/>
      <c r="DQV17" s="67"/>
      <c r="DQW17" s="67"/>
      <c r="DQX17" s="67"/>
      <c r="DQY17" s="67"/>
      <c r="DQZ17" s="67"/>
      <c r="DRA17" s="67"/>
      <c r="DRB17" s="66"/>
      <c r="DRC17" s="67"/>
      <c r="DRD17" s="67"/>
      <c r="DRE17" s="67"/>
      <c r="DRF17" s="67"/>
      <c r="DRG17" s="67"/>
      <c r="DRH17" s="67"/>
      <c r="DRI17" s="67"/>
      <c r="DRJ17" s="66"/>
      <c r="DRK17" s="67"/>
      <c r="DRL17" s="67"/>
      <c r="DRM17" s="67"/>
      <c r="DRN17" s="67"/>
      <c r="DRO17" s="67"/>
      <c r="DRP17" s="67"/>
      <c r="DRQ17" s="67"/>
      <c r="DRR17" s="66"/>
      <c r="DRS17" s="67"/>
      <c r="DRT17" s="67"/>
      <c r="DRU17" s="67"/>
      <c r="DRV17" s="67"/>
      <c r="DRW17" s="67"/>
      <c r="DRX17" s="67"/>
      <c r="DRY17" s="67"/>
      <c r="DRZ17" s="66"/>
      <c r="DSA17" s="67"/>
      <c r="DSB17" s="67"/>
      <c r="DSC17" s="67"/>
      <c r="DSD17" s="67"/>
      <c r="DSE17" s="67"/>
      <c r="DSF17" s="67"/>
      <c r="DSG17" s="67"/>
      <c r="DSH17" s="66"/>
      <c r="DSI17" s="67"/>
      <c r="DSJ17" s="67"/>
      <c r="DSK17" s="67"/>
      <c r="DSL17" s="67"/>
      <c r="DSM17" s="67"/>
      <c r="DSN17" s="67"/>
      <c r="DSO17" s="67"/>
      <c r="DSP17" s="66"/>
      <c r="DSQ17" s="67"/>
      <c r="DSR17" s="67"/>
      <c r="DSS17" s="67"/>
      <c r="DST17" s="67"/>
      <c r="DSU17" s="67"/>
      <c r="DSV17" s="67"/>
      <c r="DSW17" s="67"/>
      <c r="DSX17" s="66"/>
      <c r="DSY17" s="67"/>
      <c r="DSZ17" s="67"/>
      <c r="DTA17" s="67"/>
      <c r="DTB17" s="67"/>
      <c r="DTC17" s="67"/>
      <c r="DTD17" s="67"/>
      <c r="DTE17" s="67"/>
      <c r="DTF17" s="66"/>
      <c r="DTG17" s="67"/>
      <c r="DTH17" s="67"/>
      <c r="DTI17" s="67"/>
      <c r="DTJ17" s="67"/>
      <c r="DTK17" s="67"/>
      <c r="DTL17" s="67"/>
      <c r="DTM17" s="67"/>
      <c r="DTN17" s="66"/>
      <c r="DTO17" s="67"/>
      <c r="DTP17" s="67"/>
      <c r="DTQ17" s="67"/>
      <c r="DTR17" s="67"/>
      <c r="DTS17" s="67"/>
      <c r="DTT17" s="67"/>
      <c r="DTU17" s="67"/>
      <c r="DTV17" s="66"/>
      <c r="DTW17" s="67"/>
      <c r="DTX17" s="67"/>
      <c r="DTY17" s="67"/>
      <c r="DTZ17" s="67"/>
      <c r="DUA17" s="67"/>
      <c r="DUB17" s="67"/>
      <c r="DUC17" s="67"/>
      <c r="DUD17" s="66"/>
      <c r="DUE17" s="67"/>
      <c r="DUF17" s="67"/>
      <c r="DUG17" s="67"/>
      <c r="DUH17" s="67"/>
      <c r="DUI17" s="67"/>
      <c r="DUJ17" s="67"/>
      <c r="DUK17" s="67"/>
      <c r="DUL17" s="66"/>
      <c r="DUM17" s="67"/>
      <c r="DUN17" s="67"/>
      <c r="DUO17" s="67"/>
      <c r="DUP17" s="67"/>
      <c r="DUQ17" s="67"/>
      <c r="DUR17" s="67"/>
      <c r="DUS17" s="67"/>
      <c r="DUT17" s="66"/>
      <c r="DUU17" s="67"/>
      <c r="DUV17" s="67"/>
      <c r="DUW17" s="67"/>
      <c r="DUX17" s="67"/>
      <c r="DUY17" s="67"/>
      <c r="DUZ17" s="67"/>
      <c r="DVA17" s="67"/>
      <c r="DVB17" s="66"/>
      <c r="DVC17" s="67"/>
      <c r="DVD17" s="67"/>
      <c r="DVE17" s="67"/>
      <c r="DVF17" s="67"/>
      <c r="DVG17" s="67"/>
      <c r="DVH17" s="67"/>
      <c r="DVI17" s="67"/>
      <c r="DVJ17" s="66"/>
      <c r="DVK17" s="67"/>
      <c r="DVL17" s="67"/>
      <c r="DVM17" s="67"/>
      <c r="DVN17" s="67"/>
      <c r="DVO17" s="67"/>
      <c r="DVP17" s="67"/>
      <c r="DVQ17" s="67"/>
      <c r="DVR17" s="66"/>
      <c r="DVS17" s="67"/>
      <c r="DVT17" s="67"/>
      <c r="DVU17" s="67"/>
      <c r="DVV17" s="67"/>
      <c r="DVW17" s="67"/>
      <c r="DVX17" s="67"/>
      <c r="DVY17" s="67"/>
      <c r="DVZ17" s="66"/>
      <c r="DWA17" s="67"/>
      <c r="DWB17" s="67"/>
      <c r="DWC17" s="67"/>
      <c r="DWD17" s="67"/>
      <c r="DWE17" s="67"/>
      <c r="DWF17" s="67"/>
      <c r="DWG17" s="67"/>
      <c r="DWH17" s="66"/>
      <c r="DWI17" s="67"/>
      <c r="DWJ17" s="67"/>
      <c r="DWK17" s="67"/>
      <c r="DWL17" s="67"/>
      <c r="DWM17" s="67"/>
      <c r="DWN17" s="67"/>
      <c r="DWO17" s="67"/>
      <c r="DWP17" s="66"/>
      <c r="DWQ17" s="67"/>
      <c r="DWR17" s="67"/>
      <c r="DWS17" s="67"/>
      <c r="DWT17" s="67"/>
      <c r="DWU17" s="67"/>
      <c r="DWV17" s="67"/>
      <c r="DWW17" s="67"/>
      <c r="DWX17" s="66"/>
      <c r="DWY17" s="67"/>
      <c r="DWZ17" s="67"/>
      <c r="DXA17" s="67"/>
      <c r="DXB17" s="67"/>
      <c r="DXC17" s="67"/>
      <c r="DXD17" s="67"/>
      <c r="DXE17" s="67"/>
      <c r="DXF17" s="66"/>
      <c r="DXG17" s="67"/>
      <c r="DXH17" s="67"/>
      <c r="DXI17" s="67"/>
      <c r="DXJ17" s="67"/>
      <c r="DXK17" s="67"/>
      <c r="DXL17" s="67"/>
      <c r="DXM17" s="67"/>
      <c r="DXN17" s="66"/>
      <c r="DXO17" s="67"/>
      <c r="DXP17" s="67"/>
      <c r="DXQ17" s="67"/>
      <c r="DXR17" s="67"/>
      <c r="DXS17" s="67"/>
      <c r="DXT17" s="67"/>
      <c r="DXU17" s="67"/>
      <c r="DXV17" s="66"/>
      <c r="DXW17" s="67"/>
      <c r="DXX17" s="67"/>
      <c r="DXY17" s="67"/>
      <c r="DXZ17" s="67"/>
      <c r="DYA17" s="67"/>
      <c r="DYB17" s="67"/>
      <c r="DYC17" s="67"/>
      <c r="DYD17" s="66"/>
      <c r="DYE17" s="67"/>
      <c r="DYF17" s="67"/>
      <c r="DYG17" s="67"/>
      <c r="DYH17" s="67"/>
      <c r="DYI17" s="67"/>
      <c r="DYJ17" s="67"/>
      <c r="DYK17" s="67"/>
      <c r="DYL17" s="66"/>
      <c r="DYM17" s="67"/>
      <c r="DYN17" s="67"/>
      <c r="DYO17" s="67"/>
      <c r="DYP17" s="67"/>
      <c r="DYQ17" s="67"/>
      <c r="DYR17" s="67"/>
      <c r="DYS17" s="67"/>
      <c r="DYT17" s="66"/>
      <c r="DYU17" s="67"/>
      <c r="DYV17" s="67"/>
      <c r="DYW17" s="67"/>
      <c r="DYX17" s="67"/>
      <c r="DYY17" s="67"/>
      <c r="DYZ17" s="67"/>
      <c r="DZA17" s="67"/>
      <c r="DZB17" s="66"/>
      <c r="DZC17" s="67"/>
      <c r="DZD17" s="67"/>
      <c r="DZE17" s="67"/>
      <c r="DZF17" s="67"/>
      <c r="DZG17" s="67"/>
      <c r="DZH17" s="67"/>
      <c r="DZI17" s="67"/>
      <c r="DZJ17" s="66"/>
      <c r="DZK17" s="67"/>
      <c r="DZL17" s="67"/>
      <c r="DZM17" s="67"/>
      <c r="DZN17" s="67"/>
      <c r="DZO17" s="67"/>
      <c r="DZP17" s="67"/>
      <c r="DZQ17" s="67"/>
      <c r="DZR17" s="66"/>
      <c r="DZS17" s="67"/>
      <c r="DZT17" s="67"/>
      <c r="DZU17" s="67"/>
      <c r="DZV17" s="67"/>
      <c r="DZW17" s="67"/>
      <c r="DZX17" s="67"/>
      <c r="DZY17" s="67"/>
      <c r="DZZ17" s="66"/>
      <c r="EAA17" s="67"/>
      <c r="EAB17" s="67"/>
      <c r="EAC17" s="67"/>
      <c r="EAD17" s="67"/>
      <c r="EAE17" s="67"/>
      <c r="EAF17" s="67"/>
      <c r="EAG17" s="67"/>
      <c r="EAH17" s="66"/>
      <c r="EAI17" s="67"/>
      <c r="EAJ17" s="67"/>
      <c r="EAK17" s="67"/>
      <c r="EAL17" s="67"/>
      <c r="EAM17" s="67"/>
      <c r="EAN17" s="67"/>
      <c r="EAO17" s="67"/>
      <c r="EAP17" s="66"/>
      <c r="EAQ17" s="67"/>
      <c r="EAR17" s="67"/>
      <c r="EAS17" s="67"/>
      <c r="EAT17" s="67"/>
      <c r="EAU17" s="67"/>
      <c r="EAV17" s="67"/>
      <c r="EAW17" s="67"/>
      <c r="EAX17" s="66"/>
      <c r="EAY17" s="67"/>
      <c r="EAZ17" s="67"/>
      <c r="EBA17" s="67"/>
      <c r="EBB17" s="67"/>
      <c r="EBC17" s="67"/>
      <c r="EBD17" s="67"/>
      <c r="EBE17" s="67"/>
      <c r="EBF17" s="66"/>
      <c r="EBG17" s="67"/>
      <c r="EBH17" s="67"/>
      <c r="EBI17" s="67"/>
      <c r="EBJ17" s="67"/>
      <c r="EBK17" s="67"/>
      <c r="EBL17" s="67"/>
      <c r="EBM17" s="67"/>
      <c r="EBN17" s="66"/>
      <c r="EBO17" s="67"/>
      <c r="EBP17" s="67"/>
      <c r="EBQ17" s="67"/>
      <c r="EBR17" s="67"/>
      <c r="EBS17" s="67"/>
      <c r="EBT17" s="67"/>
      <c r="EBU17" s="67"/>
      <c r="EBV17" s="66"/>
      <c r="EBW17" s="67"/>
      <c r="EBX17" s="67"/>
      <c r="EBY17" s="67"/>
      <c r="EBZ17" s="67"/>
      <c r="ECA17" s="67"/>
      <c r="ECB17" s="67"/>
      <c r="ECC17" s="67"/>
      <c r="ECD17" s="66"/>
      <c r="ECE17" s="67"/>
      <c r="ECF17" s="67"/>
      <c r="ECG17" s="67"/>
      <c r="ECH17" s="67"/>
      <c r="ECI17" s="67"/>
      <c r="ECJ17" s="67"/>
      <c r="ECK17" s="67"/>
      <c r="ECL17" s="66"/>
      <c r="ECM17" s="67"/>
      <c r="ECN17" s="67"/>
      <c r="ECO17" s="67"/>
      <c r="ECP17" s="67"/>
      <c r="ECQ17" s="67"/>
      <c r="ECR17" s="67"/>
      <c r="ECS17" s="67"/>
      <c r="ECT17" s="66"/>
      <c r="ECU17" s="67"/>
      <c r="ECV17" s="67"/>
      <c r="ECW17" s="67"/>
      <c r="ECX17" s="67"/>
      <c r="ECY17" s="67"/>
      <c r="ECZ17" s="67"/>
      <c r="EDA17" s="67"/>
      <c r="EDB17" s="66"/>
      <c r="EDC17" s="67"/>
      <c r="EDD17" s="67"/>
      <c r="EDE17" s="67"/>
      <c r="EDF17" s="67"/>
      <c r="EDG17" s="67"/>
      <c r="EDH17" s="67"/>
      <c r="EDI17" s="67"/>
      <c r="EDJ17" s="66"/>
      <c r="EDK17" s="67"/>
      <c r="EDL17" s="67"/>
      <c r="EDM17" s="67"/>
      <c r="EDN17" s="67"/>
      <c r="EDO17" s="67"/>
      <c r="EDP17" s="67"/>
      <c r="EDQ17" s="67"/>
      <c r="EDR17" s="66"/>
      <c r="EDS17" s="67"/>
      <c r="EDT17" s="67"/>
      <c r="EDU17" s="67"/>
      <c r="EDV17" s="67"/>
      <c r="EDW17" s="67"/>
      <c r="EDX17" s="67"/>
      <c r="EDY17" s="67"/>
      <c r="EDZ17" s="66"/>
      <c r="EEA17" s="67"/>
      <c r="EEB17" s="67"/>
      <c r="EEC17" s="67"/>
      <c r="EED17" s="67"/>
      <c r="EEE17" s="67"/>
      <c r="EEF17" s="67"/>
      <c r="EEG17" s="67"/>
      <c r="EEH17" s="66"/>
      <c r="EEI17" s="67"/>
      <c r="EEJ17" s="67"/>
      <c r="EEK17" s="67"/>
      <c r="EEL17" s="67"/>
      <c r="EEM17" s="67"/>
      <c r="EEN17" s="67"/>
      <c r="EEO17" s="67"/>
      <c r="EEP17" s="66"/>
      <c r="EEQ17" s="67"/>
      <c r="EER17" s="67"/>
      <c r="EES17" s="67"/>
      <c r="EET17" s="67"/>
      <c r="EEU17" s="67"/>
      <c r="EEV17" s="67"/>
      <c r="EEW17" s="67"/>
      <c r="EEX17" s="66"/>
      <c r="EEY17" s="67"/>
      <c r="EEZ17" s="67"/>
      <c r="EFA17" s="67"/>
      <c r="EFB17" s="67"/>
      <c r="EFC17" s="67"/>
      <c r="EFD17" s="67"/>
      <c r="EFE17" s="67"/>
      <c r="EFF17" s="66"/>
      <c r="EFG17" s="67"/>
      <c r="EFH17" s="67"/>
      <c r="EFI17" s="67"/>
      <c r="EFJ17" s="67"/>
      <c r="EFK17" s="67"/>
      <c r="EFL17" s="67"/>
      <c r="EFM17" s="67"/>
      <c r="EFN17" s="66"/>
      <c r="EFO17" s="67"/>
      <c r="EFP17" s="67"/>
      <c r="EFQ17" s="67"/>
      <c r="EFR17" s="67"/>
      <c r="EFS17" s="67"/>
      <c r="EFT17" s="67"/>
      <c r="EFU17" s="67"/>
      <c r="EFV17" s="66"/>
      <c r="EFW17" s="67"/>
      <c r="EFX17" s="67"/>
      <c r="EFY17" s="67"/>
      <c r="EFZ17" s="67"/>
      <c r="EGA17" s="67"/>
      <c r="EGB17" s="67"/>
      <c r="EGC17" s="67"/>
      <c r="EGD17" s="66"/>
      <c r="EGE17" s="67"/>
      <c r="EGF17" s="67"/>
      <c r="EGG17" s="67"/>
      <c r="EGH17" s="67"/>
      <c r="EGI17" s="67"/>
      <c r="EGJ17" s="67"/>
      <c r="EGK17" s="67"/>
      <c r="EGL17" s="66"/>
      <c r="EGM17" s="67"/>
      <c r="EGN17" s="67"/>
      <c r="EGO17" s="67"/>
      <c r="EGP17" s="67"/>
      <c r="EGQ17" s="67"/>
      <c r="EGR17" s="67"/>
      <c r="EGS17" s="67"/>
      <c r="EGT17" s="66"/>
      <c r="EGU17" s="67"/>
      <c r="EGV17" s="67"/>
      <c r="EGW17" s="67"/>
      <c r="EGX17" s="67"/>
      <c r="EGY17" s="67"/>
      <c r="EGZ17" s="67"/>
      <c r="EHA17" s="67"/>
      <c r="EHB17" s="66"/>
      <c r="EHC17" s="67"/>
      <c r="EHD17" s="67"/>
      <c r="EHE17" s="67"/>
      <c r="EHF17" s="67"/>
      <c r="EHG17" s="67"/>
      <c r="EHH17" s="67"/>
      <c r="EHI17" s="67"/>
      <c r="EHJ17" s="66"/>
      <c r="EHK17" s="67"/>
      <c r="EHL17" s="67"/>
      <c r="EHM17" s="67"/>
      <c r="EHN17" s="67"/>
      <c r="EHO17" s="67"/>
      <c r="EHP17" s="67"/>
      <c r="EHQ17" s="67"/>
      <c r="EHR17" s="66"/>
      <c r="EHS17" s="67"/>
      <c r="EHT17" s="67"/>
      <c r="EHU17" s="67"/>
      <c r="EHV17" s="67"/>
      <c r="EHW17" s="67"/>
      <c r="EHX17" s="67"/>
      <c r="EHY17" s="67"/>
      <c r="EHZ17" s="66"/>
      <c r="EIA17" s="67"/>
      <c r="EIB17" s="67"/>
      <c r="EIC17" s="67"/>
      <c r="EID17" s="67"/>
      <c r="EIE17" s="67"/>
      <c r="EIF17" s="67"/>
      <c r="EIG17" s="67"/>
      <c r="EIH17" s="66"/>
      <c r="EII17" s="67"/>
      <c r="EIJ17" s="67"/>
      <c r="EIK17" s="67"/>
      <c r="EIL17" s="67"/>
      <c r="EIM17" s="67"/>
      <c r="EIN17" s="67"/>
      <c r="EIO17" s="67"/>
      <c r="EIP17" s="66"/>
      <c r="EIQ17" s="67"/>
      <c r="EIR17" s="67"/>
      <c r="EIS17" s="67"/>
      <c r="EIT17" s="67"/>
      <c r="EIU17" s="67"/>
      <c r="EIV17" s="67"/>
      <c r="EIW17" s="67"/>
      <c r="EIX17" s="66"/>
      <c r="EIY17" s="67"/>
      <c r="EIZ17" s="67"/>
      <c r="EJA17" s="67"/>
      <c r="EJB17" s="67"/>
      <c r="EJC17" s="67"/>
      <c r="EJD17" s="67"/>
      <c r="EJE17" s="67"/>
      <c r="EJF17" s="66"/>
      <c r="EJG17" s="67"/>
      <c r="EJH17" s="67"/>
      <c r="EJI17" s="67"/>
      <c r="EJJ17" s="67"/>
      <c r="EJK17" s="67"/>
      <c r="EJL17" s="67"/>
      <c r="EJM17" s="67"/>
      <c r="EJN17" s="66"/>
      <c r="EJO17" s="67"/>
      <c r="EJP17" s="67"/>
      <c r="EJQ17" s="67"/>
      <c r="EJR17" s="67"/>
      <c r="EJS17" s="67"/>
      <c r="EJT17" s="67"/>
      <c r="EJU17" s="67"/>
      <c r="EJV17" s="66"/>
      <c r="EJW17" s="67"/>
      <c r="EJX17" s="67"/>
      <c r="EJY17" s="67"/>
      <c r="EJZ17" s="67"/>
      <c r="EKA17" s="67"/>
      <c r="EKB17" s="67"/>
      <c r="EKC17" s="67"/>
      <c r="EKD17" s="66"/>
      <c r="EKE17" s="67"/>
      <c r="EKF17" s="67"/>
      <c r="EKG17" s="67"/>
      <c r="EKH17" s="67"/>
      <c r="EKI17" s="67"/>
      <c r="EKJ17" s="67"/>
      <c r="EKK17" s="67"/>
      <c r="EKL17" s="66"/>
      <c r="EKM17" s="67"/>
      <c r="EKN17" s="67"/>
      <c r="EKO17" s="67"/>
      <c r="EKP17" s="67"/>
      <c r="EKQ17" s="67"/>
      <c r="EKR17" s="67"/>
      <c r="EKS17" s="67"/>
      <c r="EKT17" s="66"/>
      <c r="EKU17" s="67"/>
      <c r="EKV17" s="67"/>
      <c r="EKW17" s="67"/>
      <c r="EKX17" s="67"/>
      <c r="EKY17" s="67"/>
      <c r="EKZ17" s="67"/>
      <c r="ELA17" s="67"/>
      <c r="ELB17" s="66"/>
      <c r="ELC17" s="67"/>
      <c r="ELD17" s="67"/>
      <c r="ELE17" s="67"/>
      <c r="ELF17" s="67"/>
      <c r="ELG17" s="67"/>
      <c r="ELH17" s="67"/>
      <c r="ELI17" s="67"/>
      <c r="ELJ17" s="66"/>
      <c r="ELK17" s="67"/>
      <c r="ELL17" s="67"/>
      <c r="ELM17" s="67"/>
      <c r="ELN17" s="67"/>
      <c r="ELO17" s="67"/>
      <c r="ELP17" s="67"/>
      <c r="ELQ17" s="67"/>
      <c r="ELR17" s="66"/>
      <c r="ELS17" s="67"/>
      <c r="ELT17" s="67"/>
      <c r="ELU17" s="67"/>
      <c r="ELV17" s="67"/>
      <c r="ELW17" s="67"/>
      <c r="ELX17" s="67"/>
      <c r="ELY17" s="67"/>
      <c r="ELZ17" s="66"/>
      <c r="EMA17" s="67"/>
      <c r="EMB17" s="67"/>
      <c r="EMC17" s="67"/>
      <c r="EMD17" s="67"/>
      <c r="EME17" s="67"/>
      <c r="EMF17" s="67"/>
      <c r="EMG17" s="67"/>
      <c r="EMH17" s="66"/>
      <c r="EMI17" s="67"/>
      <c r="EMJ17" s="67"/>
      <c r="EMK17" s="67"/>
      <c r="EML17" s="67"/>
      <c r="EMM17" s="67"/>
      <c r="EMN17" s="67"/>
      <c r="EMO17" s="67"/>
      <c r="EMP17" s="66"/>
      <c r="EMQ17" s="67"/>
      <c r="EMR17" s="67"/>
      <c r="EMS17" s="67"/>
      <c r="EMT17" s="67"/>
      <c r="EMU17" s="67"/>
      <c r="EMV17" s="67"/>
      <c r="EMW17" s="67"/>
      <c r="EMX17" s="66"/>
      <c r="EMY17" s="67"/>
      <c r="EMZ17" s="67"/>
      <c r="ENA17" s="67"/>
      <c r="ENB17" s="67"/>
      <c r="ENC17" s="67"/>
      <c r="END17" s="67"/>
      <c r="ENE17" s="67"/>
      <c r="ENF17" s="66"/>
      <c r="ENG17" s="67"/>
      <c r="ENH17" s="67"/>
      <c r="ENI17" s="67"/>
      <c r="ENJ17" s="67"/>
      <c r="ENK17" s="67"/>
      <c r="ENL17" s="67"/>
      <c r="ENM17" s="67"/>
      <c r="ENN17" s="66"/>
      <c r="ENO17" s="67"/>
      <c r="ENP17" s="67"/>
      <c r="ENQ17" s="67"/>
      <c r="ENR17" s="67"/>
      <c r="ENS17" s="67"/>
      <c r="ENT17" s="67"/>
      <c r="ENU17" s="67"/>
      <c r="ENV17" s="66"/>
      <c r="ENW17" s="67"/>
      <c r="ENX17" s="67"/>
      <c r="ENY17" s="67"/>
      <c r="ENZ17" s="67"/>
      <c r="EOA17" s="67"/>
      <c r="EOB17" s="67"/>
      <c r="EOC17" s="67"/>
      <c r="EOD17" s="66"/>
      <c r="EOE17" s="67"/>
      <c r="EOF17" s="67"/>
      <c r="EOG17" s="67"/>
      <c r="EOH17" s="67"/>
      <c r="EOI17" s="67"/>
      <c r="EOJ17" s="67"/>
      <c r="EOK17" s="67"/>
      <c r="EOL17" s="66"/>
      <c r="EOM17" s="67"/>
      <c r="EON17" s="67"/>
      <c r="EOO17" s="67"/>
      <c r="EOP17" s="67"/>
      <c r="EOQ17" s="67"/>
      <c r="EOR17" s="67"/>
      <c r="EOS17" s="67"/>
      <c r="EOT17" s="66"/>
      <c r="EOU17" s="67"/>
      <c r="EOV17" s="67"/>
      <c r="EOW17" s="67"/>
      <c r="EOX17" s="67"/>
      <c r="EOY17" s="67"/>
      <c r="EOZ17" s="67"/>
      <c r="EPA17" s="67"/>
      <c r="EPB17" s="66"/>
      <c r="EPC17" s="67"/>
      <c r="EPD17" s="67"/>
      <c r="EPE17" s="67"/>
      <c r="EPF17" s="67"/>
      <c r="EPG17" s="67"/>
      <c r="EPH17" s="67"/>
      <c r="EPI17" s="67"/>
      <c r="EPJ17" s="66"/>
      <c r="EPK17" s="67"/>
      <c r="EPL17" s="67"/>
      <c r="EPM17" s="67"/>
      <c r="EPN17" s="67"/>
      <c r="EPO17" s="67"/>
      <c r="EPP17" s="67"/>
      <c r="EPQ17" s="67"/>
      <c r="EPR17" s="66"/>
      <c r="EPS17" s="67"/>
      <c r="EPT17" s="67"/>
      <c r="EPU17" s="67"/>
      <c r="EPV17" s="67"/>
      <c r="EPW17" s="67"/>
      <c r="EPX17" s="67"/>
      <c r="EPY17" s="67"/>
      <c r="EPZ17" s="66"/>
      <c r="EQA17" s="67"/>
      <c r="EQB17" s="67"/>
      <c r="EQC17" s="67"/>
      <c r="EQD17" s="67"/>
      <c r="EQE17" s="67"/>
      <c r="EQF17" s="67"/>
      <c r="EQG17" s="67"/>
      <c r="EQH17" s="66"/>
      <c r="EQI17" s="67"/>
      <c r="EQJ17" s="67"/>
      <c r="EQK17" s="67"/>
      <c r="EQL17" s="67"/>
      <c r="EQM17" s="67"/>
      <c r="EQN17" s="67"/>
      <c r="EQO17" s="67"/>
      <c r="EQP17" s="66"/>
      <c r="EQQ17" s="67"/>
      <c r="EQR17" s="67"/>
      <c r="EQS17" s="67"/>
      <c r="EQT17" s="67"/>
      <c r="EQU17" s="67"/>
      <c r="EQV17" s="67"/>
      <c r="EQW17" s="67"/>
      <c r="EQX17" s="66"/>
      <c r="EQY17" s="67"/>
      <c r="EQZ17" s="67"/>
      <c r="ERA17" s="67"/>
      <c r="ERB17" s="67"/>
      <c r="ERC17" s="67"/>
      <c r="ERD17" s="67"/>
      <c r="ERE17" s="67"/>
      <c r="ERF17" s="66"/>
      <c r="ERG17" s="67"/>
      <c r="ERH17" s="67"/>
      <c r="ERI17" s="67"/>
      <c r="ERJ17" s="67"/>
      <c r="ERK17" s="67"/>
      <c r="ERL17" s="67"/>
      <c r="ERM17" s="67"/>
      <c r="ERN17" s="66"/>
      <c r="ERO17" s="67"/>
      <c r="ERP17" s="67"/>
      <c r="ERQ17" s="67"/>
      <c r="ERR17" s="67"/>
      <c r="ERS17" s="67"/>
      <c r="ERT17" s="67"/>
      <c r="ERU17" s="67"/>
      <c r="ERV17" s="66"/>
      <c r="ERW17" s="67"/>
      <c r="ERX17" s="67"/>
      <c r="ERY17" s="67"/>
      <c r="ERZ17" s="67"/>
      <c r="ESA17" s="67"/>
      <c r="ESB17" s="67"/>
      <c r="ESC17" s="67"/>
      <c r="ESD17" s="66"/>
      <c r="ESE17" s="67"/>
      <c r="ESF17" s="67"/>
      <c r="ESG17" s="67"/>
      <c r="ESH17" s="67"/>
      <c r="ESI17" s="67"/>
      <c r="ESJ17" s="67"/>
      <c r="ESK17" s="67"/>
      <c r="ESL17" s="66"/>
      <c r="ESM17" s="67"/>
      <c r="ESN17" s="67"/>
      <c r="ESO17" s="67"/>
      <c r="ESP17" s="67"/>
      <c r="ESQ17" s="67"/>
      <c r="ESR17" s="67"/>
      <c r="ESS17" s="67"/>
      <c r="EST17" s="66"/>
      <c r="ESU17" s="67"/>
      <c r="ESV17" s="67"/>
      <c r="ESW17" s="67"/>
      <c r="ESX17" s="67"/>
      <c r="ESY17" s="67"/>
      <c r="ESZ17" s="67"/>
      <c r="ETA17" s="67"/>
      <c r="ETB17" s="66"/>
      <c r="ETC17" s="67"/>
      <c r="ETD17" s="67"/>
      <c r="ETE17" s="67"/>
      <c r="ETF17" s="67"/>
      <c r="ETG17" s="67"/>
      <c r="ETH17" s="67"/>
      <c r="ETI17" s="67"/>
      <c r="ETJ17" s="66"/>
      <c r="ETK17" s="67"/>
      <c r="ETL17" s="67"/>
      <c r="ETM17" s="67"/>
      <c r="ETN17" s="67"/>
      <c r="ETO17" s="67"/>
      <c r="ETP17" s="67"/>
      <c r="ETQ17" s="67"/>
      <c r="ETR17" s="66"/>
      <c r="ETS17" s="67"/>
      <c r="ETT17" s="67"/>
      <c r="ETU17" s="67"/>
      <c r="ETV17" s="67"/>
      <c r="ETW17" s="67"/>
      <c r="ETX17" s="67"/>
      <c r="ETY17" s="67"/>
      <c r="ETZ17" s="66"/>
      <c r="EUA17" s="67"/>
      <c r="EUB17" s="67"/>
      <c r="EUC17" s="67"/>
      <c r="EUD17" s="67"/>
      <c r="EUE17" s="67"/>
      <c r="EUF17" s="67"/>
      <c r="EUG17" s="67"/>
      <c r="EUH17" s="66"/>
      <c r="EUI17" s="67"/>
      <c r="EUJ17" s="67"/>
      <c r="EUK17" s="67"/>
      <c r="EUL17" s="67"/>
      <c r="EUM17" s="67"/>
      <c r="EUN17" s="67"/>
      <c r="EUO17" s="67"/>
      <c r="EUP17" s="66"/>
      <c r="EUQ17" s="67"/>
      <c r="EUR17" s="67"/>
      <c r="EUS17" s="67"/>
      <c r="EUT17" s="67"/>
      <c r="EUU17" s="67"/>
      <c r="EUV17" s="67"/>
      <c r="EUW17" s="67"/>
      <c r="EUX17" s="66"/>
      <c r="EUY17" s="67"/>
      <c r="EUZ17" s="67"/>
      <c r="EVA17" s="67"/>
      <c r="EVB17" s="67"/>
      <c r="EVC17" s="67"/>
      <c r="EVD17" s="67"/>
      <c r="EVE17" s="67"/>
      <c r="EVF17" s="66"/>
      <c r="EVG17" s="67"/>
      <c r="EVH17" s="67"/>
      <c r="EVI17" s="67"/>
      <c r="EVJ17" s="67"/>
      <c r="EVK17" s="67"/>
      <c r="EVL17" s="67"/>
      <c r="EVM17" s="67"/>
      <c r="EVN17" s="66"/>
      <c r="EVO17" s="67"/>
      <c r="EVP17" s="67"/>
      <c r="EVQ17" s="67"/>
      <c r="EVR17" s="67"/>
      <c r="EVS17" s="67"/>
      <c r="EVT17" s="67"/>
      <c r="EVU17" s="67"/>
      <c r="EVV17" s="66"/>
      <c r="EVW17" s="67"/>
      <c r="EVX17" s="67"/>
      <c r="EVY17" s="67"/>
      <c r="EVZ17" s="67"/>
      <c r="EWA17" s="67"/>
      <c r="EWB17" s="67"/>
      <c r="EWC17" s="67"/>
      <c r="EWD17" s="66"/>
      <c r="EWE17" s="67"/>
      <c r="EWF17" s="67"/>
      <c r="EWG17" s="67"/>
      <c r="EWH17" s="67"/>
      <c r="EWI17" s="67"/>
      <c r="EWJ17" s="67"/>
      <c r="EWK17" s="67"/>
      <c r="EWL17" s="66"/>
      <c r="EWM17" s="67"/>
      <c r="EWN17" s="67"/>
      <c r="EWO17" s="67"/>
      <c r="EWP17" s="67"/>
      <c r="EWQ17" s="67"/>
      <c r="EWR17" s="67"/>
      <c r="EWS17" s="67"/>
      <c r="EWT17" s="66"/>
      <c r="EWU17" s="67"/>
      <c r="EWV17" s="67"/>
      <c r="EWW17" s="67"/>
      <c r="EWX17" s="67"/>
      <c r="EWY17" s="67"/>
      <c r="EWZ17" s="67"/>
      <c r="EXA17" s="67"/>
      <c r="EXB17" s="66"/>
      <c r="EXC17" s="67"/>
      <c r="EXD17" s="67"/>
      <c r="EXE17" s="67"/>
      <c r="EXF17" s="67"/>
      <c r="EXG17" s="67"/>
      <c r="EXH17" s="67"/>
      <c r="EXI17" s="67"/>
      <c r="EXJ17" s="66"/>
      <c r="EXK17" s="67"/>
      <c r="EXL17" s="67"/>
      <c r="EXM17" s="67"/>
      <c r="EXN17" s="67"/>
      <c r="EXO17" s="67"/>
      <c r="EXP17" s="67"/>
      <c r="EXQ17" s="67"/>
      <c r="EXR17" s="66"/>
      <c r="EXS17" s="67"/>
      <c r="EXT17" s="67"/>
      <c r="EXU17" s="67"/>
      <c r="EXV17" s="67"/>
      <c r="EXW17" s="67"/>
      <c r="EXX17" s="67"/>
      <c r="EXY17" s="67"/>
      <c r="EXZ17" s="66"/>
      <c r="EYA17" s="67"/>
      <c r="EYB17" s="67"/>
      <c r="EYC17" s="67"/>
      <c r="EYD17" s="67"/>
      <c r="EYE17" s="67"/>
      <c r="EYF17" s="67"/>
      <c r="EYG17" s="67"/>
      <c r="EYH17" s="66"/>
      <c r="EYI17" s="67"/>
      <c r="EYJ17" s="67"/>
      <c r="EYK17" s="67"/>
      <c r="EYL17" s="67"/>
      <c r="EYM17" s="67"/>
      <c r="EYN17" s="67"/>
      <c r="EYO17" s="67"/>
      <c r="EYP17" s="66"/>
      <c r="EYQ17" s="67"/>
      <c r="EYR17" s="67"/>
      <c r="EYS17" s="67"/>
      <c r="EYT17" s="67"/>
      <c r="EYU17" s="67"/>
      <c r="EYV17" s="67"/>
      <c r="EYW17" s="67"/>
      <c r="EYX17" s="66"/>
      <c r="EYY17" s="67"/>
      <c r="EYZ17" s="67"/>
      <c r="EZA17" s="67"/>
      <c r="EZB17" s="67"/>
      <c r="EZC17" s="67"/>
      <c r="EZD17" s="67"/>
      <c r="EZE17" s="67"/>
      <c r="EZF17" s="66"/>
      <c r="EZG17" s="67"/>
      <c r="EZH17" s="67"/>
      <c r="EZI17" s="67"/>
      <c r="EZJ17" s="67"/>
      <c r="EZK17" s="67"/>
      <c r="EZL17" s="67"/>
      <c r="EZM17" s="67"/>
      <c r="EZN17" s="66"/>
      <c r="EZO17" s="67"/>
      <c r="EZP17" s="67"/>
      <c r="EZQ17" s="67"/>
      <c r="EZR17" s="67"/>
      <c r="EZS17" s="67"/>
      <c r="EZT17" s="67"/>
      <c r="EZU17" s="67"/>
      <c r="EZV17" s="66"/>
      <c r="EZW17" s="67"/>
      <c r="EZX17" s="67"/>
      <c r="EZY17" s="67"/>
      <c r="EZZ17" s="67"/>
      <c r="FAA17" s="67"/>
      <c r="FAB17" s="67"/>
      <c r="FAC17" s="67"/>
      <c r="FAD17" s="66"/>
      <c r="FAE17" s="67"/>
      <c r="FAF17" s="67"/>
      <c r="FAG17" s="67"/>
      <c r="FAH17" s="67"/>
      <c r="FAI17" s="67"/>
      <c r="FAJ17" s="67"/>
      <c r="FAK17" s="67"/>
      <c r="FAL17" s="66"/>
      <c r="FAM17" s="67"/>
      <c r="FAN17" s="67"/>
      <c r="FAO17" s="67"/>
      <c r="FAP17" s="67"/>
      <c r="FAQ17" s="67"/>
      <c r="FAR17" s="67"/>
      <c r="FAS17" s="67"/>
      <c r="FAT17" s="66"/>
      <c r="FAU17" s="67"/>
      <c r="FAV17" s="67"/>
      <c r="FAW17" s="67"/>
      <c r="FAX17" s="67"/>
      <c r="FAY17" s="67"/>
      <c r="FAZ17" s="67"/>
      <c r="FBA17" s="67"/>
      <c r="FBB17" s="66"/>
      <c r="FBC17" s="67"/>
      <c r="FBD17" s="67"/>
      <c r="FBE17" s="67"/>
      <c r="FBF17" s="67"/>
      <c r="FBG17" s="67"/>
      <c r="FBH17" s="67"/>
      <c r="FBI17" s="67"/>
      <c r="FBJ17" s="66"/>
      <c r="FBK17" s="67"/>
      <c r="FBL17" s="67"/>
      <c r="FBM17" s="67"/>
      <c r="FBN17" s="67"/>
      <c r="FBO17" s="67"/>
      <c r="FBP17" s="67"/>
      <c r="FBQ17" s="67"/>
      <c r="FBR17" s="66"/>
      <c r="FBS17" s="67"/>
      <c r="FBT17" s="67"/>
      <c r="FBU17" s="67"/>
      <c r="FBV17" s="67"/>
      <c r="FBW17" s="67"/>
      <c r="FBX17" s="67"/>
      <c r="FBY17" s="67"/>
      <c r="FBZ17" s="66"/>
      <c r="FCA17" s="67"/>
      <c r="FCB17" s="67"/>
      <c r="FCC17" s="67"/>
      <c r="FCD17" s="67"/>
      <c r="FCE17" s="67"/>
      <c r="FCF17" s="67"/>
      <c r="FCG17" s="67"/>
      <c r="FCH17" s="66"/>
      <c r="FCI17" s="67"/>
      <c r="FCJ17" s="67"/>
      <c r="FCK17" s="67"/>
      <c r="FCL17" s="67"/>
      <c r="FCM17" s="67"/>
      <c r="FCN17" s="67"/>
      <c r="FCO17" s="67"/>
      <c r="FCP17" s="66"/>
      <c r="FCQ17" s="67"/>
      <c r="FCR17" s="67"/>
      <c r="FCS17" s="67"/>
      <c r="FCT17" s="67"/>
      <c r="FCU17" s="67"/>
      <c r="FCV17" s="67"/>
      <c r="FCW17" s="67"/>
      <c r="FCX17" s="66"/>
      <c r="FCY17" s="67"/>
      <c r="FCZ17" s="67"/>
      <c r="FDA17" s="67"/>
      <c r="FDB17" s="67"/>
      <c r="FDC17" s="67"/>
      <c r="FDD17" s="67"/>
      <c r="FDE17" s="67"/>
      <c r="FDF17" s="66"/>
      <c r="FDG17" s="67"/>
      <c r="FDH17" s="67"/>
      <c r="FDI17" s="67"/>
      <c r="FDJ17" s="67"/>
      <c r="FDK17" s="67"/>
      <c r="FDL17" s="67"/>
      <c r="FDM17" s="67"/>
      <c r="FDN17" s="66"/>
      <c r="FDO17" s="67"/>
      <c r="FDP17" s="67"/>
      <c r="FDQ17" s="67"/>
      <c r="FDR17" s="67"/>
      <c r="FDS17" s="67"/>
      <c r="FDT17" s="67"/>
      <c r="FDU17" s="67"/>
      <c r="FDV17" s="66"/>
      <c r="FDW17" s="67"/>
      <c r="FDX17" s="67"/>
      <c r="FDY17" s="67"/>
      <c r="FDZ17" s="67"/>
      <c r="FEA17" s="67"/>
      <c r="FEB17" s="67"/>
      <c r="FEC17" s="67"/>
      <c r="FED17" s="66"/>
      <c r="FEE17" s="67"/>
      <c r="FEF17" s="67"/>
      <c r="FEG17" s="67"/>
      <c r="FEH17" s="67"/>
      <c r="FEI17" s="67"/>
      <c r="FEJ17" s="67"/>
      <c r="FEK17" s="67"/>
      <c r="FEL17" s="66"/>
      <c r="FEM17" s="67"/>
      <c r="FEN17" s="67"/>
      <c r="FEO17" s="67"/>
      <c r="FEP17" s="67"/>
      <c r="FEQ17" s="67"/>
      <c r="FER17" s="67"/>
      <c r="FES17" s="67"/>
      <c r="FET17" s="66"/>
      <c r="FEU17" s="67"/>
      <c r="FEV17" s="67"/>
      <c r="FEW17" s="67"/>
      <c r="FEX17" s="67"/>
      <c r="FEY17" s="67"/>
      <c r="FEZ17" s="67"/>
      <c r="FFA17" s="67"/>
      <c r="FFB17" s="66"/>
      <c r="FFC17" s="67"/>
      <c r="FFD17" s="67"/>
      <c r="FFE17" s="67"/>
      <c r="FFF17" s="67"/>
      <c r="FFG17" s="67"/>
      <c r="FFH17" s="67"/>
      <c r="FFI17" s="67"/>
      <c r="FFJ17" s="66"/>
      <c r="FFK17" s="67"/>
      <c r="FFL17" s="67"/>
      <c r="FFM17" s="67"/>
      <c r="FFN17" s="67"/>
      <c r="FFO17" s="67"/>
      <c r="FFP17" s="67"/>
      <c r="FFQ17" s="67"/>
      <c r="FFR17" s="66"/>
      <c r="FFS17" s="67"/>
      <c r="FFT17" s="67"/>
      <c r="FFU17" s="67"/>
      <c r="FFV17" s="67"/>
      <c r="FFW17" s="67"/>
      <c r="FFX17" s="67"/>
      <c r="FFY17" s="67"/>
      <c r="FFZ17" s="66"/>
      <c r="FGA17" s="67"/>
      <c r="FGB17" s="67"/>
      <c r="FGC17" s="67"/>
      <c r="FGD17" s="67"/>
      <c r="FGE17" s="67"/>
      <c r="FGF17" s="67"/>
      <c r="FGG17" s="67"/>
      <c r="FGH17" s="66"/>
      <c r="FGI17" s="67"/>
      <c r="FGJ17" s="67"/>
      <c r="FGK17" s="67"/>
      <c r="FGL17" s="67"/>
      <c r="FGM17" s="67"/>
      <c r="FGN17" s="67"/>
      <c r="FGO17" s="67"/>
      <c r="FGP17" s="66"/>
      <c r="FGQ17" s="67"/>
      <c r="FGR17" s="67"/>
      <c r="FGS17" s="67"/>
      <c r="FGT17" s="67"/>
      <c r="FGU17" s="67"/>
      <c r="FGV17" s="67"/>
      <c r="FGW17" s="67"/>
      <c r="FGX17" s="66"/>
      <c r="FGY17" s="67"/>
      <c r="FGZ17" s="67"/>
      <c r="FHA17" s="67"/>
      <c r="FHB17" s="67"/>
      <c r="FHC17" s="67"/>
      <c r="FHD17" s="67"/>
      <c r="FHE17" s="67"/>
      <c r="FHF17" s="66"/>
      <c r="FHG17" s="67"/>
      <c r="FHH17" s="67"/>
      <c r="FHI17" s="67"/>
      <c r="FHJ17" s="67"/>
      <c r="FHK17" s="67"/>
      <c r="FHL17" s="67"/>
      <c r="FHM17" s="67"/>
      <c r="FHN17" s="66"/>
      <c r="FHO17" s="67"/>
      <c r="FHP17" s="67"/>
      <c r="FHQ17" s="67"/>
      <c r="FHR17" s="67"/>
      <c r="FHS17" s="67"/>
      <c r="FHT17" s="67"/>
      <c r="FHU17" s="67"/>
      <c r="FHV17" s="66"/>
      <c r="FHW17" s="67"/>
      <c r="FHX17" s="67"/>
      <c r="FHY17" s="67"/>
      <c r="FHZ17" s="67"/>
      <c r="FIA17" s="67"/>
      <c r="FIB17" s="67"/>
      <c r="FIC17" s="67"/>
      <c r="FID17" s="66"/>
      <c r="FIE17" s="67"/>
      <c r="FIF17" s="67"/>
      <c r="FIG17" s="67"/>
      <c r="FIH17" s="67"/>
      <c r="FII17" s="67"/>
      <c r="FIJ17" s="67"/>
      <c r="FIK17" s="67"/>
      <c r="FIL17" s="66"/>
      <c r="FIM17" s="67"/>
      <c r="FIN17" s="67"/>
      <c r="FIO17" s="67"/>
      <c r="FIP17" s="67"/>
      <c r="FIQ17" s="67"/>
      <c r="FIR17" s="67"/>
      <c r="FIS17" s="67"/>
      <c r="FIT17" s="66"/>
      <c r="FIU17" s="67"/>
      <c r="FIV17" s="67"/>
      <c r="FIW17" s="67"/>
      <c r="FIX17" s="67"/>
      <c r="FIY17" s="67"/>
      <c r="FIZ17" s="67"/>
      <c r="FJA17" s="67"/>
      <c r="FJB17" s="66"/>
      <c r="FJC17" s="67"/>
      <c r="FJD17" s="67"/>
      <c r="FJE17" s="67"/>
      <c r="FJF17" s="67"/>
      <c r="FJG17" s="67"/>
      <c r="FJH17" s="67"/>
      <c r="FJI17" s="67"/>
      <c r="FJJ17" s="66"/>
      <c r="FJK17" s="67"/>
      <c r="FJL17" s="67"/>
      <c r="FJM17" s="67"/>
      <c r="FJN17" s="67"/>
      <c r="FJO17" s="67"/>
      <c r="FJP17" s="67"/>
      <c r="FJQ17" s="67"/>
      <c r="FJR17" s="66"/>
      <c r="FJS17" s="67"/>
      <c r="FJT17" s="67"/>
      <c r="FJU17" s="67"/>
      <c r="FJV17" s="67"/>
      <c r="FJW17" s="67"/>
      <c r="FJX17" s="67"/>
      <c r="FJY17" s="67"/>
      <c r="FJZ17" s="66"/>
      <c r="FKA17" s="67"/>
      <c r="FKB17" s="67"/>
      <c r="FKC17" s="67"/>
      <c r="FKD17" s="67"/>
      <c r="FKE17" s="67"/>
      <c r="FKF17" s="67"/>
      <c r="FKG17" s="67"/>
      <c r="FKH17" s="66"/>
      <c r="FKI17" s="67"/>
      <c r="FKJ17" s="67"/>
      <c r="FKK17" s="67"/>
      <c r="FKL17" s="67"/>
      <c r="FKM17" s="67"/>
      <c r="FKN17" s="67"/>
      <c r="FKO17" s="67"/>
      <c r="FKP17" s="66"/>
      <c r="FKQ17" s="67"/>
      <c r="FKR17" s="67"/>
      <c r="FKS17" s="67"/>
      <c r="FKT17" s="67"/>
      <c r="FKU17" s="67"/>
      <c r="FKV17" s="67"/>
      <c r="FKW17" s="67"/>
      <c r="FKX17" s="66"/>
      <c r="FKY17" s="67"/>
      <c r="FKZ17" s="67"/>
      <c r="FLA17" s="67"/>
      <c r="FLB17" s="67"/>
      <c r="FLC17" s="67"/>
      <c r="FLD17" s="67"/>
      <c r="FLE17" s="67"/>
      <c r="FLF17" s="66"/>
      <c r="FLG17" s="67"/>
      <c r="FLH17" s="67"/>
      <c r="FLI17" s="67"/>
      <c r="FLJ17" s="67"/>
      <c r="FLK17" s="67"/>
      <c r="FLL17" s="67"/>
      <c r="FLM17" s="67"/>
      <c r="FLN17" s="66"/>
      <c r="FLO17" s="67"/>
      <c r="FLP17" s="67"/>
      <c r="FLQ17" s="67"/>
      <c r="FLR17" s="67"/>
      <c r="FLS17" s="67"/>
      <c r="FLT17" s="67"/>
      <c r="FLU17" s="67"/>
      <c r="FLV17" s="66"/>
      <c r="FLW17" s="67"/>
      <c r="FLX17" s="67"/>
      <c r="FLY17" s="67"/>
      <c r="FLZ17" s="67"/>
      <c r="FMA17" s="67"/>
      <c r="FMB17" s="67"/>
      <c r="FMC17" s="67"/>
      <c r="FMD17" s="66"/>
      <c r="FME17" s="67"/>
      <c r="FMF17" s="67"/>
      <c r="FMG17" s="67"/>
      <c r="FMH17" s="67"/>
      <c r="FMI17" s="67"/>
      <c r="FMJ17" s="67"/>
      <c r="FMK17" s="67"/>
      <c r="FML17" s="66"/>
      <c r="FMM17" s="67"/>
      <c r="FMN17" s="67"/>
      <c r="FMO17" s="67"/>
      <c r="FMP17" s="67"/>
      <c r="FMQ17" s="67"/>
      <c r="FMR17" s="67"/>
      <c r="FMS17" s="67"/>
      <c r="FMT17" s="66"/>
      <c r="FMU17" s="67"/>
      <c r="FMV17" s="67"/>
      <c r="FMW17" s="67"/>
      <c r="FMX17" s="67"/>
      <c r="FMY17" s="67"/>
      <c r="FMZ17" s="67"/>
      <c r="FNA17" s="67"/>
      <c r="FNB17" s="66"/>
      <c r="FNC17" s="67"/>
      <c r="FND17" s="67"/>
      <c r="FNE17" s="67"/>
      <c r="FNF17" s="67"/>
      <c r="FNG17" s="67"/>
      <c r="FNH17" s="67"/>
      <c r="FNI17" s="67"/>
      <c r="FNJ17" s="66"/>
      <c r="FNK17" s="67"/>
      <c r="FNL17" s="67"/>
      <c r="FNM17" s="67"/>
      <c r="FNN17" s="67"/>
      <c r="FNO17" s="67"/>
      <c r="FNP17" s="67"/>
      <c r="FNQ17" s="67"/>
      <c r="FNR17" s="66"/>
      <c r="FNS17" s="67"/>
      <c r="FNT17" s="67"/>
      <c r="FNU17" s="67"/>
      <c r="FNV17" s="67"/>
      <c r="FNW17" s="67"/>
      <c r="FNX17" s="67"/>
      <c r="FNY17" s="67"/>
      <c r="FNZ17" s="66"/>
      <c r="FOA17" s="67"/>
      <c r="FOB17" s="67"/>
      <c r="FOC17" s="67"/>
      <c r="FOD17" s="67"/>
      <c r="FOE17" s="67"/>
      <c r="FOF17" s="67"/>
      <c r="FOG17" s="67"/>
      <c r="FOH17" s="66"/>
      <c r="FOI17" s="67"/>
      <c r="FOJ17" s="67"/>
      <c r="FOK17" s="67"/>
      <c r="FOL17" s="67"/>
      <c r="FOM17" s="67"/>
      <c r="FON17" s="67"/>
      <c r="FOO17" s="67"/>
      <c r="FOP17" s="66"/>
      <c r="FOQ17" s="67"/>
      <c r="FOR17" s="67"/>
      <c r="FOS17" s="67"/>
      <c r="FOT17" s="67"/>
      <c r="FOU17" s="67"/>
      <c r="FOV17" s="67"/>
      <c r="FOW17" s="67"/>
      <c r="FOX17" s="66"/>
      <c r="FOY17" s="67"/>
      <c r="FOZ17" s="67"/>
      <c r="FPA17" s="67"/>
      <c r="FPB17" s="67"/>
      <c r="FPC17" s="67"/>
      <c r="FPD17" s="67"/>
      <c r="FPE17" s="67"/>
      <c r="FPF17" s="66"/>
      <c r="FPG17" s="67"/>
      <c r="FPH17" s="67"/>
      <c r="FPI17" s="67"/>
      <c r="FPJ17" s="67"/>
      <c r="FPK17" s="67"/>
      <c r="FPL17" s="67"/>
      <c r="FPM17" s="67"/>
      <c r="FPN17" s="66"/>
      <c r="FPO17" s="67"/>
      <c r="FPP17" s="67"/>
      <c r="FPQ17" s="67"/>
      <c r="FPR17" s="67"/>
      <c r="FPS17" s="67"/>
      <c r="FPT17" s="67"/>
      <c r="FPU17" s="67"/>
      <c r="FPV17" s="66"/>
      <c r="FPW17" s="67"/>
      <c r="FPX17" s="67"/>
      <c r="FPY17" s="67"/>
      <c r="FPZ17" s="67"/>
      <c r="FQA17" s="67"/>
      <c r="FQB17" s="67"/>
      <c r="FQC17" s="67"/>
      <c r="FQD17" s="66"/>
      <c r="FQE17" s="67"/>
      <c r="FQF17" s="67"/>
      <c r="FQG17" s="67"/>
      <c r="FQH17" s="67"/>
      <c r="FQI17" s="67"/>
      <c r="FQJ17" s="67"/>
      <c r="FQK17" s="67"/>
      <c r="FQL17" s="66"/>
      <c r="FQM17" s="67"/>
      <c r="FQN17" s="67"/>
      <c r="FQO17" s="67"/>
      <c r="FQP17" s="67"/>
      <c r="FQQ17" s="67"/>
      <c r="FQR17" s="67"/>
      <c r="FQS17" s="67"/>
      <c r="FQT17" s="66"/>
      <c r="FQU17" s="67"/>
      <c r="FQV17" s="67"/>
      <c r="FQW17" s="67"/>
      <c r="FQX17" s="67"/>
      <c r="FQY17" s="67"/>
      <c r="FQZ17" s="67"/>
      <c r="FRA17" s="67"/>
      <c r="FRB17" s="66"/>
      <c r="FRC17" s="67"/>
      <c r="FRD17" s="67"/>
      <c r="FRE17" s="67"/>
      <c r="FRF17" s="67"/>
      <c r="FRG17" s="67"/>
      <c r="FRH17" s="67"/>
      <c r="FRI17" s="67"/>
      <c r="FRJ17" s="66"/>
      <c r="FRK17" s="67"/>
      <c r="FRL17" s="67"/>
      <c r="FRM17" s="67"/>
      <c r="FRN17" s="67"/>
      <c r="FRO17" s="67"/>
      <c r="FRP17" s="67"/>
      <c r="FRQ17" s="67"/>
      <c r="FRR17" s="66"/>
      <c r="FRS17" s="67"/>
      <c r="FRT17" s="67"/>
      <c r="FRU17" s="67"/>
      <c r="FRV17" s="67"/>
      <c r="FRW17" s="67"/>
      <c r="FRX17" s="67"/>
      <c r="FRY17" s="67"/>
      <c r="FRZ17" s="66"/>
      <c r="FSA17" s="67"/>
      <c r="FSB17" s="67"/>
      <c r="FSC17" s="67"/>
      <c r="FSD17" s="67"/>
      <c r="FSE17" s="67"/>
      <c r="FSF17" s="67"/>
      <c r="FSG17" s="67"/>
      <c r="FSH17" s="66"/>
      <c r="FSI17" s="67"/>
      <c r="FSJ17" s="67"/>
      <c r="FSK17" s="67"/>
      <c r="FSL17" s="67"/>
      <c r="FSM17" s="67"/>
      <c r="FSN17" s="67"/>
      <c r="FSO17" s="67"/>
      <c r="FSP17" s="66"/>
      <c r="FSQ17" s="67"/>
      <c r="FSR17" s="67"/>
      <c r="FSS17" s="67"/>
      <c r="FST17" s="67"/>
      <c r="FSU17" s="67"/>
      <c r="FSV17" s="67"/>
      <c r="FSW17" s="67"/>
      <c r="FSX17" s="66"/>
      <c r="FSY17" s="67"/>
      <c r="FSZ17" s="67"/>
      <c r="FTA17" s="67"/>
      <c r="FTB17" s="67"/>
      <c r="FTC17" s="67"/>
      <c r="FTD17" s="67"/>
      <c r="FTE17" s="67"/>
      <c r="FTF17" s="66"/>
      <c r="FTG17" s="67"/>
      <c r="FTH17" s="67"/>
      <c r="FTI17" s="67"/>
      <c r="FTJ17" s="67"/>
      <c r="FTK17" s="67"/>
      <c r="FTL17" s="67"/>
      <c r="FTM17" s="67"/>
      <c r="FTN17" s="66"/>
      <c r="FTO17" s="67"/>
      <c r="FTP17" s="67"/>
      <c r="FTQ17" s="67"/>
      <c r="FTR17" s="67"/>
      <c r="FTS17" s="67"/>
      <c r="FTT17" s="67"/>
      <c r="FTU17" s="67"/>
      <c r="FTV17" s="66"/>
      <c r="FTW17" s="67"/>
      <c r="FTX17" s="67"/>
      <c r="FTY17" s="67"/>
      <c r="FTZ17" s="67"/>
      <c r="FUA17" s="67"/>
      <c r="FUB17" s="67"/>
      <c r="FUC17" s="67"/>
      <c r="FUD17" s="66"/>
      <c r="FUE17" s="67"/>
      <c r="FUF17" s="67"/>
      <c r="FUG17" s="67"/>
      <c r="FUH17" s="67"/>
      <c r="FUI17" s="67"/>
      <c r="FUJ17" s="67"/>
      <c r="FUK17" s="67"/>
      <c r="FUL17" s="66"/>
      <c r="FUM17" s="67"/>
      <c r="FUN17" s="67"/>
      <c r="FUO17" s="67"/>
      <c r="FUP17" s="67"/>
      <c r="FUQ17" s="67"/>
      <c r="FUR17" s="67"/>
      <c r="FUS17" s="67"/>
      <c r="FUT17" s="66"/>
      <c r="FUU17" s="67"/>
      <c r="FUV17" s="67"/>
      <c r="FUW17" s="67"/>
      <c r="FUX17" s="67"/>
      <c r="FUY17" s="67"/>
      <c r="FUZ17" s="67"/>
      <c r="FVA17" s="67"/>
      <c r="FVB17" s="66"/>
      <c r="FVC17" s="67"/>
      <c r="FVD17" s="67"/>
      <c r="FVE17" s="67"/>
      <c r="FVF17" s="67"/>
      <c r="FVG17" s="67"/>
      <c r="FVH17" s="67"/>
      <c r="FVI17" s="67"/>
      <c r="FVJ17" s="66"/>
      <c r="FVK17" s="67"/>
      <c r="FVL17" s="67"/>
      <c r="FVM17" s="67"/>
      <c r="FVN17" s="67"/>
      <c r="FVO17" s="67"/>
      <c r="FVP17" s="67"/>
      <c r="FVQ17" s="67"/>
      <c r="FVR17" s="66"/>
      <c r="FVS17" s="67"/>
      <c r="FVT17" s="67"/>
      <c r="FVU17" s="67"/>
      <c r="FVV17" s="67"/>
      <c r="FVW17" s="67"/>
      <c r="FVX17" s="67"/>
      <c r="FVY17" s="67"/>
      <c r="FVZ17" s="66"/>
      <c r="FWA17" s="67"/>
      <c r="FWB17" s="67"/>
      <c r="FWC17" s="67"/>
      <c r="FWD17" s="67"/>
      <c r="FWE17" s="67"/>
      <c r="FWF17" s="67"/>
      <c r="FWG17" s="67"/>
      <c r="FWH17" s="66"/>
      <c r="FWI17" s="67"/>
      <c r="FWJ17" s="67"/>
      <c r="FWK17" s="67"/>
      <c r="FWL17" s="67"/>
      <c r="FWM17" s="67"/>
      <c r="FWN17" s="67"/>
      <c r="FWO17" s="67"/>
      <c r="FWP17" s="66"/>
      <c r="FWQ17" s="67"/>
      <c r="FWR17" s="67"/>
      <c r="FWS17" s="67"/>
      <c r="FWT17" s="67"/>
      <c r="FWU17" s="67"/>
      <c r="FWV17" s="67"/>
      <c r="FWW17" s="67"/>
      <c r="FWX17" s="66"/>
      <c r="FWY17" s="67"/>
      <c r="FWZ17" s="67"/>
      <c r="FXA17" s="67"/>
      <c r="FXB17" s="67"/>
      <c r="FXC17" s="67"/>
      <c r="FXD17" s="67"/>
      <c r="FXE17" s="67"/>
      <c r="FXF17" s="66"/>
      <c r="FXG17" s="67"/>
      <c r="FXH17" s="67"/>
      <c r="FXI17" s="67"/>
      <c r="FXJ17" s="67"/>
      <c r="FXK17" s="67"/>
      <c r="FXL17" s="67"/>
      <c r="FXM17" s="67"/>
      <c r="FXN17" s="66"/>
      <c r="FXO17" s="67"/>
      <c r="FXP17" s="67"/>
      <c r="FXQ17" s="67"/>
      <c r="FXR17" s="67"/>
      <c r="FXS17" s="67"/>
      <c r="FXT17" s="67"/>
      <c r="FXU17" s="67"/>
      <c r="FXV17" s="66"/>
      <c r="FXW17" s="67"/>
      <c r="FXX17" s="67"/>
      <c r="FXY17" s="67"/>
      <c r="FXZ17" s="67"/>
      <c r="FYA17" s="67"/>
      <c r="FYB17" s="67"/>
      <c r="FYC17" s="67"/>
      <c r="FYD17" s="66"/>
      <c r="FYE17" s="67"/>
      <c r="FYF17" s="67"/>
      <c r="FYG17" s="67"/>
      <c r="FYH17" s="67"/>
      <c r="FYI17" s="67"/>
      <c r="FYJ17" s="67"/>
      <c r="FYK17" s="67"/>
      <c r="FYL17" s="66"/>
      <c r="FYM17" s="67"/>
      <c r="FYN17" s="67"/>
      <c r="FYO17" s="67"/>
      <c r="FYP17" s="67"/>
      <c r="FYQ17" s="67"/>
      <c r="FYR17" s="67"/>
      <c r="FYS17" s="67"/>
      <c r="FYT17" s="66"/>
      <c r="FYU17" s="67"/>
      <c r="FYV17" s="67"/>
      <c r="FYW17" s="67"/>
      <c r="FYX17" s="67"/>
      <c r="FYY17" s="67"/>
      <c r="FYZ17" s="67"/>
      <c r="FZA17" s="67"/>
      <c r="FZB17" s="66"/>
      <c r="FZC17" s="67"/>
      <c r="FZD17" s="67"/>
      <c r="FZE17" s="67"/>
      <c r="FZF17" s="67"/>
      <c r="FZG17" s="67"/>
      <c r="FZH17" s="67"/>
      <c r="FZI17" s="67"/>
      <c r="FZJ17" s="66"/>
      <c r="FZK17" s="67"/>
      <c r="FZL17" s="67"/>
      <c r="FZM17" s="67"/>
      <c r="FZN17" s="67"/>
      <c r="FZO17" s="67"/>
      <c r="FZP17" s="67"/>
      <c r="FZQ17" s="67"/>
      <c r="FZR17" s="66"/>
      <c r="FZS17" s="67"/>
      <c r="FZT17" s="67"/>
      <c r="FZU17" s="67"/>
      <c r="FZV17" s="67"/>
      <c r="FZW17" s="67"/>
      <c r="FZX17" s="67"/>
      <c r="FZY17" s="67"/>
      <c r="FZZ17" s="66"/>
      <c r="GAA17" s="67"/>
      <c r="GAB17" s="67"/>
      <c r="GAC17" s="67"/>
      <c r="GAD17" s="67"/>
      <c r="GAE17" s="67"/>
      <c r="GAF17" s="67"/>
      <c r="GAG17" s="67"/>
      <c r="GAH17" s="66"/>
      <c r="GAI17" s="67"/>
      <c r="GAJ17" s="67"/>
      <c r="GAK17" s="67"/>
      <c r="GAL17" s="67"/>
      <c r="GAM17" s="67"/>
      <c r="GAN17" s="67"/>
      <c r="GAO17" s="67"/>
      <c r="GAP17" s="66"/>
      <c r="GAQ17" s="67"/>
      <c r="GAR17" s="67"/>
      <c r="GAS17" s="67"/>
      <c r="GAT17" s="67"/>
      <c r="GAU17" s="67"/>
      <c r="GAV17" s="67"/>
      <c r="GAW17" s="67"/>
      <c r="GAX17" s="66"/>
      <c r="GAY17" s="67"/>
      <c r="GAZ17" s="67"/>
      <c r="GBA17" s="67"/>
      <c r="GBB17" s="67"/>
      <c r="GBC17" s="67"/>
      <c r="GBD17" s="67"/>
      <c r="GBE17" s="67"/>
      <c r="GBF17" s="66"/>
      <c r="GBG17" s="67"/>
      <c r="GBH17" s="67"/>
      <c r="GBI17" s="67"/>
      <c r="GBJ17" s="67"/>
      <c r="GBK17" s="67"/>
      <c r="GBL17" s="67"/>
      <c r="GBM17" s="67"/>
      <c r="GBN17" s="66"/>
      <c r="GBO17" s="67"/>
      <c r="GBP17" s="67"/>
      <c r="GBQ17" s="67"/>
      <c r="GBR17" s="67"/>
      <c r="GBS17" s="67"/>
      <c r="GBT17" s="67"/>
      <c r="GBU17" s="67"/>
      <c r="GBV17" s="66"/>
      <c r="GBW17" s="67"/>
      <c r="GBX17" s="67"/>
      <c r="GBY17" s="67"/>
      <c r="GBZ17" s="67"/>
      <c r="GCA17" s="67"/>
      <c r="GCB17" s="67"/>
      <c r="GCC17" s="67"/>
      <c r="GCD17" s="66"/>
      <c r="GCE17" s="67"/>
      <c r="GCF17" s="67"/>
      <c r="GCG17" s="67"/>
      <c r="GCH17" s="67"/>
      <c r="GCI17" s="67"/>
      <c r="GCJ17" s="67"/>
      <c r="GCK17" s="67"/>
      <c r="GCL17" s="66"/>
      <c r="GCM17" s="67"/>
      <c r="GCN17" s="67"/>
      <c r="GCO17" s="67"/>
      <c r="GCP17" s="67"/>
      <c r="GCQ17" s="67"/>
      <c r="GCR17" s="67"/>
      <c r="GCS17" s="67"/>
      <c r="GCT17" s="66"/>
      <c r="GCU17" s="67"/>
      <c r="GCV17" s="67"/>
      <c r="GCW17" s="67"/>
      <c r="GCX17" s="67"/>
      <c r="GCY17" s="67"/>
      <c r="GCZ17" s="67"/>
      <c r="GDA17" s="67"/>
      <c r="GDB17" s="66"/>
      <c r="GDC17" s="67"/>
      <c r="GDD17" s="67"/>
      <c r="GDE17" s="67"/>
      <c r="GDF17" s="67"/>
      <c r="GDG17" s="67"/>
      <c r="GDH17" s="67"/>
      <c r="GDI17" s="67"/>
      <c r="GDJ17" s="66"/>
      <c r="GDK17" s="67"/>
      <c r="GDL17" s="67"/>
      <c r="GDM17" s="67"/>
      <c r="GDN17" s="67"/>
      <c r="GDO17" s="67"/>
      <c r="GDP17" s="67"/>
      <c r="GDQ17" s="67"/>
      <c r="GDR17" s="66"/>
      <c r="GDS17" s="67"/>
      <c r="GDT17" s="67"/>
      <c r="GDU17" s="67"/>
      <c r="GDV17" s="67"/>
      <c r="GDW17" s="67"/>
      <c r="GDX17" s="67"/>
      <c r="GDY17" s="67"/>
      <c r="GDZ17" s="66"/>
      <c r="GEA17" s="67"/>
      <c r="GEB17" s="67"/>
      <c r="GEC17" s="67"/>
      <c r="GED17" s="67"/>
      <c r="GEE17" s="67"/>
      <c r="GEF17" s="67"/>
      <c r="GEG17" s="67"/>
      <c r="GEH17" s="66"/>
      <c r="GEI17" s="67"/>
      <c r="GEJ17" s="67"/>
      <c r="GEK17" s="67"/>
      <c r="GEL17" s="67"/>
      <c r="GEM17" s="67"/>
      <c r="GEN17" s="67"/>
      <c r="GEO17" s="67"/>
      <c r="GEP17" s="66"/>
      <c r="GEQ17" s="67"/>
      <c r="GER17" s="67"/>
      <c r="GES17" s="67"/>
      <c r="GET17" s="67"/>
      <c r="GEU17" s="67"/>
      <c r="GEV17" s="67"/>
      <c r="GEW17" s="67"/>
      <c r="GEX17" s="66"/>
      <c r="GEY17" s="67"/>
      <c r="GEZ17" s="67"/>
      <c r="GFA17" s="67"/>
      <c r="GFB17" s="67"/>
      <c r="GFC17" s="67"/>
      <c r="GFD17" s="67"/>
      <c r="GFE17" s="67"/>
      <c r="GFF17" s="66"/>
      <c r="GFG17" s="67"/>
      <c r="GFH17" s="67"/>
      <c r="GFI17" s="67"/>
      <c r="GFJ17" s="67"/>
      <c r="GFK17" s="67"/>
      <c r="GFL17" s="67"/>
      <c r="GFM17" s="67"/>
      <c r="GFN17" s="66"/>
      <c r="GFO17" s="67"/>
      <c r="GFP17" s="67"/>
      <c r="GFQ17" s="67"/>
      <c r="GFR17" s="67"/>
      <c r="GFS17" s="67"/>
      <c r="GFT17" s="67"/>
      <c r="GFU17" s="67"/>
      <c r="GFV17" s="66"/>
      <c r="GFW17" s="67"/>
      <c r="GFX17" s="67"/>
      <c r="GFY17" s="67"/>
      <c r="GFZ17" s="67"/>
      <c r="GGA17" s="67"/>
      <c r="GGB17" s="67"/>
      <c r="GGC17" s="67"/>
      <c r="GGD17" s="66"/>
      <c r="GGE17" s="67"/>
      <c r="GGF17" s="67"/>
      <c r="GGG17" s="67"/>
      <c r="GGH17" s="67"/>
      <c r="GGI17" s="67"/>
      <c r="GGJ17" s="67"/>
      <c r="GGK17" s="67"/>
      <c r="GGL17" s="66"/>
      <c r="GGM17" s="67"/>
      <c r="GGN17" s="67"/>
      <c r="GGO17" s="67"/>
      <c r="GGP17" s="67"/>
      <c r="GGQ17" s="67"/>
      <c r="GGR17" s="67"/>
      <c r="GGS17" s="67"/>
      <c r="GGT17" s="66"/>
      <c r="GGU17" s="67"/>
      <c r="GGV17" s="67"/>
      <c r="GGW17" s="67"/>
      <c r="GGX17" s="67"/>
      <c r="GGY17" s="67"/>
      <c r="GGZ17" s="67"/>
      <c r="GHA17" s="67"/>
      <c r="GHB17" s="66"/>
      <c r="GHC17" s="67"/>
      <c r="GHD17" s="67"/>
      <c r="GHE17" s="67"/>
      <c r="GHF17" s="67"/>
      <c r="GHG17" s="67"/>
      <c r="GHH17" s="67"/>
      <c r="GHI17" s="67"/>
      <c r="GHJ17" s="66"/>
      <c r="GHK17" s="67"/>
      <c r="GHL17" s="67"/>
      <c r="GHM17" s="67"/>
      <c r="GHN17" s="67"/>
      <c r="GHO17" s="67"/>
      <c r="GHP17" s="67"/>
      <c r="GHQ17" s="67"/>
      <c r="GHR17" s="66"/>
      <c r="GHS17" s="67"/>
      <c r="GHT17" s="67"/>
      <c r="GHU17" s="67"/>
      <c r="GHV17" s="67"/>
      <c r="GHW17" s="67"/>
      <c r="GHX17" s="67"/>
      <c r="GHY17" s="67"/>
      <c r="GHZ17" s="66"/>
      <c r="GIA17" s="67"/>
      <c r="GIB17" s="67"/>
      <c r="GIC17" s="67"/>
      <c r="GID17" s="67"/>
      <c r="GIE17" s="67"/>
      <c r="GIF17" s="67"/>
      <c r="GIG17" s="67"/>
      <c r="GIH17" s="66"/>
      <c r="GII17" s="67"/>
      <c r="GIJ17" s="67"/>
      <c r="GIK17" s="67"/>
      <c r="GIL17" s="67"/>
      <c r="GIM17" s="67"/>
      <c r="GIN17" s="67"/>
      <c r="GIO17" s="67"/>
      <c r="GIP17" s="66"/>
      <c r="GIQ17" s="67"/>
      <c r="GIR17" s="67"/>
      <c r="GIS17" s="67"/>
      <c r="GIT17" s="67"/>
      <c r="GIU17" s="67"/>
      <c r="GIV17" s="67"/>
      <c r="GIW17" s="67"/>
      <c r="GIX17" s="66"/>
      <c r="GIY17" s="67"/>
      <c r="GIZ17" s="67"/>
      <c r="GJA17" s="67"/>
      <c r="GJB17" s="67"/>
      <c r="GJC17" s="67"/>
      <c r="GJD17" s="67"/>
      <c r="GJE17" s="67"/>
      <c r="GJF17" s="66"/>
      <c r="GJG17" s="67"/>
      <c r="GJH17" s="67"/>
      <c r="GJI17" s="67"/>
      <c r="GJJ17" s="67"/>
      <c r="GJK17" s="67"/>
      <c r="GJL17" s="67"/>
      <c r="GJM17" s="67"/>
      <c r="GJN17" s="66"/>
      <c r="GJO17" s="67"/>
      <c r="GJP17" s="67"/>
      <c r="GJQ17" s="67"/>
      <c r="GJR17" s="67"/>
      <c r="GJS17" s="67"/>
      <c r="GJT17" s="67"/>
      <c r="GJU17" s="67"/>
      <c r="GJV17" s="66"/>
      <c r="GJW17" s="67"/>
      <c r="GJX17" s="67"/>
      <c r="GJY17" s="67"/>
      <c r="GJZ17" s="67"/>
      <c r="GKA17" s="67"/>
      <c r="GKB17" s="67"/>
      <c r="GKC17" s="67"/>
      <c r="GKD17" s="66"/>
      <c r="GKE17" s="67"/>
      <c r="GKF17" s="67"/>
      <c r="GKG17" s="67"/>
      <c r="GKH17" s="67"/>
      <c r="GKI17" s="67"/>
      <c r="GKJ17" s="67"/>
      <c r="GKK17" s="67"/>
      <c r="GKL17" s="66"/>
      <c r="GKM17" s="67"/>
      <c r="GKN17" s="67"/>
      <c r="GKO17" s="67"/>
      <c r="GKP17" s="67"/>
      <c r="GKQ17" s="67"/>
      <c r="GKR17" s="67"/>
      <c r="GKS17" s="67"/>
      <c r="GKT17" s="66"/>
      <c r="GKU17" s="67"/>
      <c r="GKV17" s="67"/>
      <c r="GKW17" s="67"/>
      <c r="GKX17" s="67"/>
      <c r="GKY17" s="67"/>
      <c r="GKZ17" s="67"/>
      <c r="GLA17" s="67"/>
      <c r="GLB17" s="66"/>
      <c r="GLC17" s="67"/>
      <c r="GLD17" s="67"/>
      <c r="GLE17" s="67"/>
      <c r="GLF17" s="67"/>
      <c r="GLG17" s="67"/>
      <c r="GLH17" s="67"/>
      <c r="GLI17" s="67"/>
      <c r="GLJ17" s="66"/>
      <c r="GLK17" s="67"/>
      <c r="GLL17" s="67"/>
      <c r="GLM17" s="67"/>
      <c r="GLN17" s="67"/>
      <c r="GLO17" s="67"/>
      <c r="GLP17" s="67"/>
      <c r="GLQ17" s="67"/>
      <c r="GLR17" s="66"/>
      <c r="GLS17" s="67"/>
      <c r="GLT17" s="67"/>
      <c r="GLU17" s="67"/>
      <c r="GLV17" s="67"/>
      <c r="GLW17" s="67"/>
      <c r="GLX17" s="67"/>
      <c r="GLY17" s="67"/>
      <c r="GLZ17" s="66"/>
      <c r="GMA17" s="67"/>
      <c r="GMB17" s="67"/>
      <c r="GMC17" s="67"/>
      <c r="GMD17" s="67"/>
      <c r="GME17" s="67"/>
      <c r="GMF17" s="67"/>
      <c r="GMG17" s="67"/>
      <c r="GMH17" s="66"/>
      <c r="GMI17" s="67"/>
      <c r="GMJ17" s="67"/>
      <c r="GMK17" s="67"/>
      <c r="GML17" s="67"/>
      <c r="GMM17" s="67"/>
      <c r="GMN17" s="67"/>
      <c r="GMO17" s="67"/>
      <c r="GMP17" s="66"/>
      <c r="GMQ17" s="67"/>
      <c r="GMR17" s="67"/>
      <c r="GMS17" s="67"/>
      <c r="GMT17" s="67"/>
      <c r="GMU17" s="67"/>
      <c r="GMV17" s="67"/>
      <c r="GMW17" s="67"/>
      <c r="GMX17" s="66"/>
      <c r="GMY17" s="67"/>
      <c r="GMZ17" s="67"/>
      <c r="GNA17" s="67"/>
      <c r="GNB17" s="67"/>
      <c r="GNC17" s="67"/>
      <c r="GND17" s="67"/>
      <c r="GNE17" s="67"/>
      <c r="GNF17" s="66"/>
      <c r="GNG17" s="67"/>
      <c r="GNH17" s="67"/>
      <c r="GNI17" s="67"/>
      <c r="GNJ17" s="67"/>
      <c r="GNK17" s="67"/>
      <c r="GNL17" s="67"/>
      <c r="GNM17" s="67"/>
      <c r="GNN17" s="66"/>
      <c r="GNO17" s="67"/>
      <c r="GNP17" s="67"/>
      <c r="GNQ17" s="67"/>
      <c r="GNR17" s="67"/>
      <c r="GNS17" s="67"/>
      <c r="GNT17" s="67"/>
      <c r="GNU17" s="67"/>
      <c r="GNV17" s="66"/>
      <c r="GNW17" s="67"/>
      <c r="GNX17" s="67"/>
      <c r="GNY17" s="67"/>
      <c r="GNZ17" s="67"/>
      <c r="GOA17" s="67"/>
      <c r="GOB17" s="67"/>
      <c r="GOC17" s="67"/>
      <c r="GOD17" s="66"/>
      <c r="GOE17" s="67"/>
      <c r="GOF17" s="67"/>
      <c r="GOG17" s="67"/>
      <c r="GOH17" s="67"/>
      <c r="GOI17" s="67"/>
      <c r="GOJ17" s="67"/>
      <c r="GOK17" s="67"/>
      <c r="GOL17" s="66"/>
      <c r="GOM17" s="67"/>
      <c r="GON17" s="67"/>
      <c r="GOO17" s="67"/>
      <c r="GOP17" s="67"/>
      <c r="GOQ17" s="67"/>
      <c r="GOR17" s="67"/>
      <c r="GOS17" s="67"/>
      <c r="GOT17" s="66"/>
      <c r="GOU17" s="67"/>
      <c r="GOV17" s="67"/>
      <c r="GOW17" s="67"/>
      <c r="GOX17" s="67"/>
      <c r="GOY17" s="67"/>
      <c r="GOZ17" s="67"/>
      <c r="GPA17" s="67"/>
      <c r="GPB17" s="66"/>
      <c r="GPC17" s="67"/>
      <c r="GPD17" s="67"/>
      <c r="GPE17" s="67"/>
      <c r="GPF17" s="67"/>
      <c r="GPG17" s="67"/>
      <c r="GPH17" s="67"/>
      <c r="GPI17" s="67"/>
      <c r="GPJ17" s="66"/>
      <c r="GPK17" s="67"/>
      <c r="GPL17" s="67"/>
      <c r="GPM17" s="67"/>
      <c r="GPN17" s="67"/>
      <c r="GPO17" s="67"/>
      <c r="GPP17" s="67"/>
      <c r="GPQ17" s="67"/>
      <c r="GPR17" s="66"/>
      <c r="GPS17" s="67"/>
      <c r="GPT17" s="67"/>
      <c r="GPU17" s="67"/>
      <c r="GPV17" s="67"/>
      <c r="GPW17" s="67"/>
      <c r="GPX17" s="67"/>
      <c r="GPY17" s="67"/>
      <c r="GPZ17" s="66"/>
      <c r="GQA17" s="67"/>
      <c r="GQB17" s="67"/>
      <c r="GQC17" s="67"/>
      <c r="GQD17" s="67"/>
      <c r="GQE17" s="67"/>
      <c r="GQF17" s="67"/>
      <c r="GQG17" s="67"/>
      <c r="GQH17" s="66"/>
      <c r="GQI17" s="67"/>
      <c r="GQJ17" s="67"/>
      <c r="GQK17" s="67"/>
      <c r="GQL17" s="67"/>
      <c r="GQM17" s="67"/>
      <c r="GQN17" s="67"/>
      <c r="GQO17" s="67"/>
      <c r="GQP17" s="66"/>
      <c r="GQQ17" s="67"/>
      <c r="GQR17" s="67"/>
      <c r="GQS17" s="67"/>
      <c r="GQT17" s="67"/>
      <c r="GQU17" s="67"/>
      <c r="GQV17" s="67"/>
      <c r="GQW17" s="67"/>
      <c r="GQX17" s="66"/>
      <c r="GQY17" s="67"/>
      <c r="GQZ17" s="67"/>
      <c r="GRA17" s="67"/>
      <c r="GRB17" s="67"/>
      <c r="GRC17" s="67"/>
      <c r="GRD17" s="67"/>
      <c r="GRE17" s="67"/>
      <c r="GRF17" s="66"/>
      <c r="GRG17" s="67"/>
      <c r="GRH17" s="67"/>
      <c r="GRI17" s="67"/>
      <c r="GRJ17" s="67"/>
      <c r="GRK17" s="67"/>
      <c r="GRL17" s="67"/>
      <c r="GRM17" s="67"/>
      <c r="GRN17" s="66"/>
      <c r="GRO17" s="67"/>
      <c r="GRP17" s="67"/>
      <c r="GRQ17" s="67"/>
      <c r="GRR17" s="67"/>
      <c r="GRS17" s="67"/>
      <c r="GRT17" s="67"/>
      <c r="GRU17" s="67"/>
      <c r="GRV17" s="66"/>
      <c r="GRW17" s="67"/>
      <c r="GRX17" s="67"/>
      <c r="GRY17" s="67"/>
      <c r="GRZ17" s="67"/>
      <c r="GSA17" s="67"/>
      <c r="GSB17" s="67"/>
      <c r="GSC17" s="67"/>
      <c r="GSD17" s="66"/>
      <c r="GSE17" s="67"/>
      <c r="GSF17" s="67"/>
      <c r="GSG17" s="67"/>
      <c r="GSH17" s="67"/>
      <c r="GSI17" s="67"/>
      <c r="GSJ17" s="67"/>
      <c r="GSK17" s="67"/>
      <c r="GSL17" s="66"/>
      <c r="GSM17" s="67"/>
      <c r="GSN17" s="67"/>
      <c r="GSO17" s="67"/>
      <c r="GSP17" s="67"/>
      <c r="GSQ17" s="67"/>
      <c r="GSR17" s="67"/>
      <c r="GSS17" s="67"/>
      <c r="GST17" s="66"/>
      <c r="GSU17" s="67"/>
      <c r="GSV17" s="67"/>
      <c r="GSW17" s="67"/>
      <c r="GSX17" s="67"/>
      <c r="GSY17" s="67"/>
      <c r="GSZ17" s="67"/>
      <c r="GTA17" s="67"/>
      <c r="GTB17" s="66"/>
      <c r="GTC17" s="67"/>
      <c r="GTD17" s="67"/>
      <c r="GTE17" s="67"/>
      <c r="GTF17" s="67"/>
      <c r="GTG17" s="67"/>
      <c r="GTH17" s="67"/>
      <c r="GTI17" s="67"/>
      <c r="GTJ17" s="66"/>
      <c r="GTK17" s="67"/>
      <c r="GTL17" s="67"/>
      <c r="GTM17" s="67"/>
      <c r="GTN17" s="67"/>
      <c r="GTO17" s="67"/>
      <c r="GTP17" s="67"/>
      <c r="GTQ17" s="67"/>
      <c r="GTR17" s="66"/>
      <c r="GTS17" s="67"/>
      <c r="GTT17" s="67"/>
      <c r="GTU17" s="67"/>
      <c r="GTV17" s="67"/>
      <c r="GTW17" s="67"/>
      <c r="GTX17" s="67"/>
      <c r="GTY17" s="67"/>
      <c r="GTZ17" s="66"/>
      <c r="GUA17" s="67"/>
      <c r="GUB17" s="67"/>
      <c r="GUC17" s="67"/>
      <c r="GUD17" s="67"/>
      <c r="GUE17" s="67"/>
      <c r="GUF17" s="67"/>
      <c r="GUG17" s="67"/>
      <c r="GUH17" s="66"/>
      <c r="GUI17" s="67"/>
      <c r="GUJ17" s="67"/>
      <c r="GUK17" s="67"/>
      <c r="GUL17" s="67"/>
      <c r="GUM17" s="67"/>
      <c r="GUN17" s="67"/>
      <c r="GUO17" s="67"/>
      <c r="GUP17" s="66"/>
      <c r="GUQ17" s="67"/>
      <c r="GUR17" s="67"/>
      <c r="GUS17" s="67"/>
      <c r="GUT17" s="67"/>
      <c r="GUU17" s="67"/>
      <c r="GUV17" s="67"/>
      <c r="GUW17" s="67"/>
      <c r="GUX17" s="66"/>
      <c r="GUY17" s="67"/>
      <c r="GUZ17" s="67"/>
      <c r="GVA17" s="67"/>
      <c r="GVB17" s="67"/>
      <c r="GVC17" s="67"/>
      <c r="GVD17" s="67"/>
      <c r="GVE17" s="67"/>
      <c r="GVF17" s="66"/>
      <c r="GVG17" s="67"/>
      <c r="GVH17" s="67"/>
      <c r="GVI17" s="67"/>
      <c r="GVJ17" s="67"/>
      <c r="GVK17" s="67"/>
      <c r="GVL17" s="67"/>
      <c r="GVM17" s="67"/>
      <c r="GVN17" s="66"/>
      <c r="GVO17" s="67"/>
      <c r="GVP17" s="67"/>
      <c r="GVQ17" s="67"/>
      <c r="GVR17" s="67"/>
      <c r="GVS17" s="67"/>
      <c r="GVT17" s="67"/>
      <c r="GVU17" s="67"/>
      <c r="GVV17" s="66"/>
      <c r="GVW17" s="67"/>
      <c r="GVX17" s="67"/>
      <c r="GVY17" s="67"/>
      <c r="GVZ17" s="67"/>
      <c r="GWA17" s="67"/>
      <c r="GWB17" s="67"/>
      <c r="GWC17" s="67"/>
      <c r="GWD17" s="66"/>
      <c r="GWE17" s="67"/>
      <c r="GWF17" s="67"/>
      <c r="GWG17" s="67"/>
      <c r="GWH17" s="67"/>
      <c r="GWI17" s="67"/>
      <c r="GWJ17" s="67"/>
      <c r="GWK17" s="67"/>
      <c r="GWL17" s="66"/>
      <c r="GWM17" s="67"/>
      <c r="GWN17" s="67"/>
      <c r="GWO17" s="67"/>
      <c r="GWP17" s="67"/>
      <c r="GWQ17" s="67"/>
      <c r="GWR17" s="67"/>
      <c r="GWS17" s="67"/>
      <c r="GWT17" s="66"/>
      <c r="GWU17" s="67"/>
      <c r="GWV17" s="67"/>
      <c r="GWW17" s="67"/>
      <c r="GWX17" s="67"/>
      <c r="GWY17" s="67"/>
      <c r="GWZ17" s="67"/>
      <c r="GXA17" s="67"/>
      <c r="GXB17" s="66"/>
      <c r="GXC17" s="67"/>
      <c r="GXD17" s="67"/>
      <c r="GXE17" s="67"/>
      <c r="GXF17" s="67"/>
      <c r="GXG17" s="67"/>
      <c r="GXH17" s="67"/>
      <c r="GXI17" s="67"/>
      <c r="GXJ17" s="66"/>
      <c r="GXK17" s="67"/>
      <c r="GXL17" s="67"/>
      <c r="GXM17" s="67"/>
      <c r="GXN17" s="67"/>
      <c r="GXO17" s="67"/>
      <c r="GXP17" s="67"/>
      <c r="GXQ17" s="67"/>
      <c r="GXR17" s="66"/>
      <c r="GXS17" s="67"/>
      <c r="GXT17" s="67"/>
      <c r="GXU17" s="67"/>
      <c r="GXV17" s="67"/>
      <c r="GXW17" s="67"/>
      <c r="GXX17" s="67"/>
      <c r="GXY17" s="67"/>
      <c r="GXZ17" s="66"/>
      <c r="GYA17" s="67"/>
      <c r="GYB17" s="67"/>
      <c r="GYC17" s="67"/>
      <c r="GYD17" s="67"/>
      <c r="GYE17" s="67"/>
      <c r="GYF17" s="67"/>
      <c r="GYG17" s="67"/>
      <c r="GYH17" s="66"/>
      <c r="GYI17" s="67"/>
      <c r="GYJ17" s="67"/>
      <c r="GYK17" s="67"/>
      <c r="GYL17" s="67"/>
      <c r="GYM17" s="67"/>
      <c r="GYN17" s="67"/>
      <c r="GYO17" s="67"/>
      <c r="GYP17" s="66"/>
      <c r="GYQ17" s="67"/>
      <c r="GYR17" s="67"/>
      <c r="GYS17" s="67"/>
      <c r="GYT17" s="67"/>
      <c r="GYU17" s="67"/>
      <c r="GYV17" s="67"/>
      <c r="GYW17" s="67"/>
      <c r="GYX17" s="66"/>
      <c r="GYY17" s="67"/>
      <c r="GYZ17" s="67"/>
      <c r="GZA17" s="67"/>
      <c r="GZB17" s="67"/>
      <c r="GZC17" s="67"/>
      <c r="GZD17" s="67"/>
      <c r="GZE17" s="67"/>
      <c r="GZF17" s="66"/>
      <c r="GZG17" s="67"/>
      <c r="GZH17" s="67"/>
      <c r="GZI17" s="67"/>
      <c r="GZJ17" s="67"/>
      <c r="GZK17" s="67"/>
      <c r="GZL17" s="67"/>
      <c r="GZM17" s="67"/>
      <c r="GZN17" s="66"/>
      <c r="GZO17" s="67"/>
      <c r="GZP17" s="67"/>
      <c r="GZQ17" s="67"/>
      <c r="GZR17" s="67"/>
      <c r="GZS17" s="67"/>
      <c r="GZT17" s="67"/>
      <c r="GZU17" s="67"/>
      <c r="GZV17" s="66"/>
      <c r="GZW17" s="67"/>
      <c r="GZX17" s="67"/>
      <c r="GZY17" s="67"/>
      <c r="GZZ17" s="67"/>
      <c r="HAA17" s="67"/>
      <c r="HAB17" s="67"/>
      <c r="HAC17" s="67"/>
      <c r="HAD17" s="66"/>
      <c r="HAE17" s="67"/>
      <c r="HAF17" s="67"/>
      <c r="HAG17" s="67"/>
      <c r="HAH17" s="67"/>
      <c r="HAI17" s="67"/>
      <c r="HAJ17" s="67"/>
      <c r="HAK17" s="67"/>
      <c r="HAL17" s="66"/>
      <c r="HAM17" s="67"/>
      <c r="HAN17" s="67"/>
      <c r="HAO17" s="67"/>
      <c r="HAP17" s="67"/>
      <c r="HAQ17" s="67"/>
      <c r="HAR17" s="67"/>
      <c r="HAS17" s="67"/>
      <c r="HAT17" s="66"/>
      <c r="HAU17" s="67"/>
      <c r="HAV17" s="67"/>
      <c r="HAW17" s="67"/>
      <c r="HAX17" s="67"/>
      <c r="HAY17" s="67"/>
      <c r="HAZ17" s="67"/>
      <c r="HBA17" s="67"/>
      <c r="HBB17" s="66"/>
      <c r="HBC17" s="67"/>
      <c r="HBD17" s="67"/>
      <c r="HBE17" s="67"/>
      <c r="HBF17" s="67"/>
      <c r="HBG17" s="67"/>
      <c r="HBH17" s="67"/>
      <c r="HBI17" s="67"/>
      <c r="HBJ17" s="66"/>
      <c r="HBK17" s="67"/>
      <c r="HBL17" s="67"/>
      <c r="HBM17" s="67"/>
      <c r="HBN17" s="67"/>
      <c r="HBO17" s="67"/>
      <c r="HBP17" s="67"/>
      <c r="HBQ17" s="67"/>
      <c r="HBR17" s="66"/>
      <c r="HBS17" s="67"/>
      <c r="HBT17" s="67"/>
      <c r="HBU17" s="67"/>
      <c r="HBV17" s="67"/>
      <c r="HBW17" s="67"/>
      <c r="HBX17" s="67"/>
      <c r="HBY17" s="67"/>
      <c r="HBZ17" s="66"/>
      <c r="HCA17" s="67"/>
      <c r="HCB17" s="67"/>
      <c r="HCC17" s="67"/>
      <c r="HCD17" s="67"/>
      <c r="HCE17" s="67"/>
      <c r="HCF17" s="67"/>
      <c r="HCG17" s="67"/>
      <c r="HCH17" s="66"/>
      <c r="HCI17" s="67"/>
      <c r="HCJ17" s="67"/>
      <c r="HCK17" s="67"/>
      <c r="HCL17" s="67"/>
      <c r="HCM17" s="67"/>
      <c r="HCN17" s="67"/>
      <c r="HCO17" s="67"/>
      <c r="HCP17" s="66"/>
      <c r="HCQ17" s="67"/>
      <c r="HCR17" s="67"/>
      <c r="HCS17" s="67"/>
      <c r="HCT17" s="67"/>
      <c r="HCU17" s="67"/>
      <c r="HCV17" s="67"/>
      <c r="HCW17" s="67"/>
      <c r="HCX17" s="66"/>
      <c r="HCY17" s="67"/>
      <c r="HCZ17" s="67"/>
      <c r="HDA17" s="67"/>
      <c r="HDB17" s="67"/>
      <c r="HDC17" s="67"/>
      <c r="HDD17" s="67"/>
      <c r="HDE17" s="67"/>
      <c r="HDF17" s="66"/>
      <c r="HDG17" s="67"/>
      <c r="HDH17" s="67"/>
      <c r="HDI17" s="67"/>
      <c r="HDJ17" s="67"/>
      <c r="HDK17" s="67"/>
      <c r="HDL17" s="67"/>
      <c r="HDM17" s="67"/>
      <c r="HDN17" s="66"/>
      <c r="HDO17" s="67"/>
      <c r="HDP17" s="67"/>
      <c r="HDQ17" s="67"/>
      <c r="HDR17" s="67"/>
      <c r="HDS17" s="67"/>
      <c r="HDT17" s="67"/>
      <c r="HDU17" s="67"/>
      <c r="HDV17" s="66"/>
      <c r="HDW17" s="67"/>
      <c r="HDX17" s="67"/>
      <c r="HDY17" s="67"/>
      <c r="HDZ17" s="67"/>
      <c r="HEA17" s="67"/>
      <c r="HEB17" s="67"/>
      <c r="HEC17" s="67"/>
      <c r="HED17" s="66"/>
      <c r="HEE17" s="67"/>
      <c r="HEF17" s="67"/>
      <c r="HEG17" s="67"/>
      <c r="HEH17" s="67"/>
      <c r="HEI17" s="67"/>
      <c r="HEJ17" s="67"/>
      <c r="HEK17" s="67"/>
      <c r="HEL17" s="66"/>
      <c r="HEM17" s="67"/>
      <c r="HEN17" s="67"/>
      <c r="HEO17" s="67"/>
      <c r="HEP17" s="67"/>
      <c r="HEQ17" s="67"/>
      <c r="HER17" s="67"/>
      <c r="HES17" s="67"/>
      <c r="HET17" s="66"/>
      <c r="HEU17" s="67"/>
      <c r="HEV17" s="67"/>
      <c r="HEW17" s="67"/>
      <c r="HEX17" s="67"/>
      <c r="HEY17" s="67"/>
      <c r="HEZ17" s="67"/>
      <c r="HFA17" s="67"/>
      <c r="HFB17" s="66"/>
      <c r="HFC17" s="67"/>
      <c r="HFD17" s="67"/>
      <c r="HFE17" s="67"/>
      <c r="HFF17" s="67"/>
      <c r="HFG17" s="67"/>
      <c r="HFH17" s="67"/>
      <c r="HFI17" s="67"/>
      <c r="HFJ17" s="66"/>
      <c r="HFK17" s="67"/>
      <c r="HFL17" s="67"/>
      <c r="HFM17" s="67"/>
      <c r="HFN17" s="67"/>
      <c r="HFO17" s="67"/>
      <c r="HFP17" s="67"/>
      <c r="HFQ17" s="67"/>
      <c r="HFR17" s="66"/>
      <c r="HFS17" s="67"/>
      <c r="HFT17" s="67"/>
      <c r="HFU17" s="67"/>
      <c r="HFV17" s="67"/>
      <c r="HFW17" s="67"/>
      <c r="HFX17" s="67"/>
      <c r="HFY17" s="67"/>
      <c r="HFZ17" s="66"/>
      <c r="HGA17" s="67"/>
      <c r="HGB17" s="67"/>
      <c r="HGC17" s="67"/>
      <c r="HGD17" s="67"/>
      <c r="HGE17" s="67"/>
      <c r="HGF17" s="67"/>
      <c r="HGG17" s="67"/>
      <c r="HGH17" s="66"/>
      <c r="HGI17" s="67"/>
      <c r="HGJ17" s="67"/>
      <c r="HGK17" s="67"/>
      <c r="HGL17" s="67"/>
      <c r="HGM17" s="67"/>
      <c r="HGN17" s="67"/>
      <c r="HGO17" s="67"/>
      <c r="HGP17" s="66"/>
      <c r="HGQ17" s="67"/>
      <c r="HGR17" s="67"/>
      <c r="HGS17" s="67"/>
      <c r="HGT17" s="67"/>
      <c r="HGU17" s="67"/>
      <c r="HGV17" s="67"/>
      <c r="HGW17" s="67"/>
      <c r="HGX17" s="66"/>
      <c r="HGY17" s="67"/>
      <c r="HGZ17" s="67"/>
      <c r="HHA17" s="67"/>
      <c r="HHB17" s="67"/>
      <c r="HHC17" s="67"/>
      <c r="HHD17" s="67"/>
      <c r="HHE17" s="67"/>
      <c r="HHF17" s="66"/>
      <c r="HHG17" s="67"/>
      <c r="HHH17" s="67"/>
      <c r="HHI17" s="67"/>
      <c r="HHJ17" s="67"/>
      <c r="HHK17" s="67"/>
      <c r="HHL17" s="67"/>
      <c r="HHM17" s="67"/>
      <c r="HHN17" s="66"/>
      <c r="HHO17" s="67"/>
      <c r="HHP17" s="67"/>
      <c r="HHQ17" s="67"/>
      <c r="HHR17" s="67"/>
      <c r="HHS17" s="67"/>
      <c r="HHT17" s="67"/>
      <c r="HHU17" s="67"/>
      <c r="HHV17" s="66"/>
      <c r="HHW17" s="67"/>
      <c r="HHX17" s="67"/>
      <c r="HHY17" s="67"/>
      <c r="HHZ17" s="67"/>
      <c r="HIA17" s="67"/>
      <c r="HIB17" s="67"/>
      <c r="HIC17" s="67"/>
      <c r="HID17" s="66"/>
      <c r="HIE17" s="67"/>
      <c r="HIF17" s="67"/>
      <c r="HIG17" s="67"/>
      <c r="HIH17" s="67"/>
      <c r="HII17" s="67"/>
      <c r="HIJ17" s="67"/>
      <c r="HIK17" s="67"/>
      <c r="HIL17" s="66"/>
      <c r="HIM17" s="67"/>
      <c r="HIN17" s="67"/>
      <c r="HIO17" s="67"/>
      <c r="HIP17" s="67"/>
      <c r="HIQ17" s="67"/>
      <c r="HIR17" s="67"/>
      <c r="HIS17" s="67"/>
      <c r="HIT17" s="66"/>
      <c r="HIU17" s="67"/>
      <c r="HIV17" s="67"/>
      <c r="HIW17" s="67"/>
      <c r="HIX17" s="67"/>
      <c r="HIY17" s="67"/>
      <c r="HIZ17" s="67"/>
      <c r="HJA17" s="67"/>
      <c r="HJB17" s="66"/>
      <c r="HJC17" s="67"/>
      <c r="HJD17" s="67"/>
      <c r="HJE17" s="67"/>
      <c r="HJF17" s="67"/>
      <c r="HJG17" s="67"/>
      <c r="HJH17" s="67"/>
      <c r="HJI17" s="67"/>
      <c r="HJJ17" s="66"/>
      <c r="HJK17" s="67"/>
      <c r="HJL17" s="67"/>
      <c r="HJM17" s="67"/>
      <c r="HJN17" s="67"/>
      <c r="HJO17" s="67"/>
      <c r="HJP17" s="67"/>
      <c r="HJQ17" s="67"/>
      <c r="HJR17" s="66"/>
      <c r="HJS17" s="67"/>
      <c r="HJT17" s="67"/>
      <c r="HJU17" s="67"/>
      <c r="HJV17" s="67"/>
      <c r="HJW17" s="67"/>
      <c r="HJX17" s="67"/>
      <c r="HJY17" s="67"/>
      <c r="HJZ17" s="66"/>
      <c r="HKA17" s="67"/>
      <c r="HKB17" s="67"/>
      <c r="HKC17" s="67"/>
      <c r="HKD17" s="67"/>
      <c r="HKE17" s="67"/>
      <c r="HKF17" s="67"/>
      <c r="HKG17" s="67"/>
      <c r="HKH17" s="66"/>
      <c r="HKI17" s="67"/>
      <c r="HKJ17" s="67"/>
      <c r="HKK17" s="67"/>
      <c r="HKL17" s="67"/>
      <c r="HKM17" s="67"/>
      <c r="HKN17" s="67"/>
      <c r="HKO17" s="67"/>
      <c r="HKP17" s="66"/>
      <c r="HKQ17" s="67"/>
      <c r="HKR17" s="67"/>
      <c r="HKS17" s="67"/>
      <c r="HKT17" s="67"/>
      <c r="HKU17" s="67"/>
      <c r="HKV17" s="67"/>
      <c r="HKW17" s="67"/>
      <c r="HKX17" s="66"/>
      <c r="HKY17" s="67"/>
      <c r="HKZ17" s="67"/>
      <c r="HLA17" s="67"/>
      <c r="HLB17" s="67"/>
      <c r="HLC17" s="67"/>
      <c r="HLD17" s="67"/>
      <c r="HLE17" s="67"/>
      <c r="HLF17" s="66"/>
      <c r="HLG17" s="67"/>
      <c r="HLH17" s="67"/>
      <c r="HLI17" s="67"/>
      <c r="HLJ17" s="67"/>
      <c r="HLK17" s="67"/>
      <c r="HLL17" s="67"/>
      <c r="HLM17" s="67"/>
      <c r="HLN17" s="66"/>
      <c r="HLO17" s="67"/>
      <c r="HLP17" s="67"/>
      <c r="HLQ17" s="67"/>
      <c r="HLR17" s="67"/>
      <c r="HLS17" s="67"/>
      <c r="HLT17" s="67"/>
      <c r="HLU17" s="67"/>
      <c r="HLV17" s="66"/>
      <c r="HLW17" s="67"/>
      <c r="HLX17" s="67"/>
      <c r="HLY17" s="67"/>
      <c r="HLZ17" s="67"/>
      <c r="HMA17" s="67"/>
      <c r="HMB17" s="67"/>
      <c r="HMC17" s="67"/>
      <c r="HMD17" s="66"/>
      <c r="HME17" s="67"/>
      <c r="HMF17" s="67"/>
      <c r="HMG17" s="67"/>
      <c r="HMH17" s="67"/>
      <c r="HMI17" s="67"/>
      <c r="HMJ17" s="67"/>
      <c r="HMK17" s="67"/>
      <c r="HML17" s="66"/>
      <c r="HMM17" s="67"/>
      <c r="HMN17" s="67"/>
      <c r="HMO17" s="67"/>
      <c r="HMP17" s="67"/>
      <c r="HMQ17" s="67"/>
      <c r="HMR17" s="67"/>
      <c r="HMS17" s="67"/>
      <c r="HMT17" s="66"/>
      <c r="HMU17" s="67"/>
      <c r="HMV17" s="67"/>
      <c r="HMW17" s="67"/>
      <c r="HMX17" s="67"/>
      <c r="HMY17" s="67"/>
      <c r="HMZ17" s="67"/>
      <c r="HNA17" s="67"/>
      <c r="HNB17" s="66"/>
      <c r="HNC17" s="67"/>
      <c r="HND17" s="67"/>
      <c r="HNE17" s="67"/>
      <c r="HNF17" s="67"/>
      <c r="HNG17" s="67"/>
      <c r="HNH17" s="67"/>
      <c r="HNI17" s="67"/>
      <c r="HNJ17" s="66"/>
      <c r="HNK17" s="67"/>
      <c r="HNL17" s="67"/>
      <c r="HNM17" s="67"/>
      <c r="HNN17" s="67"/>
      <c r="HNO17" s="67"/>
      <c r="HNP17" s="67"/>
      <c r="HNQ17" s="67"/>
      <c r="HNR17" s="66"/>
      <c r="HNS17" s="67"/>
      <c r="HNT17" s="67"/>
      <c r="HNU17" s="67"/>
      <c r="HNV17" s="67"/>
      <c r="HNW17" s="67"/>
      <c r="HNX17" s="67"/>
      <c r="HNY17" s="67"/>
      <c r="HNZ17" s="66"/>
      <c r="HOA17" s="67"/>
      <c r="HOB17" s="67"/>
      <c r="HOC17" s="67"/>
      <c r="HOD17" s="67"/>
      <c r="HOE17" s="67"/>
      <c r="HOF17" s="67"/>
      <c r="HOG17" s="67"/>
      <c r="HOH17" s="66"/>
      <c r="HOI17" s="67"/>
      <c r="HOJ17" s="67"/>
      <c r="HOK17" s="67"/>
      <c r="HOL17" s="67"/>
      <c r="HOM17" s="67"/>
      <c r="HON17" s="67"/>
      <c r="HOO17" s="67"/>
      <c r="HOP17" s="66"/>
      <c r="HOQ17" s="67"/>
      <c r="HOR17" s="67"/>
      <c r="HOS17" s="67"/>
      <c r="HOT17" s="67"/>
      <c r="HOU17" s="67"/>
      <c r="HOV17" s="67"/>
      <c r="HOW17" s="67"/>
      <c r="HOX17" s="66"/>
      <c r="HOY17" s="67"/>
      <c r="HOZ17" s="67"/>
      <c r="HPA17" s="67"/>
      <c r="HPB17" s="67"/>
      <c r="HPC17" s="67"/>
      <c r="HPD17" s="67"/>
      <c r="HPE17" s="67"/>
      <c r="HPF17" s="66"/>
      <c r="HPG17" s="67"/>
      <c r="HPH17" s="67"/>
      <c r="HPI17" s="67"/>
      <c r="HPJ17" s="67"/>
      <c r="HPK17" s="67"/>
      <c r="HPL17" s="67"/>
      <c r="HPM17" s="67"/>
      <c r="HPN17" s="66"/>
      <c r="HPO17" s="67"/>
      <c r="HPP17" s="67"/>
      <c r="HPQ17" s="67"/>
      <c r="HPR17" s="67"/>
      <c r="HPS17" s="67"/>
      <c r="HPT17" s="67"/>
      <c r="HPU17" s="67"/>
      <c r="HPV17" s="66"/>
      <c r="HPW17" s="67"/>
      <c r="HPX17" s="67"/>
      <c r="HPY17" s="67"/>
      <c r="HPZ17" s="67"/>
      <c r="HQA17" s="67"/>
      <c r="HQB17" s="67"/>
      <c r="HQC17" s="67"/>
      <c r="HQD17" s="66"/>
      <c r="HQE17" s="67"/>
      <c r="HQF17" s="67"/>
      <c r="HQG17" s="67"/>
      <c r="HQH17" s="67"/>
      <c r="HQI17" s="67"/>
      <c r="HQJ17" s="67"/>
      <c r="HQK17" s="67"/>
      <c r="HQL17" s="66"/>
      <c r="HQM17" s="67"/>
      <c r="HQN17" s="67"/>
      <c r="HQO17" s="67"/>
      <c r="HQP17" s="67"/>
      <c r="HQQ17" s="67"/>
      <c r="HQR17" s="67"/>
      <c r="HQS17" s="67"/>
      <c r="HQT17" s="66"/>
      <c r="HQU17" s="67"/>
      <c r="HQV17" s="67"/>
      <c r="HQW17" s="67"/>
      <c r="HQX17" s="67"/>
      <c r="HQY17" s="67"/>
      <c r="HQZ17" s="67"/>
      <c r="HRA17" s="67"/>
      <c r="HRB17" s="66"/>
      <c r="HRC17" s="67"/>
      <c r="HRD17" s="67"/>
      <c r="HRE17" s="67"/>
      <c r="HRF17" s="67"/>
      <c r="HRG17" s="67"/>
      <c r="HRH17" s="67"/>
      <c r="HRI17" s="67"/>
      <c r="HRJ17" s="66"/>
      <c r="HRK17" s="67"/>
      <c r="HRL17" s="67"/>
      <c r="HRM17" s="67"/>
      <c r="HRN17" s="67"/>
      <c r="HRO17" s="67"/>
      <c r="HRP17" s="67"/>
      <c r="HRQ17" s="67"/>
      <c r="HRR17" s="66"/>
      <c r="HRS17" s="67"/>
      <c r="HRT17" s="67"/>
      <c r="HRU17" s="67"/>
      <c r="HRV17" s="67"/>
      <c r="HRW17" s="67"/>
      <c r="HRX17" s="67"/>
      <c r="HRY17" s="67"/>
      <c r="HRZ17" s="66"/>
      <c r="HSA17" s="67"/>
      <c r="HSB17" s="67"/>
      <c r="HSC17" s="67"/>
      <c r="HSD17" s="67"/>
      <c r="HSE17" s="67"/>
      <c r="HSF17" s="67"/>
      <c r="HSG17" s="67"/>
      <c r="HSH17" s="66"/>
      <c r="HSI17" s="67"/>
      <c r="HSJ17" s="67"/>
      <c r="HSK17" s="67"/>
      <c r="HSL17" s="67"/>
      <c r="HSM17" s="67"/>
      <c r="HSN17" s="67"/>
      <c r="HSO17" s="67"/>
      <c r="HSP17" s="66"/>
      <c r="HSQ17" s="67"/>
      <c r="HSR17" s="67"/>
      <c r="HSS17" s="67"/>
      <c r="HST17" s="67"/>
      <c r="HSU17" s="67"/>
      <c r="HSV17" s="67"/>
      <c r="HSW17" s="67"/>
      <c r="HSX17" s="66"/>
      <c r="HSY17" s="67"/>
      <c r="HSZ17" s="67"/>
      <c r="HTA17" s="67"/>
      <c r="HTB17" s="67"/>
      <c r="HTC17" s="67"/>
      <c r="HTD17" s="67"/>
      <c r="HTE17" s="67"/>
      <c r="HTF17" s="66"/>
      <c r="HTG17" s="67"/>
      <c r="HTH17" s="67"/>
      <c r="HTI17" s="67"/>
      <c r="HTJ17" s="67"/>
      <c r="HTK17" s="67"/>
      <c r="HTL17" s="67"/>
      <c r="HTM17" s="67"/>
      <c r="HTN17" s="66"/>
      <c r="HTO17" s="67"/>
      <c r="HTP17" s="67"/>
      <c r="HTQ17" s="67"/>
      <c r="HTR17" s="67"/>
      <c r="HTS17" s="67"/>
      <c r="HTT17" s="67"/>
      <c r="HTU17" s="67"/>
      <c r="HTV17" s="66"/>
      <c r="HTW17" s="67"/>
      <c r="HTX17" s="67"/>
      <c r="HTY17" s="67"/>
      <c r="HTZ17" s="67"/>
      <c r="HUA17" s="67"/>
      <c r="HUB17" s="67"/>
      <c r="HUC17" s="67"/>
      <c r="HUD17" s="66"/>
      <c r="HUE17" s="67"/>
      <c r="HUF17" s="67"/>
      <c r="HUG17" s="67"/>
      <c r="HUH17" s="67"/>
      <c r="HUI17" s="67"/>
      <c r="HUJ17" s="67"/>
      <c r="HUK17" s="67"/>
      <c r="HUL17" s="66"/>
      <c r="HUM17" s="67"/>
      <c r="HUN17" s="67"/>
      <c r="HUO17" s="67"/>
      <c r="HUP17" s="67"/>
      <c r="HUQ17" s="67"/>
      <c r="HUR17" s="67"/>
      <c r="HUS17" s="67"/>
      <c r="HUT17" s="66"/>
      <c r="HUU17" s="67"/>
      <c r="HUV17" s="67"/>
      <c r="HUW17" s="67"/>
      <c r="HUX17" s="67"/>
      <c r="HUY17" s="67"/>
      <c r="HUZ17" s="67"/>
      <c r="HVA17" s="67"/>
      <c r="HVB17" s="66"/>
      <c r="HVC17" s="67"/>
      <c r="HVD17" s="67"/>
      <c r="HVE17" s="67"/>
      <c r="HVF17" s="67"/>
      <c r="HVG17" s="67"/>
      <c r="HVH17" s="67"/>
      <c r="HVI17" s="67"/>
      <c r="HVJ17" s="66"/>
      <c r="HVK17" s="67"/>
      <c r="HVL17" s="67"/>
      <c r="HVM17" s="67"/>
      <c r="HVN17" s="67"/>
      <c r="HVO17" s="67"/>
      <c r="HVP17" s="67"/>
      <c r="HVQ17" s="67"/>
      <c r="HVR17" s="66"/>
      <c r="HVS17" s="67"/>
      <c r="HVT17" s="67"/>
      <c r="HVU17" s="67"/>
      <c r="HVV17" s="67"/>
      <c r="HVW17" s="67"/>
      <c r="HVX17" s="67"/>
      <c r="HVY17" s="67"/>
      <c r="HVZ17" s="66"/>
      <c r="HWA17" s="67"/>
      <c r="HWB17" s="67"/>
      <c r="HWC17" s="67"/>
      <c r="HWD17" s="67"/>
      <c r="HWE17" s="67"/>
      <c r="HWF17" s="67"/>
      <c r="HWG17" s="67"/>
      <c r="HWH17" s="66"/>
      <c r="HWI17" s="67"/>
      <c r="HWJ17" s="67"/>
      <c r="HWK17" s="67"/>
      <c r="HWL17" s="67"/>
      <c r="HWM17" s="67"/>
      <c r="HWN17" s="67"/>
      <c r="HWO17" s="67"/>
      <c r="HWP17" s="66"/>
      <c r="HWQ17" s="67"/>
      <c r="HWR17" s="67"/>
      <c r="HWS17" s="67"/>
      <c r="HWT17" s="67"/>
      <c r="HWU17" s="67"/>
      <c r="HWV17" s="67"/>
      <c r="HWW17" s="67"/>
      <c r="HWX17" s="66"/>
      <c r="HWY17" s="67"/>
      <c r="HWZ17" s="67"/>
      <c r="HXA17" s="67"/>
      <c r="HXB17" s="67"/>
      <c r="HXC17" s="67"/>
      <c r="HXD17" s="67"/>
      <c r="HXE17" s="67"/>
      <c r="HXF17" s="66"/>
      <c r="HXG17" s="67"/>
      <c r="HXH17" s="67"/>
      <c r="HXI17" s="67"/>
      <c r="HXJ17" s="67"/>
      <c r="HXK17" s="67"/>
      <c r="HXL17" s="67"/>
      <c r="HXM17" s="67"/>
      <c r="HXN17" s="66"/>
      <c r="HXO17" s="67"/>
      <c r="HXP17" s="67"/>
      <c r="HXQ17" s="67"/>
      <c r="HXR17" s="67"/>
      <c r="HXS17" s="67"/>
      <c r="HXT17" s="67"/>
      <c r="HXU17" s="67"/>
      <c r="HXV17" s="66"/>
      <c r="HXW17" s="67"/>
      <c r="HXX17" s="67"/>
      <c r="HXY17" s="67"/>
      <c r="HXZ17" s="67"/>
      <c r="HYA17" s="67"/>
      <c r="HYB17" s="67"/>
      <c r="HYC17" s="67"/>
      <c r="HYD17" s="66"/>
      <c r="HYE17" s="67"/>
      <c r="HYF17" s="67"/>
      <c r="HYG17" s="67"/>
      <c r="HYH17" s="67"/>
      <c r="HYI17" s="67"/>
      <c r="HYJ17" s="67"/>
      <c r="HYK17" s="67"/>
      <c r="HYL17" s="66"/>
      <c r="HYM17" s="67"/>
      <c r="HYN17" s="67"/>
      <c r="HYO17" s="67"/>
      <c r="HYP17" s="67"/>
      <c r="HYQ17" s="67"/>
      <c r="HYR17" s="67"/>
      <c r="HYS17" s="67"/>
      <c r="HYT17" s="66"/>
      <c r="HYU17" s="67"/>
      <c r="HYV17" s="67"/>
      <c r="HYW17" s="67"/>
      <c r="HYX17" s="67"/>
      <c r="HYY17" s="67"/>
      <c r="HYZ17" s="67"/>
      <c r="HZA17" s="67"/>
      <c r="HZB17" s="66"/>
      <c r="HZC17" s="67"/>
      <c r="HZD17" s="67"/>
      <c r="HZE17" s="67"/>
      <c r="HZF17" s="67"/>
      <c r="HZG17" s="67"/>
      <c r="HZH17" s="67"/>
      <c r="HZI17" s="67"/>
      <c r="HZJ17" s="66"/>
      <c r="HZK17" s="67"/>
      <c r="HZL17" s="67"/>
      <c r="HZM17" s="67"/>
      <c r="HZN17" s="67"/>
      <c r="HZO17" s="67"/>
      <c r="HZP17" s="67"/>
      <c r="HZQ17" s="67"/>
      <c r="HZR17" s="66"/>
      <c r="HZS17" s="67"/>
      <c r="HZT17" s="67"/>
      <c r="HZU17" s="67"/>
      <c r="HZV17" s="67"/>
      <c r="HZW17" s="67"/>
      <c r="HZX17" s="67"/>
      <c r="HZY17" s="67"/>
      <c r="HZZ17" s="66"/>
      <c r="IAA17" s="67"/>
      <c r="IAB17" s="67"/>
      <c r="IAC17" s="67"/>
      <c r="IAD17" s="67"/>
      <c r="IAE17" s="67"/>
      <c r="IAF17" s="67"/>
      <c r="IAG17" s="67"/>
      <c r="IAH17" s="66"/>
      <c r="IAI17" s="67"/>
      <c r="IAJ17" s="67"/>
      <c r="IAK17" s="67"/>
      <c r="IAL17" s="67"/>
      <c r="IAM17" s="67"/>
      <c r="IAN17" s="67"/>
      <c r="IAO17" s="67"/>
      <c r="IAP17" s="66"/>
      <c r="IAQ17" s="67"/>
      <c r="IAR17" s="67"/>
      <c r="IAS17" s="67"/>
      <c r="IAT17" s="67"/>
      <c r="IAU17" s="67"/>
      <c r="IAV17" s="67"/>
      <c r="IAW17" s="67"/>
      <c r="IAX17" s="66"/>
      <c r="IAY17" s="67"/>
      <c r="IAZ17" s="67"/>
      <c r="IBA17" s="67"/>
      <c r="IBB17" s="67"/>
      <c r="IBC17" s="67"/>
      <c r="IBD17" s="67"/>
      <c r="IBE17" s="67"/>
      <c r="IBF17" s="66"/>
      <c r="IBG17" s="67"/>
      <c r="IBH17" s="67"/>
      <c r="IBI17" s="67"/>
      <c r="IBJ17" s="67"/>
      <c r="IBK17" s="67"/>
      <c r="IBL17" s="67"/>
      <c r="IBM17" s="67"/>
      <c r="IBN17" s="66"/>
      <c r="IBO17" s="67"/>
      <c r="IBP17" s="67"/>
      <c r="IBQ17" s="67"/>
      <c r="IBR17" s="67"/>
      <c r="IBS17" s="67"/>
      <c r="IBT17" s="67"/>
      <c r="IBU17" s="67"/>
      <c r="IBV17" s="66"/>
      <c r="IBW17" s="67"/>
      <c r="IBX17" s="67"/>
      <c r="IBY17" s="67"/>
      <c r="IBZ17" s="67"/>
      <c r="ICA17" s="67"/>
      <c r="ICB17" s="67"/>
      <c r="ICC17" s="67"/>
      <c r="ICD17" s="66"/>
      <c r="ICE17" s="67"/>
      <c r="ICF17" s="67"/>
      <c r="ICG17" s="67"/>
      <c r="ICH17" s="67"/>
      <c r="ICI17" s="67"/>
      <c r="ICJ17" s="67"/>
      <c r="ICK17" s="67"/>
      <c r="ICL17" s="66"/>
      <c r="ICM17" s="67"/>
      <c r="ICN17" s="67"/>
      <c r="ICO17" s="67"/>
      <c r="ICP17" s="67"/>
      <c r="ICQ17" s="67"/>
      <c r="ICR17" s="67"/>
      <c r="ICS17" s="67"/>
      <c r="ICT17" s="66"/>
      <c r="ICU17" s="67"/>
      <c r="ICV17" s="67"/>
      <c r="ICW17" s="67"/>
      <c r="ICX17" s="67"/>
      <c r="ICY17" s="67"/>
      <c r="ICZ17" s="67"/>
      <c r="IDA17" s="67"/>
      <c r="IDB17" s="66"/>
      <c r="IDC17" s="67"/>
      <c r="IDD17" s="67"/>
      <c r="IDE17" s="67"/>
      <c r="IDF17" s="67"/>
      <c r="IDG17" s="67"/>
      <c r="IDH17" s="67"/>
      <c r="IDI17" s="67"/>
      <c r="IDJ17" s="66"/>
      <c r="IDK17" s="67"/>
      <c r="IDL17" s="67"/>
      <c r="IDM17" s="67"/>
      <c r="IDN17" s="67"/>
      <c r="IDO17" s="67"/>
      <c r="IDP17" s="67"/>
      <c r="IDQ17" s="67"/>
      <c r="IDR17" s="66"/>
      <c r="IDS17" s="67"/>
      <c r="IDT17" s="67"/>
      <c r="IDU17" s="67"/>
      <c r="IDV17" s="67"/>
      <c r="IDW17" s="67"/>
      <c r="IDX17" s="67"/>
      <c r="IDY17" s="67"/>
      <c r="IDZ17" s="66"/>
      <c r="IEA17" s="67"/>
      <c r="IEB17" s="67"/>
      <c r="IEC17" s="67"/>
      <c r="IED17" s="67"/>
      <c r="IEE17" s="67"/>
      <c r="IEF17" s="67"/>
      <c r="IEG17" s="67"/>
      <c r="IEH17" s="66"/>
      <c r="IEI17" s="67"/>
      <c r="IEJ17" s="67"/>
      <c r="IEK17" s="67"/>
      <c r="IEL17" s="67"/>
      <c r="IEM17" s="67"/>
      <c r="IEN17" s="67"/>
      <c r="IEO17" s="67"/>
      <c r="IEP17" s="66"/>
      <c r="IEQ17" s="67"/>
      <c r="IER17" s="67"/>
      <c r="IES17" s="67"/>
      <c r="IET17" s="67"/>
      <c r="IEU17" s="67"/>
      <c r="IEV17" s="67"/>
      <c r="IEW17" s="67"/>
      <c r="IEX17" s="66"/>
      <c r="IEY17" s="67"/>
      <c r="IEZ17" s="67"/>
      <c r="IFA17" s="67"/>
      <c r="IFB17" s="67"/>
      <c r="IFC17" s="67"/>
      <c r="IFD17" s="67"/>
      <c r="IFE17" s="67"/>
      <c r="IFF17" s="66"/>
      <c r="IFG17" s="67"/>
      <c r="IFH17" s="67"/>
      <c r="IFI17" s="67"/>
      <c r="IFJ17" s="67"/>
      <c r="IFK17" s="67"/>
      <c r="IFL17" s="67"/>
      <c r="IFM17" s="67"/>
      <c r="IFN17" s="66"/>
      <c r="IFO17" s="67"/>
      <c r="IFP17" s="67"/>
      <c r="IFQ17" s="67"/>
      <c r="IFR17" s="67"/>
      <c r="IFS17" s="67"/>
      <c r="IFT17" s="67"/>
      <c r="IFU17" s="67"/>
      <c r="IFV17" s="66"/>
      <c r="IFW17" s="67"/>
      <c r="IFX17" s="67"/>
      <c r="IFY17" s="67"/>
      <c r="IFZ17" s="67"/>
      <c r="IGA17" s="67"/>
      <c r="IGB17" s="67"/>
      <c r="IGC17" s="67"/>
      <c r="IGD17" s="66"/>
      <c r="IGE17" s="67"/>
      <c r="IGF17" s="67"/>
      <c r="IGG17" s="67"/>
      <c r="IGH17" s="67"/>
      <c r="IGI17" s="67"/>
      <c r="IGJ17" s="67"/>
      <c r="IGK17" s="67"/>
      <c r="IGL17" s="66"/>
      <c r="IGM17" s="67"/>
      <c r="IGN17" s="67"/>
      <c r="IGO17" s="67"/>
      <c r="IGP17" s="67"/>
      <c r="IGQ17" s="67"/>
      <c r="IGR17" s="67"/>
      <c r="IGS17" s="67"/>
      <c r="IGT17" s="66"/>
      <c r="IGU17" s="67"/>
      <c r="IGV17" s="67"/>
      <c r="IGW17" s="67"/>
      <c r="IGX17" s="67"/>
      <c r="IGY17" s="67"/>
      <c r="IGZ17" s="67"/>
      <c r="IHA17" s="67"/>
      <c r="IHB17" s="66"/>
      <c r="IHC17" s="67"/>
      <c r="IHD17" s="67"/>
      <c r="IHE17" s="67"/>
      <c r="IHF17" s="67"/>
      <c r="IHG17" s="67"/>
      <c r="IHH17" s="67"/>
      <c r="IHI17" s="67"/>
      <c r="IHJ17" s="66"/>
      <c r="IHK17" s="67"/>
      <c r="IHL17" s="67"/>
      <c r="IHM17" s="67"/>
      <c r="IHN17" s="67"/>
      <c r="IHO17" s="67"/>
      <c r="IHP17" s="67"/>
      <c r="IHQ17" s="67"/>
      <c r="IHR17" s="66"/>
      <c r="IHS17" s="67"/>
      <c r="IHT17" s="67"/>
      <c r="IHU17" s="67"/>
      <c r="IHV17" s="67"/>
      <c r="IHW17" s="67"/>
      <c r="IHX17" s="67"/>
      <c r="IHY17" s="67"/>
      <c r="IHZ17" s="66"/>
      <c r="IIA17" s="67"/>
      <c r="IIB17" s="67"/>
      <c r="IIC17" s="67"/>
      <c r="IID17" s="67"/>
      <c r="IIE17" s="67"/>
      <c r="IIF17" s="67"/>
      <c r="IIG17" s="67"/>
      <c r="IIH17" s="66"/>
      <c r="III17" s="67"/>
      <c r="IIJ17" s="67"/>
      <c r="IIK17" s="67"/>
      <c r="IIL17" s="67"/>
      <c r="IIM17" s="67"/>
      <c r="IIN17" s="67"/>
      <c r="IIO17" s="67"/>
      <c r="IIP17" s="66"/>
      <c r="IIQ17" s="67"/>
      <c r="IIR17" s="67"/>
      <c r="IIS17" s="67"/>
      <c r="IIT17" s="67"/>
      <c r="IIU17" s="67"/>
      <c r="IIV17" s="67"/>
      <c r="IIW17" s="67"/>
      <c r="IIX17" s="66"/>
      <c r="IIY17" s="67"/>
      <c r="IIZ17" s="67"/>
      <c r="IJA17" s="67"/>
      <c r="IJB17" s="67"/>
      <c r="IJC17" s="67"/>
      <c r="IJD17" s="67"/>
      <c r="IJE17" s="67"/>
      <c r="IJF17" s="66"/>
      <c r="IJG17" s="67"/>
      <c r="IJH17" s="67"/>
      <c r="IJI17" s="67"/>
      <c r="IJJ17" s="67"/>
      <c r="IJK17" s="67"/>
      <c r="IJL17" s="67"/>
      <c r="IJM17" s="67"/>
      <c r="IJN17" s="66"/>
      <c r="IJO17" s="67"/>
      <c r="IJP17" s="67"/>
      <c r="IJQ17" s="67"/>
      <c r="IJR17" s="67"/>
      <c r="IJS17" s="67"/>
      <c r="IJT17" s="67"/>
      <c r="IJU17" s="67"/>
      <c r="IJV17" s="66"/>
      <c r="IJW17" s="67"/>
      <c r="IJX17" s="67"/>
      <c r="IJY17" s="67"/>
      <c r="IJZ17" s="67"/>
      <c r="IKA17" s="67"/>
      <c r="IKB17" s="67"/>
      <c r="IKC17" s="67"/>
      <c r="IKD17" s="66"/>
      <c r="IKE17" s="67"/>
      <c r="IKF17" s="67"/>
      <c r="IKG17" s="67"/>
      <c r="IKH17" s="67"/>
      <c r="IKI17" s="67"/>
      <c r="IKJ17" s="67"/>
      <c r="IKK17" s="67"/>
      <c r="IKL17" s="66"/>
      <c r="IKM17" s="67"/>
      <c r="IKN17" s="67"/>
      <c r="IKO17" s="67"/>
      <c r="IKP17" s="67"/>
      <c r="IKQ17" s="67"/>
      <c r="IKR17" s="67"/>
      <c r="IKS17" s="67"/>
      <c r="IKT17" s="66"/>
      <c r="IKU17" s="67"/>
      <c r="IKV17" s="67"/>
      <c r="IKW17" s="67"/>
      <c r="IKX17" s="67"/>
      <c r="IKY17" s="67"/>
      <c r="IKZ17" s="67"/>
      <c r="ILA17" s="67"/>
      <c r="ILB17" s="66"/>
      <c r="ILC17" s="67"/>
      <c r="ILD17" s="67"/>
      <c r="ILE17" s="67"/>
      <c r="ILF17" s="67"/>
      <c r="ILG17" s="67"/>
      <c r="ILH17" s="67"/>
      <c r="ILI17" s="67"/>
      <c r="ILJ17" s="66"/>
      <c r="ILK17" s="67"/>
      <c r="ILL17" s="67"/>
      <c r="ILM17" s="67"/>
      <c r="ILN17" s="67"/>
      <c r="ILO17" s="67"/>
      <c r="ILP17" s="67"/>
      <c r="ILQ17" s="67"/>
      <c r="ILR17" s="66"/>
      <c r="ILS17" s="67"/>
      <c r="ILT17" s="67"/>
      <c r="ILU17" s="67"/>
      <c r="ILV17" s="67"/>
      <c r="ILW17" s="67"/>
      <c r="ILX17" s="67"/>
      <c r="ILY17" s="67"/>
      <c r="ILZ17" s="66"/>
      <c r="IMA17" s="67"/>
      <c r="IMB17" s="67"/>
      <c r="IMC17" s="67"/>
      <c r="IMD17" s="67"/>
      <c r="IME17" s="67"/>
      <c r="IMF17" s="67"/>
      <c r="IMG17" s="67"/>
      <c r="IMH17" s="66"/>
      <c r="IMI17" s="67"/>
      <c r="IMJ17" s="67"/>
      <c r="IMK17" s="67"/>
      <c r="IML17" s="67"/>
      <c r="IMM17" s="67"/>
      <c r="IMN17" s="67"/>
      <c r="IMO17" s="67"/>
      <c r="IMP17" s="66"/>
      <c r="IMQ17" s="67"/>
      <c r="IMR17" s="67"/>
      <c r="IMS17" s="67"/>
      <c r="IMT17" s="67"/>
      <c r="IMU17" s="67"/>
      <c r="IMV17" s="67"/>
      <c r="IMW17" s="67"/>
      <c r="IMX17" s="66"/>
      <c r="IMY17" s="67"/>
      <c r="IMZ17" s="67"/>
      <c r="INA17" s="67"/>
      <c r="INB17" s="67"/>
      <c r="INC17" s="67"/>
      <c r="IND17" s="67"/>
      <c r="INE17" s="67"/>
      <c r="INF17" s="66"/>
      <c r="ING17" s="67"/>
      <c r="INH17" s="67"/>
      <c r="INI17" s="67"/>
      <c r="INJ17" s="67"/>
      <c r="INK17" s="67"/>
      <c r="INL17" s="67"/>
      <c r="INM17" s="67"/>
      <c r="INN17" s="66"/>
      <c r="INO17" s="67"/>
      <c r="INP17" s="67"/>
      <c r="INQ17" s="67"/>
      <c r="INR17" s="67"/>
      <c r="INS17" s="67"/>
      <c r="INT17" s="67"/>
      <c r="INU17" s="67"/>
      <c r="INV17" s="66"/>
      <c r="INW17" s="67"/>
      <c r="INX17" s="67"/>
      <c r="INY17" s="67"/>
      <c r="INZ17" s="67"/>
      <c r="IOA17" s="67"/>
      <c r="IOB17" s="67"/>
      <c r="IOC17" s="67"/>
      <c r="IOD17" s="66"/>
      <c r="IOE17" s="67"/>
      <c r="IOF17" s="67"/>
      <c r="IOG17" s="67"/>
      <c r="IOH17" s="67"/>
      <c r="IOI17" s="67"/>
      <c r="IOJ17" s="67"/>
      <c r="IOK17" s="67"/>
      <c r="IOL17" s="66"/>
      <c r="IOM17" s="67"/>
      <c r="ION17" s="67"/>
      <c r="IOO17" s="67"/>
      <c r="IOP17" s="67"/>
      <c r="IOQ17" s="67"/>
      <c r="IOR17" s="67"/>
      <c r="IOS17" s="67"/>
      <c r="IOT17" s="66"/>
      <c r="IOU17" s="67"/>
      <c r="IOV17" s="67"/>
      <c r="IOW17" s="67"/>
      <c r="IOX17" s="67"/>
      <c r="IOY17" s="67"/>
      <c r="IOZ17" s="67"/>
      <c r="IPA17" s="67"/>
      <c r="IPB17" s="66"/>
      <c r="IPC17" s="67"/>
      <c r="IPD17" s="67"/>
      <c r="IPE17" s="67"/>
      <c r="IPF17" s="67"/>
      <c r="IPG17" s="67"/>
      <c r="IPH17" s="67"/>
      <c r="IPI17" s="67"/>
      <c r="IPJ17" s="66"/>
      <c r="IPK17" s="67"/>
      <c r="IPL17" s="67"/>
      <c r="IPM17" s="67"/>
      <c r="IPN17" s="67"/>
      <c r="IPO17" s="67"/>
      <c r="IPP17" s="67"/>
      <c r="IPQ17" s="67"/>
      <c r="IPR17" s="66"/>
      <c r="IPS17" s="67"/>
      <c r="IPT17" s="67"/>
      <c r="IPU17" s="67"/>
      <c r="IPV17" s="67"/>
      <c r="IPW17" s="67"/>
      <c r="IPX17" s="67"/>
      <c r="IPY17" s="67"/>
      <c r="IPZ17" s="66"/>
      <c r="IQA17" s="67"/>
      <c r="IQB17" s="67"/>
      <c r="IQC17" s="67"/>
      <c r="IQD17" s="67"/>
      <c r="IQE17" s="67"/>
      <c r="IQF17" s="67"/>
      <c r="IQG17" s="67"/>
      <c r="IQH17" s="66"/>
      <c r="IQI17" s="67"/>
      <c r="IQJ17" s="67"/>
      <c r="IQK17" s="67"/>
      <c r="IQL17" s="67"/>
      <c r="IQM17" s="67"/>
      <c r="IQN17" s="67"/>
      <c r="IQO17" s="67"/>
      <c r="IQP17" s="66"/>
      <c r="IQQ17" s="67"/>
      <c r="IQR17" s="67"/>
      <c r="IQS17" s="67"/>
      <c r="IQT17" s="67"/>
      <c r="IQU17" s="67"/>
      <c r="IQV17" s="67"/>
      <c r="IQW17" s="67"/>
      <c r="IQX17" s="66"/>
      <c r="IQY17" s="67"/>
      <c r="IQZ17" s="67"/>
      <c r="IRA17" s="67"/>
      <c r="IRB17" s="67"/>
      <c r="IRC17" s="67"/>
      <c r="IRD17" s="67"/>
      <c r="IRE17" s="67"/>
      <c r="IRF17" s="66"/>
      <c r="IRG17" s="67"/>
      <c r="IRH17" s="67"/>
      <c r="IRI17" s="67"/>
      <c r="IRJ17" s="67"/>
      <c r="IRK17" s="67"/>
      <c r="IRL17" s="67"/>
      <c r="IRM17" s="67"/>
      <c r="IRN17" s="66"/>
      <c r="IRO17" s="67"/>
      <c r="IRP17" s="67"/>
      <c r="IRQ17" s="67"/>
      <c r="IRR17" s="67"/>
      <c r="IRS17" s="67"/>
      <c r="IRT17" s="67"/>
      <c r="IRU17" s="67"/>
      <c r="IRV17" s="66"/>
      <c r="IRW17" s="67"/>
      <c r="IRX17" s="67"/>
      <c r="IRY17" s="67"/>
      <c r="IRZ17" s="67"/>
      <c r="ISA17" s="67"/>
      <c r="ISB17" s="67"/>
      <c r="ISC17" s="67"/>
      <c r="ISD17" s="66"/>
      <c r="ISE17" s="67"/>
      <c r="ISF17" s="67"/>
      <c r="ISG17" s="67"/>
      <c r="ISH17" s="67"/>
      <c r="ISI17" s="67"/>
      <c r="ISJ17" s="67"/>
      <c r="ISK17" s="67"/>
      <c r="ISL17" s="66"/>
      <c r="ISM17" s="67"/>
      <c r="ISN17" s="67"/>
      <c r="ISO17" s="67"/>
      <c r="ISP17" s="67"/>
      <c r="ISQ17" s="67"/>
      <c r="ISR17" s="67"/>
      <c r="ISS17" s="67"/>
      <c r="IST17" s="66"/>
      <c r="ISU17" s="67"/>
      <c r="ISV17" s="67"/>
      <c r="ISW17" s="67"/>
      <c r="ISX17" s="67"/>
      <c r="ISY17" s="67"/>
      <c r="ISZ17" s="67"/>
      <c r="ITA17" s="67"/>
      <c r="ITB17" s="66"/>
      <c r="ITC17" s="67"/>
      <c r="ITD17" s="67"/>
      <c r="ITE17" s="67"/>
      <c r="ITF17" s="67"/>
      <c r="ITG17" s="67"/>
      <c r="ITH17" s="67"/>
      <c r="ITI17" s="67"/>
      <c r="ITJ17" s="66"/>
      <c r="ITK17" s="67"/>
      <c r="ITL17" s="67"/>
      <c r="ITM17" s="67"/>
      <c r="ITN17" s="67"/>
      <c r="ITO17" s="67"/>
      <c r="ITP17" s="67"/>
      <c r="ITQ17" s="67"/>
      <c r="ITR17" s="66"/>
      <c r="ITS17" s="67"/>
      <c r="ITT17" s="67"/>
      <c r="ITU17" s="67"/>
      <c r="ITV17" s="67"/>
      <c r="ITW17" s="67"/>
      <c r="ITX17" s="67"/>
      <c r="ITY17" s="67"/>
      <c r="ITZ17" s="66"/>
      <c r="IUA17" s="67"/>
      <c r="IUB17" s="67"/>
      <c r="IUC17" s="67"/>
      <c r="IUD17" s="67"/>
      <c r="IUE17" s="67"/>
      <c r="IUF17" s="67"/>
      <c r="IUG17" s="67"/>
      <c r="IUH17" s="66"/>
      <c r="IUI17" s="67"/>
      <c r="IUJ17" s="67"/>
      <c r="IUK17" s="67"/>
      <c r="IUL17" s="67"/>
      <c r="IUM17" s="67"/>
      <c r="IUN17" s="67"/>
      <c r="IUO17" s="67"/>
      <c r="IUP17" s="66"/>
      <c r="IUQ17" s="67"/>
      <c r="IUR17" s="67"/>
      <c r="IUS17" s="67"/>
      <c r="IUT17" s="67"/>
      <c r="IUU17" s="67"/>
      <c r="IUV17" s="67"/>
      <c r="IUW17" s="67"/>
      <c r="IUX17" s="66"/>
      <c r="IUY17" s="67"/>
      <c r="IUZ17" s="67"/>
      <c r="IVA17" s="67"/>
      <c r="IVB17" s="67"/>
      <c r="IVC17" s="67"/>
      <c r="IVD17" s="67"/>
      <c r="IVE17" s="67"/>
      <c r="IVF17" s="66"/>
      <c r="IVG17" s="67"/>
      <c r="IVH17" s="67"/>
      <c r="IVI17" s="67"/>
      <c r="IVJ17" s="67"/>
      <c r="IVK17" s="67"/>
      <c r="IVL17" s="67"/>
      <c r="IVM17" s="67"/>
      <c r="IVN17" s="66"/>
      <c r="IVO17" s="67"/>
      <c r="IVP17" s="67"/>
      <c r="IVQ17" s="67"/>
      <c r="IVR17" s="67"/>
      <c r="IVS17" s="67"/>
      <c r="IVT17" s="67"/>
      <c r="IVU17" s="67"/>
      <c r="IVV17" s="66"/>
      <c r="IVW17" s="67"/>
      <c r="IVX17" s="67"/>
      <c r="IVY17" s="67"/>
      <c r="IVZ17" s="67"/>
      <c r="IWA17" s="67"/>
      <c r="IWB17" s="67"/>
      <c r="IWC17" s="67"/>
      <c r="IWD17" s="66"/>
      <c r="IWE17" s="67"/>
      <c r="IWF17" s="67"/>
      <c r="IWG17" s="67"/>
      <c r="IWH17" s="67"/>
      <c r="IWI17" s="67"/>
      <c r="IWJ17" s="67"/>
      <c r="IWK17" s="67"/>
      <c r="IWL17" s="66"/>
      <c r="IWM17" s="67"/>
      <c r="IWN17" s="67"/>
      <c r="IWO17" s="67"/>
      <c r="IWP17" s="67"/>
      <c r="IWQ17" s="67"/>
      <c r="IWR17" s="67"/>
      <c r="IWS17" s="67"/>
      <c r="IWT17" s="66"/>
      <c r="IWU17" s="67"/>
      <c r="IWV17" s="67"/>
      <c r="IWW17" s="67"/>
      <c r="IWX17" s="67"/>
      <c r="IWY17" s="67"/>
      <c r="IWZ17" s="67"/>
      <c r="IXA17" s="67"/>
      <c r="IXB17" s="66"/>
      <c r="IXC17" s="67"/>
      <c r="IXD17" s="67"/>
      <c r="IXE17" s="67"/>
      <c r="IXF17" s="67"/>
      <c r="IXG17" s="67"/>
      <c r="IXH17" s="67"/>
      <c r="IXI17" s="67"/>
      <c r="IXJ17" s="66"/>
      <c r="IXK17" s="67"/>
      <c r="IXL17" s="67"/>
      <c r="IXM17" s="67"/>
      <c r="IXN17" s="67"/>
      <c r="IXO17" s="67"/>
      <c r="IXP17" s="67"/>
      <c r="IXQ17" s="67"/>
      <c r="IXR17" s="66"/>
      <c r="IXS17" s="67"/>
      <c r="IXT17" s="67"/>
      <c r="IXU17" s="67"/>
      <c r="IXV17" s="67"/>
      <c r="IXW17" s="67"/>
      <c r="IXX17" s="67"/>
      <c r="IXY17" s="67"/>
      <c r="IXZ17" s="66"/>
      <c r="IYA17" s="67"/>
      <c r="IYB17" s="67"/>
      <c r="IYC17" s="67"/>
      <c r="IYD17" s="67"/>
      <c r="IYE17" s="67"/>
      <c r="IYF17" s="67"/>
      <c r="IYG17" s="67"/>
      <c r="IYH17" s="66"/>
      <c r="IYI17" s="67"/>
      <c r="IYJ17" s="67"/>
      <c r="IYK17" s="67"/>
      <c r="IYL17" s="67"/>
      <c r="IYM17" s="67"/>
      <c r="IYN17" s="67"/>
      <c r="IYO17" s="67"/>
      <c r="IYP17" s="66"/>
      <c r="IYQ17" s="67"/>
      <c r="IYR17" s="67"/>
      <c r="IYS17" s="67"/>
      <c r="IYT17" s="67"/>
      <c r="IYU17" s="67"/>
      <c r="IYV17" s="67"/>
      <c r="IYW17" s="67"/>
      <c r="IYX17" s="66"/>
      <c r="IYY17" s="67"/>
      <c r="IYZ17" s="67"/>
      <c r="IZA17" s="67"/>
      <c r="IZB17" s="67"/>
      <c r="IZC17" s="67"/>
      <c r="IZD17" s="67"/>
      <c r="IZE17" s="67"/>
      <c r="IZF17" s="66"/>
      <c r="IZG17" s="67"/>
      <c r="IZH17" s="67"/>
      <c r="IZI17" s="67"/>
      <c r="IZJ17" s="67"/>
      <c r="IZK17" s="67"/>
      <c r="IZL17" s="67"/>
      <c r="IZM17" s="67"/>
      <c r="IZN17" s="66"/>
      <c r="IZO17" s="67"/>
      <c r="IZP17" s="67"/>
      <c r="IZQ17" s="67"/>
      <c r="IZR17" s="67"/>
      <c r="IZS17" s="67"/>
      <c r="IZT17" s="67"/>
      <c r="IZU17" s="67"/>
      <c r="IZV17" s="66"/>
      <c r="IZW17" s="67"/>
      <c r="IZX17" s="67"/>
      <c r="IZY17" s="67"/>
      <c r="IZZ17" s="67"/>
      <c r="JAA17" s="67"/>
      <c r="JAB17" s="67"/>
      <c r="JAC17" s="67"/>
      <c r="JAD17" s="66"/>
      <c r="JAE17" s="67"/>
      <c r="JAF17" s="67"/>
      <c r="JAG17" s="67"/>
      <c r="JAH17" s="67"/>
      <c r="JAI17" s="67"/>
      <c r="JAJ17" s="67"/>
      <c r="JAK17" s="67"/>
      <c r="JAL17" s="66"/>
      <c r="JAM17" s="67"/>
      <c r="JAN17" s="67"/>
      <c r="JAO17" s="67"/>
      <c r="JAP17" s="67"/>
      <c r="JAQ17" s="67"/>
      <c r="JAR17" s="67"/>
      <c r="JAS17" s="67"/>
      <c r="JAT17" s="66"/>
      <c r="JAU17" s="67"/>
      <c r="JAV17" s="67"/>
      <c r="JAW17" s="67"/>
      <c r="JAX17" s="67"/>
      <c r="JAY17" s="67"/>
      <c r="JAZ17" s="67"/>
      <c r="JBA17" s="67"/>
      <c r="JBB17" s="66"/>
      <c r="JBC17" s="67"/>
      <c r="JBD17" s="67"/>
      <c r="JBE17" s="67"/>
      <c r="JBF17" s="67"/>
      <c r="JBG17" s="67"/>
      <c r="JBH17" s="67"/>
      <c r="JBI17" s="67"/>
      <c r="JBJ17" s="66"/>
      <c r="JBK17" s="67"/>
      <c r="JBL17" s="67"/>
      <c r="JBM17" s="67"/>
      <c r="JBN17" s="67"/>
      <c r="JBO17" s="67"/>
      <c r="JBP17" s="67"/>
      <c r="JBQ17" s="67"/>
      <c r="JBR17" s="66"/>
      <c r="JBS17" s="67"/>
      <c r="JBT17" s="67"/>
      <c r="JBU17" s="67"/>
      <c r="JBV17" s="67"/>
      <c r="JBW17" s="67"/>
      <c r="JBX17" s="67"/>
      <c r="JBY17" s="67"/>
      <c r="JBZ17" s="66"/>
      <c r="JCA17" s="67"/>
      <c r="JCB17" s="67"/>
      <c r="JCC17" s="67"/>
      <c r="JCD17" s="67"/>
      <c r="JCE17" s="67"/>
      <c r="JCF17" s="67"/>
      <c r="JCG17" s="67"/>
      <c r="JCH17" s="66"/>
      <c r="JCI17" s="67"/>
      <c r="JCJ17" s="67"/>
      <c r="JCK17" s="67"/>
      <c r="JCL17" s="67"/>
      <c r="JCM17" s="67"/>
      <c r="JCN17" s="67"/>
      <c r="JCO17" s="67"/>
      <c r="JCP17" s="66"/>
      <c r="JCQ17" s="67"/>
      <c r="JCR17" s="67"/>
      <c r="JCS17" s="67"/>
      <c r="JCT17" s="67"/>
      <c r="JCU17" s="67"/>
      <c r="JCV17" s="67"/>
      <c r="JCW17" s="67"/>
      <c r="JCX17" s="66"/>
      <c r="JCY17" s="67"/>
      <c r="JCZ17" s="67"/>
      <c r="JDA17" s="67"/>
      <c r="JDB17" s="67"/>
      <c r="JDC17" s="67"/>
      <c r="JDD17" s="67"/>
      <c r="JDE17" s="67"/>
      <c r="JDF17" s="66"/>
      <c r="JDG17" s="67"/>
      <c r="JDH17" s="67"/>
      <c r="JDI17" s="67"/>
      <c r="JDJ17" s="67"/>
      <c r="JDK17" s="67"/>
      <c r="JDL17" s="67"/>
      <c r="JDM17" s="67"/>
      <c r="JDN17" s="66"/>
      <c r="JDO17" s="67"/>
      <c r="JDP17" s="67"/>
      <c r="JDQ17" s="67"/>
      <c r="JDR17" s="67"/>
      <c r="JDS17" s="67"/>
      <c r="JDT17" s="67"/>
      <c r="JDU17" s="67"/>
      <c r="JDV17" s="66"/>
      <c r="JDW17" s="67"/>
      <c r="JDX17" s="67"/>
      <c r="JDY17" s="67"/>
      <c r="JDZ17" s="67"/>
      <c r="JEA17" s="67"/>
      <c r="JEB17" s="67"/>
      <c r="JEC17" s="67"/>
      <c r="JED17" s="66"/>
      <c r="JEE17" s="67"/>
      <c r="JEF17" s="67"/>
      <c r="JEG17" s="67"/>
      <c r="JEH17" s="67"/>
      <c r="JEI17" s="67"/>
      <c r="JEJ17" s="67"/>
      <c r="JEK17" s="67"/>
      <c r="JEL17" s="66"/>
      <c r="JEM17" s="67"/>
      <c r="JEN17" s="67"/>
      <c r="JEO17" s="67"/>
      <c r="JEP17" s="67"/>
      <c r="JEQ17" s="67"/>
      <c r="JER17" s="67"/>
      <c r="JES17" s="67"/>
      <c r="JET17" s="66"/>
      <c r="JEU17" s="67"/>
      <c r="JEV17" s="67"/>
      <c r="JEW17" s="67"/>
      <c r="JEX17" s="67"/>
      <c r="JEY17" s="67"/>
      <c r="JEZ17" s="67"/>
      <c r="JFA17" s="67"/>
      <c r="JFB17" s="66"/>
      <c r="JFC17" s="67"/>
      <c r="JFD17" s="67"/>
      <c r="JFE17" s="67"/>
      <c r="JFF17" s="67"/>
      <c r="JFG17" s="67"/>
      <c r="JFH17" s="67"/>
      <c r="JFI17" s="67"/>
      <c r="JFJ17" s="66"/>
      <c r="JFK17" s="67"/>
      <c r="JFL17" s="67"/>
      <c r="JFM17" s="67"/>
      <c r="JFN17" s="67"/>
      <c r="JFO17" s="67"/>
      <c r="JFP17" s="67"/>
      <c r="JFQ17" s="67"/>
      <c r="JFR17" s="66"/>
      <c r="JFS17" s="67"/>
      <c r="JFT17" s="67"/>
      <c r="JFU17" s="67"/>
      <c r="JFV17" s="67"/>
      <c r="JFW17" s="67"/>
      <c r="JFX17" s="67"/>
      <c r="JFY17" s="67"/>
      <c r="JFZ17" s="66"/>
      <c r="JGA17" s="67"/>
      <c r="JGB17" s="67"/>
      <c r="JGC17" s="67"/>
      <c r="JGD17" s="67"/>
      <c r="JGE17" s="67"/>
      <c r="JGF17" s="67"/>
      <c r="JGG17" s="67"/>
      <c r="JGH17" s="66"/>
      <c r="JGI17" s="67"/>
      <c r="JGJ17" s="67"/>
      <c r="JGK17" s="67"/>
      <c r="JGL17" s="67"/>
      <c r="JGM17" s="67"/>
      <c r="JGN17" s="67"/>
      <c r="JGO17" s="67"/>
      <c r="JGP17" s="66"/>
      <c r="JGQ17" s="67"/>
      <c r="JGR17" s="67"/>
      <c r="JGS17" s="67"/>
      <c r="JGT17" s="67"/>
      <c r="JGU17" s="67"/>
      <c r="JGV17" s="67"/>
      <c r="JGW17" s="67"/>
      <c r="JGX17" s="66"/>
      <c r="JGY17" s="67"/>
      <c r="JGZ17" s="67"/>
      <c r="JHA17" s="67"/>
      <c r="JHB17" s="67"/>
      <c r="JHC17" s="67"/>
      <c r="JHD17" s="67"/>
      <c r="JHE17" s="67"/>
      <c r="JHF17" s="66"/>
      <c r="JHG17" s="67"/>
      <c r="JHH17" s="67"/>
      <c r="JHI17" s="67"/>
      <c r="JHJ17" s="67"/>
      <c r="JHK17" s="67"/>
      <c r="JHL17" s="67"/>
      <c r="JHM17" s="67"/>
      <c r="JHN17" s="66"/>
      <c r="JHO17" s="67"/>
      <c r="JHP17" s="67"/>
      <c r="JHQ17" s="67"/>
      <c r="JHR17" s="67"/>
      <c r="JHS17" s="67"/>
      <c r="JHT17" s="67"/>
      <c r="JHU17" s="67"/>
      <c r="JHV17" s="66"/>
      <c r="JHW17" s="67"/>
      <c r="JHX17" s="67"/>
      <c r="JHY17" s="67"/>
      <c r="JHZ17" s="67"/>
      <c r="JIA17" s="67"/>
      <c r="JIB17" s="67"/>
      <c r="JIC17" s="67"/>
      <c r="JID17" s="66"/>
      <c r="JIE17" s="67"/>
      <c r="JIF17" s="67"/>
      <c r="JIG17" s="67"/>
      <c r="JIH17" s="67"/>
      <c r="JII17" s="67"/>
      <c r="JIJ17" s="67"/>
      <c r="JIK17" s="67"/>
      <c r="JIL17" s="66"/>
      <c r="JIM17" s="67"/>
      <c r="JIN17" s="67"/>
      <c r="JIO17" s="67"/>
      <c r="JIP17" s="67"/>
      <c r="JIQ17" s="67"/>
      <c r="JIR17" s="67"/>
      <c r="JIS17" s="67"/>
      <c r="JIT17" s="66"/>
      <c r="JIU17" s="67"/>
      <c r="JIV17" s="67"/>
      <c r="JIW17" s="67"/>
      <c r="JIX17" s="67"/>
      <c r="JIY17" s="67"/>
      <c r="JIZ17" s="67"/>
      <c r="JJA17" s="67"/>
      <c r="JJB17" s="66"/>
      <c r="JJC17" s="67"/>
      <c r="JJD17" s="67"/>
      <c r="JJE17" s="67"/>
      <c r="JJF17" s="67"/>
      <c r="JJG17" s="67"/>
      <c r="JJH17" s="67"/>
      <c r="JJI17" s="67"/>
      <c r="JJJ17" s="66"/>
      <c r="JJK17" s="67"/>
      <c r="JJL17" s="67"/>
      <c r="JJM17" s="67"/>
      <c r="JJN17" s="67"/>
      <c r="JJO17" s="67"/>
      <c r="JJP17" s="67"/>
      <c r="JJQ17" s="67"/>
      <c r="JJR17" s="66"/>
      <c r="JJS17" s="67"/>
      <c r="JJT17" s="67"/>
      <c r="JJU17" s="67"/>
      <c r="JJV17" s="67"/>
      <c r="JJW17" s="67"/>
      <c r="JJX17" s="67"/>
      <c r="JJY17" s="67"/>
      <c r="JJZ17" s="66"/>
      <c r="JKA17" s="67"/>
      <c r="JKB17" s="67"/>
      <c r="JKC17" s="67"/>
      <c r="JKD17" s="67"/>
      <c r="JKE17" s="67"/>
      <c r="JKF17" s="67"/>
      <c r="JKG17" s="67"/>
      <c r="JKH17" s="66"/>
      <c r="JKI17" s="67"/>
      <c r="JKJ17" s="67"/>
      <c r="JKK17" s="67"/>
      <c r="JKL17" s="67"/>
      <c r="JKM17" s="67"/>
      <c r="JKN17" s="67"/>
      <c r="JKO17" s="67"/>
      <c r="JKP17" s="66"/>
      <c r="JKQ17" s="67"/>
      <c r="JKR17" s="67"/>
      <c r="JKS17" s="67"/>
      <c r="JKT17" s="67"/>
      <c r="JKU17" s="67"/>
      <c r="JKV17" s="67"/>
      <c r="JKW17" s="67"/>
      <c r="JKX17" s="66"/>
      <c r="JKY17" s="67"/>
      <c r="JKZ17" s="67"/>
      <c r="JLA17" s="67"/>
      <c r="JLB17" s="67"/>
      <c r="JLC17" s="67"/>
      <c r="JLD17" s="67"/>
      <c r="JLE17" s="67"/>
      <c r="JLF17" s="66"/>
      <c r="JLG17" s="67"/>
      <c r="JLH17" s="67"/>
      <c r="JLI17" s="67"/>
      <c r="JLJ17" s="67"/>
      <c r="JLK17" s="67"/>
      <c r="JLL17" s="67"/>
      <c r="JLM17" s="67"/>
      <c r="JLN17" s="66"/>
      <c r="JLO17" s="67"/>
      <c r="JLP17" s="67"/>
      <c r="JLQ17" s="67"/>
      <c r="JLR17" s="67"/>
      <c r="JLS17" s="67"/>
      <c r="JLT17" s="67"/>
      <c r="JLU17" s="67"/>
      <c r="JLV17" s="66"/>
      <c r="JLW17" s="67"/>
      <c r="JLX17" s="67"/>
      <c r="JLY17" s="67"/>
      <c r="JLZ17" s="67"/>
      <c r="JMA17" s="67"/>
      <c r="JMB17" s="67"/>
      <c r="JMC17" s="67"/>
      <c r="JMD17" s="66"/>
      <c r="JME17" s="67"/>
      <c r="JMF17" s="67"/>
      <c r="JMG17" s="67"/>
      <c r="JMH17" s="67"/>
      <c r="JMI17" s="67"/>
      <c r="JMJ17" s="67"/>
      <c r="JMK17" s="67"/>
      <c r="JML17" s="66"/>
      <c r="JMM17" s="67"/>
      <c r="JMN17" s="67"/>
      <c r="JMO17" s="67"/>
      <c r="JMP17" s="67"/>
      <c r="JMQ17" s="67"/>
      <c r="JMR17" s="67"/>
      <c r="JMS17" s="67"/>
      <c r="JMT17" s="66"/>
      <c r="JMU17" s="67"/>
      <c r="JMV17" s="67"/>
      <c r="JMW17" s="67"/>
      <c r="JMX17" s="67"/>
      <c r="JMY17" s="67"/>
      <c r="JMZ17" s="67"/>
      <c r="JNA17" s="67"/>
      <c r="JNB17" s="66"/>
      <c r="JNC17" s="67"/>
      <c r="JND17" s="67"/>
      <c r="JNE17" s="67"/>
      <c r="JNF17" s="67"/>
      <c r="JNG17" s="67"/>
      <c r="JNH17" s="67"/>
      <c r="JNI17" s="67"/>
      <c r="JNJ17" s="66"/>
      <c r="JNK17" s="67"/>
      <c r="JNL17" s="67"/>
      <c r="JNM17" s="67"/>
      <c r="JNN17" s="67"/>
      <c r="JNO17" s="67"/>
      <c r="JNP17" s="67"/>
      <c r="JNQ17" s="67"/>
      <c r="JNR17" s="66"/>
      <c r="JNS17" s="67"/>
      <c r="JNT17" s="67"/>
      <c r="JNU17" s="67"/>
      <c r="JNV17" s="67"/>
      <c r="JNW17" s="67"/>
      <c r="JNX17" s="67"/>
      <c r="JNY17" s="67"/>
      <c r="JNZ17" s="66"/>
      <c r="JOA17" s="67"/>
      <c r="JOB17" s="67"/>
      <c r="JOC17" s="67"/>
      <c r="JOD17" s="67"/>
      <c r="JOE17" s="67"/>
      <c r="JOF17" s="67"/>
      <c r="JOG17" s="67"/>
      <c r="JOH17" s="66"/>
      <c r="JOI17" s="67"/>
      <c r="JOJ17" s="67"/>
      <c r="JOK17" s="67"/>
      <c r="JOL17" s="67"/>
      <c r="JOM17" s="67"/>
      <c r="JON17" s="67"/>
      <c r="JOO17" s="67"/>
      <c r="JOP17" s="66"/>
      <c r="JOQ17" s="67"/>
      <c r="JOR17" s="67"/>
      <c r="JOS17" s="67"/>
      <c r="JOT17" s="67"/>
      <c r="JOU17" s="67"/>
      <c r="JOV17" s="67"/>
      <c r="JOW17" s="67"/>
      <c r="JOX17" s="66"/>
      <c r="JOY17" s="67"/>
      <c r="JOZ17" s="67"/>
      <c r="JPA17" s="67"/>
      <c r="JPB17" s="67"/>
      <c r="JPC17" s="67"/>
      <c r="JPD17" s="67"/>
      <c r="JPE17" s="67"/>
      <c r="JPF17" s="66"/>
      <c r="JPG17" s="67"/>
      <c r="JPH17" s="67"/>
      <c r="JPI17" s="67"/>
      <c r="JPJ17" s="67"/>
      <c r="JPK17" s="67"/>
      <c r="JPL17" s="67"/>
      <c r="JPM17" s="67"/>
      <c r="JPN17" s="66"/>
      <c r="JPO17" s="67"/>
      <c r="JPP17" s="67"/>
      <c r="JPQ17" s="67"/>
      <c r="JPR17" s="67"/>
      <c r="JPS17" s="67"/>
      <c r="JPT17" s="67"/>
      <c r="JPU17" s="67"/>
      <c r="JPV17" s="66"/>
      <c r="JPW17" s="67"/>
      <c r="JPX17" s="67"/>
      <c r="JPY17" s="67"/>
      <c r="JPZ17" s="67"/>
      <c r="JQA17" s="67"/>
      <c r="JQB17" s="67"/>
      <c r="JQC17" s="67"/>
      <c r="JQD17" s="66"/>
      <c r="JQE17" s="67"/>
      <c r="JQF17" s="67"/>
      <c r="JQG17" s="67"/>
      <c r="JQH17" s="67"/>
      <c r="JQI17" s="67"/>
      <c r="JQJ17" s="67"/>
      <c r="JQK17" s="67"/>
      <c r="JQL17" s="66"/>
      <c r="JQM17" s="67"/>
      <c r="JQN17" s="67"/>
      <c r="JQO17" s="67"/>
      <c r="JQP17" s="67"/>
      <c r="JQQ17" s="67"/>
      <c r="JQR17" s="67"/>
      <c r="JQS17" s="67"/>
      <c r="JQT17" s="66"/>
      <c r="JQU17" s="67"/>
      <c r="JQV17" s="67"/>
      <c r="JQW17" s="67"/>
      <c r="JQX17" s="67"/>
      <c r="JQY17" s="67"/>
      <c r="JQZ17" s="67"/>
      <c r="JRA17" s="67"/>
      <c r="JRB17" s="66"/>
      <c r="JRC17" s="67"/>
      <c r="JRD17" s="67"/>
      <c r="JRE17" s="67"/>
      <c r="JRF17" s="67"/>
      <c r="JRG17" s="67"/>
      <c r="JRH17" s="67"/>
      <c r="JRI17" s="67"/>
      <c r="JRJ17" s="66"/>
      <c r="JRK17" s="67"/>
      <c r="JRL17" s="67"/>
      <c r="JRM17" s="67"/>
      <c r="JRN17" s="67"/>
      <c r="JRO17" s="67"/>
      <c r="JRP17" s="67"/>
      <c r="JRQ17" s="67"/>
      <c r="JRR17" s="66"/>
      <c r="JRS17" s="67"/>
      <c r="JRT17" s="67"/>
      <c r="JRU17" s="67"/>
      <c r="JRV17" s="67"/>
      <c r="JRW17" s="67"/>
      <c r="JRX17" s="67"/>
      <c r="JRY17" s="67"/>
      <c r="JRZ17" s="66"/>
      <c r="JSA17" s="67"/>
      <c r="JSB17" s="67"/>
      <c r="JSC17" s="67"/>
      <c r="JSD17" s="67"/>
      <c r="JSE17" s="67"/>
      <c r="JSF17" s="67"/>
      <c r="JSG17" s="67"/>
      <c r="JSH17" s="66"/>
      <c r="JSI17" s="67"/>
      <c r="JSJ17" s="67"/>
      <c r="JSK17" s="67"/>
      <c r="JSL17" s="67"/>
      <c r="JSM17" s="67"/>
      <c r="JSN17" s="67"/>
      <c r="JSO17" s="67"/>
      <c r="JSP17" s="66"/>
      <c r="JSQ17" s="67"/>
      <c r="JSR17" s="67"/>
      <c r="JSS17" s="67"/>
      <c r="JST17" s="67"/>
      <c r="JSU17" s="67"/>
      <c r="JSV17" s="67"/>
      <c r="JSW17" s="67"/>
      <c r="JSX17" s="66"/>
      <c r="JSY17" s="67"/>
      <c r="JSZ17" s="67"/>
      <c r="JTA17" s="67"/>
      <c r="JTB17" s="67"/>
      <c r="JTC17" s="67"/>
      <c r="JTD17" s="67"/>
      <c r="JTE17" s="67"/>
      <c r="JTF17" s="66"/>
      <c r="JTG17" s="67"/>
      <c r="JTH17" s="67"/>
      <c r="JTI17" s="67"/>
      <c r="JTJ17" s="67"/>
      <c r="JTK17" s="67"/>
      <c r="JTL17" s="67"/>
      <c r="JTM17" s="67"/>
      <c r="JTN17" s="66"/>
      <c r="JTO17" s="67"/>
      <c r="JTP17" s="67"/>
      <c r="JTQ17" s="67"/>
      <c r="JTR17" s="67"/>
      <c r="JTS17" s="67"/>
      <c r="JTT17" s="67"/>
      <c r="JTU17" s="67"/>
      <c r="JTV17" s="66"/>
      <c r="JTW17" s="67"/>
      <c r="JTX17" s="67"/>
      <c r="JTY17" s="67"/>
      <c r="JTZ17" s="67"/>
      <c r="JUA17" s="67"/>
      <c r="JUB17" s="67"/>
      <c r="JUC17" s="67"/>
      <c r="JUD17" s="66"/>
      <c r="JUE17" s="67"/>
      <c r="JUF17" s="67"/>
      <c r="JUG17" s="67"/>
      <c r="JUH17" s="67"/>
      <c r="JUI17" s="67"/>
      <c r="JUJ17" s="67"/>
      <c r="JUK17" s="67"/>
      <c r="JUL17" s="66"/>
      <c r="JUM17" s="67"/>
      <c r="JUN17" s="67"/>
      <c r="JUO17" s="67"/>
      <c r="JUP17" s="67"/>
      <c r="JUQ17" s="67"/>
      <c r="JUR17" s="67"/>
      <c r="JUS17" s="67"/>
      <c r="JUT17" s="66"/>
      <c r="JUU17" s="67"/>
      <c r="JUV17" s="67"/>
      <c r="JUW17" s="67"/>
      <c r="JUX17" s="67"/>
      <c r="JUY17" s="67"/>
      <c r="JUZ17" s="67"/>
      <c r="JVA17" s="67"/>
      <c r="JVB17" s="66"/>
      <c r="JVC17" s="67"/>
      <c r="JVD17" s="67"/>
      <c r="JVE17" s="67"/>
      <c r="JVF17" s="67"/>
      <c r="JVG17" s="67"/>
      <c r="JVH17" s="67"/>
      <c r="JVI17" s="67"/>
      <c r="JVJ17" s="66"/>
      <c r="JVK17" s="67"/>
      <c r="JVL17" s="67"/>
      <c r="JVM17" s="67"/>
      <c r="JVN17" s="67"/>
      <c r="JVO17" s="67"/>
      <c r="JVP17" s="67"/>
      <c r="JVQ17" s="67"/>
      <c r="JVR17" s="66"/>
      <c r="JVS17" s="67"/>
      <c r="JVT17" s="67"/>
      <c r="JVU17" s="67"/>
      <c r="JVV17" s="67"/>
      <c r="JVW17" s="67"/>
      <c r="JVX17" s="67"/>
      <c r="JVY17" s="67"/>
      <c r="JVZ17" s="66"/>
      <c r="JWA17" s="67"/>
      <c r="JWB17" s="67"/>
      <c r="JWC17" s="67"/>
      <c r="JWD17" s="67"/>
      <c r="JWE17" s="67"/>
      <c r="JWF17" s="67"/>
      <c r="JWG17" s="67"/>
      <c r="JWH17" s="66"/>
      <c r="JWI17" s="67"/>
      <c r="JWJ17" s="67"/>
      <c r="JWK17" s="67"/>
      <c r="JWL17" s="67"/>
      <c r="JWM17" s="67"/>
      <c r="JWN17" s="67"/>
      <c r="JWO17" s="67"/>
      <c r="JWP17" s="66"/>
      <c r="JWQ17" s="67"/>
      <c r="JWR17" s="67"/>
      <c r="JWS17" s="67"/>
      <c r="JWT17" s="67"/>
      <c r="JWU17" s="67"/>
      <c r="JWV17" s="67"/>
      <c r="JWW17" s="67"/>
      <c r="JWX17" s="66"/>
      <c r="JWY17" s="67"/>
      <c r="JWZ17" s="67"/>
      <c r="JXA17" s="67"/>
      <c r="JXB17" s="67"/>
      <c r="JXC17" s="67"/>
      <c r="JXD17" s="67"/>
      <c r="JXE17" s="67"/>
      <c r="JXF17" s="66"/>
      <c r="JXG17" s="67"/>
      <c r="JXH17" s="67"/>
      <c r="JXI17" s="67"/>
      <c r="JXJ17" s="67"/>
      <c r="JXK17" s="67"/>
      <c r="JXL17" s="67"/>
      <c r="JXM17" s="67"/>
      <c r="JXN17" s="66"/>
      <c r="JXO17" s="67"/>
      <c r="JXP17" s="67"/>
      <c r="JXQ17" s="67"/>
      <c r="JXR17" s="67"/>
      <c r="JXS17" s="67"/>
      <c r="JXT17" s="67"/>
      <c r="JXU17" s="67"/>
      <c r="JXV17" s="66"/>
      <c r="JXW17" s="67"/>
      <c r="JXX17" s="67"/>
      <c r="JXY17" s="67"/>
      <c r="JXZ17" s="67"/>
      <c r="JYA17" s="67"/>
      <c r="JYB17" s="67"/>
      <c r="JYC17" s="67"/>
      <c r="JYD17" s="66"/>
      <c r="JYE17" s="67"/>
      <c r="JYF17" s="67"/>
      <c r="JYG17" s="67"/>
      <c r="JYH17" s="67"/>
      <c r="JYI17" s="67"/>
      <c r="JYJ17" s="67"/>
      <c r="JYK17" s="67"/>
      <c r="JYL17" s="66"/>
      <c r="JYM17" s="67"/>
      <c r="JYN17" s="67"/>
      <c r="JYO17" s="67"/>
      <c r="JYP17" s="67"/>
      <c r="JYQ17" s="67"/>
      <c r="JYR17" s="67"/>
      <c r="JYS17" s="67"/>
      <c r="JYT17" s="66"/>
      <c r="JYU17" s="67"/>
      <c r="JYV17" s="67"/>
      <c r="JYW17" s="67"/>
      <c r="JYX17" s="67"/>
      <c r="JYY17" s="67"/>
      <c r="JYZ17" s="67"/>
      <c r="JZA17" s="67"/>
      <c r="JZB17" s="66"/>
      <c r="JZC17" s="67"/>
      <c r="JZD17" s="67"/>
      <c r="JZE17" s="67"/>
      <c r="JZF17" s="67"/>
      <c r="JZG17" s="67"/>
      <c r="JZH17" s="67"/>
      <c r="JZI17" s="67"/>
      <c r="JZJ17" s="66"/>
      <c r="JZK17" s="67"/>
      <c r="JZL17" s="67"/>
      <c r="JZM17" s="67"/>
      <c r="JZN17" s="67"/>
      <c r="JZO17" s="67"/>
      <c r="JZP17" s="67"/>
      <c r="JZQ17" s="67"/>
      <c r="JZR17" s="66"/>
      <c r="JZS17" s="67"/>
      <c r="JZT17" s="67"/>
      <c r="JZU17" s="67"/>
      <c r="JZV17" s="67"/>
      <c r="JZW17" s="67"/>
      <c r="JZX17" s="67"/>
      <c r="JZY17" s="67"/>
      <c r="JZZ17" s="66"/>
      <c r="KAA17" s="67"/>
      <c r="KAB17" s="67"/>
      <c r="KAC17" s="67"/>
      <c r="KAD17" s="67"/>
      <c r="KAE17" s="67"/>
      <c r="KAF17" s="67"/>
      <c r="KAG17" s="67"/>
      <c r="KAH17" s="66"/>
      <c r="KAI17" s="67"/>
      <c r="KAJ17" s="67"/>
      <c r="KAK17" s="67"/>
      <c r="KAL17" s="67"/>
      <c r="KAM17" s="67"/>
      <c r="KAN17" s="67"/>
      <c r="KAO17" s="67"/>
      <c r="KAP17" s="66"/>
      <c r="KAQ17" s="67"/>
      <c r="KAR17" s="67"/>
      <c r="KAS17" s="67"/>
      <c r="KAT17" s="67"/>
      <c r="KAU17" s="67"/>
      <c r="KAV17" s="67"/>
      <c r="KAW17" s="67"/>
      <c r="KAX17" s="66"/>
      <c r="KAY17" s="67"/>
      <c r="KAZ17" s="67"/>
      <c r="KBA17" s="67"/>
      <c r="KBB17" s="67"/>
      <c r="KBC17" s="67"/>
      <c r="KBD17" s="67"/>
      <c r="KBE17" s="67"/>
      <c r="KBF17" s="66"/>
      <c r="KBG17" s="67"/>
      <c r="KBH17" s="67"/>
      <c r="KBI17" s="67"/>
      <c r="KBJ17" s="67"/>
      <c r="KBK17" s="67"/>
      <c r="KBL17" s="67"/>
      <c r="KBM17" s="67"/>
      <c r="KBN17" s="66"/>
      <c r="KBO17" s="67"/>
      <c r="KBP17" s="67"/>
      <c r="KBQ17" s="67"/>
      <c r="KBR17" s="67"/>
      <c r="KBS17" s="67"/>
      <c r="KBT17" s="67"/>
      <c r="KBU17" s="67"/>
      <c r="KBV17" s="66"/>
      <c r="KBW17" s="67"/>
      <c r="KBX17" s="67"/>
      <c r="KBY17" s="67"/>
      <c r="KBZ17" s="67"/>
      <c r="KCA17" s="67"/>
      <c r="KCB17" s="67"/>
      <c r="KCC17" s="67"/>
      <c r="KCD17" s="66"/>
      <c r="KCE17" s="67"/>
      <c r="KCF17" s="67"/>
      <c r="KCG17" s="67"/>
      <c r="KCH17" s="67"/>
      <c r="KCI17" s="67"/>
      <c r="KCJ17" s="67"/>
      <c r="KCK17" s="67"/>
      <c r="KCL17" s="66"/>
      <c r="KCM17" s="67"/>
      <c r="KCN17" s="67"/>
      <c r="KCO17" s="67"/>
      <c r="KCP17" s="67"/>
      <c r="KCQ17" s="67"/>
      <c r="KCR17" s="67"/>
      <c r="KCS17" s="67"/>
      <c r="KCT17" s="66"/>
      <c r="KCU17" s="67"/>
      <c r="KCV17" s="67"/>
      <c r="KCW17" s="67"/>
      <c r="KCX17" s="67"/>
      <c r="KCY17" s="67"/>
      <c r="KCZ17" s="67"/>
      <c r="KDA17" s="67"/>
      <c r="KDB17" s="66"/>
      <c r="KDC17" s="67"/>
      <c r="KDD17" s="67"/>
      <c r="KDE17" s="67"/>
      <c r="KDF17" s="67"/>
      <c r="KDG17" s="67"/>
      <c r="KDH17" s="67"/>
      <c r="KDI17" s="67"/>
      <c r="KDJ17" s="66"/>
      <c r="KDK17" s="67"/>
      <c r="KDL17" s="67"/>
      <c r="KDM17" s="67"/>
      <c r="KDN17" s="67"/>
      <c r="KDO17" s="67"/>
      <c r="KDP17" s="67"/>
      <c r="KDQ17" s="67"/>
      <c r="KDR17" s="66"/>
      <c r="KDS17" s="67"/>
      <c r="KDT17" s="67"/>
      <c r="KDU17" s="67"/>
      <c r="KDV17" s="67"/>
      <c r="KDW17" s="67"/>
      <c r="KDX17" s="67"/>
      <c r="KDY17" s="67"/>
      <c r="KDZ17" s="66"/>
      <c r="KEA17" s="67"/>
      <c r="KEB17" s="67"/>
      <c r="KEC17" s="67"/>
      <c r="KED17" s="67"/>
      <c r="KEE17" s="67"/>
      <c r="KEF17" s="67"/>
      <c r="KEG17" s="67"/>
      <c r="KEH17" s="66"/>
      <c r="KEI17" s="67"/>
      <c r="KEJ17" s="67"/>
      <c r="KEK17" s="67"/>
      <c r="KEL17" s="67"/>
      <c r="KEM17" s="67"/>
      <c r="KEN17" s="67"/>
      <c r="KEO17" s="67"/>
      <c r="KEP17" s="66"/>
      <c r="KEQ17" s="67"/>
      <c r="KER17" s="67"/>
      <c r="KES17" s="67"/>
      <c r="KET17" s="67"/>
      <c r="KEU17" s="67"/>
      <c r="KEV17" s="67"/>
      <c r="KEW17" s="67"/>
      <c r="KEX17" s="66"/>
      <c r="KEY17" s="67"/>
      <c r="KEZ17" s="67"/>
      <c r="KFA17" s="67"/>
      <c r="KFB17" s="67"/>
      <c r="KFC17" s="67"/>
      <c r="KFD17" s="67"/>
      <c r="KFE17" s="67"/>
      <c r="KFF17" s="66"/>
      <c r="KFG17" s="67"/>
      <c r="KFH17" s="67"/>
      <c r="KFI17" s="67"/>
      <c r="KFJ17" s="67"/>
      <c r="KFK17" s="67"/>
      <c r="KFL17" s="67"/>
      <c r="KFM17" s="67"/>
      <c r="KFN17" s="66"/>
      <c r="KFO17" s="67"/>
      <c r="KFP17" s="67"/>
      <c r="KFQ17" s="67"/>
      <c r="KFR17" s="67"/>
      <c r="KFS17" s="67"/>
      <c r="KFT17" s="67"/>
      <c r="KFU17" s="67"/>
      <c r="KFV17" s="66"/>
      <c r="KFW17" s="67"/>
      <c r="KFX17" s="67"/>
      <c r="KFY17" s="67"/>
      <c r="KFZ17" s="67"/>
      <c r="KGA17" s="67"/>
      <c r="KGB17" s="67"/>
      <c r="KGC17" s="67"/>
      <c r="KGD17" s="66"/>
      <c r="KGE17" s="67"/>
      <c r="KGF17" s="67"/>
      <c r="KGG17" s="67"/>
      <c r="KGH17" s="67"/>
      <c r="KGI17" s="67"/>
      <c r="KGJ17" s="67"/>
      <c r="KGK17" s="67"/>
      <c r="KGL17" s="66"/>
      <c r="KGM17" s="67"/>
      <c r="KGN17" s="67"/>
      <c r="KGO17" s="67"/>
      <c r="KGP17" s="67"/>
      <c r="KGQ17" s="67"/>
      <c r="KGR17" s="67"/>
      <c r="KGS17" s="67"/>
      <c r="KGT17" s="66"/>
      <c r="KGU17" s="67"/>
      <c r="KGV17" s="67"/>
      <c r="KGW17" s="67"/>
      <c r="KGX17" s="67"/>
      <c r="KGY17" s="67"/>
      <c r="KGZ17" s="67"/>
      <c r="KHA17" s="67"/>
      <c r="KHB17" s="66"/>
      <c r="KHC17" s="67"/>
      <c r="KHD17" s="67"/>
      <c r="KHE17" s="67"/>
      <c r="KHF17" s="67"/>
      <c r="KHG17" s="67"/>
      <c r="KHH17" s="67"/>
      <c r="KHI17" s="67"/>
      <c r="KHJ17" s="66"/>
      <c r="KHK17" s="67"/>
      <c r="KHL17" s="67"/>
      <c r="KHM17" s="67"/>
      <c r="KHN17" s="67"/>
      <c r="KHO17" s="67"/>
      <c r="KHP17" s="67"/>
      <c r="KHQ17" s="67"/>
      <c r="KHR17" s="66"/>
      <c r="KHS17" s="67"/>
      <c r="KHT17" s="67"/>
      <c r="KHU17" s="67"/>
      <c r="KHV17" s="67"/>
      <c r="KHW17" s="67"/>
      <c r="KHX17" s="67"/>
      <c r="KHY17" s="67"/>
      <c r="KHZ17" s="66"/>
      <c r="KIA17" s="67"/>
      <c r="KIB17" s="67"/>
      <c r="KIC17" s="67"/>
      <c r="KID17" s="67"/>
      <c r="KIE17" s="67"/>
      <c r="KIF17" s="67"/>
      <c r="KIG17" s="67"/>
      <c r="KIH17" s="66"/>
      <c r="KII17" s="67"/>
      <c r="KIJ17" s="67"/>
      <c r="KIK17" s="67"/>
      <c r="KIL17" s="67"/>
      <c r="KIM17" s="67"/>
      <c r="KIN17" s="67"/>
      <c r="KIO17" s="67"/>
      <c r="KIP17" s="66"/>
      <c r="KIQ17" s="67"/>
      <c r="KIR17" s="67"/>
      <c r="KIS17" s="67"/>
      <c r="KIT17" s="67"/>
      <c r="KIU17" s="67"/>
      <c r="KIV17" s="67"/>
      <c r="KIW17" s="67"/>
      <c r="KIX17" s="66"/>
      <c r="KIY17" s="67"/>
      <c r="KIZ17" s="67"/>
      <c r="KJA17" s="67"/>
      <c r="KJB17" s="67"/>
      <c r="KJC17" s="67"/>
      <c r="KJD17" s="67"/>
      <c r="KJE17" s="67"/>
      <c r="KJF17" s="66"/>
      <c r="KJG17" s="67"/>
      <c r="KJH17" s="67"/>
      <c r="KJI17" s="67"/>
      <c r="KJJ17" s="67"/>
      <c r="KJK17" s="67"/>
      <c r="KJL17" s="67"/>
      <c r="KJM17" s="67"/>
      <c r="KJN17" s="66"/>
      <c r="KJO17" s="67"/>
      <c r="KJP17" s="67"/>
      <c r="KJQ17" s="67"/>
      <c r="KJR17" s="67"/>
      <c r="KJS17" s="67"/>
      <c r="KJT17" s="67"/>
      <c r="KJU17" s="67"/>
      <c r="KJV17" s="66"/>
      <c r="KJW17" s="67"/>
      <c r="KJX17" s="67"/>
      <c r="KJY17" s="67"/>
      <c r="KJZ17" s="67"/>
      <c r="KKA17" s="67"/>
      <c r="KKB17" s="67"/>
      <c r="KKC17" s="67"/>
      <c r="KKD17" s="66"/>
      <c r="KKE17" s="67"/>
      <c r="KKF17" s="67"/>
      <c r="KKG17" s="67"/>
      <c r="KKH17" s="67"/>
      <c r="KKI17" s="67"/>
      <c r="KKJ17" s="67"/>
      <c r="KKK17" s="67"/>
      <c r="KKL17" s="66"/>
      <c r="KKM17" s="67"/>
      <c r="KKN17" s="67"/>
      <c r="KKO17" s="67"/>
      <c r="KKP17" s="67"/>
      <c r="KKQ17" s="67"/>
      <c r="KKR17" s="67"/>
      <c r="KKS17" s="67"/>
      <c r="KKT17" s="66"/>
      <c r="KKU17" s="67"/>
      <c r="KKV17" s="67"/>
      <c r="KKW17" s="67"/>
      <c r="KKX17" s="67"/>
      <c r="KKY17" s="67"/>
      <c r="KKZ17" s="67"/>
      <c r="KLA17" s="67"/>
      <c r="KLB17" s="66"/>
      <c r="KLC17" s="67"/>
      <c r="KLD17" s="67"/>
      <c r="KLE17" s="67"/>
      <c r="KLF17" s="67"/>
      <c r="KLG17" s="67"/>
      <c r="KLH17" s="67"/>
      <c r="KLI17" s="67"/>
      <c r="KLJ17" s="66"/>
      <c r="KLK17" s="67"/>
      <c r="KLL17" s="67"/>
      <c r="KLM17" s="67"/>
      <c r="KLN17" s="67"/>
      <c r="KLO17" s="67"/>
      <c r="KLP17" s="67"/>
      <c r="KLQ17" s="67"/>
      <c r="KLR17" s="66"/>
      <c r="KLS17" s="67"/>
      <c r="KLT17" s="67"/>
      <c r="KLU17" s="67"/>
      <c r="KLV17" s="67"/>
      <c r="KLW17" s="67"/>
      <c r="KLX17" s="67"/>
      <c r="KLY17" s="67"/>
      <c r="KLZ17" s="66"/>
      <c r="KMA17" s="67"/>
      <c r="KMB17" s="67"/>
      <c r="KMC17" s="67"/>
      <c r="KMD17" s="67"/>
      <c r="KME17" s="67"/>
      <c r="KMF17" s="67"/>
      <c r="KMG17" s="67"/>
      <c r="KMH17" s="66"/>
      <c r="KMI17" s="67"/>
      <c r="KMJ17" s="67"/>
      <c r="KMK17" s="67"/>
      <c r="KML17" s="67"/>
      <c r="KMM17" s="67"/>
      <c r="KMN17" s="67"/>
      <c r="KMO17" s="67"/>
      <c r="KMP17" s="66"/>
      <c r="KMQ17" s="67"/>
      <c r="KMR17" s="67"/>
      <c r="KMS17" s="67"/>
      <c r="KMT17" s="67"/>
      <c r="KMU17" s="67"/>
      <c r="KMV17" s="67"/>
      <c r="KMW17" s="67"/>
      <c r="KMX17" s="66"/>
      <c r="KMY17" s="67"/>
      <c r="KMZ17" s="67"/>
      <c r="KNA17" s="67"/>
      <c r="KNB17" s="67"/>
      <c r="KNC17" s="67"/>
      <c r="KND17" s="67"/>
      <c r="KNE17" s="67"/>
      <c r="KNF17" s="66"/>
      <c r="KNG17" s="67"/>
      <c r="KNH17" s="67"/>
      <c r="KNI17" s="67"/>
      <c r="KNJ17" s="67"/>
      <c r="KNK17" s="67"/>
      <c r="KNL17" s="67"/>
      <c r="KNM17" s="67"/>
      <c r="KNN17" s="66"/>
      <c r="KNO17" s="67"/>
      <c r="KNP17" s="67"/>
      <c r="KNQ17" s="67"/>
      <c r="KNR17" s="67"/>
      <c r="KNS17" s="67"/>
      <c r="KNT17" s="67"/>
      <c r="KNU17" s="67"/>
      <c r="KNV17" s="66"/>
      <c r="KNW17" s="67"/>
      <c r="KNX17" s="67"/>
      <c r="KNY17" s="67"/>
      <c r="KNZ17" s="67"/>
      <c r="KOA17" s="67"/>
      <c r="KOB17" s="67"/>
      <c r="KOC17" s="67"/>
      <c r="KOD17" s="66"/>
      <c r="KOE17" s="67"/>
      <c r="KOF17" s="67"/>
      <c r="KOG17" s="67"/>
      <c r="KOH17" s="67"/>
      <c r="KOI17" s="67"/>
      <c r="KOJ17" s="67"/>
      <c r="KOK17" s="67"/>
      <c r="KOL17" s="66"/>
      <c r="KOM17" s="67"/>
      <c r="KON17" s="67"/>
      <c r="KOO17" s="67"/>
      <c r="KOP17" s="67"/>
      <c r="KOQ17" s="67"/>
      <c r="KOR17" s="67"/>
      <c r="KOS17" s="67"/>
      <c r="KOT17" s="66"/>
      <c r="KOU17" s="67"/>
      <c r="KOV17" s="67"/>
      <c r="KOW17" s="67"/>
      <c r="KOX17" s="67"/>
      <c r="KOY17" s="67"/>
      <c r="KOZ17" s="67"/>
      <c r="KPA17" s="67"/>
      <c r="KPB17" s="66"/>
      <c r="KPC17" s="67"/>
      <c r="KPD17" s="67"/>
      <c r="KPE17" s="67"/>
      <c r="KPF17" s="67"/>
      <c r="KPG17" s="67"/>
      <c r="KPH17" s="67"/>
      <c r="KPI17" s="67"/>
      <c r="KPJ17" s="66"/>
      <c r="KPK17" s="67"/>
      <c r="KPL17" s="67"/>
      <c r="KPM17" s="67"/>
      <c r="KPN17" s="67"/>
      <c r="KPO17" s="67"/>
      <c r="KPP17" s="67"/>
      <c r="KPQ17" s="67"/>
      <c r="KPR17" s="66"/>
      <c r="KPS17" s="67"/>
      <c r="KPT17" s="67"/>
      <c r="KPU17" s="67"/>
      <c r="KPV17" s="67"/>
      <c r="KPW17" s="67"/>
      <c r="KPX17" s="67"/>
      <c r="KPY17" s="67"/>
      <c r="KPZ17" s="66"/>
      <c r="KQA17" s="67"/>
      <c r="KQB17" s="67"/>
      <c r="KQC17" s="67"/>
      <c r="KQD17" s="67"/>
      <c r="KQE17" s="67"/>
      <c r="KQF17" s="67"/>
      <c r="KQG17" s="67"/>
      <c r="KQH17" s="66"/>
      <c r="KQI17" s="67"/>
      <c r="KQJ17" s="67"/>
      <c r="KQK17" s="67"/>
      <c r="KQL17" s="67"/>
      <c r="KQM17" s="67"/>
      <c r="KQN17" s="67"/>
      <c r="KQO17" s="67"/>
      <c r="KQP17" s="66"/>
      <c r="KQQ17" s="67"/>
      <c r="KQR17" s="67"/>
      <c r="KQS17" s="67"/>
      <c r="KQT17" s="67"/>
      <c r="KQU17" s="67"/>
      <c r="KQV17" s="67"/>
      <c r="KQW17" s="67"/>
      <c r="KQX17" s="66"/>
      <c r="KQY17" s="67"/>
      <c r="KQZ17" s="67"/>
      <c r="KRA17" s="67"/>
      <c r="KRB17" s="67"/>
      <c r="KRC17" s="67"/>
      <c r="KRD17" s="67"/>
      <c r="KRE17" s="67"/>
      <c r="KRF17" s="66"/>
      <c r="KRG17" s="67"/>
      <c r="KRH17" s="67"/>
      <c r="KRI17" s="67"/>
      <c r="KRJ17" s="67"/>
      <c r="KRK17" s="67"/>
      <c r="KRL17" s="67"/>
      <c r="KRM17" s="67"/>
      <c r="KRN17" s="66"/>
      <c r="KRO17" s="67"/>
      <c r="KRP17" s="67"/>
      <c r="KRQ17" s="67"/>
      <c r="KRR17" s="67"/>
      <c r="KRS17" s="67"/>
      <c r="KRT17" s="67"/>
      <c r="KRU17" s="67"/>
      <c r="KRV17" s="66"/>
      <c r="KRW17" s="67"/>
      <c r="KRX17" s="67"/>
      <c r="KRY17" s="67"/>
      <c r="KRZ17" s="67"/>
      <c r="KSA17" s="67"/>
      <c r="KSB17" s="67"/>
      <c r="KSC17" s="67"/>
      <c r="KSD17" s="66"/>
      <c r="KSE17" s="67"/>
      <c r="KSF17" s="67"/>
      <c r="KSG17" s="67"/>
      <c r="KSH17" s="67"/>
      <c r="KSI17" s="67"/>
      <c r="KSJ17" s="67"/>
      <c r="KSK17" s="67"/>
      <c r="KSL17" s="66"/>
      <c r="KSM17" s="67"/>
      <c r="KSN17" s="67"/>
      <c r="KSO17" s="67"/>
      <c r="KSP17" s="67"/>
      <c r="KSQ17" s="67"/>
      <c r="KSR17" s="67"/>
      <c r="KSS17" s="67"/>
      <c r="KST17" s="66"/>
      <c r="KSU17" s="67"/>
      <c r="KSV17" s="67"/>
      <c r="KSW17" s="67"/>
      <c r="KSX17" s="67"/>
      <c r="KSY17" s="67"/>
      <c r="KSZ17" s="67"/>
      <c r="KTA17" s="67"/>
      <c r="KTB17" s="66"/>
      <c r="KTC17" s="67"/>
      <c r="KTD17" s="67"/>
      <c r="KTE17" s="67"/>
      <c r="KTF17" s="67"/>
      <c r="KTG17" s="67"/>
      <c r="KTH17" s="67"/>
      <c r="KTI17" s="67"/>
      <c r="KTJ17" s="66"/>
      <c r="KTK17" s="67"/>
      <c r="KTL17" s="67"/>
      <c r="KTM17" s="67"/>
      <c r="KTN17" s="67"/>
      <c r="KTO17" s="67"/>
      <c r="KTP17" s="67"/>
      <c r="KTQ17" s="67"/>
      <c r="KTR17" s="66"/>
      <c r="KTS17" s="67"/>
      <c r="KTT17" s="67"/>
      <c r="KTU17" s="67"/>
      <c r="KTV17" s="67"/>
      <c r="KTW17" s="67"/>
      <c r="KTX17" s="67"/>
      <c r="KTY17" s="67"/>
      <c r="KTZ17" s="66"/>
      <c r="KUA17" s="67"/>
      <c r="KUB17" s="67"/>
      <c r="KUC17" s="67"/>
      <c r="KUD17" s="67"/>
      <c r="KUE17" s="67"/>
      <c r="KUF17" s="67"/>
      <c r="KUG17" s="67"/>
      <c r="KUH17" s="66"/>
      <c r="KUI17" s="67"/>
      <c r="KUJ17" s="67"/>
      <c r="KUK17" s="67"/>
      <c r="KUL17" s="67"/>
      <c r="KUM17" s="67"/>
      <c r="KUN17" s="67"/>
      <c r="KUO17" s="67"/>
      <c r="KUP17" s="66"/>
      <c r="KUQ17" s="67"/>
      <c r="KUR17" s="67"/>
      <c r="KUS17" s="67"/>
      <c r="KUT17" s="67"/>
      <c r="KUU17" s="67"/>
      <c r="KUV17" s="67"/>
      <c r="KUW17" s="67"/>
      <c r="KUX17" s="66"/>
      <c r="KUY17" s="67"/>
      <c r="KUZ17" s="67"/>
      <c r="KVA17" s="67"/>
      <c r="KVB17" s="67"/>
      <c r="KVC17" s="67"/>
      <c r="KVD17" s="67"/>
      <c r="KVE17" s="67"/>
      <c r="KVF17" s="66"/>
      <c r="KVG17" s="67"/>
      <c r="KVH17" s="67"/>
      <c r="KVI17" s="67"/>
      <c r="KVJ17" s="67"/>
      <c r="KVK17" s="67"/>
      <c r="KVL17" s="67"/>
      <c r="KVM17" s="67"/>
      <c r="KVN17" s="66"/>
      <c r="KVO17" s="67"/>
      <c r="KVP17" s="67"/>
      <c r="KVQ17" s="67"/>
      <c r="KVR17" s="67"/>
      <c r="KVS17" s="67"/>
      <c r="KVT17" s="67"/>
      <c r="KVU17" s="67"/>
      <c r="KVV17" s="66"/>
      <c r="KVW17" s="67"/>
      <c r="KVX17" s="67"/>
      <c r="KVY17" s="67"/>
      <c r="KVZ17" s="67"/>
      <c r="KWA17" s="67"/>
      <c r="KWB17" s="67"/>
      <c r="KWC17" s="67"/>
      <c r="KWD17" s="66"/>
      <c r="KWE17" s="67"/>
      <c r="KWF17" s="67"/>
      <c r="KWG17" s="67"/>
      <c r="KWH17" s="67"/>
      <c r="KWI17" s="67"/>
      <c r="KWJ17" s="67"/>
      <c r="KWK17" s="67"/>
      <c r="KWL17" s="66"/>
      <c r="KWM17" s="67"/>
      <c r="KWN17" s="67"/>
      <c r="KWO17" s="67"/>
      <c r="KWP17" s="67"/>
      <c r="KWQ17" s="67"/>
      <c r="KWR17" s="67"/>
      <c r="KWS17" s="67"/>
      <c r="KWT17" s="66"/>
      <c r="KWU17" s="67"/>
      <c r="KWV17" s="67"/>
      <c r="KWW17" s="67"/>
      <c r="KWX17" s="67"/>
      <c r="KWY17" s="67"/>
      <c r="KWZ17" s="67"/>
      <c r="KXA17" s="67"/>
      <c r="KXB17" s="66"/>
      <c r="KXC17" s="67"/>
      <c r="KXD17" s="67"/>
      <c r="KXE17" s="67"/>
      <c r="KXF17" s="67"/>
      <c r="KXG17" s="67"/>
      <c r="KXH17" s="67"/>
      <c r="KXI17" s="67"/>
      <c r="KXJ17" s="66"/>
      <c r="KXK17" s="67"/>
      <c r="KXL17" s="67"/>
      <c r="KXM17" s="67"/>
      <c r="KXN17" s="67"/>
      <c r="KXO17" s="67"/>
      <c r="KXP17" s="67"/>
      <c r="KXQ17" s="67"/>
      <c r="KXR17" s="66"/>
      <c r="KXS17" s="67"/>
      <c r="KXT17" s="67"/>
      <c r="KXU17" s="67"/>
      <c r="KXV17" s="67"/>
      <c r="KXW17" s="67"/>
      <c r="KXX17" s="67"/>
      <c r="KXY17" s="67"/>
      <c r="KXZ17" s="66"/>
      <c r="KYA17" s="67"/>
      <c r="KYB17" s="67"/>
      <c r="KYC17" s="67"/>
      <c r="KYD17" s="67"/>
      <c r="KYE17" s="67"/>
      <c r="KYF17" s="67"/>
      <c r="KYG17" s="67"/>
      <c r="KYH17" s="66"/>
      <c r="KYI17" s="67"/>
      <c r="KYJ17" s="67"/>
      <c r="KYK17" s="67"/>
      <c r="KYL17" s="67"/>
      <c r="KYM17" s="67"/>
      <c r="KYN17" s="67"/>
      <c r="KYO17" s="67"/>
      <c r="KYP17" s="66"/>
      <c r="KYQ17" s="67"/>
      <c r="KYR17" s="67"/>
      <c r="KYS17" s="67"/>
      <c r="KYT17" s="67"/>
      <c r="KYU17" s="67"/>
      <c r="KYV17" s="67"/>
      <c r="KYW17" s="67"/>
      <c r="KYX17" s="66"/>
      <c r="KYY17" s="67"/>
      <c r="KYZ17" s="67"/>
      <c r="KZA17" s="67"/>
      <c r="KZB17" s="67"/>
      <c r="KZC17" s="67"/>
      <c r="KZD17" s="67"/>
      <c r="KZE17" s="67"/>
      <c r="KZF17" s="66"/>
      <c r="KZG17" s="67"/>
      <c r="KZH17" s="67"/>
      <c r="KZI17" s="67"/>
      <c r="KZJ17" s="67"/>
      <c r="KZK17" s="67"/>
      <c r="KZL17" s="67"/>
      <c r="KZM17" s="67"/>
      <c r="KZN17" s="66"/>
      <c r="KZO17" s="67"/>
      <c r="KZP17" s="67"/>
      <c r="KZQ17" s="67"/>
      <c r="KZR17" s="67"/>
      <c r="KZS17" s="67"/>
      <c r="KZT17" s="67"/>
      <c r="KZU17" s="67"/>
      <c r="KZV17" s="66"/>
      <c r="KZW17" s="67"/>
      <c r="KZX17" s="67"/>
      <c r="KZY17" s="67"/>
      <c r="KZZ17" s="67"/>
      <c r="LAA17" s="67"/>
      <c r="LAB17" s="67"/>
      <c r="LAC17" s="67"/>
      <c r="LAD17" s="66"/>
      <c r="LAE17" s="67"/>
      <c r="LAF17" s="67"/>
      <c r="LAG17" s="67"/>
      <c r="LAH17" s="67"/>
      <c r="LAI17" s="67"/>
      <c r="LAJ17" s="67"/>
      <c r="LAK17" s="67"/>
      <c r="LAL17" s="66"/>
      <c r="LAM17" s="67"/>
      <c r="LAN17" s="67"/>
      <c r="LAO17" s="67"/>
      <c r="LAP17" s="67"/>
      <c r="LAQ17" s="67"/>
      <c r="LAR17" s="67"/>
      <c r="LAS17" s="67"/>
      <c r="LAT17" s="66"/>
      <c r="LAU17" s="67"/>
      <c r="LAV17" s="67"/>
      <c r="LAW17" s="67"/>
      <c r="LAX17" s="67"/>
      <c r="LAY17" s="67"/>
      <c r="LAZ17" s="67"/>
      <c r="LBA17" s="67"/>
      <c r="LBB17" s="66"/>
      <c r="LBC17" s="67"/>
      <c r="LBD17" s="67"/>
      <c r="LBE17" s="67"/>
      <c r="LBF17" s="67"/>
      <c r="LBG17" s="67"/>
      <c r="LBH17" s="67"/>
      <c r="LBI17" s="67"/>
      <c r="LBJ17" s="66"/>
      <c r="LBK17" s="67"/>
      <c r="LBL17" s="67"/>
      <c r="LBM17" s="67"/>
      <c r="LBN17" s="67"/>
      <c r="LBO17" s="67"/>
      <c r="LBP17" s="67"/>
      <c r="LBQ17" s="67"/>
      <c r="LBR17" s="66"/>
      <c r="LBS17" s="67"/>
      <c r="LBT17" s="67"/>
      <c r="LBU17" s="67"/>
      <c r="LBV17" s="67"/>
      <c r="LBW17" s="67"/>
      <c r="LBX17" s="67"/>
      <c r="LBY17" s="67"/>
      <c r="LBZ17" s="66"/>
      <c r="LCA17" s="67"/>
      <c r="LCB17" s="67"/>
      <c r="LCC17" s="67"/>
      <c r="LCD17" s="67"/>
      <c r="LCE17" s="67"/>
      <c r="LCF17" s="67"/>
      <c r="LCG17" s="67"/>
      <c r="LCH17" s="66"/>
      <c r="LCI17" s="67"/>
      <c r="LCJ17" s="67"/>
      <c r="LCK17" s="67"/>
      <c r="LCL17" s="67"/>
      <c r="LCM17" s="67"/>
      <c r="LCN17" s="67"/>
      <c r="LCO17" s="67"/>
      <c r="LCP17" s="66"/>
      <c r="LCQ17" s="67"/>
      <c r="LCR17" s="67"/>
      <c r="LCS17" s="67"/>
      <c r="LCT17" s="67"/>
      <c r="LCU17" s="67"/>
      <c r="LCV17" s="67"/>
      <c r="LCW17" s="67"/>
      <c r="LCX17" s="66"/>
      <c r="LCY17" s="67"/>
      <c r="LCZ17" s="67"/>
      <c r="LDA17" s="67"/>
      <c r="LDB17" s="67"/>
      <c r="LDC17" s="67"/>
      <c r="LDD17" s="67"/>
      <c r="LDE17" s="67"/>
      <c r="LDF17" s="66"/>
      <c r="LDG17" s="67"/>
      <c r="LDH17" s="67"/>
      <c r="LDI17" s="67"/>
      <c r="LDJ17" s="67"/>
      <c r="LDK17" s="67"/>
      <c r="LDL17" s="67"/>
      <c r="LDM17" s="67"/>
      <c r="LDN17" s="66"/>
      <c r="LDO17" s="67"/>
      <c r="LDP17" s="67"/>
      <c r="LDQ17" s="67"/>
      <c r="LDR17" s="67"/>
      <c r="LDS17" s="67"/>
      <c r="LDT17" s="67"/>
      <c r="LDU17" s="67"/>
      <c r="LDV17" s="66"/>
      <c r="LDW17" s="67"/>
      <c r="LDX17" s="67"/>
      <c r="LDY17" s="67"/>
      <c r="LDZ17" s="67"/>
      <c r="LEA17" s="67"/>
      <c r="LEB17" s="67"/>
      <c r="LEC17" s="67"/>
      <c r="LED17" s="66"/>
      <c r="LEE17" s="67"/>
      <c r="LEF17" s="67"/>
      <c r="LEG17" s="67"/>
      <c r="LEH17" s="67"/>
      <c r="LEI17" s="67"/>
      <c r="LEJ17" s="67"/>
      <c r="LEK17" s="67"/>
      <c r="LEL17" s="66"/>
      <c r="LEM17" s="67"/>
      <c r="LEN17" s="67"/>
      <c r="LEO17" s="67"/>
      <c r="LEP17" s="67"/>
      <c r="LEQ17" s="67"/>
      <c r="LER17" s="67"/>
      <c r="LES17" s="67"/>
      <c r="LET17" s="66"/>
      <c r="LEU17" s="67"/>
      <c r="LEV17" s="67"/>
      <c r="LEW17" s="67"/>
      <c r="LEX17" s="67"/>
      <c r="LEY17" s="67"/>
      <c r="LEZ17" s="67"/>
      <c r="LFA17" s="67"/>
      <c r="LFB17" s="66"/>
      <c r="LFC17" s="67"/>
      <c r="LFD17" s="67"/>
      <c r="LFE17" s="67"/>
      <c r="LFF17" s="67"/>
      <c r="LFG17" s="67"/>
      <c r="LFH17" s="67"/>
      <c r="LFI17" s="67"/>
      <c r="LFJ17" s="66"/>
      <c r="LFK17" s="67"/>
      <c r="LFL17" s="67"/>
      <c r="LFM17" s="67"/>
      <c r="LFN17" s="67"/>
      <c r="LFO17" s="67"/>
      <c r="LFP17" s="67"/>
      <c r="LFQ17" s="67"/>
      <c r="LFR17" s="66"/>
      <c r="LFS17" s="67"/>
      <c r="LFT17" s="67"/>
      <c r="LFU17" s="67"/>
      <c r="LFV17" s="67"/>
      <c r="LFW17" s="67"/>
      <c r="LFX17" s="67"/>
      <c r="LFY17" s="67"/>
      <c r="LFZ17" s="66"/>
      <c r="LGA17" s="67"/>
      <c r="LGB17" s="67"/>
      <c r="LGC17" s="67"/>
      <c r="LGD17" s="67"/>
      <c r="LGE17" s="67"/>
      <c r="LGF17" s="67"/>
      <c r="LGG17" s="67"/>
      <c r="LGH17" s="66"/>
      <c r="LGI17" s="67"/>
      <c r="LGJ17" s="67"/>
      <c r="LGK17" s="67"/>
      <c r="LGL17" s="67"/>
      <c r="LGM17" s="67"/>
      <c r="LGN17" s="67"/>
      <c r="LGO17" s="67"/>
      <c r="LGP17" s="66"/>
      <c r="LGQ17" s="67"/>
      <c r="LGR17" s="67"/>
      <c r="LGS17" s="67"/>
      <c r="LGT17" s="67"/>
      <c r="LGU17" s="67"/>
      <c r="LGV17" s="67"/>
      <c r="LGW17" s="67"/>
      <c r="LGX17" s="66"/>
      <c r="LGY17" s="67"/>
      <c r="LGZ17" s="67"/>
      <c r="LHA17" s="67"/>
      <c r="LHB17" s="67"/>
      <c r="LHC17" s="67"/>
      <c r="LHD17" s="67"/>
      <c r="LHE17" s="67"/>
      <c r="LHF17" s="66"/>
      <c r="LHG17" s="67"/>
      <c r="LHH17" s="67"/>
      <c r="LHI17" s="67"/>
      <c r="LHJ17" s="67"/>
      <c r="LHK17" s="67"/>
      <c r="LHL17" s="67"/>
      <c r="LHM17" s="67"/>
      <c r="LHN17" s="66"/>
      <c r="LHO17" s="67"/>
      <c r="LHP17" s="67"/>
      <c r="LHQ17" s="67"/>
      <c r="LHR17" s="67"/>
      <c r="LHS17" s="67"/>
      <c r="LHT17" s="67"/>
      <c r="LHU17" s="67"/>
      <c r="LHV17" s="66"/>
      <c r="LHW17" s="67"/>
      <c r="LHX17" s="67"/>
      <c r="LHY17" s="67"/>
      <c r="LHZ17" s="67"/>
      <c r="LIA17" s="67"/>
      <c r="LIB17" s="67"/>
      <c r="LIC17" s="67"/>
      <c r="LID17" s="66"/>
      <c r="LIE17" s="67"/>
      <c r="LIF17" s="67"/>
      <c r="LIG17" s="67"/>
      <c r="LIH17" s="67"/>
      <c r="LII17" s="67"/>
      <c r="LIJ17" s="67"/>
      <c r="LIK17" s="67"/>
      <c r="LIL17" s="66"/>
      <c r="LIM17" s="67"/>
      <c r="LIN17" s="67"/>
      <c r="LIO17" s="67"/>
      <c r="LIP17" s="67"/>
      <c r="LIQ17" s="67"/>
      <c r="LIR17" s="67"/>
      <c r="LIS17" s="67"/>
      <c r="LIT17" s="66"/>
      <c r="LIU17" s="67"/>
      <c r="LIV17" s="67"/>
      <c r="LIW17" s="67"/>
      <c r="LIX17" s="67"/>
      <c r="LIY17" s="67"/>
      <c r="LIZ17" s="67"/>
      <c r="LJA17" s="67"/>
      <c r="LJB17" s="66"/>
      <c r="LJC17" s="67"/>
      <c r="LJD17" s="67"/>
      <c r="LJE17" s="67"/>
      <c r="LJF17" s="67"/>
      <c r="LJG17" s="67"/>
      <c r="LJH17" s="67"/>
      <c r="LJI17" s="67"/>
      <c r="LJJ17" s="66"/>
      <c r="LJK17" s="67"/>
      <c r="LJL17" s="67"/>
      <c r="LJM17" s="67"/>
      <c r="LJN17" s="67"/>
      <c r="LJO17" s="67"/>
      <c r="LJP17" s="67"/>
      <c r="LJQ17" s="67"/>
      <c r="LJR17" s="66"/>
      <c r="LJS17" s="67"/>
      <c r="LJT17" s="67"/>
      <c r="LJU17" s="67"/>
      <c r="LJV17" s="67"/>
      <c r="LJW17" s="67"/>
      <c r="LJX17" s="67"/>
      <c r="LJY17" s="67"/>
      <c r="LJZ17" s="66"/>
      <c r="LKA17" s="67"/>
      <c r="LKB17" s="67"/>
      <c r="LKC17" s="67"/>
      <c r="LKD17" s="67"/>
      <c r="LKE17" s="67"/>
      <c r="LKF17" s="67"/>
      <c r="LKG17" s="67"/>
      <c r="LKH17" s="66"/>
      <c r="LKI17" s="67"/>
      <c r="LKJ17" s="67"/>
      <c r="LKK17" s="67"/>
      <c r="LKL17" s="67"/>
      <c r="LKM17" s="67"/>
      <c r="LKN17" s="67"/>
      <c r="LKO17" s="67"/>
      <c r="LKP17" s="66"/>
      <c r="LKQ17" s="67"/>
      <c r="LKR17" s="67"/>
      <c r="LKS17" s="67"/>
      <c r="LKT17" s="67"/>
      <c r="LKU17" s="67"/>
      <c r="LKV17" s="67"/>
      <c r="LKW17" s="67"/>
      <c r="LKX17" s="66"/>
      <c r="LKY17" s="67"/>
      <c r="LKZ17" s="67"/>
      <c r="LLA17" s="67"/>
      <c r="LLB17" s="67"/>
      <c r="LLC17" s="67"/>
      <c r="LLD17" s="67"/>
      <c r="LLE17" s="67"/>
      <c r="LLF17" s="66"/>
      <c r="LLG17" s="67"/>
      <c r="LLH17" s="67"/>
      <c r="LLI17" s="67"/>
      <c r="LLJ17" s="67"/>
      <c r="LLK17" s="67"/>
      <c r="LLL17" s="67"/>
      <c r="LLM17" s="67"/>
      <c r="LLN17" s="66"/>
      <c r="LLO17" s="67"/>
      <c r="LLP17" s="67"/>
      <c r="LLQ17" s="67"/>
      <c r="LLR17" s="67"/>
      <c r="LLS17" s="67"/>
      <c r="LLT17" s="67"/>
      <c r="LLU17" s="67"/>
      <c r="LLV17" s="66"/>
      <c r="LLW17" s="67"/>
      <c r="LLX17" s="67"/>
      <c r="LLY17" s="67"/>
      <c r="LLZ17" s="67"/>
      <c r="LMA17" s="67"/>
      <c r="LMB17" s="67"/>
      <c r="LMC17" s="67"/>
      <c r="LMD17" s="66"/>
      <c r="LME17" s="67"/>
      <c r="LMF17" s="67"/>
      <c r="LMG17" s="67"/>
      <c r="LMH17" s="67"/>
      <c r="LMI17" s="67"/>
      <c r="LMJ17" s="67"/>
      <c r="LMK17" s="67"/>
      <c r="LML17" s="66"/>
      <c r="LMM17" s="67"/>
      <c r="LMN17" s="67"/>
      <c r="LMO17" s="67"/>
      <c r="LMP17" s="67"/>
      <c r="LMQ17" s="67"/>
      <c r="LMR17" s="67"/>
      <c r="LMS17" s="67"/>
      <c r="LMT17" s="66"/>
      <c r="LMU17" s="67"/>
      <c r="LMV17" s="67"/>
      <c r="LMW17" s="67"/>
      <c r="LMX17" s="67"/>
      <c r="LMY17" s="67"/>
      <c r="LMZ17" s="67"/>
      <c r="LNA17" s="67"/>
      <c r="LNB17" s="66"/>
      <c r="LNC17" s="67"/>
      <c r="LND17" s="67"/>
      <c r="LNE17" s="67"/>
      <c r="LNF17" s="67"/>
      <c r="LNG17" s="67"/>
      <c r="LNH17" s="67"/>
      <c r="LNI17" s="67"/>
      <c r="LNJ17" s="66"/>
      <c r="LNK17" s="67"/>
      <c r="LNL17" s="67"/>
      <c r="LNM17" s="67"/>
      <c r="LNN17" s="67"/>
      <c r="LNO17" s="67"/>
      <c r="LNP17" s="67"/>
      <c r="LNQ17" s="67"/>
      <c r="LNR17" s="66"/>
      <c r="LNS17" s="67"/>
      <c r="LNT17" s="67"/>
      <c r="LNU17" s="67"/>
      <c r="LNV17" s="67"/>
      <c r="LNW17" s="67"/>
      <c r="LNX17" s="67"/>
      <c r="LNY17" s="67"/>
      <c r="LNZ17" s="66"/>
      <c r="LOA17" s="67"/>
      <c r="LOB17" s="67"/>
      <c r="LOC17" s="67"/>
      <c r="LOD17" s="67"/>
      <c r="LOE17" s="67"/>
      <c r="LOF17" s="67"/>
      <c r="LOG17" s="67"/>
      <c r="LOH17" s="66"/>
      <c r="LOI17" s="67"/>
      <c r="LOJ17" s="67"/>
      <c r="LOK17" s="67"/>
      <c r="LOL17" s="67"/>
      <c r="LOM17" s="67"/>
      <c r="LON17" s="67"/>
      <c r="LOO17" s="67"/>
      <c r="LOP17" s="66"/>
      <c r="LOQ17" s="67"/>
      <c r="LOR17" s="67"/>
      <c r="LOS17" s="67"/>
      <c r="LOT17" s="67"/>
      <c r="LOU17" s="67"/>
      <c r="LOV17" s="67"/>
      <c r="LOW17" s="67"/>
      <c r="LOX17" s="66"/>
      <c r="LOY17" s="67"/>
      <c r="LOZ17" s="67"/>
      <c r="LPA17" s="67"/>
      <c r="LPB17" s="67"/>
      <c r="LPC17" s="67"/>
      <c r="LPD17" s="67"/>
      <c r="LPE17" s="67"/>
      <c r="LPF17" s="66"/>
      <c r="LPG17" s="67"/>
      <c r="LPH17" s="67"/>
      <c r="LPI17" s="67"/>
      <c r="LPJ17" s="67"/>
      <c r="LPK17" s="67"/>
      <c r="LPL17" s="67"/>
      <c r="LPM17" s="67"/>
      <c r="LPN17" s="66"/>
      <c r="LPO17" s="67"/>
      <c r="LPP17" s="67"/>
      <c r="LPQ17" s="67"/>
      <c r="LPR17" s="67"/>
      <c r="LPS17" s="67"/>
      <c r="LPT17" s="67"/>
      <c r="LPU17" s="67"/>
      <c r="LPV17" s="66"/>
      <c r="LPW17" s="67"/>
      <c r="LPX17" s="67"/>
      <c r="LPY17" s="67"/>
      <c r="LPZ17" s="67"/>
      <c r="LQA17" s="67"/>
      <c r="LQB17" s="67"/>
      <c r="LQC17" s="67"/>
      <c r="LQD17" s="66"/>
      <c r="LQE17" s="67"/>
      <c r="LQF17" s="67"/>
      <c r="LQG17" s="67"/>
      <c r="LQH17" s="67"/>
      <c r="LQI17" s="67"/>
      <c r="LQJ17" s="67"/>
      <c r="LQK17" s="67"/>
      <c r="LQL17" s="66"/>
      <c r="LQM17" s="67"/>
      <c r="LQN17" s="67"/>
      <c r="LQO17" s="67"/>
      <c r="LQP17" s="67"/>
      <c r="LQQ17" s="67"/>
      <c r="LQR17" s="67"/>
      <c r="LQS17" s="67"/>
      <c r="LQT17" s="66"/>
      <c r="LQU17" s="67"/>
      <c r="LQV17" s="67"/>
      <c r="LQW17" s="67"/>
      <c r="LQX17" s="67"/>
      <c r="LQY17" s="67"/>
      <c r="LQZ17" s="67"/>
      <c r="LRA17" s="67"/>
      <c r="LRB17" s="66"/>
      <c r="LRC17" s="67"/>
      <c r="LRD17" s="67"/>
      <c r="LRE17" s="67"/>
      <c r="LRF17" s="67"/>
      <c r="LRG17" s="67"/>
      <c r="LRH17" s="67"/>
      <c r="LRI17" s="67"/>
      <c r="LRJ17" s="66"/>
      <c r="LRK17" s="67"/>
      <c r="LRL17" s="67"/>
      <c r="LRM17" s="67"/>
      <c r="LRN17" s="67"/>
      <c r="LRO17" s="67"/>
      <c r="LRP17" s="67"/>
      <c r="LRQ17" s="67"/>
      <c r="LRR17" s="66"/>
      <c r="LRS17" s="67"/>
      <c r="LRT17" s="67"/>
      <c r="LRU17" s="67"/>
      <c r="LRV17" s="67"/>
      <c r="LRW17" s="67"/>
      <c r="LRX17" s="67"/>
      <c r="LRY17" s="67"/>
      <c r="LRZ17" s="66"/>
      <c r="LSA17" s="67"/>
      <c r="LSB17" s="67"/>
      <c r="LSC17" s="67"/>
      <c r="LSD17" s="67"/>
      <c r="LSE17" s="67"/>
      <c r="LSF17" s="67"/>
      <c r="LSG17" s="67"/>
      <c r="LSH17" s="66"/>
      <c r="LSI17" s="67"/>
      <c r="LSJ17" s="67"/>
      <c r="LSK17" s="67"/>
      <c r="LSL17" s="67"/>
      <c r="LSM17" s="67"/>
      <c r="LSN17" s="67"/>
      <c r="LSO17" s="67"/>
      <c r="LSP17" s="66"/>
      <c r="LSQ17" s="67"/>
      <c r="LSR17" s="67"/>
      <c r="LSS17" s="67"/>
      <c r="LST17" s="67"/>
      <c r="LSU17" s="67"/>
      <c r="LSV17" s="67"/>
      <c r="LSW17" s="67"/>
      <c r="LSX17" s="66"/>
      <c r="LSY17" s="67"/>
      <c r="LSZ17" s="67"/>
      <c r="LTA17" s="67"/>
      <c r="LTB17" s="67"/>
      <c r="LTC17" s="67"/>
      <c r="LTD17" s="67"/>
      <c r="LTE17" s="67"/>
      <c r="LTF17" s="66"/>
      <c r="LTG17" s="67"/>
      <c r="LTH17" s="67"/>
      <c r="LTI17" s="67"/>
      <c r="LTJ17" s="67"/>
      <c r="LTK17" s="67"/>
      <c r="LTL17" s="67"/>
      <c r="LTM17" s="67"/>
      <c r="LTN17" s="66"/>
      <c r="LTO17" s="67"/>
      <c r="LTP17" s="67"/>
      <c r="LTQ17" s="67"/>
      <c r="LTR17" s="67"/>
      <c r="LTS17" s="67"/>
      <c r="LTT17" s="67"/>
      <c r="LTU17" s="67"/>
      <c r="LTV17" s="66"/>
      <c r="LTW17" s="67"/>
      <c r="LTX17" s="67"/>
      <c r="LTY17" s="67"/>
      <c r="LTZ17" s="67"/>
      <c r="LUA17" s="67"/>
      <c r="LUB17" s="67"/>
      <c r="LUC17" s="67"/>
      <c r="LUD17" s="66"/>
      <c r="LUE17" s="67"/>
      <c r="LUF17" s="67"/>
      <c r="LUG17" s="67"/>
      <c r="LUH17" s="67"/>
      <c r="LUI17" s="67"/>
      <c r="LUJ17" s="67"/>
      <c r="LUK17" s="67"/>
      <c r="LUL17" s="66"/>
      <c r="LUM17" s="67"/>
      <c r="LUN17" s="67"/>
      <c r="LUO17" s="67"/>
      <c r="LUP17" s="67"/>
      <c r="LUQ17" s="67"/>
      <c r="LUR17" s="67"/>
      <c r="LUS17" s="67"/>
      <c r="LUT17" s="66"/>
      <c r="LUU17" s="67"/>
      <c r="LUV17" s="67"/>
      <c r="LUW17" s="67"/>
      <c r="LUX17" s="67"/>
      <c r="LUY17" s="67"/>
      <c r="LUZ17" s="67"/>
      <c r="LVA17" s="67"/>
      <c r="LVB17" s="66"/>
      <c r="LVC17" s="67"/>
      <c r="LVD17" s="67"/>
      <c r="LVE17" s="67"/>
      <c r="LVF17" s="67"/>
      <c r="LVG17" s="67"/>
      <c r="LVH17" s="67"/>
      <c r="LVI17" s="67"/>
      <c r="LVJ17" s="66"/>
      <c r="LVK17" s="67"/>
      <c r="LVL17" s="67"/>
      <c r="LVM17" s="67"/>
      <c r="LVN17" s="67"/>
      <c r="LVO17" s="67"/>
      <c r="LVP17" s="67"/>
      <c r="LVQ17" s="67"/>
      <c r="LVR17" s="66"/>
      <c r="LVS17" s="67"/>
      <c r="LVT17" s="67"/>
      <c r="LVU17" s="67"/>
      <c r="LVV17" s="67"/>
      <c r="LVW17" s="67"/>
      <c r="LVX17" s="67"/>
      <c r="LVY17" s="67"/>
      <c r="LVZ17" s="66"/>
      <c r="LWA17" s="67"/>
      <c r="LWB17" s="67"/>
      <c r="LWC17" s="67"/>
      <c r="LWD17" s="67"/>
      <c r="LWE17" s="67"/>
      <c r="LWF17" s="67"/>
      <c r="LWG17" s="67"/>
      <c r="LWH17" s="66"/>
      <c r="LWI17" s="67"/>
      <c r="LWJ17" s="67"/>
      <c r="LWK17" s="67"/>
      <c r="LWL17" s="67"/>
      <c r="LWM17" s="67"/>
      <c r="LWN17" s="67"/>
      <c r="LWO17" s="67"/>
      <c r="LWP17" s="66"/>
      <c r="LWQ17" s="67"/>
      <c r="LWR17" s="67"/>
      <c r="LWS17" s="67"/>
      <c r="LWT17" s="67"/>
      <c r="LWU17" s="67"/>
      <c r="LWV17" s="67"/>
      <c r="LWW17" s="67"/>
      <c r="LWX17" s="66"/>
      <c r="LWY17" s="67"/>
      <c r="LWZ17" s="67"/>
      <c r="LXA17" s="67"/>
      <c r="LXB17" s="67"/>
      <c r="LXC17" s="67"/>
      <c r="LXD17" s="67"/>
      <c r="LXE17" s="67"/>
      <c r="LXF17" s="66"/>
      <c r="LXG17" s="67"/>
      <c r="LXH17" s="67"/>
      <c r="LXI17" s="67"/>
      <c r="LXJ17" s="67"/>
      <c r="LXK17" s="67"/>
      <c r="LXL17" s="67"/>
      <c r="LXM17" s="67"/>
      <c r="LXN17" s="66"/>
      <c r="LXO17" s="67"/>
      <c r="LXP17" s="67"/>
      <c r="LXQ17" s="67"/>
      <c r="LXR17" s="67"/>
      <c r="LXS17" s="67"/>
      <c r="LXT17" s="67"/>
      <c r="LXU17" s="67"/>
      <c r="LXV17" s="66"/>
      <c r="LXW17" s="67"/>
      <c r="LXX17" s="67"/>
      <c r="LXY17" s="67"/>
      <c r="LXZ17" s="67"/>
      <c r="LYA17" s="67"/>
      <c r="LYB17" s="67"/>
      <c r="LYC17" s="67"/>
      <c r="LYD17" s="66"/>
      <c r="LYE17" s="67"/>
      <c r="LYF17" s="67"/>
      <c r="LYG17" s="67"/>
      <c r="LYH17" s="67"/>
      <c r="LYI17" s="67"/>
      <c r="LYJ17" s="67"/>
      <c r="LYK17" s="67"/>
      <c r="LYL17" s="66"/>
      <c r="LYM17" s="67"/>
      <c r="LYN17" s="67"/>
      <c r="LYO17" s="67"/>
      <c r="LYP17" s="67"/>
      <c r="LYQ17" s="67"/>
      <c r="LYR17" s="67"/>
      <c r="LYS17" s="67"/>
      <c r="LYT17" s="66"/>
      <c r="LYU17" s="67"/>
      <c r="LYV17" s="67"/>
      <c r="LYW17" s="67"/>
      <c r="LYX17" s="67"/>
      <c r="LYY17" s="67"/>
      <c r="LYZ17" s="67"/>
      <c r="LZA17" s="67"/>
      <c r="LZB17" s="66"/>
      <c r="LZC17" s="67"/>
      <c r="LZD17" s="67"/>
      <c r="LZE17" s="67"/>
      <c r="LZF17" s="67"/>
      <c r="LZG17" s="67"/>
      <c r="LZH17" s="67"/>
      <c r="LZI17" s="67"/>
      <c r="LZJ17" s="66"/>
      <c r="LZK17" s="67"/>
      <c r="LZL17" s="67"/>
      <c r="LZM17" s="67"/>
      <c r="LZN17" s="67"/>
      <c r="LZO17" s="67"/>
      <c r="LZP17" s="67"/>
      <c r="LZQ17" s="67"/>
      <c r="LZR17" s="66"/>
      <c r="LZS17" s="67"/>
      <c r="LZT17" s="67"/>
      <c r="LZU17" s="67"/>
      <c r="LZV17" s="67"/>
      <c r="LZW17" s="67"/>
      <c r="LZX17" s="67"/>
      <c r="LZY17" s="67"/>
      <c r="LZZ17" s="66"/>
      <c r="MAA17" s="67"/>
      <c r="MAB17" s="67"/>
      <c r="MAC17" s="67"/>
      <c r="MAD17" s="67"/>
      <c r="MAE17" s="67"/>
      <c r="MAF17" s="67"/>
      <c r="MAG17" s="67"/>
      <c r="MAH17" s="66"/>
      <c r="MAI17" s="67"/>
      <c r="MAJ17" s="67"/>
      <c r="MAK17" s="67"/>
      <c r="MAL17" s="67"/>
      <c r="MAM17" s="67"/>
      <c r="MAN17" s="67"/>
      <c r="MAO17" s="67"/>
      <c r="MAP17" s="66"/>
      <c r="MAQ17" s="67"/>
      <c r="MAR17" s="67"/>
      <c r="MAS17" s="67"/>
      <c r="MAT17" s="67"/>
      <c r="MAU17" s="67"/>
      <c r="MAV17" s="67"/>
      <c r="MAW17" s="67"/>
      <c r="MAX17" s="66"/>
      <c r="MAY17" s="67"/>
      <c r="MAZ17" s="67"/>
      <c r="MBA17" s="67"/>
      <c r="MBB17" s="67"/>
      <c r="MBC17" s="67"/>
      <c r="MBD17" s="67"/>
      <c r="MBE17" s="67"/>
      <c r="MBF17" s="66"/>
      <c r="MBG17" s="67"/>
      <c r="MBH17" s="67"/>
      <c r="MBI17" s="67"/>
      <c r="MBJ17" s="67"/>
      <c r="MBK17" s="67"/>
      <c r="MBL17" s="67"/>
      <c r="MBM17" s="67"/>
      <c r="MBN17" s="66"/>
      <c r="MBO17" s="67"/>
      <c r="MBP17" s="67"/>
      <c r="MBQ17" s="67"/>
      <c r="MBR17" s="67"/>
      <c r="MBS17" s="67"/>
      <c r="MBT17" s="67"/>
      <c r="MBU17" s="67"/>
      <c r="MBV17" s="66"/>
      <c r="MBW17" s="67"/>
      <c r="MBX17" s="67"/>
      <c r="MBY17" s="67"/>
      <c r="MBZ17" s="67"/>
      <c r="MCA17" s="67"/>
      <c r="MCB17" s="67"/>
      <c r="MCC17" s="67"/>
      <c r="MCD17" s="66"/>
      <c r="MCE17" s="67"/>
      <c r="MCF17" s="67"/>
      <c r="MCG17" s="67"/>
      <c r="MCH17" s="67"/>
      <c r="MCI17" s="67"/>
      <c r="MCJ17" s="67"/>
      <c r="MCK17" s="67"/>
      <c r="MCL17" s="66"/>
      <c r="MCM17" s="67"/>
      <c r="MCN17" s="67"/>
      <c r="MCO17" s="67"/>
      <c r="MCP17" s="67"/>
      <c r="MCQ17" s="67"/>
      <c r="MCR17" s="67"/>
      <c r="MCS17" s="67"/>
      <c r="MCT17" s="66"/>
      <c r="MCU17" s="67"/>
      <c r="MCV17" s="67"/>
      <c r="MCW17" s="67"/>
      <c r="MCX17" s="67"/>
      <c r="MCY17" s="67"/>
      <c r="MCZ17" s="67"/>
      <c r="MDA17" s="67"/>
      <c r="MDB17" s="66"/>
      <c r="MDC17" s="67"/>
      <c r="MDD17" s="67"/>
      <c r="MDE17" s="67"/>
      <c r="MDF17" s="67"/>
      <c r="MDG17" s="67"/>
      <c r="MDH17" s="67"/>
      <c r="MDI17" s="67"/>
      <c r="MDJ17" s="66"/>
      <c r="MDK17" s="67"/>
      <c r="MDL17" s="67"/>
      <c r="MDM17" s="67"/>
      <c r="MDN17" s="67"/>
      <c r="MDO17" s="67"/>
      <c r="MDP17" s="67"/>
      <c r="MDQ17" s="67"/>
      <c r="MDR17" s="66"/>
      <c r="MDS17" s="67"/>
      <c r="MDT17" s="67"/>
      <c r="MDU17" s="67"/>
      <c r="MDV17" s="67"/>
      <c r="MDW17" s="67"/>
      <c r="MDX17" s="67"/>
      <c r="MDY17" s="67"/>
      <c r="MDZ17" s="66"/>
      <c r="MEA17" s="67"/>
      <c r="MEB17" s="67"/>
      <c r="MEC17" s="67"/>
      <c r="MED17" s="67"/>
      <c r="MEE17" s="67"/>
      <c r="MEF17" s="67"/>
      <c r="MEG17" s="67"/>
      <c r="MEH17" s="66"/>
      <c r="MEI17" s="67"/>
      <c r="MEJ17" s="67"/>
      <c r="MEK17" s="67"/>
      <c r="MEL17" s="67"/>
      <c r="MEM17" s="67"/>
      <c r="MEN17" s="67"/>
      <c r="MEO17" s="67"/>
      <c r="MEP17" s="66"/>
      <c r="MEQ17" s="67"/>
      <c r="MER17" s="67"/>
      <c r="MES17" s="67"/>
      <c r="MET17" s="67"/>
      <c r="MEU17" s="67"/>
      <c r="MEV17" s="67"/>
      <c r="MEW17" s="67"/>
      <c r="MEX17" s="66"/>
      <c r="MEY17" s="67"/>
      <c r="MEZ17" s="67"/>
      <c r="MFA17" s="67"/>
      <c r="MFB17" s="67"/>
      <c r="MFC17" s="67"/>
      <c r="MFD17" s="67"/>
      <c r="MFE17" s="67"/>
      <c r="MFF17" s="66"/>
      <c r="MFG17" s="67"/>
      <c r="MFH17" s="67"/>
      <c r="MFI17" s="67"/>
      <c r="MFJ17" s="67"/>
      <c r="MFK17" s="67"/>
      <c r="MFL17" s="67"/>
      <c r="MFM17" s="67"/>
      <c r="MFN17" s="66"/>
      <c r="MFO17" s="67"/>
      <c r="MFP17" s="67"/>
      <c r="MFQ17" s="67"/>
      <c r="MFR17" s="67"/>
      <c r="MFS17" s="67"/>
      <c r="MFT17" s="67"/>
      <c r="MFU17" s="67"/>
      <c r="MFV17" s="66"/>
      <c r="MFW17" s="67"/>
      <c r="MFX17" s="67"/>
      <c r="MFY17" s="67"/>
      <c r="MFZ17" s="67"/>
      <c r="MGA17" s="67"/>
      <c r="MGB17" s="67"/>
      <c r="MGC17" s="67"/>
      <c r="MGD17" s="66"/>
      <c r="MGE17" s="67"/>
      <c r="MGF17" s="67"/>
      <c r="MGG17" s="67"/>
      <c r="MGH17" s="67"/>
      <c r="MGI17" s="67"/>
      <c r="MGJ17" s="67"/>
      <c r="MGK17" s="67"/>
      <c r="MGL17" s="66"/>
      <c r="MGM17" s="67"/>
      <c r="MGN17" s="67"/>
      <c r="MGO17" s="67"/>
      <c r="MGP17" s="67"/>
      <c r="MGQ17" s="67"/>
      <c r="MGR17" s="67"/>
      <c r="MGS17" s="67"/>
      <c r="MGT17" s="66"/>
      <c r="MGU17" s="67"/>
      <c r="MGV17" s="67"/>
      <c r="MGW17" s="67"/>
      <c r="MGX17" s="67"/>
      <c r="MGY17" s="67"/>
      <c r="MGZ17" s="67"/>
      <c r="MHA17" s="67"/>
      <c r="MHB17" s="66"/>
      <c r="MHC17" s="67"/>
      <c r="MHD17" s="67"/>
      <c r="MHE17" s="67"/>
      <c r="MHF17" s="67"/>
      <c r="MHG17" s="67"/>
      <c r="MHH17" s="67"/>
      <c r="MHI17" s="67"/>
      <c r="MHJ17" s="66"/>
      <c r="MHK17" s="67"/>
      <c r="MHL17" s="67"/>
      <c r="MHM17" s="67"/>
      <c r="MHN17" s="67"/>
      <c r="MHO17" s="67"/>
      <c r="MHP17" s="67"/>
      <c r="MHQ17" s="67"/>
      <c r="MHR17" s="66"/>
      <c r="MHS17" s="67"/>
      <c r="MHT17" s="67"/>
      <c r="MHU17" s="67"/>
      <c r="MHV17" s="67"/>
      <c r="MHW17" s="67"/>
      <c r="MHX17" s="67"/>
      <c r="MHY17" s="67"/>
      <c r="MHZ17" s="66"/>
      <c r="MIA17" s="67"/>
      <c r="MIB17" s="67"/>
      <c r="MIC17" s="67"/>
      <c r="MID17" s="67"/>
      <c r="MIE17" s="67"/>
      <c r="MIF17" s="67"/>
      <c r="MIG17" s="67"/>
      <c r="MIH17" s="66"/>
      <c r="MII17" s="67"/>
      <c r="MIJ17" s="67"/>
      <c r="MIK17" s="67"/>
      <c r="MIL17" s="67"/>
      <c r="MIM17" s="67"/>
      <c r="MIN17" s="67"/>
      <c r="MIO17" s="67"/>
      <c r="MIP17" s="66"/>
      <c r="MIQ17" s="67"/>
      <c r="MIR17" s="67"/>
      <c r="MIS17" s="67"/>
      <c r="MIT17" s="67"/>
      <c r="MIU17" s="67"/>
      <c r="MIV17" s="67"/>
      <c r="MIW17" s="67"/>
      <c r="MIX17" s="66"/>
      <c r="MIY17" s="67"/>
      <c r="MIZ17" s="67"/>
      <c r="MJA17" s="67"/>
      <c r="MJB17" s="67"/>
      <c r="MJC17" s="67"/>
      <c r="MJD17" s="67"/>
      <c r="MJE17" s="67"/>
      <c r="MJF17" s="66"/>
      <c r="MJG17" s="67"/>
      <c r="MJH17" s="67"/>
      <c r="MJI17" s="67"/>
      <c r="MJJ17" s="67"/>
      <c r="MJK17" s="67"/>
      <c r="MJL17" s="67"/>
      <c r="MJM17" s="67"/>
      <c r="MJN17" s="66"/>
      <c r="MJO17" s="67"/>
      <c r="MJP17" s="67"/>
      <c r="MJQ17" s="67"/>
      <c r="MJR17" s="67"/>
      <c r="MJS17" s="67"/>
      <c r="MJT17" s="67"/>
      <c r="MJU17" s="67"/>
      <c r="MJV17" s="66"/>
      <c r="MJW17" s="67"/>
      <c r="MJX17" s="67"/>
      <c r="MJY17" s="67"/>
      <c r="MJZ17" s="67"/>
      <c r="MKA17" s="67"/>
      <c r="MKB17" s="67"/>
      <c r="MKC17" s="67"/>
      <c r="MKD17" s="66"/>
      <c r="MKE17" s="67"/>
      <c r="MKF17" s="67"/>
      <c r="MKG17" s="67"/>
      <c r="MKH17" s="67"/>
      <c r="MKI17" s="67"/>
      <c r="MKJ17" s="67"/>
      <c r="MKK17" s="67"/>
      <c r="MKL17" s="66"/>
      <c r="MKM17" s="67"/>
      <c r="MKN17" s="67"/>
      <c r="MKO17" s="67"/>
      <c r="MKP17" s="67"/>
      <c r="MKQ17" s="67"/>
      <c r="MKR17" s="67"/>
      <c r="MKS17" s="67"/>
      <c r="MKT17" s="66"/>
      <c r="MKU17" s="67"/>
      <c r="MKV17" s="67"/>
      <c r="MKW17" s="67"/>
      <c r="MKX17" s="67"/>
      <c r="MKY17" s="67"/>
      <c r="MKZ17" s="67"/>
      <c r="MLA17" s="67"/>
      <c r="MLB17" s="66"/>
      <c r="MLC17" s="67"/>
      <c r="MLD17" s="67"/>
      <c r="MLE17" s="67"/>
      <c r="MLF17" s="67"/>
      <c r="MLG17" s="67"/>
      <c r="MLH17" s="67"/>
      <c r="MLI17" s="67"/>
      <c r="MLJ17" s="66"/>
      <c r="MLK17" s="67"/>
      <c r="MLL17" s="67"/>
      <c r="MLM17" s="67"/>
      <c r="MLN17" s="67"/>
      <c r="MLO17" s="67"/>
      <c r="MLP17" s="67"/>
      <c r="MLQ17" s="67"/>
      <c r="MLR17" s="66"/>
      <c r="MLS17" s="67"/>
      <c r="MLT17" s="67"/>
      <c r="MLU17" s="67"/>
      <c r="MLV17" s="67"/>
      <c r="MLW17" s="67"/>
      <c r="MLX17" s="67"/>
      <c r="MLY17" s="67"/>
      <c r="MLZ17" s="66"/>
      <c r="MMA17" s="67"/>
      <c r="MMB17" s="67"/>
      <c r="MMC17" s="67"/>
      <c r="MMD17" s="67"/>
      <c r="MME17" s="67"/>
      <c r="MMF17" s="67"/>
      <c r="MMG17" s="67"/>
      <c r="MMH17" s="66"/>
      <c r="MMI17" s="67"/>
      <c r="MMJ17" s="67"/>
      <c r="MMK17" s="67"/>
      <c r="MML17" s="67"/>
      <c r="MMM17" s="67"/>
      <c r="MMN17" s="67"/>
      <c r="MMO17" s="67"/>
      <c r="MMP17" s="66"/>
      <c r="MMQ17" s="67"/>
      <c r="MMR17" s="67"/>
      <c r="MMS17" s="67"/>
      <c r="MMT17" s="67"/>
      <c r="MMU17" s="67"/>
      <c r="MMV17" s="67"/>
      <c r="MMW17" s="67"/>
      <c r="MMX17" s="66"/>
      <c r="MMY17" s="67"/>
      <c r="MMZ17" s="67"/>
      <c r="MNA17" s="67"/>
      <c r="MNB17" s="67"/>
      <c r="MNC17" s="67"/>
      <c r="MND17" s="67"/>
      <c r="MNE17" s="67"/>
      <c r="MNF17" s="66"/>
      <c r="MNG17" s="67"/>
      <c r="MNH17" s="67"/>
      <c r="MNI17" s="67"/>
      <c r="MNJ17" s="67"/>
      <c r="MNK17" s="67"/>
      <c r="MNL17" s="67"/>
      <c r="MNM17" s="67"/>
      <c r="MNN17" s="66"/>
      <c r="MNO17" s="67"/>
      <c r="MNP17" s="67"/>
      <c r="MNQ17" s="67"/>
      <c r="MNR17" s="67"/>
      <c r="MNS17" s="67"/>
      <c r="MNT17" s="67"/>
      <c r="MNU17" s="67"/>
      <c r="MNV17" s="66"/>
      <c r="MNW17" s="67"/>
      <c r="MNX17" s="67"/>
      <c r="MNY17" s="67"/>
      <c r="MNZ17" s="67"/>
      <c r="MOA17" s="67"/>
      <c r="MOB17" s="67"/>
      <c r="MOC17" s="67"/>
      <c r="MOD17" s="66"/>
      <c r="MOE17" s="67"/>
      <c r="MOF17" s="67"/>
      <c r="MOG17" s="67"/>
      <c r="MOH17" s="67"/>
      <c r="MOI17" s="67"/>
      <c r="MOJ17" s="67"/>
      <c r="MOK17" s="67"/>
      <c r="MOL17" s="66"/>
      <c r="MOM17" s="67"/>
      <c r="MON17" s="67"/>
      <c r="MOO17" s="67"/>
      <c r="MOP17" s="67"/>
      <c r="MOQ17" s="67"/>
      <c r="MOR17" s="67"/>
      <c r="MOS17" s="67"/>
      <c r="MOT17" s="66"/>
      <c r="MOU17" s="67"/>
      <c r="MOV17" s="67"/>
      <c r="MOW17" s="67"/>
      <c r="MOX17" s="67"/>
      <c r="MOY17" s="67"/>
      <c r="MOZ17" s="67"/>
      <c r="MPA17" s="67"/>
      <c r="MPB17" s="66"/>
      <c r="MPC17" s="67"/>
      <c r="MPD17" s="67"/>
      <c r="MPE17" s="67"/>
      <c r="MPF17" s="67"/>
      <c r="MPG17" s="67"/>
      <c r="MPH17" s="67"/>
      <c r="MPI17" s="67"/>
      <c r="MPJ17" s="66"/>
      <c r="MPK17" s="67"/>
      <c r="MPL17" s="67"/>
      <c r="MPM17" s="67"/>
      <c r="MPN17" s="67"/>
      <c r="MPO17" s="67"/>
      <c r="MPP17" s="67"/>
      <c r="MPQ17" s="67"/>
      <c r="MPR17" s="66"/>
      <c r="MPS17" s="67"/>
      <c r="MPT17" s="67"/>
      <c r="MPU17" s="67"/>
      <c r="MPV17" s="67"/>
      <c r="MPW17" s="67"/>
      <c r="MPX17" s="67"/>
      <c r="MPY17" s="67"/>
      <c r="MPZ17" s="66"/>
      <c r="MQA17" s="67"/>
      <c r="MQB17" s="67"/>
      <c r="MQC17" s="67"/>
      <c r="MQD17" s="67"/>
      <c r="MQE17" s="67"/>
      <c r="MQF17" s="67"/>
      <c r="MQG17" s="67"/>
      <c r="MQH17" s="66"/>
      <c r="MQI17" s="67"/>
      <c r="MQJ17" s="67"/>
      <c r="MQK17" s="67"/>
      <c r="MQL17" s="67"/>
      <c r="MQM17" s="67"/>
      <c r="MQN17" s="67"/>
      <c r="MQO17" s="67"/>
      <c r="MQP17" s="66"/>
      <c r="MQQ17" s="67"/>
      <c r="MQR17" s="67"/>
      <c r="MQS17" s="67"/>
      <c r="MQT17" s="67"/>
      <c r="MQU17" s="67"/>
      <c r="MQV17" s="67"/>
      <c r="MQW17" s="67"/>
      <c r="MQX17" s="66"/>
      <c r="MQY17" s="67"/>
      <c r="MQZ17" s="67"/>
      <c r="MRA17" s="67"/>
      <c r="MRB17" s="67"/>
      <c r="MRC17" s="67"/>
      <c r="MRD17" s="67"/>
      <c r="MRE17" s="67"/>
      <c r="MRF17" s="66"/>
      <c r="MRG17" s="67"/>
      <c r="MRH17" s="67"/>
      <c r="MRI17" s="67"/>
      <c r="MRJ17" s="67"/>
      <c r="MRK17" s="67"/>
      <c r="MRL17" s="67"/>
      <c r="MRM17" s="67"/>
      <c r="MRN17" s="66"/>
      <c r="MRO17" s="67"/>
      <c r="MRP17" s="67"/>
      <c r="MRQ17" s="67"/>
      <c r="MRR17" s="67"/>
      <c r="MRS17" s="67"/>
      <c r="MRT17" s="67"/>
      <c r="MRU17" s="67"/>
      <c r="MRV17" s="66"/>
      <c r="MRW17" s="67"/>
      <c r="MRX17" s="67"/>
      <c r="MRY17" s="67"/>
      <c r="MRZ17" s="67"/>
      <c r="MSA17" s="67"/>
      <c r="MSB17" s="67"/>
      <c r="MSC17" s="67"/>
      <c r="MSD17" s="66"/>
      <c r="MSE17" s="67"/>
      <c r="MSF17" s="67"/>
      <c r="MSG17" s="67"/>
      <c r="MSH17" s="67"/>
      <c r="MSI17" s="67"/>
      <c r="MSJ17" s="67"/>
      <c r="MSK17" s="67"/>
      <c r="MSL17" s="66"/>
      <c r="MSM17" s="67"/>
      <c r="MSN17" s="67"/>
      <c r="MSO17" s="67"/>
      <c r="MSP17" s="67"/>
      <c r="MSQ17" s="67"/>
      <c r="MSR17" s="67"/>
      <c r="MSS17" s="67"/>
      <c r="MST17" s="66"/>
      <c r="MSU17" s="67"/>
      <c r="MSV17" s="67"/>
      <c r="MSW17" s="67"/>
      <c r="MSX17" s="67"/>
      <c r="MSY17" s="67"/>
      <c r="MSZ17" s="67"/>
      <c r="MTA17" s="67"/>
      <c r="MTB17" s="66"/>
      <c r="MTC17" s="67"/>
      <c r="MTD17" s="67"/>
      <c r="MTE17" s="67"/>
      <c r="MTF17" s="67"/>
      <c r="MTG17" s="67"/>
      <c r="MTH17" s="67"/>
      <c r="MTI17" s="67"/>
      <c r="MTJ17" s="66"/>
      <c r="MTK17" s="67"/>
      <c r="MTL17" s="67"/>
      <c r="MTM17" s="67"/>
      <c r="MTN17" s="67"/>
      <c r="MTO17" s="67"/>
      <c r="MTP17" s="67"/>
      <c r="MTQ17" s="67"/>
      <c r="MTR17" s="66"/>
      <c r="MTS17" s="67"/>
      <c r="MTT17" s="67"/>
      <c r="MTU17" s="67"/>
      <c r="MTV17" s="67"/>
      <c r="MTW17" s="67"/>
      <c r="MTX17" s="67"/>
      <c r="MTY17" s="67"/>
      <c r="MTZ17" s="66"/>
      <c r="MUA17" s="67"/>
      <c r="MUB17" s="67"/>
      <c r="MUC17" s="67"/>
      <c r="MUD17" s="67"/>
      <c r="MUE17" s="67"/>
      <c r="MUF17" s="67"/>
      <c r="MUG17" s="67"/>
      <c r="MUH17" s="66"/>
      <c r="MUI17" s="67"/>
      <c r="MUJ17" s="67"/>
      <c r="MUK17" s="67"/>
      <c r="MUL17" s="67"/>
      <c r="MUM17" s="67"/>
      <c r="MUN17" s="67"/>
      <c r="MUO17" s="67"/>
      <c r="MUP17" s="66"/>
      <c r="MUQ17" s="67"/>
      <c r="MUR17" s="67"/>
      <c r="MUS17" s="67"/>
      <c r="MUT17" s="67"/>
      <c r="MUU17" s="67"/>
      <c r="MUV17" s="67"/>
      <c r="MUW17" s="67"/>
      <c r="MUX17" s="66"/>
      <c r="MUY17" s="67"/>
      <c r="MUZ17" s="67"/>
      <c r="MVA17" s="67"/>
      <c r="MVB17" s="67"/>
      <c r="MVC17" s="67"/>
      <c r="MVD17" s="67"/>
      <c r="MVE17" s="67"/>
      <c r="MVF17" s="66"/>
      <c r="MVG17" s="67"/>
      <c r="MVH17" s="67"/>
      <c r="MVI17" s="67"/>
      <c r="MVJ17" s="67"/>
      <c r="MVK17" s="67"/>
      <c r="MVL17" s="67"/>
      <c r="MVM17" s="67"/>
      <c r="MVN17" s="66"/>
      <c r="MVO17" s="67"/>
      <c r="MVP17" s="67"/>
      <c r="MVQ17" s="67"/>
      <c r="MVR17" s="67"/>
      <c r="MVS17" s="67"/>
      <c r="MVT17" s="67"/>
      <c r="MVU17" s="67"/>
      <c r="MVV17" s="66"/>
      <c r="MVW17" s="67"/>
      <c r="MVX17" s="67"/>
      <c r="MVY17" s="67"/>
      <c r="MVZ17" s="67"/>
      <c r="MWA17" s="67"/>
      <c r="MWB17" s="67"/>
      <c r="MWC17" s="67"/>
      <c r="MWD17" s="66"/>
      <c r="MWE17" s="67"/>
      <c r="MWF17" s="67"/>
      <c r="MWG17" s="67"/>
      <c r="MWH17" s="67"/>
      <c r="MWI17" s="67"/>
      <c r="MWJ17" s="67"/>
      <c r="MWK17" s="67"/>
      <c r="MWL17" s="66"/>
      <c r="MWM17" s="67"/>
      <c r="MWN17" s="67"/>
      <c r="MWO17" s="67"/>
      <c r="MWP17" s="67"/>
      <c r="MWQ17" s="67"/>
      <c r="MWR17" s="67"/>
      <c r="MWS17" s="67"/>
      <c r="MWT17" s="66"/>
      <c r="MWU17" s="67"/>
      <c r="MWV17" s="67"/>
      <c r="MWW17" s="67"/>
      <c r="MWX17" s="67"/>
      <c r="MWY17" s="67"/>
      <c r="MWZ17" s="67"/>
      <c r="MXA17" s="67"/>
      <c r="MXB17" s="66"/>
      <c r="MXC17" s="67"/>
      <c r="MXD17" s="67"/>
      <c r="MXE17" s="67"/>
      <c r="MXF17" s="67"/>
      <c r="MXG17" s="67"/>
      <c r="MXH17" s="67"/>
      <c r="MXI17" s="67"/>
      <c r="MXJ17" s="66"/>
      <c r="MXK17" s="67"/>
      <c r="MXL17" s="67"/>
      <c r="MXM17" s="67"/>
      <c r="MXN17" s="67"/>
      <c r="MXO17" s="67"/>
      <c r="MXP17" s="67"/>
      <c r="MXQ17" s="67"/>
      <c r="MXR17" s="66"/>
      <c r="MXS17" s="67"/>
      <c r="MXT17" s="67"/>
      <c r="MXU17" s="67"/>
      <c r="MXV17" s="67"/>
      <c r="MXW17" s="67"/>
      <c r="MXX17" s="67"/>
      <c r="MXY17" s="67"/>
      <c r="MXZ17" s="66"/>
      <c r="MYA17" s="67"/>
      <c r="MYB17" s="67"/>
      <c r="MYC17" s="67"/>
      <c r="MYD17" s="67"/>
      <c r="MYE17" s="67"/>
      <c r="MYF17" s="67"/>
      <c r="MYG17" s="67"/>
      <c r="MYH17" s="66"/>
      <c r="MYI17" s="67"/>
      <c r="MYJ17" s="67"/>
      <c r="MYK17" s="67"/>
      <c r="MYL17" s="67"/>
      <c r="MYM17" s="67"/>
      <c r="MYN17" s="67"/>
      <c r="MYO17" s="67"/>
      <c r="MYP17" s="66"/>
      <c r="MYQ17" s="67"/>
      <c r="MYR17" s="67"/>
      <c r="MYS17" s="67"/>
      <c r="MYT17" s="67"/>
      <c r="MYU17" s="67"/>
      <c r="MYV17" s="67"/>
      <c r="MYW17" s="67"/>
      <c r="MYX17" s="66"/>
      <c r="MYY17" s="67"/>
      <c r="MYZ17" s="67"/>
      <c r="MZA17" s="67"/>
      <c r="MZB17" s="67"/>
      <c r="MZC17" s="67"/>
      <c r="MZD17" s="67"/>
      <c r="MZE17" s="67"/>
      <c r="MZF17" s="66"/>
      <c r="MZG17" s="67"/>
      <c r="MZH17" s="67"/>
      <c r="MZI17" s="67"/>
      <c r="MZJ17" s="67"/>
      <c r="MZK17" s="67"/>
      <c r="MZL17" s="67"/>
      <c r="MZM17" s="67"/>
      <c r="MZN17" s="66"/>
      <c r="MZO17" s="67"/>
      <c r="MZP17" s="67"/>
      <c r="MZQ17" s="67"/>
      <c r="MZR17" s="67"/>
      <c r="MZS17" s="67"/>
      <c r="MZT17" s="67"/>
      <c r="MZU17" s="67"/>
      <c r="MZV17" s="66"/>
      <c r="MZW17" s="67"/>
      <c r="MZX17" s="67"/>
      <c r="MZY17" s="67"/>
      <c r="MZZ17" s="67"/>
      <c r="NAA17" s="67"/>
      <c r="NAB17" s="67"/>
      <c r="NAC17" s="67"/>
      <c r="NAD17" s="66"/>
      <c r="NAE17" s="67"/>
      <c r="NAF17" s="67"/>
      <c r="NAG17" s="67"/>
      <c r="NAH17" s="67"/>
      <c r="NAI17" s="67"/>
      <c r="NAJ17" s="67"/>
      <c r="NAK17" s="67"/>
      <c r="NAL17" s="66"/>
      <c r="NAM17" s="67"/>
      <c r="NAN17" s="67"/>
      <c r="NAO17" s="67"/>
      <c r="NAP17" s="67"/>
      <c r="NAQ17" s="67"/>
      <c r="NAR17" s="67"/>
      <c r="NAS17" s="67"/>
      <c r="NAT17" s="66"/>
      <c r="NAU17" s="67"/>
      <c r="NAV17" s="67"/>
      <c r="NAW17" s="67"/>
      <c r="NAX17" s="67"/>
      <c r="NAY17" s="67"/>
      <c r="NAZ17" s="67"/>
      <c r="NBA17" s="67"/>
      <c r="NBB17" s="66"/>
      <c r="NBC17" s="67"/>
      <c r="NBD17" s="67"/>
      <c r="NBE17" s="67"/>
      <c r="NBF17" s="67"/>
      <c r="NBG17" s="67"/>
      <c r="NBH17" s="67"/>
      <c r="NBI17" s="67"/>
      <c r="NBJ17" s="66"/>
      <c r="NBK17" s="67"/>
      <c r="NBL17" s="67"/>
      <c r="NBM17" s="67"/>
      <c r="NBN17" s="67"/>
      <c r="NBO17" s="67"/>
      <c r="NBP17" s="67"/>
      <c r="NBQ17" s="67"/>
      <c r="NBR17" s="66"/>
      <c r="NBS17" s="67"/>
      <c r="NBT17" s="67"/>
      <c r="NBU17" s="67"/>
      <c r="NBV17" s="67"/>
      <c r="NBW17" s="67"/>
      <c r="NBX17" s="67"/>
      <c r="NBY17" s="67"/>
      <c r="NBZ17" s="66"/>
      <c r="NCA17" s="67"/>
      <c r="NCB17" s="67"/>
      <c r="NCC17" s="67"/>
      <c r="NCD17" s="67"/>
      <c r="NCE17" s="67"/>
      <c r="NCF17" s="67"/>
      <c r="NCG17" s="67"/>
      <c r="NCH17" s="66"/>
      <c r="NCI17" s="67"/>
      <c r="NCJ17" s="67"/>
      <c r="NCK17" s="67"/>
      <c r="NCL17" s="67"/>
      <c r="NCM17" s="67"/>
      <c r="NCN17" s="67"/>
      <c r="NCO17" s="67"/>
      <c r="NCP17" s="66"/>
      <c r="NCQ17" s="67"/>
      <c r="NCR17" s="67"/>
      <c r="NCS17" s="67"/>
      <c r="NCT17" s="67"/>
      <c r="NCU17" s="67"/>
      <c r="NCV17" s="67"/>
      <c r="NCW17" s="67"/>
      <c r="NCX17" s="66"/>
      <c r="NCY17" s="67"/>
      <c r="NCZ17" s="67"/>
      <c r="NDA17" s="67"/>
      <c r="NDB17" s="67"/>
      <c r="NDC17" s="67"/>
      <c r="NDD17" s="67"/>
      <c r="NDE17" s="67"/>
      <c r="NDF17" s="66"/>
      <c r="NDG17" s="67"/>
      <c r="NDH17" s="67"/>
      <c r="NDI17" s="67"/>
      <c r="NDJ17" s="67"/>
      <c r="NDK17" s="67"/>
      <c r="NDL17" s="67"/>
      <c r="NDM17" s="67"/>
      <c r="NDN17" s="66"/>
      <c r="NDO17" s="67"/>
      <c r="NDP17" s="67"/>
      <c r="NDQ17" s="67"/>
      <c r="NDR17" s="67"/>
      <c r="NDS17" s="67"/>
      <c r="NDT17" s="67"/>
      <c r="NDU17" s="67"/>
      <c r="NDV17" s="66"/>
      <c r="NDW17" s="67"/>
      <c r="NDX17" s="67"/>
      <c r="NDY17" s="67"/>
      <c r="NDZ17" s="67"/>
      <c r="NEA17" s="67"/>
      <c r="NEB17" s="67"/>
      <c r="NEC17" s="67"/>
      <c r="NED17" s="66"/>
      <c r="NEE17" s="67"/>
      <c r="NEF17" s="67"/>
      <c r="NEG17" s="67"/>
      <c r="NEH17" s="67"/>
      <c r="NEI17" s="67"/>
      <c r="NEJ17" s="67"/>
      <c r="NEK17" s="67"/>
      <c r="NEL17" s="66"/>
      <c r="NEM17" s="67"/>
      <c r="NEN17" s="67"/>
      <c r="NEO17" s="67"/>
      <c r="NEP17" s="67"/>
      <c r="NEQ17" s="67"/>
      <c r="NER17" s="67"/>
      <c r="NES17" s="67"/>
      <c r="NET17" s="66"/>
      <c r="NEU17" s="67"/>
      <c r="NEV17" s="67"/>
      <c r="NEW17" s="67"/>
      <c r="NEX17" s="67"/>
      <c r="NEY17" s="67"/>
      <c r="NEZ17" s="67"/>
      <c r="NFA17" s="67"/>
      <c r="NFB17" s="66"/>
      <c r="NFC17" s="67"/>
      <c r="NFD17" s="67"/>
      <c r="NFE17" s="67"/>
      <c r="NFF17" s="67"/>
      <c r="NFG17" s="67"/>
      <c r="NFH17" s="67"/>
      <c r="NFI17" s="67"/>
      <c r="NFJ17" s="66"/>
      <c r="NFK17" s="67"/>
      <c r="NFL17" s="67"/>
      <c r="NFM17" s="67"/>
      <c r="NFN17" s="67"/>
      <c r="NFO17" s="67"/>
      <c r="NFP17" s="67"/>
      <c r="NFQ17" s="67"/>
      <c r="NFR17" s="66"/>
      <c r="NFS17" s="67"/>
      <c r="NFT17" s="67"/>
      <c r="NFU17" s="67"/>
      <c r="NFV17" s="67"/>
      <c r="NFW17" s="67"/>
      <c r="NFX17" s="67"/>
      <c r="NFY17" s="67"/>
      <c r="NFZ17" s="66"/>
      <c r="NGA17" s="67"/>
      <c r="NGB17" s="67"/>
      <c r="NGC17" s="67"/>
      <c r="NGD17" s="67"/>
      <c r="NGE17" s="67"/>
      <c r="NGF17" s="67"/>
      <c r="NGG17" s="67"/>
      <c r="NGH17" s="66"/>
      <c r="NGI17" s="67"/>
      <c r="NGJ17" s="67"/>
      <c r="NGK17" s="67"/>
      <c r="NGL17" s="67"/>
      <c r="NGM17" s="67"/>
      <c r="NGN17" s="67"/>
      <c r="NGO17" s="67"/>
      <c r="NGP17" s="66"/>
      <c r="NGQ17" s="67"/>
      <c r="NGR17" s="67"/>
      <c r="NGS17" s="67"/>
      <c r="NGT17" s="67"/>
      <c r="NGU17" s="67"/>
      <c r="NGV17" s="67"/>
      <c r="NGW17" s="67"/>
      <c r="NGX17" s="66"/>
      <c r="NGY17" s="67"/>
      <c r="NGZ17" s="67"/>
      <c r="NHA17" s="67"/>
      <c r="NHB17" s="67"/>
      <c r="NHC17" s="67"/>
      <c r="NHD17" s="67"/>
      <c r="NHE17" s="67"/>
      <c r="NHF17" s="66"/>
      <c r="NHG17" s="67"/>
      <c r="NHH17" s="67"/>
      <c r="NHI17" s="67"/>
      <c r="NHJ17" s="67"/>
      <c r="NHK17" s="67"/>
      <c r="NHL17" s="67"/>
      <c r="NHM17" s="67"/>
      <c r="NHN17" s="66"/>
      <c r="NHO17" s="67"/>
      <c r="NHP17" s="67"/>
      <c r="NHQ17" s="67"/>
      <c r="NHR17" s="67"/>
      <c r="NHS17" s="67"/>
      <c r="NHT17" s="67"/>
      <c r="NHU17" s="67"/>
      <c r="NHV17" s="66"/>
      <c r="NHW17" s="67"/>
      <c r="NHX17" s="67"/>
      <c r="NHY17" s="67"/>
      <c r="NHZ17" s="67"/>
      <c r="NIA17" s="67"/>
      <c r="NIB17" s="67"/>
      <c r="NIC17" s="67"/>
      <c r="NID17" s="66"/>
      <c r="NIE17" s="67"/>
      <c r="NIF17" s="67"/>
      <c r="NIG17" s="67"/>
      <c r="NIH17" s="67"/>
      <c r="NII17" s="67"/>
      <c r="NIJ17" s="67"/>
      <c r="NIK17" s="67"/>
      <c r="NIL17" s="66"/>
      <c r="NIM17" s="67"/>
      <c r="NIN17" s="67"/>
      <c r="NIO17" s="67"/>
      <c r="NIP17" s="67"/>
      <c r="NIQ17" s="67"/>
      <c r="NIR17" s="67"/>
      <c r="NIS17" s="67"/>
      <c r="NIT17" s="66"/>
      <c r="NIU17" s="67"/>
      <c r="NIV17" s="67"/>
      <c r="NIW17" s="67"/>
      <c r="NIX17" s="67"/>
      <c r="NIY17" s="67"/>
      <c r="NIZ17" s="67"/>
      <c r="NJA17" s="67"/>
      <c r="NJB17" s="66"/>
      <c r="NJC17" s="67"/>
      <c r="NJD17" s="67"/>
      <c r="NJE17" s="67"/>
      <c r="NJF17" s="67"/>
      <c r="NJG17" s="67"/>
      <c r="NJH17" s="67"/>
      <c r="NJI17" s="67"/>
      <c r="NJJ17" s="66"/>
      <c r="NJK17" s="67"/>
      <c r="NJL17" s="67"/>
      <c r="NJM17" s="67"/>
      <c r="NJN17" s="67"/>
      <c r="NJO17" s="67"/>
      <c r="NJP17" s="67"/>
      <c r="NJQ17" s="67"/>
      <c r="NJR17" s="66"/>
      <c r="NJS17" s="67"/>
      <c r="NJT17" s="67"/>
      <c r="NJU17" s="67"/>
      <c r="NJV17" s="67"/>
      <c r="NJW17" s="67"/>
      <c r="NJX17" s="67"/>
      <c r="NJY17" s="67"/>
      <c r="NJZ17" s="66"/>
      <c r="NKA17" s="67"/>
      <c r="NKB17" s="67"/>
      <c r="NKC17" s="67"/>
      <c r="NKD17" s="67"/>
      <c r="NKE17" s="67"/>
      <c r="NKF17" s="67"/>
      <c r="NKG17" s="67"/>
      <c r="NKH17" s="66"/>
      <c r="NKI17" s="67"/>
      <c r="NKJ17" s="67"/>
      <c r="NKK17" s="67"/>
      <c r="NKL17" s="67"/>
      <c r="NKM17" s="67"/>
      <c r="NKN17" s="67"/>
      <c r="NKO17" s="67"/>
      <c r="NKP17" s="66"/>
      <c r="NKQ17" s="67"/>
      <c r="NKR17" s="67"/>
      <c r="NKS17" s="67"/>
      <c r="NKT17" s="67"/>
      <c r="NKU17" s="67"/>
      <c r="NKV17" s="67"/>
      <c r="NKW17" s="67"/>
      <c r="NKX17" s="66"/>
      <c r="NKY17" s="67"/>
      <c r="NKZ17" s="67"/>
      <c r="NLA17" s="67"/>
      <c r="NLB17" s="67"/>
      <c r="NLC17" s="67"/>
      <c r="NLD17" s="67"/>
      <c r="NLE17" s="67"/>
      <c r="NLF17" s="66"/>
      <c r="NLG17" s="67"/>
      <c r="NLH17" s="67"/>
      <c r="NLI17" s="67"/>
      <c r="NLJ17" s="67"/>
      <c r="NLK17" s="67"/>
      <c r="NLL17" s="67"/>
      <c r="NLM17" s="67"/>
      <c r="NLN17" s="66"/>
      <c r="NLO17" s="67"/>
      <c r="NLP17" s="67"/>
      <c r="NLQ17" s="67"/>
      <c r="NLR17" s="67"/>
      <c r="NLS17" s="67"/>
      <c r="NLT17" s="67"/>
      <c r="NLU17" s="67"/>
      <c r="NLV17" s="66"/>
      <c r="NLW17" s="67"/>
      <c r="NLX17" s="67"/>
      <c r="NLY17" s="67"/>
      <c r="NLZ17" s="67"/>
      <c r="NMA17" s="67"/>
      <c r="NMB17" s="67"/>
      <c r="NMC17" s="67"/>
      <c r="NMD17" s="66"/>
      <c r="NME17" s="67"/>
      <c r="NMF17" s="67"/>
      <c r="NMG17" s="67"/>
      <c r="NMH17" s="67"/>
      <c r="NMI17" s="67"/>
      <c r="NMJ17" s="67"/>
      <c r="NMK17" s="67"/>
      <c r="NML17" s="66"/>
      <c r="NMM17" s="67"/>
      <c r="NMN17" s="67"/>
      <c r="NMO17" s="67"/>
      <c r="NMP17" s="67"/>
      <c r="NMQ17" s="67"/>
      <c r="NMR17" s="67"/>
      <c r="NMS17" s="67"/>
      <c r="NMT17" s="66"/>
      <c r="NMU17" s="67"/>
      <c r="NMV17" s="67"/>
      <c r="NMW17" s="67"/>
      <c r="NMX17" s="67"/>
      <c r="NMY17" s="67"/>
      <c r="NMZ17" s="67"/>
      <c r="NNA17" s="67"/>
      <c r="NNB17" s="66"/>
      <c r="NNC17" s="67"/>
      <c r="NND17" s="67"/>
      <c r="NNE17" s="67"/>
      <c r="NNF17" s="67"/>
      <c r="NNG17" s="67"/>
      <c r="NNH17" s="67"/>
      <c r="NNI17" s="67"/>
      <c r="NNJ17" s="66"/>
      <c r="NNK17" s="67"/>
      <c r="NNL17" s="67"/>
      <c r="NNM17" s="67"/>
      <c r="NNN17" s="67"/>
      <c r="NNO17" s="67"/>
      <c r="NNP17" s="67"/>
      <c r="NNQ17" s="67"/>
      <c r="NNR17" s="66"/>
      <c r="NNS17" s="67"/>
      <c r="NNT17" s="67"/>
      <c r="NNU17" s="67"/>
      <c r="NNV17" s="67"/>
      <c r="NNW17" s="67"/>
      <c r="NNX17" s="67"/>
      <c r="NNY17" s="67"/>
      <c r="NNZ17" s="66"/>
      <c r="NOA17" s="67"/>
      <c r="NOB17" s="67"/>
      <c r="NOC17" s="67"/>
      <c r="NOD17" s="67"/>
      <c r="NOE17" s="67"/>
      <c r="NOF17" s="67"/>
      <c r="NOG17" s="67"/>
      <c r="NOH17" s="66"/>
      <c r="NOI17" s="67"/>
      <c r="NOJ17" s="67"/>
      <c r="NOK17" s="67"/>
      <c r="NOL17" s="67"/>
      <c r="NOM17" s="67"/>
      <c r="NON17" s="67"/>
      <c r="NOO17" s="67"/>
      <c r="NOP17" s="66"/>
      <c r="NOQ17" s="67"/>
      <c r="NOR17" s="67"/>
      <c r="NOS17" s="67"/>
      <c r="NOT17" s="67"/>
      <c r="NOU17" s="67"/>
      <c r="NOV17" s="67"/>
      <c r="NOW17" s="67"/>
      <c r="NOX17" s="66"/>
      <c r="NOY17" s="67"/>
      <c r="NOZ17" s="67"/>
      <c r="NPA17" s="67"/>
      <c r="NPB17" s="67"/>
      <c r="NPC17" s="67"/>
      <c r="NPD17" s="67"/>
      <c r="NPE17" s="67"/>
      <c r="NPF17" s="66"/>
      <c r="NPG17" s="67"/>
      <c r="NPH17" s="67"/>
      <c r="NPI17" s="67"/>
      <c r="NPJ17" s="67"/>
      <c r="NPK17" s="67"/>
      <c r="NPL17" s="67"/>
      <c r="NPM17" s="67"/>
      <c r="NPN17" s="66"/>
      <c r="NPO17" s="67"/>
      <c r="NPP17" s="67"/>
      <c r="NPQ17" s="67"/>
      <c r="NPR17" s="67"/>
      <c r="NPS17" s="67"/>
      <c r="NPT17" s="67"/>
      <c r="NPU17" s="67"/>
      <c r="NPV17" s="66"/>
      <c r="NPW17" s="67"/>
      <c r="NPX17" s="67"/>
      <c r="NPY17" s="67"/>
      <c r="NPZ17" s="67"/>
      <c r="NQA17" s="67"/>
      <c r="NQB17" s="67"/>
      <c r="NQC17" s="67"/>
      <c r="NQD17" s="66"/>
      <c r="NQE17" s="67"/>
      <c r="NQF17" s="67"/>
      <c r="NQG17" s="67"/>
      <c r="NQH17" s="67"/>
      <c r="NQI17" s="67"/>
      <c r="NQJ17" s="67"/>
      <c r="NQK17" s="67"/>
      <c r="NQL17" s="66"/>
      <c r="NQM17" s="67"/>
      <c r="NQN17" s="67"/>
      <c r="NQO17" s="67"/>
      <c r="NQP17" s="67"/>
      <c r="NQQ17" s="67"/>
      <c r="NQR17" s="67"/>
      <c r="NQS17" s="67"/>
      <c r="NQT17" s="66"/>
      <c r="NQU17" s="67"/>
      <c r="NQV17" s="67"/>
      <c r="NQW17" s="67"/>
      <c r="NQX17" s="67"/>
      <c r="NQY17" s="67"/>
      <c r="NQZ17" s="67"/>
      <c r="NRA17" s="67"/>
      <c r="NRB17" s="66"/>
      <c r="NRC17" s="67"/>
      <c r="NRD17" s="67"/>
      <c r="NRE17" s="67"/>
      <c r="NRF17" s="67"/>
      <c r="NRG17" s="67"/>
      <c r="NRH17" s="67"/>
      <c r="NRI17" s="67"/>
      <c r="NRJ17" s="66"/>
      <c r="NRK17" s="67"/>
      <c r="NRL17" s="67"/>
      <c r="NRM17" s="67"/>
      <c r="NRN17" s="67"/>
      <c r="NRO17" s="67"/>
      <c r="NRP17" s="67"/>
      <c r="NRQ17" s="67"/>
      <c r="NRR17" s="66"/>
      <c r="NRS17" s="67"/>
      <c r="NRT17" s="67"/>
      <c r="NRU17" s="67"/>
      <c r="NRV17" s="67"/>
      <c r="NRW17" s="67"/>
      <c r="NRX17" s="67"/>
      <c r="NRY17" s="67"/>
      <c r="NRZ17" s="66"/>
      <c r="NSA17" s="67"/>
      <c r="NSB17" s="67"/>
      <c r="NSC17" s="67"/>
      <c r="NSD17" s="67"/>
      <c r="NSE17" s="67"/>
      <c r="NSF17" s="67"/>
      <c r="NSG17" s="67"/>
      <c r="NSH17" s="66"/>
      <c r="NSI17" s="67"/>
      <c r="NSJ17" s="67"/>
      <c r="NSK17" s="67"/>
      <c r="NSL17" s="67"/>
      <c r="NSM17" s="67"/>
      <c r="NSN17" s="67"/>
      <c r="NSO17" s="67"/>
      <c r="NSP17" s="66"/>
      <c r="NSQ17" s="67"/>
      <c r="NSR17" s="67"/>
      <c r="NSS17" s="67"/>
      <c r="NST17" s="67"/>
      <c r="NSU17" s="67"/>
      <c r="NSV17" s="67"/>
      <c r="NSW17" s="67"/>
      <c r="NSX17" s="66"/>
      <c r="NSY17" s="67"/>
      <c r="NSZ17" s="67"/>
      <c r="NTA17" s="67"/>
      <c r="NTB17" s="67"/>
      <c r="NTC17" s="67"/>
      <c r="NTD17" s="67"/>
      <c r="NTE17" s="67"/>
      <c r="NTF17" s="66"/>
      <c r="NTG17" s="67"/>
      <c r="NTH17" s="67"/>
      <c r="NTI17" s="67"/>
      <c r="NTJ17" s="67"/>
      <c r="NTK17" s="67"/>
      <c r="NTL17" s="67"/>
      <c r="NTM17" s="67"/>
      <c r="NTN17" s="66"/>
      <c r="NTO17" s="67"/>
      <c r="NTP17" s="67"/>
      <c r="NTQ17" s="67"/>
      <c r="NTR17" s="67"/>
      <c r="NTS17" s="67"/>
      <c r="NTT17" s="67"/>
      <c r="NTU17" s="67"/>
      <c r="NTV17" s="66"/>
      <c r="NTW17" s="67"/>
      <c r="NTX17" s="67"/>
      <c r="NTY17" s="67"/>
      <c r="NTZ17" s="67"/>
      <c r="NUA17" s="67"/>
      <c r="NUB17" s="67"/>
      <c r="NUC17" s="67"/>
      <c r="NUD17" s="66"/>
      <c r="NUE17" s="67"/>
      <c r="NUF17" s="67"/>
      <c r="NUG17" s="67"/>
      <c r="NUH17" s="67"/>
      <c r="NUI17" s="67"/>
      <c r="NUJ17" s="67"/>
      <c r="NUK17" s="67"/>
      <c r="NUL17" s="66"/>
      <c r="NUM17" s="67"/>
      <c r="NUN17" s="67"/>
      <c r="NUO17" s="67"/>
      <c r="NUP17" s="67"/>
      <c r="NUQ17" s="67"/>
      <c r="NUR17" s="67"/>
      <c r="NUS17" s="67"/>
      <c r="NUT17" s="66"/>
      <c r="NUU17" s="67"/>
      <c r="NUV17" s="67"/>
      <c r="NUW17" s="67"/>
      <c r="NUX17" s="67"/>
      <c r="NUY17" s="67"/>
      <c r="NUZ17" s="67"/>
      <c r="NVA17" s="67"/>
      <c r="NVB17" s="66"/>
      <c r="NVC17" s="67"/>
      <c r="NVD17" s="67"/>
      <c r="NVE17" s="67"/>
      <c r="NVF17" s="67"/>
      <c r="NVG17" s="67"/>
      <c r="NVH17" s="67"/>
      <c r="NVI17" s="67"/>
      <c r="NVJ17" s="66"/>
      <c r="NVK17" s="67"/>
      <c r="NVL17" s="67"/>
      <c r="NVM17" s="67"/>
      <c r="NVN17" s="67"/>
      <c r="NVO17" s="67"/>
      <c r="NVP17" s="67"/>
      <c r="NVQ17" s="67"/>
      <c r="NVR17" s="66"/>
      <c r="NVS17" s="67"/>
      <c r="NVT17" s="67"/>
      <c r="NVU17" s="67"/>
      <c r="NVV17" s="67"/>
      <c r="NVW17" s="67"/>
      <c r="NVX17" s="67"/>
      <c r="NVY17" s="67"/>
      <c r="NVZ17" s="66"/>
      <c r="NWA17" s="67"/>
      <c r="NWB17" s="67"/>
      <c r="NWC17" s="67"/>
      <c r="NWD17" s="67"/>
      <c r="NWE17" s="67"/>
      <c r="NWF17" s="67"/>
      <c r="NWG17" s="67"/>
      <c r="NWH17" s="66"/>
      <c r="NWI17" s="67"/>
      <c r="NWJ17" s="67"/>
      <c r="NWK17" s="67"/>
      <c r="NWL17" s="67"/>
      <c r="NWM17" s="67"/>
      <c r="NWN17" s="67"/>
      <c r="NWO17" s="67"/>
      <c r="NWP17" s="66"/>
      <c r="NWQ17" s="67"/>
      <c r="NWR17" s="67"/>
      <c r="NWS17" s="67"/>
      <c r="NWT17" s="67"/>
      <c r="NWU17" s="67"/>
      <c r="NWV17" s="67"/>
      <c r="NWW17" s="67"/>
      <c r="NWX17" s="66"/>
      <c r="NWY17" s="67"/>
      <c r="NWZ17" s="67"/>
      <c r="NXA17" s="67"/>
      <c r="NXB17" s="67"/>
      <c r="NXC17" s="67"/>
      <c r="NXD17" s="67"/>
      <c r="NXE17" s="67"/>
      <c r="NXF17" s="66"/>
      <c r="NXG17" s="67"/>
      <c r="NXH17" s="67"/>
      <c r="NXI17" s="67"/>
      <c r="NXJ17" s="67"/>
      <c r="NXK17" s="67"/>
      <c r="NXL17" s="67"/>
      <c r="NXM17" s="67"/>
      <c r="NXN17" s="66"/>
      <c r="NXO17" s="67"/>
      <c r="NXP17" s="67"/>
      <c r="NXQ17" s="67"/>
      <c r="NXR17" s="67"/>
      <c r="NXS17" s="67"/>
      <c r="NXT17" s="67"/>
      <c r="NXU17" s="67"/>
      <c r="NXV17" s="66"/>
      <c r="NXW17" s="67"/>
      <c r="NXX17" s="67"/>
      <c r="NXY17" s="67"/>
      <c r="NXZ17" s="67"/>
      <c r="NYA17" s="67"/>
      <c r="NYB17" s="67"/>
      <c r="NYC17" s="67"/>
      <c r="NYD17" s="66"/>
      <c r="NYE17" s="67"/>
      <c r="NYF17" s="67"/>
      <c r="NYG17" s="67"/>
      <c r="NYH17" s="67"/>
      <c r="NYI17" s="67"/>
      <c r="NYJ17" s="67"/>
      <c r="NYK17" s="67"/>
      <c r="NYL17" s="66"/>
      <c r="NYM17" s="67"/>
      <c r="NYN17" s="67"/>
      <c r="NYO17" s="67"/>
      <c r="NYP17" s="67"/>
      <c r="NYQ17" s="67"/>
      <c r="NYR17" s="67"/>
      <c r="NYS17" s="67"/>
      <c r="NYT17" s="66"/>
      <c r="NYU17" s="67"/>
      <c r="NYV17" s="67"/>
      <c r="NYW17" s="67"/>
      <c r="NYX17" s="67"/>
      <c r="NYY17" s="67"/>
      <c r="NYZ17" s="67"/>
      <c r="NZA17" s="67"/>
      <c r="NZB17" s="66"/>
      <c r="NZC17" s="67"/>
      <c r="NZD17" s="67"/>
      <c r="NZE17" s="67"/>
      <c r="NZF17" s="67"/>
      <c r="NZG17" s="67"/>
      <c r="NZH17" s="67"/>
      <c r="NZI17" s="67"/>
      <c r="NZJ17" s="66"/>
      <c r="NZK17" s="67"/>
      <c r="NZL17" s="67"/>
      <c r="NZM17" s="67"/>
      <c r="NZN17" s="67"/>
      <c r="NZO17" s="67"/>
      <c r="NZP17" s="67"/>
      <c r="NZQ17" s="67"/>
      <c r="NZR17" s="66"/>
      <c r="NZS17" s="67"/>
      <c r="NZT17" s="67"/>
      <c r="NZU17" s="67"/>
      <c r="NZV17" s="67"/>
      <c r="NZW17" s="67"/>
      <c r="NZX17" s="67"/>
      <c r="NZY17" s="67"/>
      <c r="NZZ17" s="66"/>
      <c r="OAA17" s="67"/>
      <c r="OAB17" s="67"/>
      <c r="OAC17" s="67"/>
      <c r="OAD17" s="67"/>
      <c r="OAE17" s="67"/>
      <c r="OAF17" s="67"/>
      <c r="OAG17" s="67"/>
      <c r="OAH17" s="66"/>
      <c r="OAI17" s="67"/>
      <c r="OAJ17" s="67"/>
      <c r="OAK17" s="67"/>
      <c r="OAL17" s="67"/>
      <c r="OAM17" s="67"/>
      <c r="OAN17" s="67"/>
      <c r="OAO17" s="67"/>
      <c r="OAP17" s="66"/>
      <c r="OAQ17" s="67"/>
      <c r="OAR17" s="67"/>
      <c r="OAS17" s="67"/>
      <c r="OAT17" s="67"/>
      <c r="OAU17" s="67"/>
      <c r="OAV17" s="67"/>
      <c r="OAW17" s="67"/>
      <c r="OAX17" s="66"/>
      <c r="OAY17" s="67"/>
      <c r="OAZ17" s="67"/>
      <c r="OBA17" s="67"/>
      <c r="OBB17" s="67"/>
      <c r="OBC17" s="67"/>
      <c r="OBD17" s="67"/>
      <c r="OBE17" s="67"/>
      <c r="OBF17" s="66"/>
      <c r="OBG17" s="67"/>
      <c r="OBH17" s="67"/>
      <c r="OBI17" s="67"/>
      <c r="OBJ17" s="67"/>
      <c r="OBK17" s="67"/>
      <c r="OBL17" s="67"/>
      <c r="OBM17" s="67"/>
      <c r="OBN17" s="66"/>
      <c r="OBO17" s="67"/>
      <c r="OBP17" s="67"/>
      <c r="OBQ17" s="67"/>
      <c r="OBR17" s="67"/>
      <c r="OBS17" s="67"/>
      <c r="OBT17" s="67"/>
      <c r="OBU17" s="67"/>
      <c r="OBV17" s="66"/>
      <c r="OBW17" s="67"/>
      <c r="OBX17" s="67"/>
      <c r="OBY17" s="67"/>
      <c r="OBZ17" s="67"/>
      <c r="OCA17" s="67"/>
      <c r="OCB17" s="67"/>
      <c r="OCC17" s="67"/>
      <c r="OCD17" s="66"/>
      <c r="OCE17" s="67"/>
      <c r="OCF17" s="67"/>
      <c r="OCG17" s="67"/>
      <c r="OCH17" s="67"/>
      <c r="OCI17" s="67"/>
      <c r="OCJ17" s="67"/>
      <c r="OCK17" s="67"/>
      <c r="OCL17" s="66"/>
      <c r="OCM17" s="67"/>
      <c r="OCN17" s="67"/>
      <c r="OCO17" s="67"/>
      <c r="OCP17" s="67"/>
      <c r="OCQ17" s="67"/>
      <c r="OCR17" s="67"/>
      <c r="OCS17" s="67"/>
      <c r="OCT17" s="66"/>
      <c r="OCU17" s="67"/>
      <c r="OCV17" s="67"/>
      <c r="OCW17" s="67"/>
      <c r="OCX17" s="67"/>
      <c r="OCY17" s="67"/>
      <c r="OCZ17" s="67"/>
      <c r="ODA17" s="67"/>
      <c r="ODB17" s="66"/>
      <c r="ODC17" s="67"/>
      <c r="ODD17" s="67"/>
      <c r="ODE17" s="67"/>
      <c r="ODF17" s="67"/>
      <c r="ODG17" s="67"/>
      <c r="ODH17" s="67"/>
      <c r="ODI17" s="67"/>
      <c r="ODJ17" s="66"/>
      <c r="ODK17" s="67"/>
      <c r="ODL17" s="67"/>
      <c r="ODM17" s="67"/>
      <c r="ODN17" s="67"/>
      <c r="ODO17" s="67"/>
      <c r="ODP17" s="67"/>
      <c r="ODQ17" s="67"/>
      <c r="ODR17" s="66"/>
      <c r="ODS17" s="67"/>
      <c r="ODT17" s="67"/>
      <c r="ODU17" s="67"/>
      <c r="ODV17" s="67"/>
      <c r="ODW17" s="67"/>
      <c r="ODX17" s="67"/>
      <c r="ODY17" s="67"/>
      <c r="ODZ17" s="66"/>
      <c r="OEA17" s="67"/>
      <c r="OEB17" s="67"/>
      <c r="OEC17" s="67"/>
      <c r="OED17" s="67"/>
      <c r="OEE17" s="67"/>
      <c r="OEF17" s="67"/>
      <c r="OEG17" s="67"/>
      <c r="OEH17" s="66"/>
      <c r="OEI17" s="67"/>
      <c r="OEJ17" s="67"/>
      <c r="OEK17" s="67"/>
      <c r="OEL17" s="67"/>
      <c r="OEM17" s="67"/>
      <c r="OEN17" s="67"/>
      <c r="OEO17" s="67"/>
      <c r="OEP17" s="66"/>
      <c r="OEQ17" s="67"/>
      <c r="OER17" s="67"/>
      <c r="OES17" s="67"/>
      <c r="OET17" s="67"/>
      <c r="OEU17" s="67"/>
      <c r="OEV17" s="67"/>
      <c r="OEW17" s="67"/>
      <c r="OEX17" s="66"/>
      <c r="OEY17" s="67"/>
      <c r="OEZ17" s="67"/>
      <c r="OFA17" s="67"/>
      <c r="OFB17" s="67"/>
      <c r="OFC17" s="67"/>
      <c r="OFD17" s="67"/>
      <c r="OFE17" s="67"/>
      <c r="OFF17" s="66"/>
      <c r="OFG17" s="67"/>
      <c r="OFH17" s="67"/>
      <c r="OFI17" s="67"/>
      <c r="OFJ17" s="67"/>
      <c r="OFK17" s="67"/>
      <c r="OFL17" s="67"/>
      <c r="OFM17" s="67"/>
      <c r="OFN17" s="66"/>
      <c r="OFO17" s="67"/>
      <c r="OFP17" s="67"/>
      <c r="OFQ17" s="67"/>
      <c r="OFR17" s="67"/>
      <c r="OFS17" s="67"/>
      <c r="OFT17" s="67"/>
      <c r="OFU17" s="67"/>
      <c r="OFV17" s="66"/>
      <c r="OFW17" s="67"/>
      <c r="OFX17" s="67"/>
      <c r="OFY17" s="67"/>
      <c r="OFZ17" s="67"/>
      <c r="OGA17" s="67"/>
      <c r="OGB17" s="67"/>
      <c r="OGC17" s="67"/>
      <c r="OGD17" s="66"/>
      <c r="OGE17" s="67"/>
      <c r="OGF17" s="67"/>
      <c r="OGG17" s="67"/>
      <c r="OGH17" s="67"/>
      <c r="OGI17" s="67"/>
      <c r="OGJ17" s="67"/>
      <c r="OGK17" s="67"/>
      <c r="OGL17" s="66"/>
      <c r="OGM17" s="67"/>
      <c r="OGN17" s="67"/>
      <c r="OGO17" s="67"/>
      <c r="OGP17" s="67"/>
      <c r="OGQ17" s="67"/>
      <c r="OGR17" s="67"/>
      <c r="OGS17" s="67"/>
      <c r="OGT17" s="66"/>
      <c r="OGU17" s="67"/>
      <c r="OGV17" s="67"/>
      <c r="OGW17" s="67"/>
      <c r="OGX17" s="67"/>
      <c r="OGY17" s="67"/>
      <c r="OGZ17" s="67"/>
      <c r="OHA17" s="67"/>
      <c r="OHB17" s="66"/>
      <c r="OHC17" s="67"/>
      <c r="OHD17" s="67"/>
      <c r="OHE17" s="67"/>
      <c r="OHF17" s="67"/>
      <c r="OHG17" s="67"/>
      <c r="OHH17" s="67"/>
      <c r="OHI17" s="67"/>
      <c r="OHJ17" s="66"/>
      <c r="OHK17" s="67"/>
      <c r="OHL17" s="67"/>
      <c r="OHM17" s="67"/>
      <c r="OHN17" s="67"/>
      <c r="OHO17" s="67"/>
      <c r="OHP17" s="67"/>
      <c r="OHQ17" s="67"/>
      <c r="OHR17" s="66"/>
      <c r="OHS17" s="67"/>
      <c r="OHT17" s="67"/>
      <c r="OHU17" s="67"/>
      <c r="OHV17" s="67"/>
      <c r="OHW17" s="67"/>
      <c r="OHX17" s="67"/>
      <c r="OHY17" s="67"/>
      <c r="OHZ17" s="66"/>
      <c r="OIA17" s="67"/>
      <c r="OIB17" s="67"/>
      <c r="OIC17" s="67"/>
      <c r="OID17" s="67"/>
      <c r="OIE17" s="67"/>
      <c r="OIF17" s="67"/>
      <c r="OIG17" s="67"/>
      <c r="OIH17" s="66"/>
      <c r="OII17" s="67"/>
      <c r="OIJ17" s="67"/>
      <c r="OIK17" s="67"/>
      <c r="OIL17" s="67"/>
      <c r="OIM17" s="67"/>
      <c r="OIN17" s="67"/>
      <c r="OIO17" s="67"/>
      <c r="OIP17" s="66"/>
      <c r="OIQ17" s="67"/>
      <c r="OIR17" s="67"/>
      <c r="OIS17" s="67"/>
      <c r="OIT17" s="67"/>
      <c r="OIU17" s="67"/>
      <c r="OIV17" s="67"/>
      <c r="OIW17" s="67"/>
      <c r="OIX17" s="66"/>
      <c r="OIY17" s="67"/>
      <c r="OIZ17" s="67"/>
      <c r="OJA17" s="67"/>
      <c r="OJB17" s="67"/>
      <c r="OJC17" s="67"/>
      <c r="OJD17" s="67"/>
      <c r="OJE17" s="67"/>
      <c r="OJF17" s="66"/>
      <c r="OJG17" s="67"/>
      <c r="OJH17" s="67"/>
      <c r="OJI17" s="67"/>
      <c r="OJJ17" s="67"/>
      <c r="OJK17" s="67"/>
      <c r="OJL17" s="67"/>
      <c r="OJM17" s="67"/>
      <c r="OJN17" s="66"/>
      <c r="OJO17" s="67"/>
      <c r="OJP17" s="67"/>
      <c r="OJQ17" s="67"/>
      <c r="OJR17" s="67"/>
      <c r="OJS17" s="67"/>
      <c r="OJT17" s="67"/>
      <c r="OJU17" s="67"/>
      <c r="OJV17" s="66"/>
      <c r="OJW17" s="67"/>
      <c r="OJX17" s="67"/>
      <c r="OJY17" s="67"/>
      <c r="OJZ17" s="67"/>
      <c r="OKA17" s="67"/>
      <c r="OKB17" s="67"/>
      <c r="OKC17" s="67"/>
      <c r="OKD17" s="66"/>
      <c r="OKE17" s="67"/>
      <c r="OKF17" s="67"/>
      <c r="OKG17" s="67"/>
      <c r="OKH17" s="67"/>
      <c r="OKI17" s="67"/>
      <c r="OKJ17" s="67"/>
      <c r="OKK17" s="67"/>
      <c r="OKL17" s="66"/>
      <c r="OKM17" s="67"/>
      <c r="OKN17" s="67"/>
      <c r="OKO17" s="67"/>
      <c r="OKP17" s="67"/>
      <c r="OKQ17" s="67"/>
      <c r="OKR17" s="67"/>
      <c r="OKS17" s="67"/>
      <c r="OKT17" s="66"/>
      <c r="OKU17" s="67"/>
      <c r="OKV17" s="67"/>
      <c r="OKW17" s="67"/>
      <c r="OKX17" s="67"/>
      <c r="OKY17" s="67"/>
      <c r="OKZ17" s="67"/>
      <c r="OLA17" s="67"/>
      <c r="OLB17" s="66"/>
      <c r="OLC17" s="67"/>
      <c r="OLD17" s="67"/>
      <c r="OLE17" s="67"/>
      <c r="OLF17" s="67"/>
      <c r="OLG17" s="67"/>
      <c r="OLH17" s="67"/>
      <c r="OLI17" s="67"/>
      <c r="OLJ17" s="66"/>
      <c r="OLK17" s="67"/>
      <c r="OLL17" s="67"/>
      <c r="OLM17" s="67"/>
      <c r="OLN17" s="67"/>
      <c r="OLO17" s="67"/>
      <c r="OLP17" s="67"/>
      <c r="OLQ17" s="67"/>
      <c r="OLR17" s="66"/>
      <c r="OLS17" s="67"/>
      <c r="OLT17" s="67"/>
      <c r="OLU17" s="67"/>
      <c r="OLV17" s="67"/>
      <c r="OLW17" s="67"/>
      <c r="OLX17" s="67"/>
      <c r="OLY17" s="67"/>
      <c r="OLZ17" s="66"/>
      <c r="OMA17" s="67"/>
      <c r="OMB17" s="67"/>
      <c r="OMC17" s="67"/>
      <c r="OMD17" s="67"/>
      <c r="OME17" s="67"/>
      <c r="OMF17" s="67"/>
      <c r="OMG17" s="67"/>
      <c r="OMH17" s="66"/>
      <c r="OMI17" s="67"/>
      <c r="OMJ17" s="67"/>
      <c r="OMK17" s="67"/>
      <c r="OML17" s="67"/>
      <c r="OMM17" s="67"/>
      <c r="OMN17" s="67"/>
      <c r="OMO17" s="67"/>
      <c r="OMP17" s="66"/>
      <c r="OMQ17" s="67"/>
      <c r="OMR17" s="67"/>
      <c r="OMS17" s="67"/>
      <c r="OMT17" s="67"/>
      <c r="OMU17" s="67"/>
      <c r="OMV17" s="67"/>
      <c r="OMW17" s="67"/>
      <c r="OMX17" s="66"/>
      <c r="OMY17" s="67"/>
      <c r="OMZ17" s="67"/>
      <c r="ONA17" s="67"/>
      <c r="ONB17" s="67"/>
      <c r="ONC17" s="67"/>
      <c r="OND17" s="67"/>
      <c r="ONE17" s="67"/>
      <c r="ONF17" s="66"/>
      <c r="ONG17" s="67"/>
      <c r="ONH17" s="67"/>
      <c r="ONI17" s="67"/>
      <c r="ONJ17" s="67"/>
      <c r="ONK17" s="67"/>
      <c r="ONL17" s="67"/>
      <c r="ONM17" s="67"/>
      <c r="ONN17" s="66"/>
      <c r="ONO17" s="67"/>
      <c r="ONP17" s="67"/>
      <c r="ONQ17" s="67"/>
      <c r="ONR17" s="67"/>
      <c r="ONS17" s="67"/>
      <c r="ONT17" s="67"/>
      <c r="ONU17" s="67"/>
      <c r="ONV17" s="66"/>
      <c r="ONW17" s="67"/>
      <c r="ONX17" s="67"/>
      <c r="ONY17" s="67"/>
      <c r="ONZ17" s="67"/>
      <c r="OOA17" s="67"/>
      <c r="OOB17" s="67"/>
      <c r="OOC17" s="67"/>
      <c r="OOD17" s="66"/>
      <c r="OOE17" s="67"/>
      <c r="OOF17" s="67"/>
      <c r="OOG17" s="67"/>
      <c r="OOH17" s="67"/>
      <c r="OOI17" s="67"/>
      <c r="OOJ17" s="67"/>
      <c r="OOK17" s="67"/>
      <c r="OOL17" s="66"/>
      <c r="OOM17" s="67"/>
      <c r="OON17" s="67"/>
      <c r="OOO17" s="67"/>
      <c r="OOP17" s="67"/>
      <c r="OOQ17" s="67"/>
      <c r="OOR17" s="67"/>
      <c r="OOS17" s="67"/>
      <c r="OOT17" s="66"/>
      <c r="OOU17" s="67"/>
      <c r="OOV17" s="67"/>
      <c r="OOW17" s="67"/>
      <c r="OOX17" s="67"/>
      <c r="OOY17" s="67"/>
      <c r="OOZ17" s="67"/>
      <c r="OPA17" s="67"/>
      <c r="OPB17" s="66"/>
      <c r="OPC17" s="67"/>
      <c r="OPD17" s="67"/>
      <c r="OPE17" s="67"/>
      <c r="OPF17" s="67"/>
      <c r="OPG17" s="67"/>
      <c r="OPH17" s="67"/>
      <c r="OPI17" s="67"/>
      <c r="OPJ17" s="66"/>
      <c r="OPK17" s="67"/>
      <c r="OPL17" s="67"/>
      <c r="OPM17" s="67"/>
      <c r="OPN17" s="67"/>
      <c r="OPO17" s="67"/>
      <c r="OPP17" s="67"/>
      <c r="OPQ17" s="67"/>
      <c r="OPR17" s="66"/>
      <c r="OPS17" s="67"/>
      <c r="OPT17" s="67"/>
      <c r="OPU17" s="67"/>
      <c r="OPV17" s="67"/>
      <c r="OPW17" s="67"/>
      <c r="OPX17" s="67"/>
      <c r="OPY17" s="67"/>
      <c r="OPZ17" s="66"/>
      <c r="OQA17" s="67"/>
      <c r="OQB17" s="67"/>
      <c r="OQC17" s="67"/>
      <c r="OQD17" s="67"/>
      <c r="OQE17" s="67"/>
      <c r="OQF17" s="67"/>
      <c r="OQG17" s="67"/>
      <c r="OQH17" s="66"/>
      <c r="OQI17" s="67"/>
      <c r="OQJ17" s="67"/>
      <c r="OQK17" s="67"/>
      <c r="OQL17" s="67"/>
      <c r="OQM17" s="67"/>
      <c r="OQN17" s="67"/>
      <c r="OQO17" s="67"/>
      <c r="OQP17" s="66"/>
      <c r="OQQ17" s="67"/>
      <c r="OQR17" s="67"/>
      <c r="OQS17" s="67"/>
      <c r="OQT17" s="67"/>
      <c r="OQU17" s="67"/>
      <c r="OQV17" s="67"/>
      <c r="OQW17" s="67"/>
      <c r="OQX17" s="66"/>
      <c r="OQY17" s="67"/>
      <c r="OQZ17" s="67"/>
      <c r="ORA17" s="67"/>
      <c r="ORB17" s="67"/>
      <c r="ORC17" s="67"/>
      <c r="ORD17" s="67"/>
      <c r="ORE17" s="67"/>
      <c r="ORF17" s="66"/>
      <c r="ORG17" s="67"/>
      <c r="ORH17" s="67"/>
      <c r="ORI17" s="67"/>
      <c r="ORJ17" s="67"/>
      <c r="ORK17" s="67"/>
      <c r="ORL17" s="67"/>
      <c r="ORM17" s="67"/>
      <c r="ORN17" s="66"/>
      <c r="ORO17" s="67"/>
      <c r="ORP17" s="67"/>
      <c r="ORQ17" s="67"/>
      <c r="ORR17" s="67"/>
      <c r="ORS17" s="67"/>
      <c r="ORT17" s="67"/>
      <c r="ORU17" s="67"/>
      <c r="ORV17" s="66"/>
      <c r="ORW17" s="67"/>
      <c r="ORX17" s="67"/>
      <c r="ORY17" s="67"/>
      <c r="ORZ17" s="67"/>
      <c r="OSA17" s="67"/>
      <c r="OSB17" s="67"/>
      <c r="OSC17" s="67"/>
      <c r="OSD17" s="66"/>
      <c r="OSE17" s="67"/>
      <c r="OSF17" s="67"/>
      <c r="OSG17" s="67"/>
      <c r="OSH17" s="67"/>
      <c r="OSI17" s="67"/>
      <c r="OSJ17" s="67"/>
      <c r="OSK17" s="67"/>
      <c r="OSL17" s="66"/>
      <c r="OSM17" s="67"/>
      <c r="OSN17" s="67"/>
      <c r="OSO17" s="67"/>
      <c r="OSP17" s="67"/>
      <c r="OSQ17" s="67"/>
      <c r="OSR17" s="67"/>
      <c r="OSS17" s="67"/>
      <c r="OST17" s="66"/>
      <c r="OSU17" s="67"/>
      <c r="OSV17" s="67"/>
      <c r="OSW17" s="67"/>
      <c r="OSX17" s="67"/>
      <c r="OSY17" s="67"/>
      <c r="OSZ17" s="67"/>
      <c r="OTA17" s="67"/>
      <c r="OTB17" s="66"/>
      <c r="OTC17" s="67"/>
      <c r="OTD17" s="67"/>
      <c r="OTE17" s="67"/>
      <c r="OTF17" s="67"/>
      <c r="OTG17" s="67"/>
      <c r="OTH17" s="67"/>
      <c r="OTI17" s="67"/>
      <c r="OTJ17" s="66"/>
      <c r="OTK17" s="67"/>
      <c r="OTL17" s="67"/>
      <c r="OTM17" s="67"/>
      <c r="OTN17" s="67"/>
      <c r="OTO17" s="67"/>
      <c r="OTP17" s="67"/>
      <c r="OTQ17" s="67"/>
      <c r="OTR17" s="66"/>
      <c r="OTS17" s="67"/>
      <c r="OTT17" s="67"/>
      <c r="OTU17" s="67"/>
      <c r="OTV17" s="67"/>
      <c r="OTW17" s="67"/>
      <c r="OTX17" s="67"/>
      <c r="OTY17" s="67"/>
      <c r="OTZ17" s="66"/>
      <c r="OUA17" s="67"/>
      <c r="OUB17" s="67"/>
      <c r="OUC17" s="67"/>
      <c r="OUD17" s="67"/>
      <c r="OUE17" s="67"/>
      <c r="OUF17" s="67"/>
      <c r="OUG17" s="67"/>
      <c r="OUH17" s="66"/>
      <c r="OUI17" s="67"/>
      <c r="OUJ17" s="67"/>
      <c r="OUK17" s="67"/>
      <c r="OUL17" s="67"/>
      <c r="OUM17" s="67"/>
      <c r="OUN17" s="67"/>
      <c r="OUO17" s="67"/>
      <c r="OUP17" s="66"/>
      <c r="OUQ17" s="67"/>
      <c r="OUR17" s="67"/>
      <c r="OUS17" s="67"/>
      <c r="OUT17" s="67"/>
      <c r="OUU17" s="67"/>
      <c r="OUV17" s="67"/>
      <c r="OUW17" s="67"/>
      <c r="OUX17" s="66"/>
      <c r="OUY17" s="67"/>
      <c r="OUZ17" s="67"/>
      <c r="OVA17" s="67"/>
      <c r="OVB17" s="67"/>
      <c r="OVC17" s="67"/>
      <c r="OVD17" s="67"/>
      <c r="OVE17" s="67"/>
      <c r="OVF17" s="66"/>
      <c r="OVG17" s="67"/>
      <c r="OVH17" s="67"/>
      <c r="OVI17" s="67"/>
      <c r="OVJ17" s="67"/>
      <c r="OVK17" s="67"/>
      <c r="OVL17" s="67"/>
      <c r="OVM17" s="67"/>
      <c r="OVN17" s="66"/>
      <c r="OVO17" s="67"/>
      <c r="OVP17" s="67"/>
      <c r="OVQ17" s="67"/>
      <c r="OVR17" s="67"/>
      <c r="OVS17" s="67"/>
      <c r="OVT17" s="67"/>
      <c r="OVU17" s="67"/>
      <c r="OVV17" s="66"/>
      <c r="OVW17" s="67"/>
      <c r="OVX17" s="67"/>
      <c r="OVY17" s="67"/>
      <c r="OVZ17" s="67"/>
      <c r="OWA17" s="67"/>
      <c r="OWB17" s="67"/>
      <c r="OWC17" s="67"/>
      <c r="OWD17" s="66"/>
      <c r="OWE17" s="67"/>
      <c r="OWF17" s="67"/>
      <c r="OWG17" s="67"/>
      <c r="OWH17" s="67"/>
      <c r="OWI17" s="67"/>
      <c r="OWJ17" s="67"/>
      <c r="OWK17" s="67"/>
      <c r="OWL17" s="66"/>
      <c r="OWM17" s="67"/>
      <c r="OWN17" s="67"/>
      <c r="OWO17" s="67"/>
      <c r="OWP17" s="67"/>
      <c r="OWQ17" s="67"/>
      <c r="OWR17" s="67"/>
      <c r="OWS17" s="67"/>
      <c r="OWT17" s="66"/>
      <c r="OWU17" s="67"/>
      <c r="OWV17" s="67"/>
      <c r="OWW17" s="67"/>
      <c r="OWX17" s="67"/>
      <c r="OWY17" s="67"/>
      <c r="OWZ17" s="67"/>
      <c r="OXA17" s="67"/>
      <c r="OXB17" s="66"/>
      <c r="OXC17" s="67"/>
      <c r="OXD17" s="67"/>
      <c r="OXE17" s="67"/>
      <c r="OXF17" s="67"/>
      <c r="OXG17" s="67"/>
      <c r="OXH17" s="67"/>
      <c r="OXI17" s="67"/>
      <c r="OXJ17" s="66"/>
      <c r="OXK17" s="67"/>
      <c r="OXL17" s="67"/>
      <c r="OXM17" s="67"/>
      <c r="OXN17" s="67"/>
      <c r="OXO17" s="67"/>
      <c r="OXP17" s="67"/>
      <c r="OXQ17" s="67"/>
      <c r="OXR17" s="66"/>
      <c r="OXS17" s="67"/>
      <c r="OXT17" s="67"/>
      <c r="OXU17" s="67"/>
      <c r="OXV17" s="67"/>
      <c r="OXW17" s="67"/>
      <c r="OXX17" s="67"/>
      <c r="OXY17" s="67"/>
      <c r="OXZ17" s="66"/>
      <c r="OYA17" s="67"/>
      <c r="OYB17" s="67"/>
      <c r="OYC17" s="67"/>
      <c r="OYD17" s="67"/>
      <c r="OYE17" s="67"/>
      <c r="OYF17" s="67"/>
      <c r="OYG17" s="67"/>
      <c r="OYH17" s="66"/>
      <c r="OYI17" s="67"/>
      <c r="OYJ17" s="67"/>
      <c r="OYK17" s="67"/>
      <c r="OYL17" s="67"/>
      <c r="OYM17" s="67"/>
      <c r="OYN17" s="67"/>
      <c r="OYO17" s="67"/>
      <c r="OYP17" s="66"/>
      <c r="OYQ17" s="67"/>
      <c r="OYR17" s="67"/>
      <c r="OYS17" s="67"/>
      <c r="OYT17" s="67"/>
      <c r="OYU17" s="67"/>
      <c r="OYV17" s="67"/>
      <c r="OYW17" s="67"/>
      <c r="OYX17" s="66"/>
      <c r="OYY17" s="67"/>
      <c r="OYZ17" s="67"/>
      <c r="OZA17" s="67"/>
      <c r="OZB17" s="67"/>
      <c r="OZC17" s="67"/>
      <c r="OZD17" s="67"/>
      <c r="OZE17" s="67"/>
      <c r="OZF17" s="66"/>
      <c r="OZG17" s="67"/>
      <c r="OZH17" s="67"/>
      <c r="OZI17" s="67"/>
      <c r="OZJ17" s="67"/>
      <c r="OZK17" s="67"/>
      <c r="OZL17" s="67"/>
      <c r="OZM17" s="67"/>
      <c r="OZN17" s="66"/>
      <c r="OZO17" s="67"/>
      <c r="OZP17" s="67"/>
      <c r="OZQ17" s="67"/>
      <c r="OZR17" s="67"/>
      <c r="OZS17" s="67"/>
      <c r="OZT17" s="67"/>
      <c r="OZU17" s="67"/>
      <c r="OZV17" s="66"/>
      <c r="OZW17" s="67"/>
      <c r="OZX17" s="67"/>
      <c r="OZY17" s="67"/>
      <c r="OZZ17" s="67"/>
      <c r="PAA17" s="67"/>
      <c r="PAB17" s="67"/>
      <c r="PAC17" s="67"/>
      <c r="PAD17" s="66"/>
      <c r="PAE17" s="67"/>
      <c r="PAF17" s="67"/>
      <c r="PAG17" s="67"/>
      <c r="PAH17" s="67"/>
      <c r="PAI17" s="67"/>
      <c r="PAJ17" s="67"/>
      <c r="PAK17" s="67"/>
      <c r="PAL17" s="66"/>
      <c r="PAM17" s="67"/>
      <c r="PAN17" s="67"/>
      <c r="PAO17" s="67"/>
      <c r="PAP17" s="67"/>
      <c r="PAQ17" s="67"/>
      <c r="PAR17" s="67"/>
      <c r="PAS17" s="67"/>
      <c r="PAT17" s="66"/>
      <c r="PAU17" s="67"/>
      <c r="PAV17" s="67"/>
      <c r="PAW17" s="67"/>
      <c r="PAX17" s="67"/>
      <c r="PAY17" s="67"/>
      <c r="PAZ17" s="67"/>
      <c r="PBA17" s="67"/>
      <c r="PBB17" s="66"/>
      <c r="PBC17" s="67"/>
      <c r="PBD17" s="67"/>
      <c r="PBE17" s="67"/>
      <c r="PBF17" s="67"/>
      <c r="PBG17" s="67"/>
      <c r="PBH17" s="67"/>
      <c r="PBI17" s="67"/>
      <c r="PBJ17" s="66"/>
      <c r="PBK17" s="67"/>
      <c r="PBL17" s="67"/>
      <c r="PBM17" s="67"/>
      <c r="PBN17" s="67"/>
      <c r="PBO17" s="67"/>
      <c r="PBP17" s="67"/>
      <c r="PBQ17" s="67"/>
      <c r="PBR17" s="66"/>
      <c r="PBS17" s="67"/>
      <c r="PBT17" s="67"/>
      <c r="PBU17" s="67"/>
      <c r="PBV17" s="67"/>
      <c r="PBW17" s="67"/>
      <c r="PBX17" s="67"/>
      <c r="PBY17" s="67"/>
      <c r="PBZ17" s="66"/>
      <c r="PCA17" s="67"/>
      <c r="PCB17" s="67"/>
      <c r="PCC17" s="67"/>
      <c r="PCD17" s="67"/>
      <c r="PCE17" s="67"/>
      <c r="PCF17" s="67"/>
      <c r="PCG17" s="67"/>
      <c r="PCH17" s="66"/>
      <c r="PCI17" s="67"/>
      <c r="PCJ17" s="67"/>
      <c r="PCK17" s="67"/>
      <c r="PCL17" s="67"/>
      <c r="PCM17" s="67"/>
      <c r="PCN17" s="67"/>
      <c r="PCO17" s="67"/>
      <c r="PCP17" s="66"/>
      <c r="PCQ17" s="67"/>
      <c r="PCR17" s="67"/>
      <c r="PCS17" s="67"/>
      <c r="PCT17" s="67"/>
      <c r="PCU17" s="67"/>
      <c r="PCV17" s="67"/>
      <c r="PCW17" s="67"/>
      <c r="PCX17" s="66"/>
      <c r="PCY17" s="67"/>
      <c r="PCZ17" s="67"/>
      <c r="PDA17" s="67"/>
      <c r="PDB17" s="67"/>
      <c r="PDC17" s="67"/>
      <c r="PDD17" s="67"/>
      <c r="PDE17" s="67"/>
      <c r="PDF17" s="66"/>
      <c r="PDG17" s="67"/>
      <c r="PDH17" s="67"/>
      <c r="PDI17" s="67"/>
      <c r="PDJ17" s="67"/>
      <c r="PDK17" s="67"/>
      <c r="PDL17" s="67"/>
      <c r="PDM17" s="67"/>
      <c r="PDN17" s="66"/>
      <c r="PDO17" s="67"/>
      <c r="PDP17" s="67"/>
      <c r="PDQ17" s="67"/>
      <c r="PDR17" s="67"/>
      <c r="PDS17" s="67"/>
      <c r="PDT17" s="67"/>
      <c r="PDU17" s="67"/>
      <c r="PDV17" s="66"/>
      <c r="PDW17" s="67"/>
      <c r="PDX17" s="67"/>
      <c r="PDY17" s="67"/>
      <c r="PDZ17" s="67"/>
      <c r="PEA17" s="67"/>
      <c r="PEB17" s="67"/>
      <c r="PEC17" s="67"/>
      <c r="PED17" s="66"/>
      <c r="PEE17" s="67"/>
      <c r="PEF17" s="67"/>
      <c r="PEG17" s="67"/>
      <c r="PEH17" s="67"/>
      <c r="PEI17" s="67"/>
      <c r="PEJ17" s="67"/>
      <c r="PEK17" s="67"/>
      <c r="PEL17" s="66"/>
      <c r="PEM17" s="67"/>
      <c r="PEN17" s="67"/>
      <c r="PEO17" s="67"/>
      <c r="PEP17" s="67"/>
      <c r="PEQ17" s="67"/>
      <c r="PER17" s="67"/>
      <c r="PES17" s="67"/>
      <c r="PET17" s="66"/>
      <c r="PEU17" s="67"/>
      <c r="PEV17" s="67"/>
      <c r="PEW17" s="67"/>
      <c r="PEX17" s="67"/>
      <c r="PEY17" s="67"/>
      <c r="PEZ17" s="67"/>
      <c r="PFA17" s="67"/>
      <c r="PFB17" s="66"/>
      <c r="PFC17" s="67"/>
      <c r="PFD17" s="67"/>
      <c r="PFE17" s="67"/>
      <c r="PFF17" s="67"/>
      <c r="PFG17" s="67"/>
      <c r="PFH17" s="67"/>
      <c r="PFI17" s="67"/>
      <c r="PFJ17" s="66"/>
      <c r="PFK17" s="67"/>
      <c r="PFL17" s="67"/>
      <c r="PFM17" s="67"/>
      <c r="PFN17" s="67"/>
      <c r="PFO17" s="67"/>
      <c r="PFP17" s="67"/>
      <c r="PFQ17" s="67"/>
      <c r="PFR17" s="66"/>
      <c r="PFS17" s="67"/>
      <c r="PFT17" s="67"/>
      <c r="PFU17" s="67"/>
      <c r="PFV17" s="67"/>
      <c r="PFW17" s="67"/>
      <c r="PFX17" s="67"/>
      <c r="PFY17" s="67"/>
      <c r="PFZ17" s="66"/>
      <c r="PGA17" s="67"/>
      <c r="PGB17" s="67"/>
      <c r="PGC17" s="67"/>
      <c r="PGD17" s="67"/>
      <c r="PGE17" s="67"/>
      <c r="PGF17" s="67"/>
      <c r="PGG17" s="67"/>
      <c r="PGH17" s="66"/>
      <c r="PGI17" s="67"/>
      <c r="PGJ17" s="67"/>
      <c r="PGK17" s="67"/>
      <c r="PGL17" s="67"/>
      <c r="PGM17" s="67"/>
      <c r="PGN17" s="67"/>
      <c r="PGO17" s="67"/>
      <c r="PGP17" s="66"/>
      <c r="PGQ17" s="67"/>
      <c r="PGR17" s="67"/>
      <c r="PGS17" s="67"/>
      <c r="PGT17" s="67"/>
      <c r="PGU17" s="67"/>
      <c r="PGV17" s="67"/>
      <c r="PGW17" s="67"/>
      <c r="PGX17" s="66"/>
      <c r="PGY17" s="67"/>
      <c r="PGZ17" s="67"/>
      <c r="PHA17" s="67"/>
      <c r="PHB17" s="67"/>
      <c r="PHC17" s="67"/>
      <c r="PHD17" s="67"/>
      <c r="PHE17" s="67"/>
      <c r="PHF17" s="66"/>
      <c r="PHG17" s="67"/>
      <c r="PHH17" s="67"/>
      <c r="PHI17" s="67"/>
      <c r="PHJ17" s="67"/>
      <c r="PHK17" s="67"/>
      <c r="PHL17" s="67"/>
      <c r="PHM17" s="67"/>
      <c r="PHN17" s="66"/>
      <c r="PHO17" s="67"/>
      <c r="PHP17" s="67"/>
      <c r="PHQ17" s="67"/>
      <c r="PHR17" s="67"/>
      <c r="PHS17" s="67"/>
      <c r="PHT17" s="67"/>
      <c r="PHU17" s="67"/>
      <c r="PHV17" s="66"/>
      <c r="PHW17" s="67"/>
      <c r="PHX17" s="67"/>
      <c r="PHY17" s="67"/>
      <c r="PHZ17" s="67"/>
      <c r="PIA17" s="67"/>
      <c r="PIB17" s="67"/>
      <c r="PIC17" s="67"/>
      <c r="PID17" s="66"/>
      <c r="PIE17" s="67"/>
      <c r="PIF17" s="67"/>
      <c r="PIG17" s="67"/>
      <c r="PIH17" s="67"/>
      <c r="PII17" s="67"/>
      <c r="PIJ17" s="67"/>
      <c r="PIK17" s="67"/>
      <c r="PIL17" s="66"/>
      <c r="PIM17" s="67"/>
      <c r="PIN17" s="67"/>
      <c r="PIO17" s="67"/>
      <c r="PIP17" s="67"/>
      <c r="PIQ17" s="67"/>
      <c r="PIR17" s="67"/>
      <c r="PIS17" s="67"/>
      <c r="PIT17" s="66"/>
      <c r="PIU17" s="67"/>
      <c r="PIV17" s="67"/>
      <c r="PIW17" s="67"/>
      <c r="PIX17" s="67"/>
      <c r="PIY17" s="67"/>
      <c r="PIZ17" s="67"/>
      <c r="PJA17" s="67"/>
      <c r="PJB17" s="66"/>
      <c r="PJC17" s="67"/>
      <c r="PJD17" s="67"/>
      <c r="PJE17" s="67"/>
      <c r="PJF17" s="67"/>
      <c r="PJG17" s="67"/>
      <c r="PJH17" s="67"/>
      <c r="PJI17" s="67"/>
      <c r="PJJ17" s="66"/>
      <c r="PJK17" s="67"/>
      <c r="PJL17" s="67"/>
      <c r="PJM17" s="67"/>
      <c r="PJN17" s="67"/>
      <c r="PJO17" s="67"/>
      <c r="PJP17" s="67"/>
      <c r="PJQ17" s="67"/>
      <c r="PJR17" s="66"/>
      <c r="PJS17" s="67"/>
      <c r="PJT17" s="67"/>
      <c r="PJU17" s="67"/>
      <c r="PJV17" s="67"/>
      <c r="PJW17" s="67"/>
      <c r="PJX17" s="67"/>
      <c r="PJY17" s="67"/>
      <c r="PJZ17" s="66"/>
      <c r="PKA17" s="67"/>
      <c r="PKB17" s="67"/>
      <c r="PKC17" s="67"/>
      <c r="PKD17" s="67"/>
      <c r="PKE17" s="67"/>
      <c r="PKF17" s="67"/>
      <c r="PKG17" s="67"/>
      <c r="PKH17" s="66"/>
      <c r="PKI17" s="67"/>
      <c r="PKJ17" s="67"/>
      <c r="PKK17" s="67"/>
      <c r="PKL17" s="67"/>
      <c r="PKM17" s="67"/>
      <c r="PKN17" s="67"/>
      <c r="PKO17" s="67"/>
      <c r="PKP17" s="66"/>
      <c r="PKQ17" s="67"/>
      <c r="PKR17" s="67"/>
      <c r="PKS17" s="67"/>
      <c r="PKT17" s="67"/>
      <c r="PKU17" s="67"/>
      <c r="PKV17" s="67"/>
      <c r="PKW17" s="67"/>
      <c r="PKX17" s="66"/>
      <c r="PKY17" s="67"/>
      <c r="PKZ17" s="67"/>
      <c r="PLA17" s="67"/>
      <c r="PLB17" s="67"/>
      <c r="PLC17" s="67"/>
      <c r="PLD17" s="67"/>
      <c r="PLE17" s="67"/>
      <c r="PLF17" s="66"/>
      <c r="PLG17" s="67"/>
      <c r="PLH17" s="67"/>
      <c r="PLI17" s="67"/>
      <c r="PLJ17" s="67"/>
      <c r="PLK17" s="67"/>
      <c r="PLL17" s="67"/>
      <c r="PLM17" s="67"/>
      <c r="PLN17" s="66"/>
      <c r="PLO17" s="67"/>
      <c r="PLP17" s="67"/>
      <c r="PLQ17" s="67"/>
      <c r="PLR17" s="67"/>
      <c r="PLS17" s="67"/>
      <c r="PLT17" s="67"/>
      <c r="PLU17" s="67"/>
      <c r="PLV17" s="66"/>
      <c r="PLW17" s="67"/>
      <c r="PLX17" s="67"/>
      <c r="PLY17" s="67"/>
      <c r="PLZ17" s="67"/>
      <c r="PMA17" s="67"/>
      <c r="PMB17" s="67"/>
      <c r="PMC17" s="67"/>
      <c r="PMD17" s="66"/>
      <c r="PME17" s="67"/>
      <c r="PMF17" s="67"/>
      <c r="PMG17" s="67"/>
      <c r="PMH17" s="67"/>
      <c r="PMI17" s="67"/>
      <c r="PMJ17" s="67"/>
      <c r="PMK17" s="67"/>
      <c r="PML17" s="66"/>
      <c r="PMM17" s="67"/>
      <c r="PMN17" s="67"/>
      <c r="PMO17" s="67"/>
      <c r="PMP17" s="67"/>
      <c r="PMQ17" s="67"/>
      <c r="PMR17" s="67"/>
      <c r="PMS17" s="67"/>
      <c r="PMT17" s="66"/>
      <c r="PMU17" s="67"/>
      <c r="PMV17" s="67"/>
      <c r="PMW17" s="67"/>
      <c r="PMX17" s="67"/>
      <c r="PMY17" s="67"/>
      <c r="PMZ17" s="67"/>
      <c r="PNA17" s="67"/>
      <c r="PNB17" s="66"/>
      <c r="PNC17" s="67"/>
      <c r="PND17" s="67"/>
      <c r="PNE17" s="67"/>
      <c r="PNF17" s="67"/>
      <c r="PNG17" s="67"/>
      <c r="PNH17" s="67"/>
      <c r="PNI17" s="67"/>
      <c r="PNJ17" s="66"/>
      <c r="PNK17" s="67"/>
      <c r="PNL17" s="67"/>
      <c r="PNM17" s="67"/>
      <c r="PNN17" s="67"/>
      <c r="PNO17" s="67"/>
      <c r="PNP17" s="67"/>
      <c r="PNQ17" s="67"/>
      <c r="PNR17" s="66"/>
      <c r="PNS17" s="67"/>
      <c r="PNT17" s="67"/>
      <c r="PNU17" s="67"/>
      <c r="PNV17" s="67"/>
      <c r="PNW17" s="67"/>
      <c r="PNX17" s="67"/>
      <c r="PNY17" s="67"/>
      <c r="PNZ17" s="66"/>
      <c r="POA17" s="67"/>
      <c r="POB17" s="67"/>
      <c r="POC17" s="67"/>
      <c r="POD17" s="67"/>
      <c r="POE17" s="67"/>
      <c r="POF17" s="67"/>
      <c r="POG17" s="67"/>
      <c r="POH17" s="66"/>
      <c r="POI17" s="67"/>
      <c r="POJ17" s="67"/>
      <c r="POK17" s="67"/>
      <c r="POL17" s="67"/>
      <c r="POM17" s="67"/>
      <c r="PON17" s="67"/>
      <c r="POO17" s="67"/>
      <c r="POP17" s="66"/>
      <c r="POQ17" s="67"/>
      <c r="POR17" s="67"/>
      <c r="POS17" s="67"/>
      <c r="POT17" s="67"/>
      <c r="POU17" s="67"/>
      <c r="POV17" s="67"/>
      <c r="POW17" s="67"/>
      <c r="POX17" s="66"/>
      <c r="POY17" s="67"/>
      <c r="POZ17" s="67"/>
      <c r="PPA17" s="67"/>
      <c r="PPB17" s="67"/>
      <c r="PPC17" s="67"/>
      <c r="PPD17" s="67"/>
      <c r="PPE17" s="67"/>
      <c r="PPF17" s="66"/>
      <c r="PPG17" s="67"/>
      <c r="PPH17" s="67"/>
      <c r="PPI17" s="67"/>
      <c r="PPJ17" s="67"/>
      <c r="PPK17" s="67"/>
      <c r="PPL17" s="67"/>
      <c r="PPM17" s="67"/>
      <c r="PPN17" s="66"/>
      <c r="PPO17" s="67"/>
      <c r="PPP17" s="67"/>
      <c r="PPQ17" s="67"/>
      <c r="PPR17" s="67"/>
      <c r="PPS17" s="67"/>
      <c r="PPT17" s="67"/>
      <c r="PPU17" s="67"/>
      <c r="PPV17" s="66"/>
      <c r="PPW17" s="67"/>
      <c r="PPX17" s="67"/>
      <c r="PPY17" s="67"/>
      <c r="PPZ17" s="67"/>
      <c r="PQA17" s="67"/>
      <c r="PQB17" s="67"/>
      <c r="PQC17" s="67"/>
      <c r="PQD17" s="66"/>
      <c r="PQE17" s="67"/>
      <c r="PQF17" s="67"/>
      <c r="PQG17" s="67"/>
      <c r="PQH17" s="67"/>
      <c r="PQI17" s="67"/>
      <c r="PQJ17" s="67"/>
      <c r="PQK17" s="67"/>
      <c r="PQL17" s="66"/>
      <c r="PQM17" s="67"/>
      <c r="PQN17" s="67"/>
      <c r="PQO17" s="67"/>
      <c r="PQP17" s="67"/>
      <c r="PQQ17" s="67"/>
      <c r="PQR17" s="67"/>
      <c r="PQS17" s="67"/>
      <c r="PQT17" s="66"/>
      <c r="PQU17" s="67"/>
      <c r="PQV17" s="67"/>
      <c r="PQW17" s="67"/>
      <c r="PQX17" s="67"/>
      <c r="PQY17" s="67"/>
      <c r="PQZ17" s="67"/>
      <c r="PRA17" s="67"/>
      <c r="PRB17" s="66"/>
      <c r="PRC17" s="67"/>
      <c r="PRD17" s="67"/>
      <c r="PRE17" s="67"/>
      <c r="PRF17" s="67"/>
      <c r="PRG17" s="67"/>
      <c r="PRH17" s="67"/>
      <c r="PRI17" s="67"/>
      <c r="PRJ17" s="66"/>
      <c r="PRK17" s="67"/>
      <c r="PRL17" s="67"/>
      <c r="PRM17" s="67"/>
      <c r="PRN17" s="67"/>
      <c r="PRO17" s="67"/>
      <c r="PRP17" s="67"/>
      <c r="PRQ17" s="67"/>
      <c r="PRR17" s="66"/>
      <c r="PRS17" s="67"/>
      <c r="PRT17" s="67"/>
      <c r="PRU17" s="67"/>
      <c r="PRV17" s="67"/>
      <c r="PRW17" s="67"/>
      <c r="PRX17" s="67"/>
      <c r="PRY17" s="67"/>
      <c r="PRZ17" s="66"/>
      <c r="PSA17" s="67"/>
      <c r="PSB17" s="67"/>
      <c r="PSC17" s="67"/>
      <c r="PSD17" s="67"/>
      <c r="PSE17" s="67"/>
      <c r="PSF17" s="67"/>
      <c r="PSG17" s="67"/>
      <c r="PSH17" s="66"/>
      <c r="PSI17" s="67"/>
      <c r="PSJ17" s="67"/>
      <c r="PSK17" s="67"/>
      <c r="PSL17" s="67"/>
      <c r="PSM17" s="67"/>
      <c r="PSN17" s="67"/>
      <c r="PSO17" s="67"/>
      <c r="PSP17" s="66"/>
      <c r="PSQ17" s="67"/>
      <c r="PSR17" s="67"/>
      <c r="PSS17" s="67"/>
      <c r="PST17" s="67"/>
      <c r="PSU17" s="67"/>
      <c r="PSV17" s="67"/>
      <c r="PSW17" s="67"/>
      <c r="PSX17" s="66"/>
      <c r="PSY17" s="67"/>
      <c r="PSZ17" s="67"/>
      <c r="PTA17" s="67"/>
      <c r="PTB17" s="67"/>
      <c r="PTC17" s="67"/>
      <c r="PTD17" s="67"/>
      <c r="PTE17" s="67"/>
      <c r="PTF17" s="66"/>
      <c r="PTG17" s="67"/>
      <c r="PTH17" s="67"/>
      <c r="PTI17" s="67"/>
      <c r="PTJ17" s="67"/>
      <c r="PTK17" s="67"/>
      <c r="PTL17" s="67"/>
      <c r="PTM17" s="67"/>
      <c r="PTN17" s="66"/>
      <c r="PTO17" s="67"/>
      <c r="PTP17" s="67"/>
      <c r="PTQ17" s="67"/>
      <c r="PTR17" s="67"/>
      <c r="PTS17" s="67"/>
      <c r="PTT17" s="67"/>
      <c r="PTU17" s="67"/>
      <c r="PTV17" s="66"/>
      <c r="PTW17" s="67"/>
      <c r="PTX17" s="67"/>
      <c r="PTY17" s="67"/>
      <c r="PTZ17" s="67"/>
      <c r="PUA17" s="67"/>
      <c r="PUB17" s="67"/>
      <c r="PUC17" s="67"/>
      <c r="PUD17" s="66"/>
      <c r="PUE17" s="67"/>
      <c r="PUF17" s="67"/>
      <c r="PUG17" s="67"/>
      <c r="PUH17" s="67"/>
      <c r="PUI17" s="67"/>
      <c r="PUJ17" s="67"/>
      <c r="PUK17" s="67"/>
      <c r="PUL17" s="66"/>
      <c r="PUM17" s="67"/>
      <c r="PUN17" s="67"/>
      <c r="PUO17" s="67"/>
      <c r="PUP17" s="67"/>
      <c r="PUQ17" s="67"/>
      <c r="PUR17" s="67"/>
      <c r="PUS17" s="67"/>
      <c r="PUT17" s="66"/>
      <c r="PUU17" s="67"/>
      <c r="PUV17" s="67"/>
      <c r="PUW17" s="67"/>
      <c r="PUX17" s="67"/>
      <c r="PUY17" s="67"/>
      <c r="PUZ17" s="67"/>
      <c r="PVA17" s="67"/>
      <c r="PVB17" s="66"/>
      <c r="PVC17" s="67"/>
      <c r="PVD17" s="67"/>
      <c r="PVE17" s="67"/>
      <c r="PVF17" s="67"/>
      <c r="PVG17" s="67"/>
      <c r="PVH17" s="67"/>
      <c r="PVI17" s="67"/>
      <c r="PVJ17" s="66"/>
      <c r="PVK17" s="67"/>
      <c r="PVL17" s="67"/>
      <c r="PVM17" s="67"/>
      <c r="PVN17" s="67"/>
      <c r="PVO17" s="67"/>
      <c r="PVP17" s="67"/>
      <c r="PVQ17" s="67"/>
      <c r="PVR17" s="66"/>
      <c r="PVS17" s="67"/>
      <c r="PVT17" s="67"/>
      <c r="PVU17" s="67"/>
      <c r="PVV17" s="67"/>
      <c r="PVW17" s="67"/>
      <c r="PVX17" s="67"/>
      <c r="PVY17" s="67"/>
      <c r="PVZ17" s="66"/>
      <c r="PWA17" s="67"/>
      <c r="PWB17" s="67"/>
      <c r="PWC17" s="67"/>
      <c r="PWD17" s="67"/>
      <c r="PWE17" s="67"/>
      <c r="PWF17" s="67"/>
      <c r="PWG17" s="67"/>
      <c r="PWH17" s="66"/>
      <c r="PWI17" s="67"/>
      <c r="PWJ17" s="67"/>
      <c r="PWK17" s="67"/>
      <c r="PWL17" s="67"/>
      <c r="PWM17" s="67"/>
      <c r="PWN17" s="67"/>
      <c r="PWO17" s="67"/>
      <c r="PWP17" s="66"/>
      <c r="PWQ17" s="67"/>
      <c r="PWR17" s="67"/>
      <c r="PWS17" s="67"/>
      <c r="PWT17" s="67"/>
      <c r="PWU17" s="67"/>
      <c r="PWV17" s="67"/>
      <c r="PWW17" s="67"/>
      <c r="PWX17" s="66"/>
      <c r="PWY17" s="67"/>
      <c r="PWZ17" s="67"/>
      <c r="PXA17" s="67"/>
      <c r="PXB17" s="67"/>
      <c r="PXC17" s="67"/>
      <c r="PXD17" s="67"/>
      <c r="PXE17" s="67"/>
      <c r="PXF17" s="66"/>
      <c r="PXG17" s="67"/>
      <c r="PXH17" s="67"/>
      <c r="PXI17" s="67"/>
      <c r="PXJ17" s="67"/>
      <c r="PXK17" s="67"/>
      <c r="PXL17" s="67"/>
      <c r="PXM17" s="67"/>
      <c r="PXN17" s="66"/>
      <c r="PXO17" s="67"/>
      <c r="PXP17" s="67"/>
      <c r="PXQ17" s="67"/>
      <c r="PXR17" s="67"/>
      <c r="PXS17" s="67"/>
      <c r="PXT17" s="67"/>
      <c r="PXU17" s="67"/>
      <c r="PXV17" s="66"/>
      <c r="PXW17" s="67"/>
      <c r="PXX17" s="67"/>
      <c r="PXY17" s="67"/>
      <c r="PXZ17" s="67"/>
      <c r="PYA17" s="67"/>
      <c r="PYB17" s="67"/>
      <c r="PYC17" s="67"/>
      <c r="PYD17" s="66"/>
      <c r="PYE17" s="67"/>
      <c r="PYF17" s="67"/>
      <c r="PYG17" s="67"/>
      <c r="PYH17" s="67"/>
      <c r="PYI17" s="67"/>
      <c r="PYJ17" s="67"/>
      <c r="PYK17" s="67"/>
      <c r="PYL17" s="66"/>
      <c r="PYM17" s="67"/>
      <c r="PYN17" s="67"/>
      <c r="PYO17" s="67"/>
      <c r="PYP17" s="67"/>
      <c r="PYQ17" s="67"/>
      <c r="PYR17" s="67"/>
      <c r="PYS17" s="67"/>
      <c r="PYT17" s="66"/>
      <c r="PYU17" s="67"/>
      <c r="PYV17" s="67"/>
      <c r="PYW17" s="67"/>
      <c r="PYX17" s="67"/>
      <c r="PYY17" s="67"/>
      <c r="PYZ17" s="67"/>
      <c r="PZA17" s="67"/>
      <c r="PZB17" s="66"/>
      <c r="PZC17" s="67"/>
      <c r="PZD17" s="67"/>
      <c r="PZE17" s="67"/>
      <c r="PZF17" s="67"/>
      <c r="PZG17" s="67"/>
      <c r="PZH17" s="67"/>
      <c r="PZI17" s="67"/>
      <c r="PZJ17" s="66"/>
      <c r="PZK17" s="67"/>
      <c r="PZL17" s="67"/>
      <c r="PZM17" s="67"/>
      <c r="PZN17" s="67"/>
      <c r="PZO17" s="67"/>
      <c r="PZP17" s="67"/>
      <c r="PZQ17" s="67"/>
      <c r="PZR17" s="66"/>
      <c r="PZS17" s="67"/>
      <c r="PZT17" s="67"/>
      <c r="PZU17" s="67"/>
      <c r="PZV17" s="67"/>
      <c r="PZW17" s="67"/>
      <c r="PZX17" s="67"/>
      <c r="PZY17" s="67"/>
      <c r="PZZ17" s="66"/>
      <c r="QAA17" s="67"/>
      <c r="QAB17" s="67"/>
      <c r="QAC17" s="67"/>
      <c r="QAD17" s="67"/>
      <c r="QAE17" s="67"/>
      <c r="QAF17" s="67"/>
      <c r="QAG17" s="67"/>
      <c r="QAH17" s="66"/>
      <c r="QAI17" s="67"/>
      <c r="QAJ17" s="67"/>
      <c r="QAK17" s="67"/>
      <c r="QAL17" s="67"/>
      <c r="QAM17" s="67"/>
      <c r="QAN17" s="67"/>
      <c r="QAO17" s="67"/>
      <c r="QAP17" s="66"/>
      <c r="QAQ17" s="67"/>
      <c r="QAR17" s="67"/>
      <c r="QAS17" s="67"/>
      <c r="QAT17" s="67"/>
      <c r="QAU17" s="67"/>
      <c r="QAV17" s="67"/>
      <c r="QAW17" s="67"/>
      <c r="QAX17" s="66"/>
      <c r="QAY17" s="67"/>
      <c r="QAZ17" s="67"/>
      <c r="QBA17" s="67"/>
      <c r="QBB17" s="67"/>
      <c r="QBC17" s="67"/>
      <c r="QBD17" s="67"/>
      <c r="QBE17" s="67"/>
      <c r="QBF17" s="66"/>
      <c r="QBG17" s="67"/>
      <c r="QBH17" s="67"/>
      <c r="QBI17" s="67"/>
      <c r="QBJ17" s="67"/>
      <c r="QBK17" s="67"/>
      <c r="QBL17" s="67"/>
      <c r="QBM17" s="67"/>
      <c r="QBN17" s="66"/>
      <c r="QBO17" s="67"/>
      <c r="QBP17" s="67"/>
      <c r="QBQ17" s="67"/>
      <c r="QBR17" s="67"/>
      <c r="QBS17" s="67"/>
      <c r="QBT17" s="67"/>
      <c r="QBU17" s="67"/>
      <c r="QBV17" s="66"/>
      <c r="QBW17" s="67"/>
      <c r="QBX17" s="67"/>
      <c r="QBY17" s="67"/>
      <c r="QBZ17" s="67"/>
      <c r="QCA17" s="67"/>
      <c r="QCB17" s="67"/>
      <c r="QCC17" s="67"/>
      <c r="QCD17" s="66"/>
      <c r="QCE17" s="67"/>
      <c r="QCF17" s="67"/>
      <c r="QCG17" s="67"/>
      <c r="QCH17" s="67"/>
      <c r="QCI17" s="67"/>
      <c r="QCJ17" s="67"/>
      <c r="QCK17" s="67"/>
      <c r="QCL17" s="66"/>
      <c r="QCM17" s="67"/>
      <c r="QCN17" s="67"/>
      <c r="QCO17" s="67"/>
      <c r="QCP17" s="67"/>
      <c r="QCQ17" s="67"/>
      <c r="QCR17" s="67"/>
      <c r="QCS17" s="67"/>
      <c r="QCT17" s="66"/>
      <c r="QCU17" s="67"/>
      <c r="QCV17" s="67"/>
      <c r="QCW17" s="67"/>
      <c r="QCX17" s="67"/>
      <c r="QCY17" s="67"/>
      <c r="QCZ17" s="67"/>
      <c r="QDA17" s="67"/>
      <c r="QDB17" s="66"/>
      <c r="QDC17" s="67"/>
      <c r="QDD17" s="67"/>
      <c r="QDE17" s="67"/>
      <c r="QDF17" s="67"/>
      <c r="QDG17" s="67"/>
      <c r="QDH17" s="67"/>
      <c r="QDI17" s="67"/>
      <c r="QDJ17" s="66"/>
      <c r="QDK17" s="67"/>
      <c r="QDL17" s="67"/>
      <c r="QDM17" s="67"/>
      <c r="QDN17" s="67"/>
      <c r="QDO17" s="67"/>
      <c r="QDP17" s="67"/>
      <c r="QDQ17" s="67"/>
      <c r="QDR17" s="66"/>
      <c r="QDS17" s="67"/>
      <c r="QDT17" s="67"/>
      <c r="QDU17" s="67"/>
      <c r="QDV17" s="67"/>
      <c r="QDW17" s="67"/>
      <c r="QDX17" s="67"/>
      <c r="QDY17" s="67"/>
      <c r="QDZ17" s="66"/>
      <c r="QEA17" s="67"/>
      <c r="QEB17" s="67"/>
      <c r="QEC17" s="67"/>
      <c r="QED17" s="67"/>
      <c r="QEE17" s="67"/>
      <c r="QEF17" s="67"/>
      <c r="QEG17" s="67"/>
      <c r="QEH17" s="66"/>
      <c r="QEI17" s="67"/>
      <c r="QEJ17" s="67"/>
      <c r="QEK17" s="67"/>
      <c r="QEL17" s="67"/>
      <c r="QEM17" s="67"/>
      <c r="QEN17" s="67"/>
      <c r="QEO17" s="67"/>
      <c r="QEP17" s="66"/>
      <c r="QEQ17" s="67"/>
      <c r="QER17" s="67"/>
      <c r="QES17" s="67"/>
      <c r="QET17" s="67"/>
      <c r="QEU17" s="67"/>
      <c r="QEV17" s="67"/>
      <c r="QEW17" s="67"/>
      <c r="QEX17" s="66"/>
      <c r="QEY17" s="67"/>
      <c r="QEZ17" s="67"/>
      <c r="QFA17" s="67"/>
      <c r="QFB17" s="67"/>
      <c r="QFC17" s="67"/>
      <c r="QFD17" s="67"/>
      <c r="QFE17" s="67"/>
      <c r="QFF17" s="66"/>
      <c r="QFG17" s="67"/>
      <c r="QFH17" s="67"/>
      <c r="QFI17" s="67"/>
      <c r="QFJ17" s="67"/>
      <c r="QFK17" s="67"/>
      <c r="QFL17" s="67"/>
      <c r="QFM17" s="67"/>
      <c r="QFN17" s="66"/>
      <c r="QFO17" s="67"/>
      <c r="QFP17" s="67"/>
      <c r="QFQ17" s="67"/>
      <c r="QFR17" s="67"/>
      <c r="QFS17" s="67"/>
      <c r="QFT17" s="67"/>
      <c r="QFU17" s="67"/>
      <c r="QFV17" s="66"/>
      <c r="QFW17" s="67"/>
      <c r="QFX17" s="67"/>
      <c r="QFY17" s="67"/>
      <c r="QFZ17" s="67"/>
      <c r="QGA17" s="67"/>
      <c r="QGB17" s="67"/>
      <c r="QGC17" s="67"/>
      <c r="QGD17" s="66"/>
      <c r="QGE17" s="67"/>
      <c r="QGF17" s="67"/>
      <c r="QGG17" s="67"/>
      <c r="QGH17" s="67"/>
      <c r="QGI17" s="67"/>
      <c r="QGJ17" s="67"/>
      <c r="QGK17" s="67"/>
      <c r="QGL17" s="66"/>
      <c r="QGM17" s="67"/>
      <c r="QGN17" s="67"/>
      <c r="QGO17" s="67"/>
      <c r="QGP17" s="67"/>
      <c r="QGQ17" s="67"/>
      <c r="QGR17" s="67"/>
      <c r="QGS17" s="67"/>
      <c r="QGT17" s="66"/>
      <c r="QGU17" s="67"/>
      <c r="QGV17" s="67"/>
      <c r="QGW17" s="67"/>
      <c r="QGX17" s="67"/>
      <c r="QGY17" s="67"/>
      <c r="QGZ17" s="67"/>
      <c r="QHA17" s="67"/>
      <c r="QHB17" s="66"/>
      <c r="QHC17" s="67"/>
      <c r="QHD17" s="67"/>
      <c r="QHE17" s="67"/>
      <c r="QHF17" s="67"/>
      <c r="QHG17" s="67"/>
      <c r="QHH17" s="67"/>
      <c r="QHI17" s="67"/>
      <c r="QHJ17" s="66"/>
      <c r="QHK17" s="67"/>
      <c r="QHL17" s="67"/>
      <c r="QHM17" s="67"/>
      <c r="QHN17" s="67"/>
      <c r="QHO17" s="67"/>
      <c r="QHP17" s="67"/>
      <c r="QHQ17" s="67"/>
      <c r="QHR17" s="66"/>
      <c r="QHS17" s="67"/>
      <c r="QHT17" s="67"/>
      <c r="QHU17" s="67"/>
      <c r="QHV17" s="67"/>
      <c r="QHW17" s="67"/>
      <c r="QHX17" s="67"/>
      <c r="QHY17" s="67"/>
      <c r="QHZ17" s="66"/>
      <c r="QIA17" s="67"/>
      <c r="QIB17" s="67"/>
      <c r="QIC17" s="67"/>
      <c r="QID17" s="67"/>
      <c r="QIE17" s="67"/>
      <c r="QIF17" s="67"/>
      <c r="QIG17" s="67"/>
      <c r="QIH17" s="66"/>
      <c r="QII17" s="67"/>
      <c r="QIJ17" s="67"/>
      <c r="QIK17" s="67"/>
      <c r="QIL17" s="67"/>
      <c r="QIM17" s="67"/>
      <c r="QIN17" s="67"/>
      <c r="QIO17" s="67"/>
      <c r="QIP17" s="66"/>
      <c r="QIQ17" s="67"/>
      <c r="QIR17" s="67"/>
      <c r="QIS17" s="67"/>
      <c r="QIT17" s="67"/>
      <c r="QIU17" s="67"/>
      <c r="QIV17" s="67"/>
      <c r="QIW17" s="67"/>
      <c r="QIX17" s="66"/>
      <c r="QIY17" s="67"/>
      <c r="QIZ17" s="67"/>
      <c r="QJA17" s="67"/>
      <c r="QJB17" s="67"/>
      <c r="QJC17" s="67"/>
      <c r="QJD17" s="67"/>
      <c r="QJE17" s="67"/>
      <c r="QJF17" s="66"/>
      <c r="QJG17" s="67"/>
      <c r="QJH17" s="67"/>
      <c r="QJI17" s="67"/>
      <c r="QJJ17" s="67"/>
      <c r="QJK17" s="67"/>
      <c r="QJL17" s="67"/>
      <c r="QJM17" s="67"/>
      <c r="QJN17" s="66"/>
      <c r="QJO17" s="67"/>
      <c r="QJP17" s="67"/>
      <c r="QJQ17" s="67"/>
      <c r="QJR17" s="67"/>
      <c r="QJS17" s="67"/>
      <c r="QJT17" s="67"/>
      <c r="QJU17" s="67"/>
      <c r="QJV17" s="66"/>
      <c r="QJW17" s="67"/>
      <c r="QJX17" s="67"/>
      <c r="QJY17" s="67"/>
      <c r="QJZ17" s="67"/>
      <c r="QKA17" s="67"/>
      <c r="QKB17" s="67"/>
      <c r="QKC17" s="67"/>
      <c r="QKD17" s="66"/>
      <c r="QKE17" s="67"/>
      <c r="QKF17" s="67"/>
      <c r="QKG17" s="67"/>
      <c r="QKH17" s="67"/>
      <c r="QKI17" s="67"/>
      <c r="QKJ17" s="67"/>
      <c r="QKK17" s="67"/>
      <c r="QKL17" s="66"/>
      <c r="QKM17" s="67"/>
      <c r="QKN17" s="67"/>
      <c r="QKO17" s="67"/>
      <c r="QKP17" s="67"/>
      <c r="QKQ17" s="67"/>
      <c r="QKR17" s="67"/>
      <c r="QKS17" s="67"/>
      <c r="QKT17" s="66"/>
      <c r="QKU17" s="67"/>
      <c r="QKV17" s="67"/>
      <c r="QKW17" s="67"/>
      <c r="QKX17" s="67"/>
      <c r="QKY17" s="67"/>
      <c r="QKZ17" s="67"/>
      <c r="QLA17" s="67"/>
      <c r="QLB17" s="66"/>
      <c r="QLC17" s="67"/>
      <c r="QLD17" s="67"/>
      <c r="QLE17" s="67"/>
      <c r="QLF17" s="67"/>
      <c r="QLG17" s="67"/>
      <c r="QLH17" s="67"/>
      <c r="QLI17" s="67"/>
      <c r="QLJ17" s="66"/>
      <c r="QLK17" s="67"/>
      <c r="QLL17" s="67"/>
      <c r="QLM17" s="67"/>
      <c r="QLN17" s="67"/>
      <c r="QLO17" s="67"/>
      <c r="QLP17" s="67"/>
      <c r="QLQ17" s="67"/>
      <c r="QLR17" s="66"/>
      <c r="QLS17" s="67"/>
      <c r="QLT17" s="67"/>
      <c r="QLU17" s="67"/>
      <c r="QLV17" s="67"/>
      <c r="QLW17" s="67"/>
      <c r="QLX17" s="67"/>
      <c r="QLY17" s="67"/>
      <c r="QLZ17" s="66"/>
      <c r="QMA17" s="67"/>
      <c r="QMB17" s="67"/>
      <c r="QMC17" s="67"/>
      <c r="QMD17" s="67"/>
      <c r="QME17" s="67"/>
      <c r="QMF17" s="67"/>
      <c r="QMG17" s="67"/>
      <c r="QMH17" s="66"/>
      <c r="QMI17" s="67"/>
      <c r="QMJ17" s="67"/>
      <c r="QMK17" s="67"/>
      <c r="QML17" s="67"/>
      <c r="QMM17" s="67"/>
      <c r="QMN17" s="67"/>
      <c r="QMO17" s="67"/>
      <c r="QMP17" s="66"/>
      <c r="QMQ17" s="67"/>
      <c r="QMR17" s="67"/>
      <c r="QMS17" s="67"/>
      <c r="QMT17" s="67"/>
      <c r="QMU17" s="67"/>
      <c r="QMV17" s="67"/>
      <c r="QMW17" s="67"/>
      <c r="QMX17" s="66"/>
      <c r="QMY17" s="67"/>
      <c r="QMZ17" s="67"/>
      <c r="QNA17" s="67"/>
      <c r="QNB17" s="67"/>
      <c r="QNC17" s="67"/>
      <c r="QND17" s="67"/>
      <c r="QNE17" s="67"/>
      <c r="QNF17" s="66"/>
      <c r="QNG17" s="67"/>
      <c r="QNH17" s="67"/>
      <c r="QNI17" s="67"/>
      <c r="QNJ17" s="67"/>
      <c r="QNK17" s="67"/>
      <c r="QNL17" s="67"/>
      <c r="QNM17" s="67"/>
      <c r="QNN17" s="66"/>
      <c r="QNO17" s="67"/>
      <c r="QNP17" s="67"/>
      <c r="QNQ17" s="67"/>
      <c r="QNR17" s="67"/>
      <c r="QNS17" s="67"/>
      <c r="QNT17" s="67"/>
      <c r="QNU17" s="67"/>
      <c r="QNV17" s="66"/>
      <c r="QNW17" s="67"/>
      <c r="QNX17" s="67"/>
      <c r="QNY17" s="67"/>
      <c r="QNZ17" s="67"/>
      <c r="QOA17" s="67"/>
      <c r="QOB17" s="67"/>
      <c r="QOC17" s="67"/>
      <c r="QOD17" s="66"/>
      <c r="QOE17" s="67"/>
      <c r="QOF17" s="67"/>
      <c r="QOG17" s="67"/>
      <c r="QOH17" s="67"/>
      <c r="QOI17" s="67"/>
      <c r="QOJ17" s="67"/>
      <c r="QOK17" s="67"/>
      <c r="QOL17" s="66"/>
      <c r="QOM17" s="67"/>
      <c r="QON17" s="67"/>
      <c r="QOO17" s="67"/>
      <c r="QOP17" s="67"/>
      <c r="QOQ17" s="67"/>
      <c r="QOR17" s="67"/>
      <c r="QOS17" s="67"/>
      <c r="QOT17" s="66"/>
      <c r="QOU17" s="67"/>
      <c r="QOV17" s="67"/>
      <c r="QOW17" s="67"/>
      <c r="QOX17" s="67"/>
      <c r="QOY17" s="67"/>
      <c r="QOZ17" s="67"/>
      <c r="QPA17" s="67"/>
      <c r="QPB17" s="66"/>
      <c r="QPC17" s="67"/>
      <c r="QPD17" s="67"/>
      <c r="QPE17" s="67"/>
      <c r="QPF17" s="67"/>
      <c r="QPG17" s="67"/>
      <c r="QPH17" s="67"/>
      <c r="QPI17" s="67"/>
      <c r="QPJ17" s="66"/>
      <c r="QPK17" s="67"/>
      <c r="QPL17" s="67"/>
      <c r="QPM17" s="67"/>
      <c r="QPN17" s="67"/>
      <c r="QPO17" s="67"/>
      <c r="QPP17" s="67"/>
      <c r="QPQ17" s="67"/>
      <c r="QPR17" s="66"/>
      <c r="QPS17" s="67"/>
      <c r="QPT17" s="67"/>
      <c r="QPU17" s="67"/>
      <c r="QPV17" s="67"/>
      <c r="QPW17" s="67"/>
      <c r="QPX17" s="67"/>
      <c r="QPY17" s="67"/>
      <c r="QPZ17" s="66"/>
      <c r="QQA17" s="67"/>
      <c r="QQB17" s="67"/>
      <c r="QQC17" s="67"/>
      <c r="QQD17" s="67"/>
      <c r="QQE17" s="67"/>
      <c r="QQF17" s="67"/>
      <c r="QQG17" s="67"/>
      <c r="QQH17" s="66"/>
      <c r="QQI17" s="67"/>
      <c r="QQJ17" s="67"/>
      <c r="QQK17" s="67"/>
      <c r="QQL17" s="67"/>
      <c r="QQM17" s="67"/>
      <c r="QQN17" s="67"/>
      <c r="QQO17" s="67"/>
      <c r="QQP17" s="66"/>
      <c r="QQQ17" s="67"/>
      <c r="QQR17" s="67"/>
      <c r="QQS17" s="67"/>
      <c r="QQT17" s="67"/>
      <c r="QQU17" s="67"/>
      <c r="QQV17" s="67"/>
      <c r="QQW17" s="67"/>
      <c r="QQX17" s="66"/>
      <c r="QQY17" s="67"/>
      <c r="QQZ17" s="67"/>
      <c r="QRA17" s="67"/>
      <c r="QRB17" s="67"/>
      <c r="QRC17" s="67"/>
      <c r="QRD17" s="67"/>
      <c r="QRE17" s="67"/>
      <c r="QRF17" s="66"/>
      <c r="QRG17" s="67"/>
      <c r="QRH17" s="67"/>
      <c r="QRI17" s="67"/>
      <c r="QRJ17" s="67"/>
      <c r="QRK17" s="67"/>
      <c r="QRL17" s="67"/>
      <c r="QRM17" s="67"/>
      <c r="QRN17" s="66"/>
      <c r="QRO17" s="67"/>
      <c r="QRP17" s="67"/>
      <c r="QRQ17" s="67"/>
      <c r="QRR17" s="67"/>
      <c r="QRS17" s="67"/>
      <c r="QRT17" s="67"/>
      <c r="QRU17" s="67"/>
      <c r="QRV17" s="66"/>
      <c r="QRW17" s="67"/>
      <c r="QRX17" s="67"/>
      <c r="QRY17" s="67"/>
      <c r="QRZ17" s="67"/>
      <c r="QSA17" s="67"/>
      <c r="QSB17" s="67"/>
      <c r="QSC17" s="67"/>
      <c r="QSD17" s="66"/>
      <c r="QSE17" s="67"/>
      <c r="QSF17" s="67"/>
      <c r="QSG17" s="67"/>
      <c r="QSH17" s="67"/>
      <c r="QSI17" s="67"/>
      <c r="QSJ17" s="67"/>
      <c r="QSK17" s="67"/>
      <c r="QSL17" s="66"/>
      <c r="QSM17" s="67"/>
      <c r="QSN17" s="67"/>
      <c r="QSO17" s="67"/>
      <c r="QSP17" s="67"/>
      <c r="QSQ17" s="67"/>
      <c r="QSR17" s="67"/>
      <c r="QSS17" s="67"/>
      <c r="QST17" s="66"/>
      <c r="QSU17" s="67"/>
      <c r="QSV17" s="67"/>
      <c r="QSW17" s="67"/>
      <c r="QSX17" s="67"/>
      <c r="QSY17" s="67"/>
      <c r="QSZ17" s="67"/>
      <c r="QTA17" s="67"/>
      <c r="QTB17" s="66"/>
      <c r="QTC17" s="67"/>
      <c r="QTD17" s="67"/>
      <c r="QTE17" s="67"/>
      <c r="QTF17" s="67"/>
      <c r="QTG17" s="67"/>
      <c r="QTH17" s="67"/>
      <c r="QTI17" s="67"/>
      <c r="QTJ17" s="66"/>
      <c r="QTK17" s="67"/>
      <c r="QTL17" s="67"/>
      <c r="QTM17" s="67"/>
      <c r="QTN17" s="67"/>
      <c r="QTO17" s="67"/>
      <c r="QTP17" s="67"/>
      <c r="QTQ17" s="67"/>
      <c r="QTR17" s="66"/>
      <c r="QTS17" s="67"/>
      <c r="QTT17" s="67"/>
      <c r="QTU17" s="67"/>
      <c r="QTV17" s="67"/>
      <c r="QTW17" s="67"/>
      <c r="QTX17" s="67"/>
      <c r="QTY17" s="67"/>
      <c r="QTZ17" s="66"/>
      <c r="QUA17" s="67"/>
      <c r="QUB17" s="67"/>
      <c r="QUC17" s="67"/>
      <c r="QUD17" s="67"/>
      <c r="QUE17" s="67"/>
      <c r="QUF17" s="67"/>
      <c r="QUG17" s="67"/>
      <c r="QUH17" s="66"/>
      <c r="QUI17" s="67"/>
      <c r="QUJ17" s="67"/>
      <c r="QUK17" s="67"/>
      <c r="QUL17" s="67"/>
      <c r="QUM17" s="67"/>
      <c r="QUN17" s="67"/>
      <c r="QUO17" s="67"/>
      <c r="QUP17" s="66"/>
      <c r="QUQ17" s="67"/>
      <c r="QUR17" s="67"/>
      <c r="QUS17" s="67"/>
      <c r="QUT17" s="67"/>
      <c r="QUU17" s="67"/>
      <c r="QUV17" s="67"/>
      <c r="QUW17" s="67"/>
      <c r="QUX17" s="66"/>
      <c r="QUY17" s="67"/>
      <c r="QUZ17" s="67"/>
      <c r="QVA17" s="67"/>
      <c r="QVB17" s="67"/>
      <c r="QVC17" s="67"/>
      <c r="QVD17" s="67"/>
      <c r="QVE17" s="67"/>
      <c r="QVF17" s="66"/>
      <c r="QVG17" s="67"/>
      <c r="QVH17" s="67"/>
      <c r="QVI17" s="67"/>
      <c r="QVJ17" s="67"/>
      <c r="QVK17" s="67"/>
      <c r="QVL17" s="67"/>
      <c r="QVM17" s="67"/>
      <c r="QVN17" s="66"/>
      <c r="QVO17" s="67"/>
      <c r="QVP17" s="67"/>
      <c r="QVQ17" s="67"/>
      <c r="QVR17" s="67"/>
      <c r="QVS17" s="67"/>
      <c r="QVT17" s="67"/>
      <c r="QVU17" s="67"/>
      <c r="QVV17" s="66"/>
      <c r="QVW17" s="67"/>
      <c r="QVX17" s="67"/>
      <c r="QVY17" s="67"/>
      <c r="QVZ17" s="67"/>
      <c r="QWA17" s="67"/>
      <c r="QWB17" s="67"/>
      <c r="QWC17" s="67"/>
      <c r="QWD17" s="66"/>
      <c r="QWE17" s="67"/>
      <c r="QWF17" s="67"/>
      <c r="QWG17" s="67"/>
      <c r="QWH17" s="67"/>
      <c r="QWI17" s="67"/>
      <c r="QWJ17" s="67"/>
      <c r="QWK17" s="67"/>
      <c r="QWL17" s="66"/>
      <c r="QWM17" s="67"/>
      <c r="QWN17" s="67"/>
      <c r="QWO17" s="67"/>
      <c r="QWP17" s="67"/>
      <c r="QWQ17" s="67"/>
      <c r="QWR17" s="67"/>
      <c r="QWS17" s="67"/>
      <c r="QWT17" s="66"/>
      <c r="QWU17" s="67"/>
      <c r="QWV17" s="67"/>
      <c r="QWW17" s="67"/>
      <c r="QWX17" s="67"/>
      <c r="QWY17" s="67"/>
      <c r="QWZ17" s="67"/>
      <c r="QXA17" s="67"/>
      <c r="QXB17" s="66"/>
      <c r="QXC17" s="67"/>
      <c r="QXD17" s="67"/>
      <c r="QXE17" s="67"/>
      <c r="QXF17" s="67"/>
      <c r="QXG17" s="67"/>
      <c r="QXH17" s="67"/>
      <c r="QXI17" s="67"/>
      <c r="QXJ17" s="66"/>
      <c r="QXK17" s="67"/>
      <c r="QXL17" s="67"/>
      <c r="QXM17" s="67"/>
      <c r="QXN17" s="67"/>
      <c r="QXO17" s="67"/>
      <c r="QXP17" s="67"/>
      <c r="QXQ17" s="67"/>
      <c r="QXR17" s="66"/>
      <c r="QXS17" s="67"/>
      <c r="QXT17" s="67"/>
      <c r="QXU17" s="67"/>
      <c r="QXV17" s="67"/>
      <c r="QXW17" s="67"/>
      <c r="QXX17" s="67"/>
      <c r="QXY17" s="67"/>
      <c r="QXZ17" s="66"/>
      <c r="QYA17" s="67"/>
      <c r="QYB17" s="67"/>
      <c r="QYC17" s="67"/>
      <c r="QYD17" s="67"/>
      <c r="QYE17" s="67"/>
      <c r="QYF17" s="67"/>
      <c r="QYG17" s="67"/>
      <c r="QYH17" s="66"/>
      <c r="QYI17" s="67"/>
      <c r="QYJ17" s="67"/>
      <c r="QYK17" s="67"/>
      <c r="QYL17" s="67"/>
      <c r="QYM17" s="67"/>
      <c r="QYN17" s="67"/>
      <c r="QYO17" s="67"/>
      <c r="QYP17" s="66"/>
      <c r="QYQ17" s="67"/>
      <c r="QYR17" s="67"/>
      <c r="QYS17" s="67"/>
      <c r="QYT17" s="67"/>
      <c r="QYU17" s="67"/>
      <c r="QYV17" s="67"/>
      <c r="QYW17" s="67"/>
      <c r="QYX17" s="66"/>
      <c r="QYY17" s="67"/>
      <c r="QYZ17" s="67"/>
      <c r="QZA17" s="67"/>
      <c r="QZB17" s="67"/>
      <c r="QZC17" s="67"/>
      <c r="QZD17" s="67"/>
      <c r="QZE17" s="67"/>
      <c r="QZF17" s="66"/>
      <c r="QZG17" s="67"/>
      <c r="QZH17" s="67"/>
      <c r="QZI17" s="67"/>
      <c r="QZJ17" s="67"/>
      <c r="QZK17" s="67"/>
      <c r="QZL17" s="67"/>
      <c r="QZM17" s="67"/>
      <c r="QZN17" s="66"/>
      <c r="QZO17" s="67"/>
      <c r="QZP17" s="67"/>
      <c r="QZQ17" s="67"/>
      <c r="QZR17" s="67"/>
      <c r="QZS17" s="67"/>
      <c r="QZT17" s="67"/>
      <c r="QZU17" s="67"/>
      <c r="QZV17" s="66"/>
      <c r="QZW17" s="67"/>
      <c r="QZX17" s="67"/>
      <c r="QZY17" s="67"/>
      <c r="QZZ17" s="67"/>
      <c r="RAA17" s="67"/>
      <c r="RAB17" s="67"/>
      <c r="RAC17" s="67"/>
      <c r="RAD17" s="66"/>
      <c r="RAE17" s="67"/>
      <c r="RAF17" s="67"/>
      <c r="RAG17" s="67"/>
      <c r="RAH17" s="67"/>
      <c r="RAI17" s="67"/>
      <c r="RAJ17" s="67"/>
      <c r="RAK17" s="67"/>
      <c r="RAL17" s="66"/>
      <c r="RAM17" s="67"/>
      <c r="RAN17" s="67"/>
      <c r="RAO17" s="67"/>
      <c r="RAP17" s="67"/>
      <c r="RAQ17" s="67"/>
      <c r="RAR17" s="67"/>
      <c r="RAS17" s="67"/>
      <c r="RAT17" s="66"/>
      <c r="RAU17" s="67"/>
      <c r="RAV17" s="67"/>
      <c r="RAW17" s="67"/>
      <c r="RAX17" s="67"/>
      <c r="RAY17" s="67"/>
      <c r="RAZ17" s="67"/>
      <c r="RBA17" s="67"/>
      <c r="RBB17" s="66"/>
      <c r="RBC17" s="67"/>
      <c r="RBD17" s="67"/>
      <c r="RBE17" s="67"/>
      <c r="RBF17" s="67"/>
      <c r="RBG17" s="67"/>
      <c r="RBH17" s="67"/>
      <c r="RBI17" s="67"/>
      <c r="RBJ17" s="66"/>
      <c r="RBK17" s="67"/>
      <c r="RBL17" s="67"/>
      <c r="RBM17" s="67"/>
      <c r="RBN17" s="67"/>
      <c r="RBO17" s="67"/>
      <c r="RBP17" s="67"/>
      <c r="RBQ17" s="67"/>
      <c r="RBR17" s="66"/>
      <c r="RBS17" s="67"/>
      <c r="RBT17" s="67"/>
      <c r="RBU17" s="67"/>
      <c r="RBV17" s="67"/>
      <c r="RBW17" s="67"/>
      <c r="RBX17" s="67"/>
      <c r="RBY17" s="67"/>
      <c r="RBZ17" s="66"/>
      <c r="RCA17" s="67"/>
      <c r="RCB17" s="67"/>
      <c r="RCC17" s="67"/>
      <c r="RCD17" s="67"/>
      <c r="RCE17" s="67"/>
      <c r="RCF17" s="67"/>
      <c r="RCG17" s="67"/>
      <c r="RCH17" s="66"/>
      <c r="RCI17" s="67"/>
      <c r="RCJ17" s="67"/>
      <c r="RCK17" s="67"/>
      <c r="RCL17" s="67"/>
      <c r="RCM17" s="67"/>
      <c r="RCN17" s="67"/>
      <c r="RCO17" s="67"/>
      <c r="RCP17" s="66"/>
      <c r="RCQ17" s="67"/>
      <c r="RCR17" s="67"/>
      <c r="RCS17" s="67"/>
      <c r="RCT17" s="67"/>
      <c r="RCU17" s="67"/>
      <c r="RCV17" s="67"/>
      <c r="RCW17" s="67"/>
      <c r="RCX17" s="66"/>
      <c r="RCY17" s="67"/>
      <c r="RCZ17" s="67"/>
      <c r="RDA17" s="67"/>
      <c r="RDB17" s="67"/>
      <c r="RDC17" s="67"/>
      <c r="RDD17" s="67"/>
      <c r="RDE17" s="67"/>
      <c r="RDF17" s="66"/>
      <c r="RDG17" s="67"/>
      <c r="RDH17" s="67"/>
      <c r="RDI17" s="67"/>
      <c r="RDJ17" s="67"/>
      <c r="RDK17" s="67"/>
      <c r="RDL17" s="67"/>
      <c r="RDM17" s="67"/>
      <c r="RDN17" s="66"/>
      <c r="RDO17" s="67"/>
      <c r="RDP17" s="67"/>
      <c r="RDQ17" s="67"/>
      <c r="RDR17" s="67"/>
      <c r="RDS17" s="67"/>
      <c r="RDT17" s="67"/>
      <c r="RDU17" s="67"/>
      <c r="RDV17" s="66"/>
      <c r="RDW17" s="67"/>
      <c r="RDX17" s="67"/>
      <c r="RDY17" s="67"/>
      <c r="RDZ17" s="67"/>
      <c r="REA17" s="67"/>
      <c r="REB17" s="67"/>
      <c r="REC17" s="67"/>
      <c r="RED17" s="66"/>
      <c r="REE17" s="67"/>
      <c r="REF17" s="67"/>
      <c r="REG17" s="67"/>
      <c r="REH17" s="67"/>
      <c r="REI17" s="67"/>
      <c r="REJ17" s="67"/>
      <c r="REK17" s="67"/>
      <c r="REL17" s="66"/>
      <c r="REM17" s="67"/>
      <c r="REN17" s="67"/>
      <c r="REO17" s="67"/>
      <c r="REP17" s="67"/>
      <c r="REQ17" s="67"/>
      <c r="RER17" s="67"/>
      <c r="RES17" s="67"/>
      <c r="RET17" s="66"/>
      <c r="REU17" s="67"/>
      <c r="REV17" s="67"/>
      <c r="REW17" s="67"/>
      <c r="REX17" s="67"/>
      <c r="REY17" s="67"/>
      <c r="REZ17" s="67"/>
      <c r="RFA17" s="67"/>
      <c r="RFB17" s="66"/>
      <c r="RFC17" s="67"/>
      <c r="RFD17" s="67"/>
      <c r="RFE17" s="67"/>
      <c r="RFF17" s="67"/>
      <c r="RFG17" s="67"/>
      <c r="RFH17" s="67"/>
      <c r="RFI17" s="67"/>
      <c r="RFJ17" s="66"/>
      <c r="RFK17" s="67"/>
      <c r="RFL17" s="67"/>
      <c r="RFM17" s="67"/>
      <c r="RFN17" s="67"/>
      <c r="RFO17" s="67"/>
      <c r="RFP17" s="67"/>
      <c r="RFQ17" s="67"/>
      <c r="RFR17" s="66"/>
      <c r="RFS17" s="67"/>
      <c r="RFT17" s="67"/>
      <c r="RFU17" s="67"/>
      <c r="RFV17" s="67"/>
      <c r="RFW17" s="67"/>
      <c r="RFX17" s="67"/>
      <c r="RFY17" s="67"/>
      <c r="RFZ17" s="66"/>
      <c r="RGA17" s="67"/>
      <c r="RGB17" s="67"/>
      <c r="RGC17" s="67"/>
      <c r="RGD17" s="67"/>
      <c r="RGE17" s="67"/>
      <c r="RGF17" s="67"/>
      <c r="RGG17" s="67"/>
      <c r="RGH17" s="66"/>
      <c r="RGI17" s="67"/>
      <c r="RGJ17" s="67"/>
      <c r="RGK17" s="67"/>
      <c r="RGL17" s="67"/>
      <c r="RGM17" s="67"/>
      <c r="RGN17" s="67"/>
      <c r="RGO17" s="67"/>
      <c r="RGP17" s="66"/>
      <c r="RGQ17" s="67"/>
      <c r="RGR17" s="67"/>
      <c r="RGS17" s="67"/>
      <c r="RGT17" s="67"/>
      <c r="RGU17" s="67"/>
      <c r="RGV17" s="67"/>
      <c r="RGW17" s="67"/>
      <c r="RGX17" s="66"/>
      <c r="RGY17" s="67"/>
      <c r="RGZ17" s="67"/>
      <c r="RHA17" s="67"/>
      <c r="RHB17" s="67"/>
      <c r="RHC17" s="67"/>
      <c r="RHD17" s="67"/>
      <c r="RHE17" s="67"/>
      <c r="RHF17" s="66"/>
      <c r="RHG17" s="67"/>
      <c r="RHH17" s="67"/>
      <c r="RHI17" s="67"/>
      <c r="RHJ17" s="67"/>
      <c r="RHK17" s="67"/>
      <c r="RHL17" s="67"/>
      <c r="RHM17" s="67"/>
      <c r="RHN17" s="66"/>
      <c r="RHO17" s="67"/>
      <c r="RHP17" s="67"/>
      <c r="RHQ17" s="67"/>
      <c r="RHR17" s="67"/>
      <c r="RHS17" s="67"/>
      <c r="RHT17" s="67"/>
      <c r="RHU17" s="67"/>
      <c r="RHV17" s="66"/>
      <c r="RHW17" s="67"/>
      <c r="RHX17" s="67"/>
      <c r="RHY17" s="67"/>
      <c r="RHZ17" s="67"/>
      <c r="RIA17" s="67"/>
      <c r="RIB17" s="67"/>
      <c r="RIC17" s="67"/>
      <c r="RID17" s="66"/>
      <c r="RIE17" s="67"/>
      <c r="RIF17" s="67"/>
      <c r="RIG17" s="67"/>
      <c r="RIH17" s="67"/>
      <c r="RII17" s="67"/>
      <c r="RIJ17" s="67"/>
      <c r="RIK17" s="67"/>
      <c r="RIL17" s="66"/>
      <c r="RIM17" s="67"/>
      <c r="RIN17" s="67"/>
      <c r="RIO17" s="67"/>
      <c r="RIP17" s="67"/>
      <c r="RIQ17" s="67"/>
      <c r="RIR17" s="67"/>
      <c r="RIS17" s="67"/>
      <c r="RIT17" s="66"/>
      <c r="RIU17" s="67"/>
      <c r="RIV17" s="67"/>
      <c r="RIW17" s="67"/>
      <c r="RIX17" s="67"/>
      <c r="RIY17" s="67"/>
      <c r="RIZ17" s="67"/>
      <c r="RJA17" s="67"/>
      <c r="RJB17" s="66"/>
      <c r="RJC17" s="67"/>
      <c r="RJD17" s="67"/>
      <c r="RJE17" s="67"/>
      <c r="RJF17" s="67"/>
      <c r="RJG17" s="67"/>
      <c r="RJH17" s="67"/>
      <c r="RJI17" s="67"/>
      <c r="RJJ17" s="66"/>
      <c r="RJK17" s="67"/>
      <c r="RJL17" s="67"/>
      <c r="RJM17" s="67"/>
      <c r="RJN17" s="67"/>
      <c r="RJO17" s="67"/>
      <c r="RJP17" s="67"/>
      <c r="RJQ17" s="67"/>
      <c r="RJR17" s="66"/>
      <c r="RJS17" s="67"/>
      <c r="RJT17" s="67"/>
      <c r="RJU17" s="67"/>
      <c r="RJV17" s="67"/>
      <c r="RJW17" s="67"/>
      <c r="RJX17" s="67"/>
      <c r="RJY17" s="67"/>
      <c r="RJZ17" s="66"/>
      <c r="RKA17" s="67"/>
      <c r="RKB17" s="67"/>
      <c r="RKC17" s="67"/>
      <c r="RKD17" s="67"/>
      <c r="RKE17" s="67"/>
      <c r="RKF17" s="67"/>
      <c r="RKG17" s="67"/>
      <c r="RKH17" s="66"/>
      <c r="RKI17" s="67"/>
      <c r="RKJ17" s="67"/>
      <c r="RKK17" s="67"/>
      <c r="RKL17" s="67"/>
      <c r="RKM17" s="67"/>
      <c r="RKN17" s="67"/>
      <c r="RKO17" s="67"/>
      <c r="RKP17" s="66"/>
      <c r="RKQ17" s="67"/>
      <c r="RKR17" s="67"/>
      <c r="RKS17" s="67"/>
      <c r="RKT17" s="67"/>
      <c r="RKU17" s="67"/>
      <c r="RKV17" s="67"/>
      <c r="RKW17" s="67"/>
      <c r="RKX17" s="66"/>
      <c r="RKY17" s="67"/>
      <c r="RKZ17" s="67"/>
      <c r="RLA17" s="67"/>
      <c r="RLB17" s="67"/>
      <c r="RLC17" s="67"/>
      <c r="RLD17" s="67"/>
      <c r="RLE17" s="67"/>
      <c r="RLF17" s="66"/>
      <c r="RLG17" s="67"/>
      <c r="RLH17" s="67"/>
      <c r="RLI17" s="67"/>
      <c r="RLJ17" s="67"/>
      <c r="RLK17" s="67"/>
      <c r="RLL17" s="67"/>
      <c r="RLM17" s="67"/>
      <c r="RLN17" s="66"/>
      <c r="RLO17" s="67"/>
      <c r="RLP17" s="67"/>
      <c r="RLQ17" s="67"/>
      <c r="RLR17" s="67"/>
      <c r="RLS17" s="67"/>
      <c r="RLT17" s="67"/>
      <c r="RLU17" s="67"/>
      <c r="RLV17" s="66"/>
      <c r="RLW17" s="67"/>
      <c r="RLX17" s="67"/>
      <c r="RLY17" s="67"/>
      <c r="RLZ17" s="67"/>
      <c r="RMA17" s="67"/>
      <c r="RMB17" s="67"/>
      <c r="RMC17" s="67"/>
      <c r="RMD17" s="66"/>
      <c r="RME17" s="67"/>
      <c r="RMF17" s="67"/>
      <c r="RMG17" s="67"/>
      <c r="RMH17" s="67"/>
      <c r="RMI17" s="67"/>
      <c r="RMJ17" s="67"/>
      <c r="RMK17" s="67"/>
      <c r="RML17" s="66"/>
      <c r="RMM17" s="67"/>
      <c r="RMN17" s="67"/>
      <c r="RMO17" s="67"/>
      <c r="RMP17" s="67"/>
      <c r="RMQ17" s="67"/>
      <c r="RMR17" s="67"/>
      <c r="RMS17" s="67"/>
      <c r="RMT17" s="66"/>
      <c r="RMU17" s="67"/>
      <c r="RMV17" s="67"/>
      <c r="RMW17" s="67"/>
      <c r="RMX17" s="67"/>
      <c r="RMY17" s="67"/>
      <c r="RMZ17" s="67"/>
      <c r="RNA17" s="67"/>
      <c r="RNB17" s="66"/>
      <c r="RNC17" s="67"/>
      <c r="RND17" s="67"/>
      <c r="RNE17" s="67"/>
      <c r="RNF17" s="67"/>
      <c r="RNG17" s="67"/>
      <c r="RNH17" s="67"/>
      <c r="RNI17" s="67"/>
      <c r="RNJ17" s="66"/>
      <c r="RNK17" s="67"/>
      <c r="RNL17" s="67"/>
      <c r="RNM17" s="67"/>
      <c r="RNN17" s="67"/>
      <c r="RNO17" s="67"/>
      <c r="RNP17" s="67"/>
      <c r="RNQ17" s="67"/>
      <c r="RNR17" s="66"/>
      <c r="RNS17" s="67"/>
      <c r="RNT17" s="67"/>
      <c r="RNU17" s="67"/>
      <c r="RNV17" s="67"/>
      <c r="RNW17" s="67"/>
      <c r="RNX17" s="67"/>
      <c r="RNY17" s="67"/>
      <c r="RNZ17" s="66"/>
      <c r="ROA17" s="67"/>
      <c r="ROB17" s="67"/>
      <c r="ROC17" s="67"/>
      <c r="ROD17" s="67"/>
      <c r="ROE17" s="67"/>
      <c r="ROF17" s="67"/>
      <c r="ROG17" s="67"/>
      <c r="ROH17" s="66"/>
      <c r="ROI17" s="67"/>
      <c r="ROJ17" s="67"/>
      <c r="ROK17" s="67"/>
      <c r="ROL17" s="67"/>
      <c r="ROM17" s="67"/>
      <c r="RON17" s="67"/>
      <c r="ROO17" s="67"/>
      <c r="ROP17" s="66"/>
      <c r="ROQ17" s="67"/>
      <c r="ROR17" s="67"/>
      <c r="ROS17" s="67"/>
      <c r="ROT17" s="67"/>
      <c r="ROU17" s="67"/>
      <c r="ROV17" s="67"/>
      <c r="ROW17" s="67"/>
      <c r="ROX17" s="66"/>
      <c r="ROY17" s="67"/>
      <c r="ROZ17" s="67"/>
      <c r="RPA17" s="67"/>
      <c r="RPB17" s="67"/>
      <c r="RPC17" s="67"/>
      <c r="RPD17" s="67"/>
      <c r="RPE17" s="67"/>
      <c r="RPF17" s="66"/>
      <c r="RPG17" s="67"/>
      <c r="RPH17" s="67"/>
      <c r="RPI17" s="67"/>
      <c r="RPJ17" s="67"/>
      <c r="RPK17" s="67"/>
      <c r="RPL17" s="67"/>
      <c r="RPM17" s="67"/>
      <c r="RPN17" s="66"/>
      <c r="RPO17" s="67"/>
      <c r="RPP17" s="67"/>
      <c r="RPQ17" s="67"/>
      <c r="RPR17" s="67"/>
      <c r="RPS17" s="67"/>
      <c r="RPT17" s="67"/>
      <c r="RPU17" s="67"/>
      <c r="RPV17" s="66"/>
      <c r="RPW17" s="67"/>
      <c r="RPX17" s="67"/>
      <c r="RPY17" s="67"/>
      <c r="RPZ17" s="67"/>
      <c r="RQA17" s="67"/>
      <c r="RQB17" s="67"/>
      <c r="RQC17" s="67"/>
      <c r="RQD17" s="66"/>
      <c r="RQE17" s="67"/>
      <c r="RQF17" s="67"/>
      <c r="RQG17" s="67"/>
      <c r="RQH17" s="67"/>
      <c r="RQI17" s="67"/>
      <c r="RQJ17" s="67"/>
      <c r="RQK17" s="67"/>
      <c r="RQL17" s="66"/>
      <c r="RQM17" s="67"/>
      <c r="RQN17" s="67"/>
      <c r="RQO17" s="67"/>
      <c r="RQP17" s="67"/>
      <c r="RQQ17" s="67"/>
      <c r="RQR17" s="67"/>
      <c r="RQS17" s="67"/>
      <c r="RQT17" s="66"/>
      <c r="RQU17" s="67"/>
      <c r="RQV17" s="67"/>
      <c r="RQW17" s="67"/>
      <c r="RQX17" s="67"/>
      <c r="RQY17" s="67"/>
      <c r="RQZ17" s="67"/>
      <c r="RRA17" s="67"/>
      <c r="RRB17" s="66"/>
      <c r="RRC17" s="67"/>
      <c r="RRD17" s="67"/>
      <c r="RRE17" s="67"/>
      <c r="RRF17" s="67"/>
      <c r="RRG17" s="67"/>
      <c r="RRH17" s="67"/>
      <c r="RRI17" s="67"/>
      <c r="RRJ17" s="66"/>
      <c r="RRK17" s="67"/>
      <c r="RRL17" s="67"/>
      <c r="RRM17" s="67"/>
      <c r="RRN17" s="67"/>
      <c r="RRO17" s="67"/>
      <c r="RRP17" s="67"/>
      <c r="RRQ17" s="67"/>
      <c r="RRR17" s="66"/>
      <c r="RRS17" s="67"/>
      <c r="RRT17" s="67"/>
      <c r="RRU17" s="67"/>
      <c r="RRV17" s="67"/>
      <c r="RRW17" s="67"/>
      <c r="RRX17" s="67"/>
      <c r="RRY17" s="67"/>
      <c r="RRZ17" s="66"/>
      <c r="RSA17" s="67"/>
      <c r="RSB17" s="67"/>
      <c r="RSC17" s="67"/>
      <c r="RSD17" s="67"/>
      <c r="RSE17" s="67"/>
      <c r="RSF17" s="67"/>
      <c r="RSG17" s="67"/>
      <c r="RSH17" s="66"/>
      <c r="RSI17" s="67"/>
      <c r="RSJ17" s="67"/>
      <c r="RSK17" s="67"/>
      <c r="RSL17" s="67"/>
      <c r="RSM17" s="67"/>
      <c r="RSN17" s="67"/>
      <c r="RSO17" s="67"/>
      <c r="RSP17" s="66"/>
      <c r="RSQ17" s="67"/>
      <c r="RSR17" s="67"/>
      <c r="RSS17" s="67"/>
      <c r="RST17" s="67"/>
      <c r="RSU17" s="67"/>
      <c r="RSV17" s="67"/>
      <c r="RSW17" s="67"/>
      <c r="RSX17" s="66"/>
      <c r="RSY17" s="67"/>
      <c r="RSZ17" s="67"/>
      <c r="RTA17" s="67"/>
      <c r="RTB17" s="67"/>
      <c r="RTC17" s="67"/>
      <c r="RTD17" s="67"/>
      <c r="RTE17" s="67"/>
      <c r="RTF17" s="66"/>
      <c r="RTG17" s="67"/>
      <c r="RTH17" s="67"/>
      <c r="RTI17" s="67"/>
      <c r="RTJ17" s="67"/>
      <c r="RTK17" s="67"/>
      <c r="RTL17" s="67"/>
      <c r="RTM17" s="67"/>
      <c r="RTN17" s="66"/>
      <c r="RTO17" s="67"/>
      <c r="RTP17" s="67"/>
      <c r="RTQ17" s="67"/>
      <c r="RTR17" s="67"/>
      <c r="RTS17" s="67"/>
      <c r="RTT17" s="67"/>
      <c r="RTU17" s="67"/>
      <c r="RTV17" s="66"/>
      <c r="RTW17" s="67"/>
      <c r="RTX17" s="67"/>
      <c r="RTY17" s="67"/>
      <c r="RTZ17" s="67"/>
      <c r="RUA17" s="67"/>
      <c r="RUB17" s="67"/>
      <c r="RUC17" s="67"/>
      <c r="RUD17" s="66"/>
      <c r="RUE17" s="67"/>
      <c r="RUF17" s="67"/>
      <c r="RUG17" s="67"/>
      <c r="RUH17" s="67"/>
      <c r="RUI17" s="67"/>
      <c r="RUJ17" s="67"/>
      <c r="RUK17" s="67"/>
      <c r="RUL17" s="66"/>
      <c r="RUM17" s="67"/>
      <c r="RUN17" s="67"/>
      <c r="RUO17" s="67"/>
      <c r="RUP17" s="67"/>
      <c r="RUQ17" s="67"/>
      <c r="RUR17" s="67"/>
      <c r="RUS17" s="67"/>
      <c r="RUT17" s="66"/>
      <c r="RUU17" s="67"/>
      <c r="RUV17" s="67"/>
      <c r="RUW17" s="67"/>
      <c r="RUX17" s="67"/>
      <c r="RUY17" s="67"/>
      <c r="RUZ17" s="67"/>
      <c r="RVA17" s="67"/>
      <c r="RVB17" s="66"/>
      <c r="RVC17" s="67"/>
      <c r="RVD17" s="67"/>
      <c r="RVE17" s="67"/>
      <c r="RVF17" s="67"/>
      <c r="RVG17" s="67"/>
      <c r="RVH17" s="67"/>
      <c r="RVI17" s="67"/>
      <c r="RVJ17" s="66"/>
      <c r="RVK17" s="67"/>
      <c r="RVL17" s="67"/>
      <c r="RVM17" s="67"/>
      <c r="RVN17" s="67"/>
      <c r="RVO17" s="67"/>
      <c r="RVP17" s="67"/>
      <c r="RVQ17" s="67"/>
      <c r="RVR17" s="66"/>
      <c r="RVS17" s="67"/>
      <c r="RVT17" s="67"/>
      <c r="RVU17" s="67"/>
      <c r="RVV17" s="67"/>
      <c r="RVW17" s="67"/>
      <c r="RVX17" s="67"/>
      <c r="RVY17" s="67"/>
      <c r="RVZ17" s="66"/>
      <c r="RWA17" s="67"/>
      <c r="RWB17" s="67"/>
      <c r="RWC17" s="67"/>
      <c r="RWD17" s="67"/>
      <c r="RWE17" s="67"/>
      <c r="RWF17" s="67"/>
      <c r="RWG17" s="67"/>
      <c r="RWH17" s="66"/>
      <c r="RWI17" s="67"/>
      <c r="RWJ17" s="67"/>
      <c r="RWK17" s="67"/>
      <c r="RWL17" s="67"/>
      <c r="RWM17" s="67"/>
      <c r="RWN17" s="67"/>
      <c r="RWO17" s="67"/>
      <c r="RWP17" s="66"/>
      <c r="RWQ17" s="67"/>
      <c r="RWR17" s="67"/>
      <c r="RWS17" s="67"/>
      <c r="RWT17" s="67"/>
      <c r="RWU17" s="67"/>
      <c r="RWV17" s="67"/>
      <c r="RWW17" s="67"/>
      <c r="RWX17" s="66"/>
      <c r="RWY17" s="67"/>
      <c r="RWZ17" s="67"/>
      <c r="RXA17" s="67"/>
      <c r="RXB17" s="67"/>
      <c r="RXC17" s="67"/>
      <c r="RXD17" s="67"/>
      <c r="RXE17" s="67"/>
      <c r="RXF17" s="66"/>
      <c r="RXG17" s="67"/>
      <c r="RXH17" s="67"/>
      <c r="RXI17" s="67"/>
      <c r="RXJ17" s="67"/>
      <c r="RXK17" s="67"/>
      <c r="RXL17" s="67"/>
      <c r="RXM17" s="67"/>
      <c r="RXN17" s="66"/>
      <c r="RXO17" s="67"/>
      <c r="RXP17" s="67"/>
      <c r="RXQ17" s="67"/>
      <c r="RXR17" s="67"/>
      <c r="RXS17" s="67"/>
      <c r="RXT17" s="67"/>
      <c r="RXU17" s="67"/>
      <c r="RXV17" s="66"/>
      <c r="RXW17" s="67"/>
      <c r="RXX17" s="67"/>
      <c r="RXY17" s="67"/>
      <c r="RXZ17" s="67"/>
      <c r="RYA17" s="67"/>
      <c r="RYB17" s="67"/>
      <c r="RYC17" s="67"/>
      <c r="RYD17" s="66"/>
      <c r="RYE17" s="67"/>
      <c r="RYF17" s="67"/>
      <c r="RYG17" s="67"/>
      <c r="RYH17" s="67"/>
      <c r="RYI17" s="67"/>
      <c r="RYJ17" s="67"/>
      <c r="RYK17" s="67"/>
      <c r="RYL17" s="66"/>
      <c r="RYM17" s="67"/>
      <c r="RYN17" s="67"/>
      <c r="RYO17" s="67"/>
      <c r="RYP17" s="67"/>
      <c r="RYQ17" s="67"/>
      <c r="RYR17" s="67"/>
      <c r="RYS17" s="67"/>
      <c r="RYT17" s="66"/>
      <c r="RYU17" s="67"/>
      <c r="RYV17" s="67"/>
      <c r="RYW17" s="67"/>
      <c r="RYX17" s="67"/>
      <c r="RYY17" s="67"/>
      <c r="RYZ17" s="67"/>
      <c r="RZA17" s="67"/>
      <c r="RZB17" s="66"/>
      <c r="RZC17" s="67"/>
      <c r="RZD17" s="67"/>
      <c r="RZE17" s="67"/>
      <c r="RZF17" s="67"/>
      <c r="RZG17" s="67"/>
      <c r="RZH17" s="67"/>
      <c r="RZI17" s="67"/>
      <c r="RZJ17" s="66"/>
      <c r="RZK17" s="67"/>
      <c r="RZL17" s="67"/>
      <c r="RZM17" s="67"/>
      <c r="RZN17" s="67"/>
      <c r="RZO17" s="67"/>
      <c r="RZP17" s="67"/>
      <c r="RZQ17" s="67"/>
      <c r="RZR17" s="66"/>
      <c r="RZS17" s="67"/>
      <c r="RZT17" s="67"/>
      <c r="RZU17" s="67"/>
      <c r="RZV17" s="67"/>
      <c r="RZW17" s="67"/>
      <c r="RZX17" s="67"/>
      <c r="RZY17" s="67"/>
      <c r="RZZ17" s="66"/>
      <c r="SAA17" s="67"/>
      <c r="SAB17" s="67"/>
      <c r="SAC17" s="67"/>
      <c r="SAD17" s="67"/>
      <c r="SAE17" s="67"/>
      <c r="SAF17" s="67"/>
      <c r="SAG17" s="67"/>
      <c r="SAH17" s="66"/>
      <c r="SAI17" s="67"/>
      <c r="SAJ17" s="67"/>
      <c r="SAK17" s="67"/>
      <c r="SAL17" s="67"/>
      <c r="SAM17" s="67"/>
      <c r="SAN17" s="67"/>
      <c r="SAO17" s="67"/>
      <c r="SAP17" s="66"/>
      <c r="SAQ17" s="67"/>
      <c r="SAR17" s="67"/>
      <c r="SAS17" s="67"/>
      <c r="SAT17" s="67"/>
      <c r="SAU17" s="67"/>
      <c r="SAV17" s="67"/>
      <c r="SAW17" s="67"/>
      <c r="SAX17" s="66"/>
      <c r="SAY17" s="67"/>
      <c r="SAZ17" s="67"/>
      <c r="SBA17" s="67"/>
      <c r="SBB17" s="67"/>
      <c r="SBC17" s="67"/>
      <c r="SBD17" s="67"/>
      <c r="SBE17" s="67"/>
      <c r="SBF17" s="66"/>
      <c r="SBG17" s="67"/>
      <c r="SBH17" s="67"/>
      <c r="SBI17" s="67"/>
      <c r="SBJ17" s="67"/>
      <c r="SBK17" s="67"/>
      <c r="SBL17" s="67"/>
      <c r="SBM17" s="67"/>
      <c r="SBN17" s="66"/>
      <c r="SBO17" s="67"/>
      <c r="SBP17" s="67"/>
      <c r="SBQ17" s="67"/>
      <c r="SBR17" s="67"/>
      <c r="SBS17" s="67"/>
      <c r="SBT17" s="67"/>
      <c r="SBU17" s="67"/>
      <c r="SBV17" s="66"/>
      <c r="SBW17" s="67"/>
      <c r="SBX17" s="67"/>
      <c r="SBY17" s="67"/>
      <c r="SBZ17" s="67"/>
      <c r="SCA17" s="67"/>
      <c r="SCB17" s="67"/>
      <c r="SCC17" s="67"/>
      <c r="SCD17" s="66"/>
      <c r="SCE17" s="67"/>
      <c r="SCF17" s="67"/>
      <c r="SCG17" s="67"/>
      <c r="SCH17" s="67"/>
      <c r="SCI17" s="67"/>
      <c r="SCJ17" s="67"/>
      <c r="SCK17" s="67"/>
      <c r="SCL17" s="66"/>
      <c r="SCM17" s="67"/>
      <c r="SCN17" s="67"/>
      <c r="SCO17" s="67"/>
      <c r="SCP17" s="67"/>
      <c r="SCQ17" s="67"/>
      <c r="SCR17" s="67"/>
      <c r="SCS17" s="67"/>
      <c r="SCT17" s="66"/>
      <c r="SCU17" s="67"/>
      <c r="SCV17" s="67"/>
      <c r="SCW17" s="67"/>
      <c r="SCX17" s="67"/>
      <c r="SCY17" s="67"/>
      <c r="SCZ17" s="67"/>
      <c r="SDA17" s="67"/>
      <c r="SDB17" s="66"/>
      <c r="SDC17" s="67"/>
      <c r="SDD17" s="67"/>
      <c r="SDE17" s="67"/>
      <c r="SDF17" s="67"/>
      <c r="SDG17" s="67"/>
      <c r="SDH17" s="67"/>
      <c r="SDI17" s="67"/>
      <c r="SDJ17" s="66"/>
      <c r="SDK17" s="67"/>
      <c r="SDL17" s="67"/>
      <c r="SDM17" s="67"/>
      <c r="SDN17" s="67"/>
      <c r="SDO17" s="67"/>
      <c r="SDP17" s="67"/>
      <c r="SDQ17" s="67"/>
      <c r="SDR17" s="66"/>
      <c r="SDS17" s="67"/>
      <c r="SDT17" s="67"/>
      <c r="SDU17" s="67"/>
      <c r="SDV17" s="67"/>
      <c r="SDW17" s="67"/>
      <c r="SDX17" s="67"/>
      <c r="SDY17" s="67"/>
      <c r="SDZ17" s="66"/>
      <c r="SEA17" s="67"/>
      <c r="SEB17" s="67"/>
      <c r="SEC17" s="67"/>
      <c r="SED17" s="67"/>
      <c r="SEE17" s="67"/>
      <c r="SEF17" s="67"/>
      <c r="SEG17" s="67"/>
      <c r="SEH17" s="66"/>
      <c r="SEI17" s="67"/>
      <c r="SEJ17" s="67"/>
      <c r="SEK17" s="67"/>
      <c r="SEL17" s="67"/>
      <c r="SEM17" s="67"/>
      <c r="SEN17" s="67"/>
      <c r="SEO17" s="67"/>
      <c r="SEP17" s="66"/>
      <c r="SEQ17" s="67"/>
      <c r="SER17" s="67"/>
      <c r="SES17" s="67"/>
      <c r="SET17" s="67"/>
      <c r="SEU17" s="67"/>
      <c r="SEV17" s="67"/>
      <c r="SEW17" s="67"/>
      <c r="SEX17" s="66"/>
      <c r="SEY17" s="67"/>
      <c r="SEZ17" s="67"/>
      <c r="SFA17" s="67"/>
      <c r="SFB17" s="67"/>
      <c r="SFC17" s="67"/>
      <c r="SFD17" s="67"/>
      <c r="SFE17" s="67"/>
      <c r="SFF17" s="66"/>
      <c r="SFG17" s="67"/>
      <c r="SFH17" s="67"/>
      <c r="SFI17" s="67"/>
      <c r="SFJ17" s="67"/>
      <c r="SFK17" s="67"/>
      <c r="SFL17" s="67"/>
      <c r="SFM17" s="67"/>
      <c r="SFN17" s="66"/>
      <c r="SFO17" s="67"/>
      <c r="SFP17" s="67"/>
      <c r="SFQ17" s="67"/>
      <c r="SFR17" s="67"/>
      <c r="SFS17" s="67"/>
      <c r="SFT17" s="67"/>
      <c r="SFU17" s="67"/>
      <c r="SFV17" s="66"/>
      <c r="SFW17" s="67"/>
      <c r="SFX17" s="67"/>
      <c r="SFY17" s="67"/>
      <c r="SFZ17" s="67"/>
      <c r="SGA17" s="67"/>
      <c r="SGB17" s="67"/>
      <c r="SGC17" s="67"/>
      <c r="SGD17" s="66"/>
      <c r="SGE17" s="67"/>
      <c r="SGF17" s="67"/>
      <c r="SGG17" s="67"/>
      <c r="SGH17" s="67"/>
      <c r="SGI17" s="67"/>
      <c r="SGJ17" s="67"/>
      <c r="SGK17" s="67"/>
      <c r="SGL17" s="66"/>
      <c r="SGM17" s="67"/>
      <c r="SGN17" s="67"/>
      <c r="SGO17" s="67"/>
      <c r="SGP17" s="67"/>
      <c r="SGQ17" s="67"/>
      <c r="SGR17" s="67"/>
      <c r="SGS17" s="67"/>
      <c r="SGT17" s="66"/>
      <c r="SGU17" s="67"/>
      <c r="SGV17" s="67"/>
      <c r="SGW17" s="67"/>
      <c r="SGX17" s="67"/>
      <c r="SGY17" s="67"/>
      <c r="SGZ17" s="67"/>
      <c r="SHA17" s="67"/>
      <c r="SHB17" s="66"/>
      <c r="SHC17" s="67"/>
      <c r="SHD17" s="67"/>
      <c r="SHE17" s="67"/>
      <c r="SHF17" s="67"/>
      <c r="SHG17" s="67"/>
      <c r="SHH17" s="67"/>
      <c r="SHI17" s="67"/>
      <c r="SHJ17" s="66"/>
      <c r="SHK17" s="67"/>
      <c r="SHL17" s="67"/>
      <c r="SHM17" s="67"/>
      <c r="SHN17" s="67"/>
      <c r="SHO17" s="67"/>
      <c r="SHP17" s="67"/>
      <c r="SHQ17" s="67"/>
      <c r="SHR17" s="66"/>
      <c r="SHS17" s="67"/>
      <c r="SHT17" s="67"/>
      <c r="SHU17" s="67"/>
      <c r="SHV17" s="67"/>
      <c r="SHW17" s="67"/>
      <c r="SHX17" s="67"/>
      <c r="SHY17" s="67"/>
      <c r="SHZ17" s="66"/>
      <c r="SIA17" s="67"/>
      <c r="SIB17" s="67"/>
      <c r="SIC17" s="67"/>
      <c r="SID17" s="67"/>
      <c r="SIE17" s="67"/>
      <c r="SIF17" s="67"/>
      <c r="SIG17" s="67"/>
      <c r="SIH17" s="66"/>
      <c r="SII17" s="67"/>
      <c r="SIJ17" s="67"/>
      <c r="SIK17" s="67"/>
      <c r="SIL17" s="67"/>
      <c r="SIM17" s="67"/>
      <c r="SIN17" s="67"/>
      <c r="SIO17" s="67"/>
      <c r="SIP17" s="66"/>
      <c r="SIQ17" s="67"/>
      <c r="SIR17" s="67"/>
      <c r="SIS17" s="67"/>
      <c r="SIT17" s="67"/>
      <c r="SIU17" s="67"/>
      <c r="SIV17" s="67"/>
      <c r="SIW17" s="67"/>
      <c r="SIX17" s="66"/>
      <c r="SIY17" s="67"/>
      <c r="SIZ17" s="67"/>
      <c r="SJA17" s="67"/>
      <c r="SJB17" s="67"/>
      <c r="SJC17" s="67"/>
      <c r="SJD17" s="67"/>
      <c r="SJE17" s="67"/>
      <c r="SJF17" s="66"/>
      <c r="SJG17" s="67"/>
      <c r="SJH17" s="67"/>
      <c r="SJI17" s="67"/>
      <c r="SJJ17" s="67"/>
      <c r="SJK17" s="67"/>
      <c r="SJL17" s="67"/>
      <c r="SJM17" s="67"/>
      <c r="SJN17" s="66"/>
      <c r="SJO17" s="67"/>
      <c r="SJP17" s="67"/>
      <c r="SJQ17" s="67"/>
      <c r="SJR17" s="67"/>
      <c r="SJS17" s="67"/>
      <c r="SJT17" s="67"/>
      <c r="SJU17" s="67"/>
      <c r="SJV17" s="66"/>
      <c r="SJW17" s="67"/>
      <c r="SJX17" s="67"/>
      <c r="SJY17" s="67"/>
      <c r="SJZ17" s="67"/>
      <c r="SKA17" s="67"/>
      <c r="SKB17" s="67"/>
      <c r="SKC17" s="67"/>
      <c r="SKD17" s="66"/>
      <c r="SKE17" s="67"/>
      <c r="SKF17" s="67"/>
      <c r="SKG17" s="67"/>
      <c r="SKH17" s="67"/>
      <c r="SKI17" s="67"/>
      <c r="SKJ17" s="67"/>
      <c r="SKK17" s="67"/>
      <c r="SKL17" s="66"/>
      <c r="SKM17" s="67"/>
      <c r="SKN17" s="67"/>
      <c r="SKO17" s="67"/>
      <c r="SKP17" s="67"/>
      <c r="SKQ17" s="67"/>
      <c r="SKR17" s="67"/>
      <c r="SKS17" s="67"/>
      <c r="SKT17" s="66"/>
      <c r="SKU17" s="67"/>
      <c r="SKV17" s="67"/>
      <c r="SKW17" s="67"/>
      <c r="SKX17" s="67"/>
      <c r="SKY17" s="67"/>
      <c r="SKZ17" s="67"/>
      <c r="SLA17" s="67"/>
      <c r="SLB17" s="66"/>
      <c r="SLC17" s="67"/>
      <c r="SLD17" s="67"/>
      <c r="SLE17" s="67"/>
      <c r="SLF17" s="67"/>
      <c r="SLG17" s="67"/>
      <c r="SLH17" s="67"/>
      <c r="SLI17" s="67"/>
      <c r="SLJ17" s="66"/>
      <c r="SLK17" s="67"/>
      <c r="SLL17" s="67"/>
      <c r="SLM17" s="67"/>
      <c r="SLN17" s="67"/>
      <c r="SLO17" s="67"/>
      <c r="SLP17" s="67"/>
      <c r="SLQ17" s="67"/>
      <c r="SLR17" s="66"/>
      <c r="SLS17" s="67"/>
      <c r="SLT17" s="67"/>
      <c r="SLU17" s="67"/>
      <c r="SLV17" s="67"/>
      <c r="SLW17" s="67"/>
      <c r="SLX17" s="67"/>
      <c r="SLY17" s="67"/>
      <c r="SLZ17" s="66"/>
      <c r="SMA17" s="67"/>
      <c r="SMB17" s="67"/>
      <c r="SMC17" s="67"/>
      <c r="SMD17" s="67"/>
      <c r="SME17" s="67"/>
      <c r="SMF17" s="67"/>
      <c r="SMG17" s="67"/>
      <c r="SMH17" s="66"/>
      <c r="SMI17" s="67"/>
      <c r="SMJ17" s="67"/>
      <c r="SMK17" s="67"/>
      <c r="SML17" s="67"/>
      <c r="SMM17" s="67"/>
      <c r="SMN17" s="67"/>
      <c r="SMO17" s="67"/>
      <c r="SMP17" s="66"/>
      <c r="SMQ17" s="67"/>
      <c r="SMR17" s="67"/>
      <c r="SMS17" s="67"/>
      <c r="SMT17" s="67"/>
      <c r="SMU17" s="67"/>
      <c r="SMV17" s="67"/>
      <c r="SMW17" s="67"/>
      <c r="SMX17" s="66"/>
      <c r="SMY17" s="67"/>
      <c r="SMZ17" s="67"/>
      <c r="SNA17" s="67"/>
      <c r="SNB17" s="67"/>
      <c r="SNC17" s="67"/>
      <c r="SND17" s="67"/>
      <c r="SNE17" s="67"/>
      <c r="SNF17" s="66"/>
      <c r="SNG17" s="67"/>
      <c r="SNH17" s="67"/>
      <c r="SNI17" s="67"/>
      <c r="SNJ17" s="67"/>
      <c r="SNK17" s="67"/>
      <c r="SNL17" s="67"/>
      <c r="SNM17" s="67"/>
      <c r="SNN17" s="66"/>
      <c r="SNO17" s="67"/>
      <c r="SNP17" s="67"/>
      <c r="SNQ17" s="67"/>
      <c r="SNR17" s="67"/>
      <c r="SNS17" s="67"/>
      <c r="SNT17" s="67"/>
      <c r="SNU17" s="67"/>
      <c r="SNV17" s="66"/>
      <c r="SNW17" s="67"/>
      <c r="SNX17" s="67"/>
      <c r="SNY17" s="67"/>
      <c r="SNZ17" s="67"/>
      <c r="SOA17" s="67"/>
      <c r="SOB17" s="67"/>
      <c r="SOC17" s="67"/>
      <c r="SOD17" s="66"/>
      <c r="SOE17" s="67"/>
      <c r="SOF17" s="67"/>
      <c r="SOG17" s="67"/>
      <c r="SOH17" s="67"/>
      <c r="SOI17" s="67"/>
      <c r="SOJ17" s="67"/>
      <c r="SOK17" s="67"/>
      <c r="SOL17" s="66"/>
      <c r="SOM17" s="67"/>
      <c r="SON17" s="67"/>
      <c r="SOO17" s="67"/>
      <c r="SOP17" s="67"/>
      <c r="SOQ17" s="67"/>
      <c r="SOR17" s="67"/>
      <c r="SOS17" s="67"/>
      <c r="SOT17" s="66"/>
      <c r="SOU17" s="67"/>
      <c r="SOV17" s="67"/>
      <c r="SOW17" s="67"/>
      <c r="SOX17" s="67"/>
      <c r="SOY17" s="67"/>
      <c r="SOZ17" s="67"/>
      <c r="SPA17" s="67"/>
      <c r="SPB17" s="66"/>
      <c r="SPC17" s="67"/>
      <c r="SPD17" s="67"/>
      <c r="SPE17" s="67"/>
      <c r="SPF17" s="67"/>
      <c r="SPG17" s="67"/>
      <c r="SPH17" s="67"/>
      <c r="SPI17" s="67"/>
      <c r="SPJ17" s="66"/>
      <c r="SPK17" s="67"/>
      <c r="SPL17" s="67"/>
      <c r="SPM17" s="67"/>
      <c r="SPN17" s="67"/>
      <c r="SPO17" s="67"/>
      <c r="SPP17" s="67"/>
      <c r="SPQ17" s="67"/>
      <c r="SPR17" s="66"/>
      <c r="SPS17" s="67"/>
      <c r="SPT17" s="67"/>
      <c r="SPU17" s="67"/>
      <c r="SPV17" s="67"/>
      <c r="SPW17" s="67"/>
      <c r="SPX17" s="67"/>
      <c r="SPY17" s="67"/>
      <c r="SPZ17" s="66"/>
      <c r="SQA17" s="67"/>
      <c r="SQB17" s="67"/>
      <c r="SQC17" s="67"/>
      <c r="SQD17" s="67"/>
      <c r="SQE17" s="67"/>
      <c r="SQF17" s="67"/>
      <c r="SQG17" s="67"/>
      <c r="SQH17" s="66"/>
      <c r="SQI17" s="67"/>
      <c r="SQJ17" s="67"/>
      <c r="SQK17" s="67"/>
      <c r="SQL17" s="67"/>
      <c r="SQM17" s="67"/>
      <c r="SQN17" s="67"/>
      <c r="SQO17" s="67"/>
      <c r="SQP17" s="66"/>
      <c r="SQQ17" s="67"/>
      <c r="SQR17" s="67"/>
      <c r="SQS17" s="67"/>
      <c r="SQT17" s="67"/>
      <c r="SQU17" s="67"/>
      <c r="SQV17" s="67"/>
      <c r="SQW17" s="67"/>
      <c r="SQX17" s="66"/>
      <c r="SQY17" s="67"/>
      <c r="SQZ17" s="67"/>
      <c r="SRA17" s="67"/>
      <c r="SRB17" s="67"/>
      <c r="SRC17" s="67"/>
      <c r="SRD17" s="67"/>
      <c r="SRE17" s="67"/>
      <c r="SRF17" s="66"/>
      <c r="SRG17" s="67"/>
      <c r="SRH17" s="67"/>
      <c r="SRI17" s="67"/>
      <c r="SRJ17" s="67"/>
      <c r="SRK17" s="67"/>
      <c r="SRL17" s="67"/>
      <c r="SRM17" s="67"/>
      <c r="SRN17" s="66"/>
      <c r="SRO17" s="67"/>
      <c r="SRP17" s="67"/>
      <c r="SRQ17" s="67"/>
      <c r="SRR17" s="67"/>
      <c r="SRS17" s="67"/>
      <c r="SRT17" s="67"/>
      <c r="SRU17" s="67"/>
      <c r="SRV17" s="66"/>
      <c r="SRW17" s="67"/>
      <c r="SRX17" s="67"/>
      <c r="SRY17" s="67"/>
      <c r="SRZ17" s="67"/>
      <c r="SSA17" s="67"/>
      <c r="SSB17" s="67"/>
      <c r="SSC17" s="67"/>
      <c r="SSD17" s="66"/>
      <c r="SSE17" s="67"/>
      <c r="SSF17" s="67"/>
      <c r="SSG17" s="67"/>
      <c r="SSH17" s="67"/>
      <c r="SSI17" s="67"/>
      <c r="SSJ17" s="67"/>
      <c r="SSK17" s="67"/>
      <c r="SSL17" s="66"/>
      <c r="SSM17" s="67"/>
      <c r="SSN17" s="67"/>
      <c r="SSO17" s="67"/>
      <c r="SSP17" s="67"/>
      <c r="SSQ17" s="67"/>
      <c r="SSR17" s="67"/>
      <c r="SSS17" s="67"/>
      <c r="SST17" s="66"/>
      <c r="SSU17" s="67"/>
      <c r="SSV17" s="67"/>
      <c r="SSW17" s="67"/>
      <c r="SSX17" s="67"/>
      <c r="SSY17" s="67"/>
      <c r="SSZ17" s="67"/>
      <c r="STA17" s="67"/>
      <c r="STB17" s="66"/>
      <c r="STC17" s="67"/>
      <c r="STD17" s="67"/>
      <c r="STE17" s="67"/>
      <c r="STF17" s="67"/>
      <c r="STG17" s="67"/>
      <c r="STH17" s="67"/>
      <c r="STI17" s="67"/>
      <c r="STJ17" s="66"/>
      <c r="STK17" s="67"/>
      <c r="STL17" s="67"/>
      <c r="STM17" s="67"/>
      <c r="STN17" s="67"/>
      <c r="STO17" s="67"/>
      <c r="STP17" s="67"/>
      <c r="STQ17" s="67"/>
      <c r="STR17" s="66"/>
      <c r="STS17" s="67"/>
      <c r="STT17" s="67"/>
      <c r="STU17" s="67"/>
      <c r="STV17" s="67"/>
      <c r="STW17" s="67"/>
      <c r="STX17" s="67"/>
      <c r="STY17" s="67"/>
      <c r="STZ17" s="66"/>
      <c r="SUA17" s="67"/>
      <c r="SUB17" s="67"/>
      <c r="SUC17" s="67"/>
      <c r="SUD17" s="67"/>
      <c r="SUE17" s="67"/>
      <c r="SUF17" s="67"/>
      <c r="SUG17" s="67"/>
      <c r="SUH17" s="66"/>
      <c r="SUI17" s="67"/>
      <c r="SUJ17" s="67"/>
      <c r="SUK17" s="67"/>
      <c r="SUL17" s="67"/>
      <c r="SUM17" s="67"/>
      <c r="SUN17" s="67"/>
      <c r="SUO17" s="67"/>
      <c r="SUP17" s="66"/>
      <c r="SUQ17" s="67"/>
      <c r="SUR17" s="67"/>
      <c r="SUS17" s="67"/>
      <c r="SUT17" s="67"/>
      <c r="SUU17" s="67"/>
      <c r="SUV17" s="67"/>
      <c r="SUW17" s="67"/>
      <c r="SUX17" s="66"/>
      <c r="SUY17" s="67"/>
      <c r="SUZ17" s="67"/>
      <c r="SVA17" s="67"/>
      <c r="SVB17" s="67"/>
      <c r="SVC17" s="67"/>
      <c r="SVD17" s="67"/>
      <c r="SVE17" s="67"/>
      <c r="SVF17" s="66"/>
      <c r="SVG17" s="67"/>
      <c r="SVH17" s="67"/>
      <c r="SVI17" s="67"/>
      <c r="SVJ17" s="67"/>
      <c r="SVK17" s="67"/>
      <c r="SVL17" s="67"/>
      <c r="SVM17" s="67"/>
      <c r="SVN17" s="66"/>
      <c r="SVO17" s="67"/>
      <c r="SVP17" s="67"/>
      <c r="SVQ17" s="67"/>
      <c r="SVR17" s="67"/>
      <c r="SVS17" s="67"/>
      <c r="SVT17" s="67"/>
      <c r="SVU17" s="67"/>
      <c r="SVV17" s="66"/>
      <c r="SVW17" s="67"/>
      <c r="SVX17" s="67"/>
      <c r="SVY17" s="67"/>
      <c r="SVZ17" s="67"/>
      <c r="SWA17" s="67"/>
      <c r="SWB17" s="67"/>
      <c r="SWC17" s="67"/>
      <c r="SWD17" s="66"/>
      <c r="SWE17" s="67"/>
      <c r="SWF17" s="67"/>
      <c r="SWG17" s="67"/>
      <c r="SWH17" s="67"/>
      <c r="SWI17" s="67"/>
      <c r="SWJ17" s="67"/>
      <c r="SWK17" s="67"/>
      <c r="SWL17" s="66"/>
      <c r="SWM17" s="67"/>
      <c r="SWN17" s="67"/>
      <c r="SWO17" s="67"/>
      <c r="SWP17" s="67"/>
      <c r="SWQ17" s="67"/>
      <c r="SWR17" s="67"/>
      <c r="SWS17" s="67"/>
      <c r="SWT17" s="66"/>
      <c r="SWU17" s="67"/>
      <c r="SWV17" s="67"/>
      <c r="SWW17" s="67"/>
      <c r="SWX17" s="67"/>
      <c r="SWY17" s="67"/>
      <c r="SWZ17" s="67"/>
      <c r="SXA17" s="67"/>
      <c r="SXB17" s="66"/>
      <c r="SXC17" s="67"/>
      <c r="SXD17" s="67"/>
      <c r="SXE17" s="67"/>
      <c r="SXF17" s="67"/>
      <c r="SXG17" s="67"/>
      <c r="SXH17" s="67"/>
      <c r="SXI17" s="67"/>
      <c r="SXJ17" s="66"/>
      <c r="SXK17" s="67"/>
      <c r="SXL17" s="67"/>
      <c r="SXM17" s="67"/>
      <c r="SXN17" s="67"/>
      <c r="SXO17" s="67"/>
      <c r="SXP17" s="67"/>
      <c r="SXQ17" s="67"/>
      <c r="SXR17" s="66"/>
      <c r="SXS17" s="67"/>
      <c r="SXT17" s="67"/>
      <c r="SXU17" s="67"/>
      <c r="SXV17" s="67"/>
      <c r="SXW17" s="67"/>
      <c r="SXX17" s="67"/>
      <c r="SXY17" s="67"/>
      <c r="SXZ17" s="66"/>
      <c r="SYA17" s="67"/>
      <c r="SYB17" s="67"/>
      <c r="SYC17" s="67"/>
      <c r="SYD17" s="67"/>
      <c r="SYE17" s="67"/>
      <c r="SYF17" s="67"/>
      <c r="SYG17" s="67"/>
      <c r="SYH17" s="66"/>
      <c r="SYI17" s="67"/>
      <c r="SYJ17" s="67"/>
      <c r="SYK17" s="67"/>
      <c r="SYL17" s="67"/>
      <c r="SYM17" s="67"/>
      <c r="SYN17" s="67"/>
      <c r="SYO17" s="67"/>
      <c r="SYP17" s="66"/>
      <c r="SYQ17" s="67"/>
      <c r="SYR17" s="67"/>
      <c r="SYS17" s="67"/>
      <c r="SYT17" s="67"/>
      <c r="SYU17" s="67"/>
      <c r="SYV17" s="67"/>
      <c r="SYW17" s="67"/>
      <c r="SYX17" s="66"/>
      <c r="SYY17" s="67"/>
      <c r="SYZ17" s="67"/>
      <c r="SZA17" s="67"/>
      <c r="SZB17" s="67"/>
      <c r="SZC17" s="67"/>
      <c r="SZD17" s="67"/>
      <c r="SZE17" s="67"/>
      <c r="SZF17" s="66"/>
      <c r="SZG17" s="67"/>
      <c r="SZH17" s="67"/>
      <c r="SZI17" s="67"/>
      <c r="SZJ17" s="67"/>
      <c r="SZK17" s="67"/>
      <c r="SZL17" s="67"/>
      <c r="SZM17" s="67"/>
      <c r="SZN17" s="66"/>
      <c r="SZO17" s="67"/>
      <c r="SZP17" s="67"/>
      <c r="SZQ17" s="67"/>
      <c r="SZR17" s="67"/>
      <c r="SZS17" s="67"/>
      <c r="SZT17" s="67"/>
      <c r="SZU17" s="67"/>
      <c r="SZV17" s="66"/>
      <c r="SZW17" s="67"/>
      <c r="SZX17" s="67"/>
      <c r="SZY17" s="67"/>
      <c r="SZZ17" s="67"/>
      <c r="TAA17" s="67"/>
      <c r="TAB17" s="67"/>
      <c r="TAC17" s="67"/>
      <c r="TAD17" s="66"/>
      <c r="TAE17" s="67"/>
      <c r="TAF17" s="67"/>
      <c r="TAG17" s="67"/>
      <c r="TAH17" s="67"/>
      <c r="TAI17" s="67"/>
      <c r="TAJ17" s="67"/>
      <c r="TAK17" s="67"/>
      <c r="TAL17" s="66"/>
      <c r="TAM17" s="67"/>
      <c r="TAN17" s="67"/>
      <c r="TAO17" s="67"/>
      <c r="TAP17" s="67"/>
      <c r="TAQ17" s="67"/>
      <c r="TAR17" s="67"/>
      <c r="TAS17" s="67"/>
      <c r="TAT17" s="66"/>
      <c r="TAU17" s="67"/>
      <c r="TAV17" s="67"/>
      <c r="TAW17" s="67"/>
      <c r="TAX17" s="67"/>
      <c r="TAY17" s="67"/>
      <c r="TAZ17" s="67"/>
      <c r="TBA17" s="67"/>
      <c r="TBB17" s="66"/>
      <c r="TBC17" s="67"/>
      <c r="TBD17" s="67"/>
      <c r="TBE17" s="67"/>
      <c r="TBF17" s="67"/>
      <c r="TBG17" s="67"/>
      <c r="TBH17" s="67"/>
      <c r="TBI17" s="67"/>
      <c r="TBJ17" s="66"/>
      <c r="TBK17" s="67"/>
      <c r="TBL17" s="67"/>
      <c r="TBM17" s="67"/>
      <c r="TBN17" s="67"/>
      <c r="TBO17" s="67"/>
      <c r="TBP17" s="67"/>
      <c r="TBQ17" s="67"/>
      <c r="TBR17" s="66"/>
      <c r="TBS17" s="67"/>
      <c r="TBT17" s="67"/>
      <c r="TBU17" s="67"/>
      <c r="TBV17" s="67"/>
      <c r="TBW17" s="67"/>
      <c r="TBX17" s="67"/>
      <c r="TBY17" s="67"/>
      <c r="TBZ17" s="66"/>
      <c r="TCA17" s="67"/>
      <c r="TCB17" s="67"/>
      <c r="TCC17" s="67"/>
      <c r="TCD17" s="67"/>
      <c r="TCE17" s="67"/>
      <c r="TCF17" s="67"/>
      <c r="TCG17" s="67"/>
      <c r="TCH17" s="66"/>
      <c r="TCI17" s="67"/>
      <c r="TCJ17" s="67"/>
      <c r="TCK17" s="67"/>
      <c r="TCL17" s="67"/>
      <c r="TCM17" s="67"/>
      <c r="TCN17" s="67"/>
      <c r="TCO17" s="67"/>
      <c r="TCP17" s="66"/>
      <c r="TCQ17" s="67"/>
      <c r="TCR17" s="67"/>
      <c r="TCS17" s="67"/>
      <c r="TCT17" s="67"/>
      <c r="TCU17" s="67"/>
      <c r="TCV17" s="67"/>
      <c r="TCW17" s="67"/>
      <c r="TCX17" s="66"/>
      <c r="TCY17" s="67"/>
      <c r="TCZ17" s="67"/>
      <c r="TDA17" s="67"/>
      <c r="TDB17" s="67"/>
      <c r="TDC17" s="67"/>
      <c r="TDD17" s="67"/>
      <c r="TDE17" s="67"/>
      <c r="TDF17" s="66"/>
      <c r="TDG17" s="67"/>
      <c r="TDH17" s="67"/>
      <c r="TDI17" s="67"/>
      <c r="TDJ17" s="67"/>
      <c r="TDK17" s="67"/>
      <c r="TDL17" s="67"/>
      <c r="TDM17" s="67"/>
      <c r="TDN17" s="66"/>
      <c r="TDO17" s="67"/>
      <c r="TDP17" s="67"/>
      <c r="TDQ17" s="67"/>
      <c r="TDR17" s="67"/>
      <c r="TDS17" s="67"/>
      <c r="TDT17" s="67"/>
      <c r="TDU17" s="67"/>
      <c r="TDV17" s="66"/>
      <c r="TDW17" s="67"/>
      <c r="TDX17" s="67"/>
      <c r="TDY17" s="67"/>
      <c r="TDZ17" s="67"/>
      <c r="TEA17" s="67"/>
      <c r="TEB17" s="67"/>
      <c r="TEC17" s="67"/>
      <c r="TED17" s="66"/>
      <c r="TEE17" s="67"/>
      <c r="TEF17" s="67"/>
      <c r="TEG17" s="67"/>
      <c r="TEH17" s="67"/>
      <c r="TEI17" s="67"/>
      <c r="TEJ17" s="67"/>
      <c r="TEK17" s="67"/>
      <c r="TEL17" s="66"/>
      <c r="TEM17" s="67"/>
      <c r="TEN17" s="67"/>
      <c r="TEO17" s="67"/>
      <c r="TEP17" s="67"/>
      <c r="TEQ17" s="67"/>
      <c r="TER17" s="67"/>
      <c r="TES17" s="67"/>
      <c r="TET17" s="66"/>
      <c r="TEU17" s="67"/>
      <c r="TEV17" s="67"/>
      <c r="TEW17" s="67"/>
      <c r="TEX17" s="67"/>
      <c r="TEY17" s="67"/>
      <c r="TEZ17" s="67"/>
      <c r="TFA17" s="67"/>
      <c r="TFB17" s="66"/>
      <c r="TFC17" s="67"/>
      <c r="TFD17" s="67"/>
      <c r="TFE17" s="67"/>
      <c r="TFF17" s="67"/>
      <c r="TFG17" s="67"/>
      <c r="TFH17" s="67"/>
      <c r="TFI17" s="67"/>
      <c r="TFJ17" s="66"/>
      <c r="TFK17" s="67"/>
      <c r="TFL17" s="67"/>
      <c r="TFM17" s="67"/>
      <c r="TFN17" s="67"/>
      <c r="TFO17" s="67"/>
      <c r="TFP17" s="67"/>
      <c r="TFQ17" s="67"/>
      <c r="TFR17" s="66"/>
      <c r="TFS17" s="67"/>
      <c r="TFT17" s="67"/>
      <c r="TFU17" s="67"/>
      <c r="TFV17" s="67"/>
      <c r="TFW17" s="67"/>
      <c r="TFX17" s="67"/>
      <c r="TFY17" s="67"/>
      <c r="TFZ17" s="66"/>
      <c r="TGA17" s="67"/>
      <c r="TGB17" s="67"/>
      <c r="TGC17" s="67"/>
      <c r="TGD17" s="67"/>
      <c r="TGE17" s="67"/>
      <c r="TGF17" s="67"/>
      <c r="TGG17" s="67"/>
      <c r="TGH17" s="66"/>
      <c r="TGI17" s="67"/>
      <c r="TGJ17" s="67"/>
      <c r="TGK17" s="67"/>
      <c r="TGL17" s="67"/>
      <c r="TGM17" s="67"/>
      <c r="TGN17" s="67"/>
      <c r="TGO17" s="67"/>
      <c r="TGP17" s="66"/>
      <c r="TGQ17" s="67"/>
      <c r="TGR17" s="67"/>
      <c r="TGS17" s="67"/>
      <c r="TGT17" s="67"/>
      <c r="TGU17" s="67"/>
      <c r="TGV17" s="67"/>
      <c r="TGW17" s="67"/>
      <c r="TGX17" s="66"/>
      <c r="TGY17" s="67"/>
      <c r="TGZ17" s="67"/>
      <c r="THA17" s="67"/>
      <c r="THB17" s="67"/>
      <c r="THC17" s="67"/>
      <c r="THD17" s="67"/>
      <c r="THE17" s="67"/>
      <c r="THF17" s="66"/>
      <c r="THG17" s="67"/>
      <c r="THH17" s="67"/>
      <c r="THI17" s="67"/>
      <c r="THJ17" s="67"/>
      <c r="THK17" s="67"/>
      <c r="THL17" s="67"/>
      <c r="THM17" s="67"/>
      <c r="THN17" s="66"/>
      <c r="THO17" s="67"/>
      <c r="THP17" s="67"/>
      <c r="THQ17" s="67"/>
      <c r="THR17" s="67"/>
      <c r="THS17" s="67"/>
      <c r="THT17" s="67"/>
      <c r="THU17" s="67"/>
      <c r="THV17" s="66"/>
      <c r="THW17" s="67"/>
      <c r="THX17" s="67"/>
      <c r="THY17" s="67"/>
      <c r="THZ17" s="67"/>
      <c r="TIA17" s="67"/>
      <c r="TIB17" s="67"/>
      <c r="TIC17" s="67"/>
      <c r="TID17" s="66"/>
      <c r="TIE17" s="67"/>
      <c r="TIF17" s="67"/>
      <c r="TIG17" s="67"/>
      <c r="TIH17" s="67"/>
      <c r="TII17" s="67"/>
      <c r="TIJ17" s="67"/>
      <c r="TIK17" s="67"/>
      <c r="TIL17" s="66"/>
      <c r="TIM17" s="67"/>
      <c r="TIN17" s="67"/>
      <c r="TIO17" s="67"/>
      <c r="TIP17" s="67"/>
      <c r="TIQ17" s="67"/>
      <c r="TIR17" s="67"/>
      <c r="TIS17" s="67"/>
      <c r="TIT17" s="66"/>
      <c r="TIU17" s="67"/>
      <c r="TIV17" s="67"/>
      <c r="TIW17" s="67"/>
      <c r="TIX17" s="67"/>
      <c r="TIY17" s="67"/>
      <c r="TIZ17" s="67"/>
      <c r="TJA17" s="67"/>
      <c r="TJB17" s="66"/>
      <c r="TJC17" s="67"/>
      <c r="TJD17" s="67"/>
      <c r="TJE17" s="67"/>
      <c r="TJF17" s="67"/>
      <c r="TJG17" s="67"/>
      <c r="TJH17" s="67"/>
      <c r="TJI17" s="67"/>
      <c r="TJJ17" s="66"/>
      <c r="TJK17" s="67"/>
      <c r="TJL17" s="67"/>
      <c r="TJM17" s="67"/>
      <c r="TJN17" s="67"/>
      <c r="TJO17" s="67"/>
      <c r="TJP17" s="67"/>
      <c r="TJQ17" s="67"/>
      <c r="TJR17" s="66"/>
      <c r="TJS17" s="67"/>
      <c r="TJT17" s="67"/>
      <c r="TJU17" s="67"/>
      <c r="TJV17" s="67"/>
      <c r="TJW17" s="67"/>
      <c r="TJX17" s="67"/>
      <c r="TJY17" s="67"/>
      <c r="TJZ17" s="66"/>
      <c r="TKA17" s="67"/>
      <c r="TKB17" s="67"/>
      <c r="TKC17" s="67"/>
      <c r="TKD17" s="67"/>
      <c r="TKE17" s="67"/>
      <c r="TKF17" s="67"/>
      <c r="TKG17" s="67"/>
      <c r="TKH17" s="66"/>
      <c r="TKI17" s="67"/>
      <c r="TKJ17" s="67"/>
      <c r="TKK17" s="67"/>
      <c r="TKL17" s="67"/>
      <c r="TKM17" s="67"/>
      <c r="TKN17" s="67"/>
      <c r="TKO17" s="67"/>
      <c r="TKP17" s="66"/>
      <c r="TKQ17" s="67"/>
      <c r="TKR17" s="67"/>
      <c r="TKS17" s="67"/>
      <c r="TKT17" s="67"/>
      <c r="TKU17" s="67"/>
      <c r="TKV17" s="67"/>
      <c r="TKW17" s="67"/>
      <c r="TKX17" s="66"/>
      <c r="TKY17" s="67"/>
      <c r="TKZ17" s="67"/>
      <c r="TLA17" s="67"/>
      <c r="TLB17" s="67"/>
      <c r="TLC17" s="67"/>
      <c r="TLD17" s="67"/>
      <c r="TLE17" s="67"/>
      <c r="TLF17" s="66"/>
      <c r="TLG17" s="67"/>
      <c r="TLH17" s="67"/>
      <c r="TLI17" s="67"/>
      <c r="TLJ17" s="67"/>
      <c r="TLK17" s="67"/>
      <c r="TLL17" s="67"/>
      <c r="TLM17" s="67"/>
      <c r="TLN17" s="66"/>
      <c r="TLO17" s="67"/>
      <c r="TLP17" s="67"/>
      <c r="TLQ17" s="67"/>
      <c r="TLR17" s="67"/>
      <c r="TLS17" s="67"/>
      <c r="TLT17" s="67"/>
      <c r="TLU17" s="67"/>
      <c r="TLV17" s="66"/>
      <c r="TLW17" s="67"/>
      <c r="TLX17" s="67"/>
      <c r="TLY17" s="67"/>
      <c r="TLZ17" s="67"/>
      <c r="TMA17" s="67"/>
      <c r="TMB17" s="67"/>
      <c r="TMC17" s="67"/>
      <c r="TMD17" s="66"/>
      <c r="TME17" s="67"/>
      <c r="TMF17" s="67"/>
      <c r="TMG17" s="67"/>
      <c r="TMH17" s="67"/>
      <c r="TMI17" s="67"/>
      <c r="TMJ17" s="67"/>
      <c r="TMK17" s="67"/>
      <c r="TML17" s="66"/>
      <c r="TMM17" s="67"/>
      <c r="TMN17" s="67"/>
      <c r="TMO17" s="67"/>
      <c r="TMP17" s="67"/>
      <c r="TMQ17" s="67"/>
      <c r="TMR17" s="67"/>
      <c r="TMS17" s="67"/>
      <c r="TMT17" s="66"/>
      <c r="TMU17" s="67"/>
      <c r="TMV17" s="67"/>
      <c r="TMW17" s="67"/>
      <c r="TMX17" s="67"/>
      <c r="TMY17" s="67"/>
      <c r="TMZ17" s="67"/>
      <c r="TNA17" s="67"/>
      <c r="TNB17" s="66"/>
      <c r="TNC17" s="67"/>
      <c r="TND17" s="67"/>
      <c r="TNE17" s="67"/>
      <c r="TNF17" s="67"/>
      <c r="TNG17" s="67"/>
      <c r="TNH17" s="67"/>
      <c r="TNI17" s="67"/>
      <c r="TNJ17" s="66"/>
      <c r="TNK17" s="67"/>
      <c r="TNL17" s="67"/>
      <c r="TNM17" s="67"/>
      <c r="TNN17" s="67"/>
      <c r="TNO17" s="67"/>
      <c r="TNP17" s="67"/>
      <c r="TNQ17" s="67"/>
      <c r="TNR17" s="66"/>
      <c r="TNS17" s="67"/>
      <c r="TNT17" s="67"/>
      <c r="TNU17" s="67"/>
      <c r="TNV17" s="67"/>
      <c r="TNW17" s="67"/>
      <c r="TNX17" s="67"/>
      <c r="TNY17" s="67"/>
      <c r="TNZ17" s="66"/>
      <c r="TOA17" s="67"/>
      <c r="TOB17" s="67"/>
      <c r="TOC17" s="67"/>
      <c r="TOD17" s="67"/>
      <c r="TOE17" s="67"/>
      <c r="TOF17" s="67"/>
      <c r="TOG17" s="67"/>
      <c r="TOH17" s="66"/>
      <c r="TOI17" s="67"/>
      <c r="TOJ17" s="67"/>
      <c r="TOK17" s="67"/>
      <c r="TOL17" s="67"/>
      <c r="TOM17" s="67"/>
      <c r="TON17" s="67"/>
      <c r="TOO17" s="67"/>
      <c r="TOP17" s="66"/>
      <c r="TOQ17" s="67"/>
      <c r="TOR17" s="67"/>
      <c r="TOS17" s="67"/>
      <c r="TOT17" s="67"/>
      <c r="TOU17" s="67"/>
      <c r="TOV17" s="67"/>
      <c r="TOW17" s="67"/>
      <c r="TOX17" s="66"/>
      <c r="TOY17" s="67"/>
      <c r="TOZ17" s="67"/>
      <c r="TPA17" s="67"/>
      <c r="TPB17" s="67"/>
      <c r="TPC17" s="67"/>
      <c r="TPD17" s="67"/>
      <c r="TPE17" s="67"/>
      <c r="TPF17" s="66"/>
      <c r="TPG17" s="67"/>
      <c r="TPH17" s="67"/>
      <c r="TPI17" s="67"/>
      <c r="TPJ17" s="67"/>
      <c r="TPK17" s="67"/>
      <c r="TPL17" s="67"/>
      <c r="TPM17" s="67"/>
      <c r="TPN17" s="66"/>
      <c r="TPO17" s="67"/>
      <c r="TPP17" s="67"/>
      <c r="TPQ17" s="67"/>
      <c r="TPR17" s="67"/>
      <c r="TPS17" s="67"/>
      <c r="TPT17" s="67"/>
      <c r="TPU17" s="67"/>
      <c r="TPV17" s="66"/>
      <c r="TPW17" s="67"/>
      <c r="TPX17" s="67"/>
      <c r="TPY17" s="67"/>
      <c r="TPZ17" s="67"/>
      <c r="TQA17" s="67"/>
      <c r="TQB17" s="67"/>
      <c r="TQC17" s="67"/>
      <c r="TQD17" s="66"/>
      <c r="TQE17" s="67"/>
      <c r="TQF17" s="67"/>
      <c r="TQG17" s="67"/>
      <c r="TQH17" s="67"/>
      <c r="TQI17" s="67"/>
      <c r="TQJ17" s="67"/>
      <c r="TQK17" s="67"/>
      <c r="TQL17" s="66"/>
      <c r="TQM17" s="67"/>
      <c r="TQN17" s="67"/>
      <c r="TQO17" s="67"/>
      <c r="TQP17" s="67"/>
      <c r="TQQ17" s="67"/>
      <c r="TQR17" s="67"/>
      <c r="TQS17" s="67"/>
      <c r="TQT17" s="66"/>
      <c r="TQU17" s="67"/>
      <c r="TQV17" s="67"/>
      <c r="TQW17" s="67"/>
      <c r="TQX17" s="67"/>
      <c r="TQY17" s="67"/>
      <c r="TQZ17" s="67"/>
      <c r="TRA17" s="67"/>
      <c r="TRB17" s="66"/>
      <c r="TRC17" s="67"/>
      <c r="TRD17" s="67"/>
      <c r="TRE17" s="67"/>
      <c r="TRF17" s="67"/>
      <c r="TRG17" s="67"/>
      <c r="TRH17" s="67"/>
      <c r="TRI17" s="67"/>
      <c r="TRJ17" s="66"/>
      <c r="TRK17" s="67"/>
      <c r="TRL17" s="67"/>
      <c r="TRM17" s="67"/>
      <c r="TRN17" s="67"/>
      <c r="TRO17" s="67"/>
      <c r="TRP17" s="67"/>
      <c r="TRQ17" s="67"/>
      <c r="TRR17" s="66"/>
      <c r="TRS17" s="67"/>
      <c r="TRT17" s="67"/>
      <c r="TRU17" s="67"/>
      <c r="TRV17" s="67"/>
      <c r="TRW17" s="67"/>
      <c r="TRX17" s="67"/>
      <c r="TRY17" s="67"/>
      <c r="TRZ17" s="66"/>
      <c r="TSA17" s="67"/>
      <c r="TSB17" s="67"/>
      <c r="TSC17" s="67"/>
      <c r="TSD17" s="67"/>
      <c r="TSE17" s="67"/>
      <c r="TSF17" s="67"/>
      <c r="TSG17" s="67"/>
      <c r="TSH17" s="66"/>
      <c r="TSI17" s="67"/>
      <c r="TSJ17" s="67"/>
      <c r="TSK17" s="67"/>
      <c r="TSL17" s="67"/>
      <c r="TSM17" s="67"/>
      <c r="TSN17" s="67"/>
      <c r="TSO17" s="67"/>
      <c r="TSP17" s="66"/>
      <c r="TSQ17" s="67"/>
      <c r="TSR17" s="67"/>
      <c r="TSS17" s="67"/>
      <c r="TST17" s="67"/>
      <c r="TSU17" s="67"/>
      <c r="TSV17" s="67"/>
      <c r="TSW17" s="67"/>
      <c r="TSX17" s="66"/>
      <c r="TSY17" s="67"/>
      <c r="TSZ17" s="67"/>
      <c r="TTA17" s="67"/>
      <c r="TTB17" s="67"/>
      <c r="TTC17" s="67"/>
      <c r="TTD17" s="67"/>
      <c r="TTE17" s="67"/>
      <c r="TTF17" s="66"/>
      <c r="TTG17" s="67"/>
      <c r="TTH17" s="67"/>
      <c r="TTI17" s="67"/>
      <c r="TTJ17" s="67"/>
      <c r="TTK17" s="67"/>
      <c r="TTL17" s="67"/>
      <c r="TTM17" s="67"/>
      <c r="TTN17" s="66"/>
      <c r="TTO17" s="67"/>
      <c r="TTP17" s="67"/>
      <c r="TTQ17" s="67"/>
      <c r="TTR17" s="67"/>
      <c r="TTS17" s="67"/>
      <c r="TTT17" s="67"/>
      <c r="TTU17" s="67"/>
      <c r="TTV17" s="66"/>
      <c r="TTW17" s="67"/>
      <c r="TTX17" s="67"/>
      <c r="TTY17" s="67"/>
      <c r="TTZ17" s="67"/>
      <c r="TUA17" s="67"/>
      <c r="TUB17" s="67"/>
      <c r="TUC17" s="67"/>
      <c r="TUD17" s="66"/>
      <c r="TUE17" s="67"/>
      <c r="TUF17" s="67"/>
      <c r="TUG17" s="67"/>
      <c r="TUH17" s="67"/>
      <c r="TUI17" s="67"/>
      <c r="TUJ17" s="67"/>
      <c r="TUK17" s="67"/>
      <c r="TUL17" s="66"/>
      <c r="TUM17" s="67"/>
      <c r="TUN17" s="67"/>
      <c r="TUO17" s="67"/>
      <c r="TUP17" s="67"/>
      <c r="TUQ17" s="67"/>
      <c r="TUR17" s="67"/>
      <c r="TUS17" s="67"/>
      <c r="TUT17" s="66"/>
      <c r="TUU17" s="67"/>
      <c r="TUV17" s="67"/>
      <c r="TUW17" s="67"/>
      <c r="TUX17" s="67"/>
      <c r="TUY17" s="67"/>
      <c r="TUZ17" s="67"/>
      <c r="TVA17" s="67"/>
      <c r="TVB17" s="66"/>
      <c r="TVC17" s="67"/>
      <c r="TVD17" s="67"/>
      <c r="TVE17" s="67"/>
      <c r="TVF17" s="67"/>
      <c r="TVG17" s="67"/>
      <c r="TVH17" s="67"/>
      <c r="TVI17" s="67"/>
      <c r="TVJ17" s="66"/>
      <c r="TVK17" s="67"/>
      <c r="TVL17" s="67"/>
      <c r="TVM17" s="67"/>
      <c r="TVN17" s="67"/>
      <c r="TVO17" s="67"/>
      <c r="TVP17" s="67"/>
      <c r="TVQ17" s="67"/>
      <c r="TVR17" s="66"/>
      <c r="TVS17" s="67"/>
      <c r="TVT17" s="67"/>
      <c r="TVU17" s="67"/>
      <c r="TVV17" s="67"/>
      <c r="TVW17" s="67"/>
      <c r="TVX17" s="67"/>
      <c r="TVY17" s="67"/>
      <c r="TVZ17" s="66"/>
      <c r="TWA17" s="67"/>
      <c r="TWB17" s="67"/>
      <c r="TWC17" s="67"/>
      <c r="TWD17" s="67"/>
      <c r="TWE17" s="67"/>
      <c r="TWF17" s="67"/>
      <c r="TWG17" s="67"/>
      <c r="TWH17" s="66"/>
      <c r="TWI17" s="67"/>
      <c r="TWJ17" s="67"/>
      <c r="TWK17" s="67"/>
      <c r="TWL17" s="67"/>
      <c r="TWM17" s="67"/>
      <c r="TWN17" s="67"/>
      <c r="TWO17" s="67"/>
      <c r="TWP17" s="66"/>
      <c r="TWQ17" s="67"/>
      <c r="TWR17" s="67"/>
      <c r="TWS17" s="67"/>
      <c r="TWT17" s="67"/>
      <c r="TWU17" s="67"/>
      <c r="TWV17" s="67"/>
      <c r="TWW17" s="67"/>
      <c r="TWX17" s="66"/>
      <c r="TWY17" s="67"/>
      <c r="TWZ17" s="67"/>
      <c r="TXA17" s="67"/>
      <c r="TXB17" s="67"/>
      <c r="TXC17" s="67"/>
      <c r="TXD17" s="67"/>
      <c r="TXE17" s="67"/>
      <c r="TXF17" s="66"/>
      <c r="TXG17" s="67"/>
      <c r="TXH17" s="67"/>
      <c r="TXI17" s="67"/>
      <c r="TXJ17" s="67"/>
      <c r="TXK17" s="67"/>
      <c r="TXL17" s="67"/>
      <c r="TXM17" s="67"/>
      <c r="TXN17" s="66"/>
      <c r="TXO17" s="67"/>
      <c r="TXP17" s="67"/>
      <c r="TXQ17" s="67"/>
      <c r="TXR17" s="67"/>
      <c r="TXS17" s="67"/>
      <c r="TXT17" s="67"/>
      <c r="TXU17" s="67"/>
      <c r="TXV17" s="66"/>
      <c r="TXW17" s="67"/>
      <c r="TXX17" s="67"/>
      <c r="TXY17" s="67"/>
      <c r="TXZ17" s="67"/>
      <c r="TYA17" s="67"/>
      <c r="TYB17" s="67"/>
      <c r="TYC17" s="67"/>
      <c r="TYD17" s="66"/>
      <c r="TYE17" s="67"/>
      <c r="TYF17" s="67"/>
      <c r="TYG17" s="67"/>
      <c r="TYH17" s="67"/>
      <c r="TYI17" s="67"/>
      <c r="TYJ17" s="67"/>
      <c r="TYK17" s="67"/>
      <c r="TYL17" s="66"/>
      <c r="TYM17" s="67"/>
      <c r="TYN17" s="67"/>
      <c r="TYO17" s="67"/>
      <c r="TYP17" s="67"/>
      <c r="TYQ17" s="67"/>
      <c r="TYR17" s="67"/>
      <c r="TYS17" s="67"/>
      <c r="TYT17" s="66"/>
      <c r="TYU17" s="67"/>
      <c r="TYV17" s="67"/>
      <c r="TYW17" s="67"/>
      <c r="TYX17" s="67"/>
      <c r="TYY17" s="67"/>
      <c r="TYZ17" s="67"/>
      <c r="TZA17" s="67"/>
      <c r="TZB17" s="66"/>
      <c r="TZC17" s="67"/>
      <c r="TZD17" s="67"/>
      <c r="TZE17" s="67"/>
      <c r="TZF17" s="67"/>
      <c r="TZG17" s="67"/>
      <c r="TZH17" s="67"/>
      <c r="TZI17" s="67"/>
      <c r="TZJ17" s="66"/>
      <c r="TZK17" s="67"/>
      <c r="TZL17" s="67"/>
      <c r="TZM17" s="67"/>
      <c r="TZN17" s="67"/>
      <c r="TZO17" s="67"/>
      <c r="TZP17" s="67"/>
      <c r="TZQ17" s="67"/>
      <c r="TZR17" s="66"/>
      <c r="TZS17" s="67"/>
      <c r="TZT17" s="67"/>
      <c r="TZU17" s="67"/>
      <c r="TZV17" s="67"/>
      <c r="TZW17" s="67"/>
      <c r="TZX17" s="67"/>
      <c r="TZY17" s="67"/>
      <c r="TZZ17" s="66"/>
      <c r="UAA17" s="67"/>
      <c r="UAB17" s="67"/>
      <c r="UAC17" s="67"/>
      <c r="UAD17" s="67"/>
      <c r="UAE17" s="67"/>
      <c r="UAF17" s="67"/>
      <c r="UAG17" s="67"/>
      <c r="UAH17" s="66"/>
      <c r="UAI17" s="67"/>
      <c r="UAJ17" s="67"/>
      <c r="UAK17" s="67"/>
      <c r="UAL17" s="67"/>
      <c r="UAM17" s="67"/>
      <c r="UAN17" s="67"/>
      <c r="UAO17" s="67"/>
      <c r="UAP17" s="66"/>
      <c r="UAQ17" s="67"/>
      <c r="UAR17" s="67"/>
      <c r="UAS17" s="67"/>
      <c r="UAT17" s="67"/>
      <c r="UAU17" s="67"/>
      <c r="UAV17" s="67"/>
      <c r="UAW17" s="67"/>
      <c r="UAX17" s="66"/>
      <c r="UAY17" s="67"/>
      <c r="UAZ17" s="67"/>
      <c r="UBA17" s="67"/>
      <c r="UBB17" s="67"/>
      <c r="UBC17" s="67"/>
      <c r="UBD17" s="67"/>
      <c r="UBE17" s="67"/>
      <c r="UBF17" s="66"/>
      <c r="UBG17" s="67"/>
      <c r="UBH17" s="67"/>
      <c r="UBI17" s="67"/>
      <c r="UBJ17" s="67"/>
      <c r="UBK17" s="67"/>
      <c r="UBL17" s="67"/>
      <c r="UBM17" s="67"/>
      <c r="UBN17" s="66"/>
      <c r="UBO17" s="67"/>
      <c r="UBP17" s="67"/>
      <c r="UBQ17" s="67"/>
      <c r="UBR17" s="67"/>
      <c r="UBS17" s="67"/>
      <c r="UBT17" s="67"/>
      <c r="UBU17" s="67"/>
      <c r="UBV17" s="66"/>
      <c r="UBW17" s="67"/>
      <c r="UBX17" s="67"/>
      <c r="UBY17" s="67"/>
      <c r="UBZ17" s="67"/>
      <c r="UCA17" s="67"/>
      <c r="UCB17" s="67"/>
      <c r="UCC17" s="67"/>
      <c r="UCD17" s="66"/>
      <c r="UCE17" s="67"/>
      <c r="UCF17" s="67"/>
      <c r="UCG17" s="67"/>
      <c r="UCH17" s="67"/>
      <c r="UCI17" s="67"/>
      <c r="UCJ17" s="67"/>
      <c r="UCK17" s="67"/>
      <c r="UCL17" s="66"/>
      <c r="UCM17" s="67"/>
      <c r="UCN17" s="67"/>
      <c r="UCO17" s="67"/>
      <c r="UCP17" s="67"/>
      <c r="UCQ17" s="67"/>
      <c r="UCR17" s="67"/>
      <c r="UCS17" s="67"/>
      <c r="UCT17" s="66"/>
      <c r="UCU17" s="67"/>
      <c r="UCV17" s="67"/>
      <c r="UCW17" s="67"/>
      <c r="UCX17" s="67"/>
      <c r="UCY17" s="67"/>
      <c r="UCZ17" s="67"/>
      <c r="UDA17" s="67"/>
      <c r="UDB17" s="66"/>
      <c r="UDC17" s="67"/>
      <c r="UDD17" s="67"/>
      <c r="UDE17" s="67"/>
      <c r="UDF17" s="67"/>
      <c r="UDG17" s="67"/>
      <c r="UDH17" s="67"/>
      <c r="UDI17" s="67"/>
      <c r="UDJ17" s="66"/>
      <c r="UDK17" s="67"/>
      <c r="UDL17" s="67"/>
      <c r="UDM17" s="67"/>
      <c r="UDN17" s="67"/>
      <c r="UDO17" s="67"/>
      <c r="UDP17" s="67"/>
      <c r="UDQ17" s="67"/>
      <c r="UDR17" s="66"/>
      <c r="UDS17" s="67"/>
      <c r="UDT17" s="67"/>
      <c r="UDU17" s="67"/>
      <c r="UDV17" s="67"/>
      <c r="UDW17" s="67"/>
      <c r="UDX17" s="67"/>
      <c r="UDY17" s="67"/>
      <c r="UDZ17" s="66"/>
      <c r="UEA17" s="67"/>
      <c r="UEB17" s="67"/>
      <c r="UEC17" s="67"/>
      <c r="UED17" s="67"/>
      <c r="UEE17" s="67"/>
      <c r="UEF17" s="67"/>
      <c r="UEG17" s="67"/>
      <c r="UEH17" s="66"/>
      <c r="UEI17" s="67"/>
      <c r="UEJ17" s="67"/>
      <c r="UEK17" s="67"/>
      <c r="UEL17" s="67"/>
      <c r="UEM17" s="67"/>
      <c r="UEN17" s="67"/>
      <c r="UEO17" s="67"/>
      <c r="UEP17" s="66"/>
      <c r="UEQ17" s="67"/>
      <c r="UER17" s="67"/>
      <c r="UES17" s="67"/>
      <c r="UET17" s="67"/>
      <c r="UEU17" s="67"/>
      <c r="UEV17" s="67"/>
      <c r="UEW17" s="67"/>
      <c r="UEX17" s="66"/>
      <c r="UEY17" s="67"/>
      <c r="UEZ17" s="67"/>
      <c r="UFA17" s="67"/>
      <c r="UFB17" s="67"/>
      <c r="UFC17" s="67"/>
      <c r="UFD17" s="67"/>
      <c r="UFE17" s="67"/>
      <c r="UFF17" s="66"/>
      <c r="UFG17" s="67"/>
      <c r="UFH17" s="67"/>
      <c r="UFI17" s="67"/>
      <c r="UFJ17" s="67"/>
      <c r="UFK17" s="67"/>
      <c r="UFL17" s="67"/>
      <c r="UFM17" s="67"/>
      <c r="UFN17" s="66"/>
      <c r="UFO17" s="67"/>
      <c r="UFP17" s="67"/>
      <c r="UFQ17" s="67"/>
      <c r="UFR17" s="67"/>
      <c r="UFS17" s="67"/>
      <c r="UFT17" s="67"/>
      <c r="UFU17" s="67"/>
      <c r="UFV17" s="66"/>
      <c r="UFW17" s="67"/>
      <c r="UFX17" s="67"/>
      <c r="UFY17" s="67"/>
      <c r="UFZ17" s="67"/>
      <c r="UGA17" s="67"/>
      <c r="UGB17" s="67"/>
      <c r="UGC17" s="67"/>
      <c r="UGD17" s="66"/>
      <c r="UGE17" s="67"/>
      <c r="UGF17" s="67"/>
      <c r="UGG17" s="67"/>
      <c r="UGH17" s="67"/>
      <c r="UGI17" s="67"/>
      <c r="UGJ17" s="67"/>
      <c r="UGK17" s="67"/>
      <c r="UGL17" s="66"/>
      <c r="UGM17" s="67"/>
      <c r="UGN17" s="67"/>
      <c r="UGO17" s="67"/>
      <c r="UGP17" s="67"/>
      <c r="UGQ17" s="67"/>
      <c r="UGR17" s="67"/>
      <c r="UGS17" s="67"/>
      <c r="UGT17" s="66"/>
      <c r="UGU17" s="67"/>
      <c r="UGV17" s="67"/>
      <c r="UGW17" s="67"/>
      <c r="UGX17" s="67"/>
      <c r="UGY17" s="67"/>
      <c r="UGZ17" s="67"/>
      <c r="UHA17" s="67"/>
      <c r="UHB17" s="66"/>
      <c r="UHC17" s="67"/>
      <c r="UHD17" s="67"/>
      <c r="UHE17" s="67"/>
      <c r="UHF17" s="67"/>
      <c r="UHG17" s="67"/>
      <c r="UHH17" s="67"/>
      <c r="UHI17" s="67"/>
      <c r="UHJ17" s="66"/>
      <c r="UHK17" s="67"/>
      <c r="UHL17" s="67"/>
      <c r="UHM17" s="67"/>
      <c r="UHN17" s="67"/>
      <c r="UHO17" s="67"/>
      <c r="UHP17" s="67"/>
      <c r="UHQ17" s="67"/>
      <c r="UHR17" s="66"/>
      <c r="UHS17" s="67"/>
      <c r="UHT17" s="67"/>
      <c r="UHU17" s="67"/>
      <c r="UHV17" s="67"/>
      <c r="UHW17" s="67"/>
      <c r="UHX17" s="67"/>
      <c r="UHY17" s="67"/>
      <c r="UHZ17" s="66"/>
      <c r="UIA17" s="67"/>
      <c r="UIB17" s="67"/>
      <c r="UIC17" s="67"/>
      <c r="UID17" s="67"/>
      <c r="UIE17" s="67"/>
      <c r="UIF17" s="67"/>
      <c r="UIG17" s="67"/>
      <c r="UIH17" s="66"/>
      <c r="UII17" s="67"/>
      <c r="UIJ17" s="67"/>
      <c r="UIK17" s="67"/>
      <c r="UIL17" s="67"/>
      <c r="UIM17" s="67"/>
      <c r="UIN17" s="67"/>
      <c r="UIO17" s="67"/>
      <c r="UIP17" s="66"/>
      <c r="UIQ17" s="67"/>
      <c r="UIR17" s="67"/>
      <c r="UIS17" s="67"/>
      <c r="UIT17" s="67"/>
      <c r="UIU17" s="67"/>
      <c r="UIV17" s="67"/>
      <c r="UIW17" s="67"/>
      <c r="UIX17" s="66"/>
      <c r="UIY17" s="67"/>
      <c r="UIZ17" s="67"/>
      <c r="UJA17" s="67"/>
      <c r="UJB17" s="67"/>
      <c r="UJC17" s="67"/>
      <c r="UJD17" s="67"/>
      <c r="UJE17" s="67"/>
      <c r="UJF17" s="66"/>
      <c r="UJG17" s="67"/>
      <c r="UJH17" s="67"/>
      <c r="UJI17" s="67"/>
      <c r="UJJ17" s="67"/>
      <c r="UJK17" s="67"/>
      <c r="UJL17" s="67"/>
      <c r="UJM17" s="67"/>
      <c r="UJN17" s="66"/>
      <c r="UJO17" s="67"/>
      <c r="UJP17" s="67"/>
      <c r="UJQ17" s="67"/>
      <c r="UJR17" s="67"/>
      <c r="UJS17" s="67"/>
      <c r="UJT17" s="67"/>
      <c r="UJU17" s="67"/>
      <c r="UJV17" s="66"/>
      <c r="UJW17" s="67"/>
      <c r="UJX17" s="67"/>
      <c r="UJY17" s="67"/>
      <c r="UJZ17" s="67"/>
      <c r="UKA17" s="67"/>
      <c r="UKB17" s="67"/>
      <c r="UKC17" s="67"/>
      <c r="UKD17" s="66"/>
      <c r="UKE17" s="67"/>
      <c r="UKF17" s="67"/>
      <c r="UKG17" s="67"/>
      <c r="UKH17" s="67"/>
      <c r="UKI17" s="67"/>
      <c r="UKJ17" s="67"/>
      <c r="UKK17" s="67"/>
      <c r="UKL17" s="66"/>
      <c r="UKM17" s="67"/>
      <c r="UKN17" s="67"/>
      <c r="UKO17" s="67"/>
      <c r="UKP17" s="67"/>
      <c r="UKQ17" s="67"/>
      <c r="UKR17" s="67"/>
      <c r="UKS17" s="67"/>
      <c r="UKT17" s="66"/>
      <c r="UKU17" s="67"/>
      <c r="UKV17" s="67"/>
      <c r="UKW17" s="67"/>
      <c r="UKX17" s="67"/>
      <c r="UKY17" s="67"/>
      <c r="UKZ17" s="67"/>
      <c r="ULA17" s="67"/>
      <c r="ULB17" s="66"/>
      <c r="ULC17" s="67"/>
      <c r="ULD17" s="67"/>
      <c r="ULE17" s="67"/>
      <c r="ULF17" s="67"/>
      <c r="ULG17" s="67"/>
      <c r="ULH17" s="67"/>
      <c r="ULI17" s="67"/>
      <c r="ULJ17" s="66"/>
      <c r="ULK17" s="67"/>
      <c r="ULL17" s="67"/>
      <c r="ULM17" s="67"/>
      <c r="ULN17" s="67"/>
      <c r="ULO17" s="67"/>
      <c r="ULP17" s="67"/>
      <c r="ULQ17" s="67"/>
      <c r="ULR17" s="66"/>
      <c r="ULS17" s="67"/>
      <c r="ULT17" s="67"/>
      <c r="ULU17" s="67"/>
      <c r="ULV17" s="67"/>
      <c r="ULW17" s="67"/>
      <c r="ULX17" s="67"/>
      <c r="ULY17" s="67"/>
      <c r="ULZ17" s="66"/>
      <c r="UMA17" s="67"/>
      <c r="UMB17" s="67"/>
      <c r="UMC17" s="67"/>
      <c r="UMD17" s="67"/>
      <c r="UME17" s="67"/>
      <c r="UMF17" s="67"/>
      <c r="UMG17" s="67"/>
      <c r="UMH17" s="66"/>
      <c r="UMI17" s="67"/>
      <c r="UMJ17" s="67"/>
      <c r="UMK17" s="67"/>
      <c r="UML17" s="67"/>
      <c r="UMM17" s="67"/>
      <c r="UMN17" s="67"/>
      <c r="UMO17" s="67"/>
      <c r="UMP17" s="66"/>
      <c r="UMQ17" s="67"/>
      <c r="UMR17" s="67"/>
      <c r="UMS17" s="67"/>
      <c r="UMT17" s="67"/>
      <c r="UMU17" s="67"/>
      <c r="UMV17" s="67"/>
      <c r="UMW17" s="67"/>
      <c r="UMX17" s="66"/>
      <c r="UMY17" s="67"/>
      <c r="UMZ17" s="67"/>
      <c r="UNA17" s="67"/>
      <c r="UNB17" s="67"/>
      <c r="UNC17" s="67"/>
      <c r="UND17" s="67"/>
      <c r="UNE17" s="67"/>
      <c r="UNF17" s="66"/>
      <c r="UNG17" s="67"/>
      <c r="UNH17" s="67"/>
      <c r="UNI17" s="67"/>
      <c r="UNJ17" s="67"/>
      <c r="UNK17" s="67"/>
      <c r="UNL17" s="67"/>
      <c r="UNM17" s="67"/>
      <c r="UNN17" s="66"/>
      <c r="UNO17" s="67"/>
      <c r="UNP17" s="67"/>
      <c r="UNQ17" s="67"/>
      <c r="UNR17" s="67"/>
      <c r="UNS17" s="67"/>
      <c r="UNT17" s="67"/>
      <c r="UNU17" s="67"/>
      <c r="UNV17" s="66"/>
      <c r="UNW17" s="67"/>
      <c r="UNX17" s="67"/>
      <c r="UNY17" s="67"/>
      <c r="UNZ17" s="67"/>
      <c r="UOA17" s="67"/>
      <c r="UOB17" s="67"/>
      <c r="UOC17" s="67"/>
      <c r="UOD17" s="66"/>
      <c r="UOE17" s="67"/>
      <c r="UOF17" s="67"/>
      <c r="UOG17" s="67"/>
      <c r="UOH17" s="67"/>
      <c r="UOI17" s="67"/>
      <c r="UOJ17" s="67"/>
      <c r="UOK17" s="67"/>
      <c r="UOL17" s="66"/>
      <c r="UOM17" s="67"/>
      <c r="UON17" s="67"/>
      <c r="UOO17" s="67"/>
      <c r="UOP17" s="67"/>
      <c r="UOQ17" s="67"/>
      <c r="UOR17" s="67"/>
      <c r="UOS17" s="67"/>
      <c r="UOT17" s="66"/>
      <c r="UOU17" s="67"/>
      <c r="UOV17" s="67"/>
      <c r="UOW17" s="67"/>
      <c r="UOX17" s="67"/>
      <c r="UOY17" s="67"/>
      <c r="UOZ17" s="67"/>
      <c r="UPA17" s="67"/>
      <c r="UPB17" s="66"/>
      <c r="UPC17" s="67"/>
      <c r="UPD17" s="67"/>
      <c r="UPE17" s="67"/>
      <c r="UPF17" s="67"/>
      <c r="UPG17" s="67"/>
      <c r="UPH17" s="67"/>
      <c r="UPI17" s="67"/>
      <c r="UPJ17" s="66"/>
      <c r="UPK17" s="67"/>
      <c r="UPL17" s="67"/>
      <c r="UPM17" s="67"/>
      <c r="UPN17" s="67"/>
      <c r="UPO17" s="67"/>
      <c r="UPP17" s="67"/>
      <c r="UPQ17" s="67"/>
      <c r="UPR17" s="66"/>
      <c r="UPS17" s="67"/>
      <c r="UPT17" s="67"/>
      <c r="UPU17" s="67"/>
      <c r="UPV17" s="67"/>
      <c r="UPW17" s="67"/>
      <c r="UPX17" s="67"/>
      <c r="UPY17" s="67"/>
      <c r="UPZ17" s="66"/>
      <c r="UQA17" s="67"/>
      <c r="UQB17" s="67"/>
      <c r="UQC17" s="67"/>
      <c r="UQD17" s="67"/>
      <c r="UQE17" s="67"/>
      <c r="UQF17" s="67"/>
      <c r="UQG17" s="67"/>
      <c r="UQH17" s="66"/>
      <c r="UQI17" s="67"/>
      <c r="UQJ17" s="67"/>
      <c r="UQK17" s="67"/>
      <c r="UQL17" s="67"/>
      <c r="UQM17" s="67"/>
      <c r="UQN17" s="67"/>
      <c r="UQO17" s="67"/>
      <c r="UQP17" s="66"/>
      <c r="UQQ17" s="67"/>
      <c r="UQR17" s="67"/>
      <c r="UQS17" s="67"/>
      <c r="UQT17" s="67"/>
      <c r="UQU17" s="67"/>
      <c r="UQV17" s="67"/>
      <c r="UQW17" s="67"/>
      <c r="UQX17" s="66"/>
      <c r="UQY17" s="67"/>
      <c r="UQZ17" s="67"/>
      <c r="URA17" s="67"/>
      <c r="URB17" s="67"/>
      <c r="URC17" s="67"/>
      <c r="URD17" s="67"/>
      <c r="URE17" s="67"/>
      <c r="URF17" s="66"/>
      <c r="URG17" s="67"/>
      <c r="URH17" s="67"/>
      <c r="URI17" s="67"/>
      <c r="URJ17" s="67"/>
      <c r="URK17" s="67"/>
      <c r="URL17" s="67"/>
      <c r="URM17" s="67"/>
      <c r="URN17" s="66"/>
      <c r="URO17" s="67"/>
      <c r="URP17" s="67"/>
      <c r="URQ17" s="67"/>
      <c r="URR17" s="67"/>
      <c r="URS17" s="67"/>
      <c r="URT17" s="67"/>
      <c r="URU17" s="67"/>
      <c r="URV17" s="66"/>
      <c r="URW17" s="67"/>
      <c r="URX17" s="67"/>
      <c r="URY17" s="67"/>
      <c r="URZ17" s="67"/>
      <c r="USA17" s="67"/>
      <c r="USB17" s="67"/>
      <c r="USC17" s="67"/>
      <c r="USD17" s="66"/>
      <c r="USE17" s="67"/>
      <c r="USF17" s="67"/>
      <c r="USG17" s="67"/>
      <c r="USH17" s="67"/>
      <c r="USI17" s="67"/>
      <c r="USJ17" s="67"/>
      <c r="USK17" s="67"/>
      <c r="USL17" s="66"/>
      <c r="USM17" s="67"/>
      <c r="USN17" s="67"/>
      <c r="USO17" s="67"/>
      <c r="USP17" s="67"/>
      <c r="USQ17" s="67"/>
      <c r="USR17" s="67"/>
      <c r="USS17" s="67"/>
      <c r="UST17" s="66"/>
      <c r="USU17" s="67"/>
      <c r="USV17" s="67"/>
      <c r="USW17" s="67"/>
      <c r="USX17" s="67"/>
      <c r="USY17" s="67"/>
      <c r="USZ17" s="67"/>
      <c r="UTA17" s="67"/>
      <c r="UTB17" s="66"/>
      <c r="UTC17" s="67"/>
      <c r="UTD17" s="67"/>
      <c r="UTE17" s="67"/>
      <c r="UTF17" s="67"/>
      <c r="UTG17" s="67"/>
      <c r="UTH17" s="67"/>
      <c r="UTI17" s="67"/>
      <c r="UTJ17" s="66"/>
      <c r="UTK17" s="67"/>
      <c r="UTL17" s="67"/>
      <c r="UTM17" s="67"/>
      <c r="UTN17" s="67"/>
      <c r="UTO17" s="67"/>
      <c r="UTP17" s="67"/>
      <c r="UTQ17" s="67"/>
      <c r="UTR17" s="66"/>
      <c r="UTS17" s="67"/>
      <c r="UTT17" s="67"/>
      <c r="UTU17" s="67"/>
      <c r="UTV17" s="67"/>
      <c r="UTW17" s="67"/>
      <c r="UTX17" s="67"/>
      <c r="UTY17" s="67"/>
      <c r="UTZ17" s="66"/>
      <c r="UUA17" s="67"/>
      <c r="UUB17" s="67"/>
      <c r="UUC17" s="67"/>
      <c r="UUD17" s="67"/>
      <c r="UUE17" s="67"/>
      <c r="UUF17" s="67"/>
      <c r="UUG17" s="67"/>
      <c r="UUH17" s="66"/>
      <c r="UUI17" s="67"/>
      <c r="UUJ17" s="67"/>
      <c r="UUK17" s="67"/>
      <c r="UUL17" s="67"/>
      <c r="UUM17" s="67"/>
      <c r="UUN17" s="67"/>
      <c r="UUO17" s="67"/>
      <c r="UUP17" s="66"/>
      <c r="UUQ17" s="67"/>
      <c r="UUR17" s="67"/>
      <c r="UUS17" s="67"/>
      <c r="UUT17" s="67"/>
      <c r="UUU17" s="67"/>
      <c r="UUV17" s="67"/>
      <c r="UUW17" s="67"/>
      <c r="UUX17" s="66"/>
      <c r="UUY17" s="67"/>
      <c r="UUZ17" s="67"/>
      <c r="UVA17" s="67"/>
      <c r="UVB17" s="67"/>
      <c r="UVC17" s="67"/>
      <c r="UVD17" s="67"/>
      <c r="UVE17" s="67"/>
      <c r="UVF17" s="66"/>
      <c r="UVG17" s="67"/>
      <c r="UVH17" s="67"/>
      <c r="UVI17" s="67"/>
      <c r="UVJ17" s="67"/>
      <c r="UVK17" s="67"/>
      <c r="UVL17" s="67"/>
      <c r="UVM17" s="67"/>
      <c r="UVN17" s="66"/>
      <c r="UVO17" s="67"/>
      <c r="UVP17" s="67"/>
      <c r="UVQ17" s="67"/>
      <c r="UVR17" s="67"/>
      <c r="UVS17" s="67"/>
      <c r="UVT17" s="67"/>
      <c r="UVU17" s="67"/>
      <c r="UVV17" s="66"/>
      <c r="UVW17" s="67"/>
      <c r="UVX17" s="67"/>
      <c r="UVY17" s="67"/>
      <c r="UVZ17" s="67"/>
      <c r="UWA17" s="67"/>
      <c r="UWB17" s="67"/>
      <c r="UWC17" s="67"/>
      <c r="UWD17" s="66"/>
      <c r="UWE17" s="67"/>
      <c r="UWF17" s="67"/>
      <c r="UWG17" s="67"/>
      <c r="UWH17" s="67"/>
      <c r="UWI17" s="67"/>
      <c r="UWJ17" s="67"/>
      <c r="UWK17" s="67"/>
      <c r="UWL17" s="66"/>
      <c r="UWM17" s="67"/>
      <c r="UWN17" s="67"/>
      <c r="UWO17" s="67"/>
      <c r="UWP17" s="67"/>
      <c r="UWQ17" s="67"/>
      <c r="UWR17" s="67"/>
      <c r="UWS17" s="67"/>
      <c r="UWT17" s="66"/>
      <c r="UWU17" s="67"/>
      <c r="UWV17" s="67"/>
      <c r="UWW17" s="67"/>
      <c r="UWX17" s="67"/>
      <c r="UWY17" s="67"/>
      <c r="UWZ17" s="67"/>
      <c r="UXA17" s="67"/>
      <c r="UXB17" s="66"/>
      <c r="UXC17" s="67"/>
      <c r="UXD17" s="67"/>
      <c r="UXE17" s="67"/>
      <c r="UXF17" s="67"/>
      <c r="UXG17" s="67"/>
      <c r="UXH17" s="67"/>
      <c r="UXI17" s="67"/>
      <c r="UXJ17" s="66"/>
      <c r="UXK17" s="67"/>
      <c r="UXL17" s="67"/>
      <c r="UXM17" s="67"/>
      <c r="UXN17" s="67"/>
      <c r="UXO17" s="67"/>
      <c r="UXP17" s="67"/>
      <c r="UXQ17" s="67"/>
      <c r="UXR17" s="66"/>
      <c r="UXS17" s="67"/>
      <c r="UXT17" s="67"/>
      <c r="UXU17" s="67"/>
      <c r="UXV17" s="67"/>
      <c r="UXW17" s="67"/>
      <c r="UXX17" s="67"/>
      <c r="UXY17" s="67"/>
      <c r="UXZ17" s="66"/>
      <c r="UYA17" s="67"/>
      <c r="UYB17" s="67"/>
      <c r="UYC17" s="67"/>
      <c r="UYD17" s="67"/>
      <c r="UYE17" s="67"/>
      <c r="UYF17" s="67"/>
      <c r="UYG17" s="67"/>
      <c r="UYH17" s="66"/>
      <c r="UYI17" s="67"/>
      <c r="UYJ17" s="67"/>
      <c r="UYK17" s="67"/>
      <c r="UYL17" s="67"/>
      <c r="UYM17" s="67"/>
      <c r="UYN17" s="67"/>
      <c r="UYO17" s="67"/>
      <c r="UYP17" s="66"/>
      <c r="UYQ17" s="67"/>
      <c r="UYR17" s="67"/>
      <c r="UYS17" s="67"/>
      <c r="UYT17" s="67"/>
      <c r="UYU17" s="67"/>
      <c r="UYV17" s="67"/>
      <c r="UYW17" s="67"/>
      <c r="UYX17" s="66"/>
      <c r="UYY17" s="67"/>
      <c r="UYZ17" s="67"/>
      <c r="UZA17" s="67"/>
      <c r="UZB17" s="67"/>
      <c r="UZC17" s="67"/>
      <c r="UZD17" s="67"/>
      <c r="UZE17" s="67"/>
      <c r="UZF17" s="66"/>
      <c r="UZG17" s="67"/>
      <c r="UZH17" s="67"/>
      <c r="UZI17" s="67"/>
      <c r="UZJ17" s="67"/>
      <c r="UZK17" s="67"/>
      <c r="UZL17" s="67"/>
      <c r="UZM17" s="67"/>
      <c r="UZN17" s="66"/>
      <c r="UZO17" s="67"/>
      <c r="UZP17" s="67"/>
      <c r="UZQ17" s="67"/>
      <c r="UZR17" s="67"/>
      <c r="UZS17" s="67"/>
      <c r="UZT17" s="67"/>
      <c r="UZU17" s="67"/>
      <c r="UZV17" s="66"/>
      <c r="UZW17" s="67"/>
      <c r="UZX17" s="67"/>
      <c r="UZY17" s="67"/>
      <c r="UZZ17" s="67"/>
      <c r="VAA17" s="67"/>
      <c r="VAB17" s="67"/>
      <c r="VAC17" s="67"/>
      <c r="VAD17" s="66"/>
      <c r="VAE17" s="67"/>
      <c r="VAF17" s="67"/>
      <c r="VAG17" s="67"/>
      <c r="VAH17" s="67"/>
      <c r="VAI17" s="67"/>
      <c r="VAJ17" s="67"/>
      <c r="VAK17" s="67"/>
      <c r="VAL17" s="66"/>
      <c r="VAM17" s="67"/>
      <c r="VAN17" s="67"/>
      <c r="VAO17" s="67"/>
      <c r="VAP17" s="67"/>
      <c r="VAQ17" s="67"/>
      <c r="VAR17" s="67"/>
      <c r="VAS17" s="67"/>
      <c r="VAT17" s="66"/>
      <c r="VAU17" s="67"/>
      <c r="VAV17" s="67"/>
      <c r="VAW17" s="67"/>
      <c r="VAX17" s="67"/>
      <c r="VAY17" s="67"/>
      <c r="VAZ17" s="67"/>
      <c r="VBA17" s="67"/>
      <c r="VBB17" s="66"/>
      <c r="VBC17" s="67"/>
      <c r="VBD17" s="67"/>
      <c r="VBE17" s="67"/>
      <c r="VBF17" s="67"/>
      <c r="VBG17" s="67"/>
      <c r="VBH17" s="67"/>
      <c r="VBI17" s="67"/>
      <c r="VBJ17" s="66"/>
      <c r="VBK17" s="67"/>
      <c r="VBL17" s="67"/>
      <c r="VBM17" s="67"/>
      <c r="VBN17" s="67"/>
      <c r="VBO17" s="67"/>
      <c r="VBP17" s="67"/>
      <c r="VBQ17" s="67"/>
      <c r="VBR17" s="66"/>
      <c r="VBS17" s="67"/>
      <c r="VBT17" s="67"/>
      <c r="VBU17" s="67"/>
      <c r="VBV17" s="67"/>
      <c r="VBW17" s="67"/>
      <c r="VBX17" s="67"/>
      <c r="VBY17" s="67"/>
      <c r="VBZ17" s="66"/>
      <c r="VCA17" s="67"/>
      <c r="VCB17" s="67"/>
      <c r="VCC17" s="67"/>
      <c r="VCD17" s="67"/>
      <c r="VCE17" s="67"/>
      <c r="VCF17" s="67"/>
      <c r="VCG17" s="67"/>
      <c r="VCH17" s="66"/>
      <c r="VCI17" s="67"/>
      <c r="VCJ17" s="67"/>
      <c r="VCK17" s="67"/>
      <c r="VCL17" s="67"/>
      <c r="VCM17" s="67"/>
      <c r="VCN17" s="67"/>
      <c r="VCO17" s="67"/>
      <c r="VCP17" s="66"/>
      <c r="VCQ17" s="67"/>
      <c r="VCR17" s="67"/>
      <c r="VCS17" s="67"/>
      <c r="VCT17" s="67"/>
      <c r="VCU17" s="67"/>
      <c r="VCV17" s="67"/>
      <c r="VCW17" s="67"/>
      <c r="VCX17" s="66"/>
      <c r="VCY17" s="67"/>
      <c r="VCZ17" s="67"/>
      <c r="VDA17" s="67"/>
      <c r="VDB17" s="67"/>
      <c r="VDC17" s="67"/>
      <c r="VDD17" s="67"/>
      <c r="VDE17" s="67"/>
      <c r="VDF17" s="66"/>
      <c r="VDG17" s="67"/>
      <c r="VDH17" s="67"/>
      <c r="VDI17" s="67"/>
      <c r="VDJ17" s="67"/>
      <c r="VDK17" s="67"/>
      <c r="VDL17" s="67"/>
      <c r="VDM17" s="67"/>
      <c r="VDN17" s="66"/>
      <c r="VDO17" s="67"/>
      <c r="VDP17" s="67"/>
      <c r="VDQ17" s="67"/>
      <c r="VDR17" s="67"/>
      <c r="VDS17" s="67"/>
      <c r="VDT17" s="67"/>
      <c r="VDU17" s="67"/>
      <c r="VDV17" s="66"/>
      <c r="VDW17" s="67"/>
      <c r="VDX17" s="67"/>
      <c r="VDY17" s="67"/>
      <c r="VDZ17" s="67"/>
      <c r="VEA17" s="67"/>
      <c r="VEB17" s="67"/>
      <c r="VEC17" s="67"/>
      <c r="VED17" s="66"/>
      <c r="VEE17" s="67"/>
      <c r="VEF17" s="67"/>
      <c r="VEG17" s="67"/>
      <c r="VEH17" s="67"/>
      <c r="VEI17" s="67"/>
      <c r="VEJ17" s="67"/>
      <c r="VEK17" s="67"/>
      <c r="VEL17" s="66"/>
      <c r="VEM17" s="67"/>
      <c r="VEN17" s="67"/>
      <c r="VEO17" s="67"/>
      <c r="VEP17" s="67"/>
      <c r="VEQ17" s="67"/>
      <c r="VER17" s="67"/>
      <c r="VES17" s="67"/>
      <c r="VET17" s="66"/>
      <c r="VEU17" s="67"/>
      <c r="VEV17" s="67"/>
      <c r="VEW17" s="67"/>
      <c r="VEX17" s="67"/>
      <c r="VEY17" s="67"/>
      <c r="VEZ17" s="67"/>
      <c r="VFA17" s="67"/>
      <c r="VFB17" s="66"/>
      <c r="VFC17" s="67"/>
      <c r="VFD17" s="67"/>
      <c r="VFE17" s="67"/>
      <c r="VFF17" s="67"/>
      <c r="VFG17" s="67"/>
      <c r="VFH17" s="67"/>
      <c r="VFI17" s="67"/>
      <c r="VFJ17" s="66"/>
      <c r="VFK17" s="67"/>
      <c r="VFL17" s="67"/>
      <c r="VFM17" s="67"/>
      <c r="VFN17" s="67"/>
      <c r="VFO17" s="67"/>
      <c r="VFP17" s="67"/>
      <c r="VFQ17" s="67"/>
      <c r="VFR17" s="66"/>
      <c r="VFS17" s="67"/>
      <c r="VFT17" s="67"/>
      <c r="VFU17" s="67"/>
      <c r="VFV17" s="67"/>
      <c r="VFW17" s="67"/>
      <c r="VFX17" s="67"/>
      <c r="VFY17" s="67"/>
      <c r="VFZ17" s="66"/>
      <c r="VGA17" s="67"/>
      <c r="VGB17" s="67"/>
      <c r="VGC17" s="67"/>
      <c r="VGD17" s="67"/>
      <c r="VGE17" s="67"/>
      <c r="VGF17" s="67"/>
      <c r="VGG17" s="67"/>
      <c r="VGH17" s="66"/>
      <c r="VGI17" s="67"/>
      <c r="VGJ17" s="67"/>
      <c r="VGK17" s="67"/>
      <c r="VGL17" s="67"/>
      <c r="VGM17" s="67"/>
      <c r="VGN17" s="67"/>
      <c r="VGO17" s="67"/>
      <c r="VGP17" s="66"/>
      <c r="VGQ17" s="67"/>
      <c r="VGR17" s="67"/>
      <c r="VGS17" s="67"/>
      <c r="VGT17" s="67"/>
      <c r="VGU17" s="67"/>
      <c r="VGV17" s="67"/>
      <c r="VGW17" s="67"/>
      <c r="VGX17" s="66"/>
      <c r="VGY17" s="67"/>
      <c r="VGZ17" s="67"/>
      <c r="VHA17" s="67"/>
      <c r="VHB17" s="67"/>
      <c r="VHC17" s="67"/>
      <c r="VHD17" s="67"/>
      <c r="VHE17" s="67"/>
      <c r="VHF17" s="66"/>
      <c r="VHG17" s="67"/>
      <c r="VHH17" s="67"/>
      <c r="VHI17" s="67"/>
      <c r="VHJ17" s="67"/>
      <c r="VHK17" s="67"/>
      <c r="VHL17" s="67"/>
      <c r="VHM17" s="67"/>
      <c r="VHN17" s="66"/>
      <c r="VHO17" s="67"/>
      <c r="VHP17" s="67"/>
      <c r="VHQ17" s="67"/>
      <c r="VHR17" s="67"/>
      <c r="VHS17" s="67"/>
      <c r="VHT17" s="67"/>
      <c r="VHU17" s="67"/>
      <c r="VHV17" s="66"/>
      <c r="VHW17" s="67"/>
      <c r="VHX17" s="67"/>
      <c r="VHY17" s="67"/>
      <c r="VHZ17" s="67"/>
      <c r="VIA17" s="67"/>
      <c r="VIB17" s="67"/>
      <c r="VIC17" s="67"/>
      <c r="VID17" s="66"/>
      <c r="VIE17" s="67"/>
      <c r="VIF17" s="67"/>
      <c r="VIG17" s="67"/>
      <c r="VIH17" s="67"/>
      <c r="VII17" s="67"/>
      <c r="VIJ17" s="67"/>
      <c r="VIK17" s="67"/>
      <c r="VIL17" s="66"/>
      <c r="VIM17" s="67"/>
      <c r="VIN17" s="67"/>
      <c r="VIO17" s="67"/>
      <c r="VIP17" s="67"/>
      <c r="VIQ17" s="67"/>
      <c r="VIR17" s="67"/>
      <c r="VIS17" s="67"/>
      <c r="VIT17" s="66"/>
      <c r="VIU17" s="67"/>
      <c r="VIV17" s="67"/>
      <c r="VIW17" s="67"/>
      <c r="VIX17" s="67"/>
      <c r="VIY17" s="67"/>
      <c r="VIZ17" s="67"/>
      <c r="VJA17" s="67"/>
      <c r="VJB17" s="66"/>
      <c r="VJC17" s="67"/>
      <c r="VJD17" s="67"/>
      <c r="VJE17" s="67"/>
      <c r="VJF17" s="67"/>
      <c r="VJG17" s="67"/>
      <c r="VJH17" s="67"/>
      <c r="VJI17" s="67"/>
      <c r="VJJ17" s="66"/>
      <c r="VJK17" s="67"/>
      <c r="VJL17" s="67"/>
      <c r="VJM17" s="67"/>
      <c r="VJN17" s="67"/>
      <c r="VJO17" s="67"/>
      <c r="VJP17" s="67"/>
      <c r="VJQ17" s="67"/>
      <c r="VJR17" s="66"/>
      <c r="VJS17" s="67"/>
      <c r="VJT17" s="67"/>
      <c r="VJU17" s="67"/>
      <c r="VJV17" s="67"/>
      <c r="VJW17" s="67"/>
      <c r="VJX17" s="67"/>
      <c r="VJY17" s="67"/>
      <c r="VJZ17" s="66"/>
      <c r="VKA17" s="67"/>
      <c r="VKB17" s="67"/>
      <c r="VKC17" s="67"/>
      <c r="VKD17" s="67"/>
      <c r="VKE17" s="67"/>
      <c r="VKF17" s="67"/>
      <c r="VKG17" s="67"/>
      <c r="VKH17" s="66"/>
      <c r="VKI17" s="67"/>
      <c r="VKJ17" s="67"/>
      <c r="VKK17" s="67"/>
      <c r="VKL17" s="67"/>
      <c r="VKM17" s="67"/>
      <c r="VKN17" s="67"/>
      <c r="VKO17" s="67"/>
      <c r="VKP17" s="66"/>
      <c r="VKQ17" s="67"/>
      <c r="VKR17" s="67"/>
      <c r="VKS17" s="67"/>
      <c r="VKT17" s="67"/>
      <c r="VKU17" s="67"/>
      <c r="VKV17" s="67"/>
      <c r="VKW17" s="67"/>
      <c r="VKX17" s="66"/>
      <c r="VKY17" s="67"/>
      <c r="VKZ17" s="67"/>
      <c r="VLA17" s="67"/>
      <c r="VLB17" s="67"/>
      <c r="VLC17" s="67"/>
      <c r="VLD17" s="67"/>
      <c r="VLE17" s="67"/>
      <c r="VLF17" s="66"/>
      <c r="VLG17" s="67"/>
      <c r="VLH17" s="67"/>
      <c r="VLI17" s="67"/>
      <c r="VLJ17" s="67"/>
      <c r="VLK17" s="67"/>
      <c r="VLL17" s="67"/>
      <c r="VLM17" s="67"/>
      <c r="VLN17" s="66"/>
      <c r="VLO17" s="67"/>
      <c r="VLP17" s="67"/>
      <c r="VLQ17" s="67"/>
      <c r="VLR17" s="67"/>
      <c r="VLS17" s="67"/>
      <c r="VLT17" s="67"/>
      <c r="VLU17" s="67"/>
      <c r="VLV17" s="66"/>
      <c r="VLW17" s="67"/>
      <c r="VLX17" s="67"/>
      <c r="VLY17" s="67"/>
      <c r="VLZ17" s="67"/>
      <c r="VMA17" s="67"/>
      <c r="VMB17" s="67"/>
      <c r="VMC17" s="67"/>
      <c r="VMD17" s="66"/>
      <c r="VME17" s="67"/>
      <c r="VMF17" s="67"/>
      <c r="VMG17" s="67"/>
      <c r="VMH17" s="67"/>
      <c r="VMI17" s="67"/>
      <c r="VMJ17" s="67"/>
      <c r="VMK17" s="67"/>
      <c r="VML17" s="66"/>
      <c r="VMM17" s="67"/>
      <c r="VMN17" s="67"/>
      <c r="VMO17" s="67"/>
      <c r="VMP17" s="67"/>
      <c r="VMQ17" s="67"/>
      <c r="VMR17" s="67"/>
      <c r="VMS17" s="67"/>
      <c r="VMT17" s="66"/>
      <c r="VMU17" s="67"/>
      <c r="VMV17" s="67"/>
      <c r="VMW17" s="67"/>
      <c r="VMX17" s="67"/>
      <c r="VMY17" s="67"/>
      <c r="VMZ17" s="67"/>
      <c r="VNA17" s="67"/>
      <c r="VNB17" s="66"/>
      <c r="VNC17" s="67"/>
      <c r="VND17" s="67"/>
      <c r="VNE17" s="67"/>
      <c r="VNF17" s="67"/>
      <c r="VNG17" s="67"/>
      <c r="VNH17" s="67"/>
      <c r="VNI17" s="67"/>
      <c r="VNJ17" s="66"/>
      <c r="VNK17" s="67"/>
      <c r="VNL17" s="67"/>
      <c r="VNM17" s="67"/>
      <c r="VNN17" s="67"/>
      <c r="VNO17" s="67"/>
      <c r="VNP17" s="67"/>
      <c r="VNQ17" s="67"/>
      <c r="VNR17" s="66"/>
      <c r="VNS17" s="67"/>
      <c r="VNT17" s="67"/>
      <c r="VNU17" s="67"/>
      <c r="VNV17" s="67"/>
      <c r="VNW17" s="67"/>
      <c r="VNX17" s="67"/>
      <c r="VNY17" s="67"/>
      <c r="VNZ17" s="66"/>
      <c r="VOA17" s="67"/>
      <c r="VOB17" s="67"/>
      <c r="VOC17" s="67"/>
      <c r="VOD17" s="67"/>
      <c r="VOE17" s="67"/>
      <c r="VOF17" s="67"/>
      <c r="VOG17" s="67"/>
      <c r="VOH17" s="66"/>
      <c r="VOI17" s="67"/>
      <c r="VOJ17" s="67"/>
      <c r="VOK17" s="67"/>
      <c r="VOL17" s="67"/>
      <c r="VOM17" s="67"/>
      <c r="VON17" s="67"/>
      <c r="VOO17" s="67"/>
      <c r="VOP17" s="66"/>
      <c r="VOQ17" s="67"/>
      <c r="VOR17" s="67"/>
      <c r="VOS17" s="67"/>
      <c r="VOT17" s="67"/>
      <c r="VOU17" s="67"/>
      <c r="VOV17" s="67"/>
      <c r="VOW17" s="67"/>
      <c r="VOX17" s="66"/>
      <c r="VOY17" s="67"/>
      <c r="VOZ17" s="67"/>
      <c r="VPA17" s="67"/>
      <c r="VPB17" s="67"/>
      <c r="VPC17" s="67"/>
      <c r="VPD17" s="67"/>
      <c r="VPE17" s="67"/>
      <c r="VPF17" s="66"/>
      <c r="VPG17" s="67"/>
      <c r="VPH17" s="67"/>
      <c r="VPI17" s="67"/>
      <c r="VPJ17" s="67"/>
      <c r="VPK17" s="67"/>
      <c r="VPL17" s="67"/>
      <c r="VPM17" s="67"/>
      <c r="VPN17" s="66"/>
      <c r="VPO17" s="67"/>
      <c r="VPP17" s="67"/>
      <c r="VPQ17" s="67"/>
      <c r="VPR17" s="67"/>
      <c r="VPS17" s="67"/>
      <c r="VPT17" s="67"/>
      <c r="VPU17" s="67"/>
      <c r="VPV17" s="66"/>
      <c r="VPW17" s="67"/>
      <c r="VPX17" s="67"/>
      <c r="VPY17" s="67"/>
      <c r="VPZ17" s="67"/>
      <c r="VQA17" s="67"/>
      <c r="VQB17" s="67"/>
      <c r="VQC17" s="67"/>
      <c r="VQD17" s="66"/>
      <c r="VQE17" s="67"/>
      <c r="VQF17" s="67"/>
      <c r="VQG17" s="67"/>
      <c r="VQH17" s="67"/>
      <c r="VQI17" s="67"/>
      <c r="VQJ17" s="67"/>
      <c r="VQK17" s="67"/>
      <c r="VQL17" s="66"/>
      <c r="VQM17" s="67"/>
      <c r="VQN17" s="67"/>
      <c r="VQO17" s="67"/>
      <c r="VQP17" s="67"/>
      <c r="VQQ17" s="67"/>
      <c r="VQR17" s="67"/>
      <c r="VQS17" s="67"/>
      <c r="VQT17" s="66"/>
      <c r="VQU17" s="67"/>
      <c r="VQV17" s="67"/>
      <c r="VQW17" s="67"/>
      <c r="VQX17" s="67"/>
      <c r="VQY17" s="67"/>
      <c r="VQZ17" s="67"/>
      <c r="VRA17" s="67"/>
      <c r="VRB17" s="66"/>
      <c r="VRC17" s="67"/>
      <c r="VRD17" s="67"/>
      <c r="VRE17" s="67"/>
      <c r="VRF17" s="67"/>
      <c r="VRG17" s="67"/>
      <c r="VRH17" s="67"/>
      <c r="VRI17" s="67"/>
      <c r="VRJ17" s="66"/>
      <c r="VRK17" s="67"/>
      <c r="VRL17" s="67"/>
      <c r="VRM17" s="67"/>
      <c r="VRN17" s="67"/>
      <c r="VRO17" s="67"/>
      <c r="VRP17" s="67"/>
      <c r="VRQ17" s="67"/>
      <c r="VRR17" s="66"/>
      <c r="VRS17" s="67"/>
      <c r="VRT17" s="67"/>
      <c r="VRU17" s="67"/>
      <c r="VRV17" s="67"/>
      <c r="VRW17" s="67"/>
      <c r="VRX17" s="67"/>
      <c r="VRY17" s="67"/>
      <c r="VRZ17" s="66"/>
      <c r="VSA17" s="67"/>
      <c r="VSB17" s="67"/>
      <c r="VSC17" s="67"/>
      <c r="VSD17" s="67"/>
      <c r="VSE17" s="67"/>
      <c r="VSF17" s="67"/>
      <c r="VSG17" s="67"/>
      <c r="VSH17" s="66"/>
      <c r="VSI17" s="67"/>
      <c r="VSJ17" s="67"/>
      <c r="VSK17" s="67"/>
      <c r="VSL17" s="67"/>
      <c r="VSM17" s="67"/>
      <c r="VSN17" s="67"/>
      <c r="VSO17" s="67"/>
      <c r="VSP17" s="66"/>
      <c r="VSQ17" s="67"/>
      <c r="VSR17" s="67"/>
      <c r="VSS17" s="67"/>
      <c r="VST17" s="67"/>
      <c r="VSU17" s="67"/>
      <c r="VSV17" s="67"/>
      <c r="VSW17" s="67"/>
      <c r="VSX17" s="66"/>
      <c r="VSY17" s="67"/>
      <c r="VSZ17" s="67"/>
      <c r="VTA17" s="67"/>
      <c r="VTB17" s="67"/>
      <c r="VTC17" s="67"/>
      <c r="VTD17" s="67"/>
      <c r="VTE17" s="67"/>
      <c r="VTF17" s="66"/>
      <c r="VTG17" s="67"/>
      <c r="VTH17" s="67"/>
      <c r="VTI17" s="67"/>
      <c r="VTJ17" s="67"/>
      <c r="VTK17" s="67"/>
      <c r="VTL17" s="67"/>
      <c r="VTM17" s="67"/>
      <c r="VTN17" s="66"/>
      <c r="VTO17" s="67"/>
      <c r="VTP17" s="67"/>
      <c r="VTQ17" s="67"/>
      <c r="VTR17" s="67"/>
      <c r="VTS17" s="67"/>
      <c r="VTT17" s="67"/>
      <c r="VTU17" s="67"/>
      <c r="VTV17" s="66"/>
      <c r="VTW17" s="67"/>
      <c r="VTX17" s="67"/>
      <c r="VTY17" s="67"/>
      <c r="VTZ17" s="67"/>
      <c r="VUA17" s="67"/>
      <c r="VUB17" s="67"/>
      <c r="VUC17" s="67"/>
      <c r="VUD17" s="66"/>
      <c r="VUE17" s="67"/>
      <c r="VUF17" s="67"/>
      <c r="VUG17" s="67"/>
      <c r="VUH17" s="67"/>
      <c r="VUI17" s="67"/>
      <c r="VUJ17" s="67"/>
      <c r="VUK17" s="67"/>
      <c r="VUL17" s="66"/>
      <c r="VUM17" s="67"/>
      <c r="VUN17" s="67"/>
      <c r="VUO17" s="67"/>
      <c r="VUP17" s="67"/>
      <c r="VUQ17" s="67"/>
      <c r="VUR17" s="67"/>
      <c r="VUS17" s="67"/>
      <c r="VUT17" s="66"/>
      <c r="VUU17" s="67"/>
      <c r="VUV17" s="67"/>
      <c r="VUW17" s="67"/>
      <c r="VUX17" s="67"/>
      <c r="VUY17" s="67"/>
      <c r="VUZ17" s="67"/>
      <c r="VVA17" s="67"/>
      <c r="VVB17" s="66"/>
      <c r="VVC17" s="67"/>
      <c r="VVD17" s="67"/>
      <c r="VVE17" s="67"/>
      <c r="VVF17" s="67"/>
      <c r="VVG17" s="67"/>
      <c r="VVH17" s="67"/>
      <c r="VVI17" s="67"/>
      <c r="VVJ17" s="66"/>
      <c r="VVK17" s="67"/>
      <c r="VVL17" s="67"/>
      <c r="VVM17" s="67"/>
      <c r="VVN17" s="67"/>
      <c r="VVO17" s="67"/>
      <c r="VVP17" s="67"/>
      <c r="VVQ17" s="67"/>
      <c r="VVR17" s="66"/>
      <c r="VVS17" s="67"/>
      <c r="VVT17" s="67"/>
      <c r="VVU17" s="67"/>
      <c r="VVV17" s="67"/>
      <c r="VVW17" s="67"/>
      <c r="VVX17" s="67"/>
      <c r="VVY17" s="67"/>
      <c r="VVZ17" s="66"/>
      <c r="VWA17" s="67"/>
      <c r="VWB17" s="67"/>
      <c r="VWC17" s="67"/>
      <c r="VWD17" s="67"/>
      <c r="VWE17" s="67"/>
      <c r="VWF17" s="67"/>
      <c r="VWG17" s="67"/>
      <c r="VWH17" s="66"/>
      <c r="VWI17" s="67"/>
      <c r="VWJ17" s="67"/>
      <c r="VWK17" s="67"/>
      <c r="VWL17" s="67"/>
      <c r="VWM17" s="67"/>
      <c r="VWN17" s="67"/>
      <c r="VWO17" s="67"/>
      <c r="VWP17" s="66"/>
      <c r="VWQ17" s="67"/>
      <c r="VWR17" s="67"/>
      <c r="VWS17" s="67"/>
      <c r="VWT17" s="67"/>
      <c r="VWU17" s="67"/>
      <c r="VWV17" s="67"/>
      <c r="VWW17" s="67"/>
      <c r="VWX17" s="66"/>
      <c r="VWY17" s="67"/>
      <c r="VWZ17" s="67"/>
      <c r="VXA17" s="67"/>
      <c r="VXB17" s="67"/>
      <c r="VXC17" s="67"/>
      <c r="VXD17" s="67"/>
      <c r="VXE17" s="67"/>
      <c r="VXF17" s="66"/>
      <c r="VXG17" s="67"/>
      <c r="VXH17" s="67"/>
      <c r="VXI17" s="67"/>
      <c r="VXJ17" s="67"/>
      <c r="VXK17" s="67"/>
      <c r="VXL17" s="67"/>
      <c r="VXM17" s="67"/>
      <c r="VXN17" s="66"/>
      <c r="VXO17" s="67"/>
      <c r="VXP17" s="67"/>
      <c r="VXQ17" s="67"/>
      <c r="VXR17" s="67"/>
      <c r="VXS17" s="67"/>
      <c r="VXT17" s="67"/>
      <c r="VXU17" s="67"/>
      <c r="VXV17" s="66"/>
      <c r="VXW17" s="67"/>
      <c r="VXX17" s="67"/>
      <c r="VXY17" s="67"/>
      <c r="VXZ17" s="67"/>
      <c r="VYA17" s="67"/>
      <c r="VYB17" s="67"/>
      <c r="VYC17" s="67"/>
      <c r="VYD17" s="66"/>
      <c r="VYE17" s="67"/>
      <c r="VYF17" s="67"/>
      <c r="VYG17" s="67"/>
      <c r="VYH17" s="67"/>
      <c r="VYI17" s="67"/>
      <c r="VYJ17" s="67"/>
      <c r="VYK17" s="67"/>
      <c r="VYL17" s="66"/>
      <c r="VYM17" s="67"/>
      <c r="VYN17" s="67"/>
      <c r="VYO17" s="67"/>
      <c r="VYP17" s="67"/>
      <c r="VYQ17" s="67"/>
      <c r="VYR17" s="67"/>
      <c r="VYS17" s="67"/>
      <c r="VYT17" s="66"/>
      <c r="VYU17" s="67"/>
      <c r="VYV17" s="67"/>
      <c r="VYW17" s="67"/>
      <c r="VYX17" s="67"/>
      <c r="VYY17" s="67"/>
      <c r="VYZ17" s="67"/>
      <c r="VZA17" s="67"/>
      <c r="VZB17" s="66"/>
      <c r="VZC17" s="67"/>
      <c r="VZD17" s="67"/>
      <c r="VZE17" s="67"/>
      <c r="VZF17" s="67"/>
      <c r="VZG17" s="67"/>
      <c r="VZH17" s="67"/>
      <c r="VZI17" s="67"/>
      <c r="VZJ17" s="66"/>
      <c r="VZK17" s="67"/>
      <c r="VZL17" s="67"/>
      <c r="VZM17" s="67"/>
      <c r="VZN17" s="67"/>
      <c r="VZO17" s="67"/>
      <c r="VZP17" s="67"/>
      <c r="VZQ17" s="67"/>
      <c r="VZR17" s="66"/>
      <c r="VZS17" s="67"/>
      <c r="VZT17" s="67"/>
      <c r="VZU17" s="67"/>
      <c r="VZV17" s="67"/>
      <c r="VZW17" s="67"/>
      <c r="VZX17" s="67"/>
      <c r="VZY17" s="67"/>
      <c r="VZZ17" s="66"/>
      <c r="WAA17" s="67"/>
      <c r="WAB17" s="67"/>
      <c r="WAC17" s="67"/>
      <c r="WAD17" s="67"/>
      <c r="WAE17" s="67"/>
      <c r="WAF17" s="67"/>
      <c r="WAG17" s="67"/>
      <c r="WAH17" s="66"/>
      <c r="WAI17" s="67"/>
      <c r="WAJ17" s="67"/>
      <c r="WAK17" s="67"/>
      <c r="WAL17" s="67"/>
      <c r="WAM17" s="67"/>
      <c r="WAN17" s="67"/>
      <c r="WAO17" s="67"/>
      <c r="WAP17" s="66"/>
      <c r="WAQ17" s="67"/>
      <c r="WAR17" s="67"/>
      <c r="WAS17" s="67"/>
      <c r="WAT17" s="67"/>
      <c r="WAU17" s="67"/>
      <c r="WAV17" s="67"/>
      <c r="WAW17" s="67"/>
      <c r="WAX17" s="66"/>
      <c r="WAY17" s="67"/>
      <c r="WAZ17" s="67"/>
      <c r="WBA17" s="67"/>
      <c r="WBB17" s="67"/>
      <c r="WBC17" s="67"/>
      <c r="WBD17" s="67"/>
      <c r="WBE17" s="67"/>
      <c r="WBF17" s="66"/>
      <c r="WBG17" s="67"/>
      <c r="WBH17" s="67"/>
      <c r="WBI17" s="67"/>
      <c r="WBJ17" s="67"/>
      <c r="WBK17" s="67"/>
      <c r="WBL17" s="67"/>
      <c r="WBM17" s="67"/>
      <c r="WBN17" s="66"/>
      <c r="WBO17" s="67"/>
      <c r="WBP17" s="67"/>
      <c r="WBQ17" s="67"/>
      <c r="WBR17" s="67"/>
      <c r="WBS17" s="67"/>
      <c r="WBT17" s="67"/>
      <c r="WBU17" s="67"/>
      <c r="WBV17" s="66"/>
      <c r="WBW17" s="67"/>
      <c r="WBX17" s="67"/>
      <c r="WBY17" s="67"/>
      <c r="WBZ17" s="67"/>
      <c r="WCA17" s="67"/>
      <c r="WCB17" s="67"/>
      <c r="WCC17" s="67"/>
      <c r="WCD17" s="66"/>
      <c r="WCE17" s="67"/>
      <c r="WCF17" s="67"/>
      <c r="WCG17" s="67"/>
      <c r="WCH17" s="67"/>
      <c r="WCI17" s="67"/>
      <c r="WCJ17" s="67"/>
      <c r="WCK17" s="67"/>
      <c r="WCL17" s="66"/>
      <c r="WCM17" s="67"/>
      <c r="WCN17" s="67"/>
      <c r="WCO17" s="67"/>
      <c r="WCP17" s="67"/>
      <c r="WCQ17" s="67"/>
      <c r="WCR17" s="67"/>
      <c r="WCS17" s="67"/>
      <c r="WCT17" s="66"/>
      <c r="WCU17" s="67"/>
      <c r="WCV17" s="67"/>
      <c r="WCW17" s="67"/>
      <c r="WCX17" s="67"/>
      <c r="WCY17" s="67"/>
      <c r="WCZ17" s="67"/>
      <c r="WDA17" s="67"/>
      <c r="WDB17" s="66"/>
      <c r="WDC17" s="67"/>
      <c r="WDD17" s="67"/>
      <c r="WDE17" s="67"/>
      <c r="WDF17" s="67"/>
      <c r="WDG17" s="67"/>
      <c r="WDH17" s="67"/>
      <c r="WDI17" s="67"/>
      <c r="WDJ17" s="66"/>
      <c r="WDK17" s="67"/>
      <c r="WDL17" s="67"/>
      <c r="WDM17" s="67"/>
      <c r="WDN17" s="67"/>
      <c r="WDO17" s="67"/>
      <c r="WDP17" s="67"/>
      <c r="WDQ17" s="67"/>
      <c r="WDR17" s="66"/>
      <c r="WDS17" s="67"/>
      <c r="WDT17" s="67"/>
      <c r="WDU17" s="67"/>
      <c r="WDV17" s="67"/>
      <c r="WDW17" s="67"/>
      <c r="WDX17" s="67"/>
      <c r="WDY17" s="67"/>
      <c r="WDZ17" s="66"/>
      <c r="WEA17" s="67"/>
      <c r="WEB17" s="67"/>
      <c r="WEC17" s="67"/>
      <c r="WED17" s="67"/>
      <c r="WEE17" s="67"/>
      <c r="WEF17" s="67"/>
      <c r="WEG17" s="67"/>
      <c r="WEH17" s="66"/>
      <c r="WEI17" s="67"/>
      <c r="WEJ17" s="67"/>
      <c r="WEK17" s="67"/>
      <c r="WEL17" s="67"/>
      <c r="WEM17" s="67"/>
      <c r="WEN17" s="67"/>
      <c r="WEO17" s="67"/>
      <c r="WEP17" s="66"/>
      <c r="WEQ17" s="67"/>
      <c r="WER17" s="67"/>
      <c r="WES17" s="67"/>
      <c r="WET17" s="67"/>
      <c r="WEU17" s="67"/>
      <c r="WEV17" s="67"/>
      <c r="WEW17" s="67"/>
      <c r="WEX17" s="66"/>
      <c r="WEY17" s="67"/>
      <c r="WEZ17" s="67"/>
      <c r="WFA17" s="67"/>
      <c r="WFB17" s="67"/>
      <c r="WFC17" s="67"/>
      <c r="WFD17" s="67"/>
      <c r="WFE17" s="67"/>
      <c r="WFF17" s="66"/>
      <c r="WFG17" s="67"/>
      <c r="WFH17" s="67"/>
      <c r="WFI17" s="67"/>
      <c r="WFJ17" s="67"/>
      <c r="WFK17" s="67"/>
      <c r="WFL17" s="67"/>
      <c r="WFM17" s="67"/>
      <c r="WFN17" s="66"/>
      <c r="WFO17" s="67"/>
      <c r="WFP17" s="67"/>
      <c r="WFQ17" s="67"/>
      <c r="WFR17" s="67"/>
      <c r="WFS17" s="67"/>
      <c r="WFT17" s="67"/>
      <c r="WFU17" s="67"/>
      <c r="WFV17" s="66"/>
      <c r="WFW17" s="67"/>
      <c r="WFX17" s="67"/>
      <c r="WFY17" s="67"/>
      <c r="WFZ17" s="67"/>
      <c r="WGA17" s="67"/>
      <c r="WGB17" s="67"/>
      <c r="WGC17" s="67"/>
      <c r="WGD17" s="66"/>
      <c r="WGE17" s="67"/>
      <c r="WGF17" s="67"/>
      <c r="WGG17" s="67"/>
      <c r="WGH17" s="67"/>
      <c r="WGI17" s="67"/>
      <c r="WGJ17" s="67"/>
      <c r="WGK17" s="67"/>
      <c r="WGL17" s="66"/>
      <c r="WGM17" s="67"/>
      <c r="WGN17" s="67"/>
      <c r="WGO17" s="67"/>
      <c r="WGP17" s="67"/>
      <c r="WGQ17" s="67"/>
      <c r="WGR17" s="67"/>
      <c r="WGS17" s="67"/>
      <c r="WGT17" s="66"/>
      <c r="WGU17" s="67"/>
      <c r="WGV17" s="67"/>
      <c r="WGW17" s="67"/>
      <c r="WGX17" s="67"/>
      <c r="WGY17" s="67"/>
      <c r="WGZ17" s="67"/>
      <c r="WHA17" s="67"/>
      <c r="WHB17" s="66"/>
      <c r="WHC17" s="67"/>
      <c r="WHD17" s="67"/>
      <c r="WHE17" s="67"/>
      <c r="WHF17" s="67"/>
      <c r="WHG17" s="67"/>
      <c r="WHH17" s="67"/>
      <c r="WHI17" s="67"/>
      <c r="WHJ17" s="66"/>
      <c r="WHK17" s="67"/>
      <c r="WHL17" s="67"/>
      <c r="WHM17" s="67"/>
      <c r="WHN17" s="67"/>
      <c r="WHO17" s="67"/>
      <c r="WHP17" s="67"/>
      <c r="WHQ17" s="67"/>
      <c r="WHR17" s="66"/>
      <c r="WHS17" s="67"/>
      <c r="WHT17" s="67"/>
      <c r="WHU17" s="67"/>
      <c r="WHV17" s="67"/>
      <c r="WHW17" s="67"/>
      <c r="WHX17" s="67"/>
      <c r="WHY17" s="67"/>
      <c r="WHZ17" s="66"/>
      <c r="WIA17" s="67"/>
      <c r="WIB17" s="67"/>
      <c r="WIC17" s="67"/>
      <c r="WID17" s="67"/>
      <c r="WIE17" s="67"/>
      <c r="WIF17" s="67"/>
      <c r="WIG17" s="67"/>
      <c r="WIH17" s="66"/>
      <c r="WII17" s="67"/>
      <c r="WIJ17" s="67"/>
      <c r="WIK17" s="67"/>
      <c r="WIL17" s="67"/>
      <c r="WIM17" s="67"/>
      <c r="WIN17" s="67"/>
      <c r="WIO17" s="67"/>
      <c r="WIP17" s="66"/>
      <c r="WIQ17" s="67"/>
      <c r="WIR17" s="67"/>
      <c r="WIS17" s="67"/>
      <c r="WIT17" s="67"/>
      <c r="WIU17" s="67"/>
      <c r="WIV17" s="67"/>
      <c r="WIW17" s="67"/>
      <c r="WIX17" s="66"/>
      <c r="WIY17" s="67"/>
      <c r="WIZ17" s="67"/>
      <c r="WJA17" s="67"/>
      <c r="WJB17" s="67"/>
      <c r="WJC17" s="67"/>
      <c r="WJD17" s="67"/>
      <c r="WJE17" s="67"/>
      <c r="WJF17" s="66"/>
      <c r="WJG17" s="67"/>
      <c r="WJH17" s="67"/>
      <c r="WJI17" s="67"/>
      <c r="WJJ17" s="67"/>
      <c r="WJK17" s="67"/>
      <c r="WJL17" s="67"/>
      <c r="WJM17" s="67"/>
      <c r="WJN17" s="66"/>
      <c r="WJO17" s="67"/>
      <c r="WJP17" s="67"/>
      <c r="WJQ17" s="67"/>
      <c r="WJR17" s="67"/>
      <c r="WJS17" s="67"/>
      <c r="WJT17" s="67"/>
      <c r="WJU17" s="67"/>
      <c r="WJV17" s="66"/>
      <c r="WJW17" s="67"/>
      <c r="WJX17" s="67"/>
      <c r="WJY17" s="67"/>
      <c r="WJZ17" s="67"/>
      <c r="WKA17" s="67"/>
      <c r="WKB17" s="67"/>
      <c r="WKC17" s="67"/>
      <c r="WKD17" s="66"/>
      <c r="WKE17" s="67"/>
      <c r="WKF17" s="67"/>
      <c r="WKG17" s="67"/>
      <c r="WKH17" s="67"/>
      <c r="WKI17" s="67"/>
      <c r="WKJ17" s="67"/>
      <c r="WKK17" s="67"/>
      <c r="WKL17" s="66"/>
      <c r="WKM17" s="67"/>
      <c r="WKN17" s="67"/>
      <c r="WKO17" s="67"/>
      <c r="WKP17" s="67"/>
      <c r="WKQ17" s="67"/>
      <c r="WKR17" s="67"/>
      <c r="WKS17" s="67"/>
      <c r="WKT17" s="66"/>
      <c r="WKU17" s="67"/>
      <c r="WKV17" s="67"/>
      <c r="WKW17" s="67"/>
      <c r="WKX17" s="67"/>
      <c r="WKY17" s="67"/>
      <c r="WKZ17" s="67"/>
      <c r="WLA17" s="67"/>
      <c r="WLB17" s="66"/>
      <c r="WLC17" s="67"/>
      <c r="WLD17" s="67"/>
      <c r="WLE17" s="67"/>
      <c r="WLF17" s="67"/>
      <c r="WLG17" s="67"/>
      <c r="WLH17" s="67"/>
      <c r="WLI17" s="67"/>
      <c r="WLJ17" s="66"/>
      <c r="WLK17" s="67"/>
      <c r="WLL17" s="67"/>
      <c r="WLM17" s="67"/>
      <c r="WLN17" s="67"/>
      <c r="WLO17" s="67"/>
      <c r="WLP17" s="67"/>
      <c r="WLQ17" s="67"/>
      <c r="WLR17" s="66"/>
      <c r="WLS17" s="67"/>
      <c r="WLT17" s="67"/>
      <c r="WLU17" s="67"/>
      <c r="WLV17" s="67"/>
      <c r="WLW17" s="67"/>
      <c r="WLX17" s="67"/>
      <c r="WLY17" s="67"/>
      <c r="WLZ17" s="66"/>
      <c r="WMA17" s="67"/>
      <c r="WMB17" s="67"/>
      <c r="WMC17" s="67"/>
      <c r="WMD17" s="67"/>
      <c r="WME17" s="67"/>
      <c r="WMF17" s="67"/>
      <c r="WMG17" s="67"/>
      <c r="WMH17" s="66"/>
      <c r="WMI17" s="67"/>
      <c r="WMJ17" s="67"/>
      <c r="WMK17" s="67"/>
      <c r="WML17" s="67"/>
      <c r="WMM17" s="67"/>
      <c r="WMN17" s="67"/>
      <c r="WMO17" s="67"/>
      <c r="WMP17" s="66"/>
      <c r="WMQ17" s="67"/>
      <c r="WMR17" s="67"/>
      <c r="WMS17" s="67"/>
      <c r="WMT17" s="67"/>
      <c r="WMU17" s="67"/>
      <c r="WMV17" s="67"/>
      <c r="WMW17" s="67"/>
      <c r="WMX17" s="66"/>
      <c r="WMY17" s="67"/>
      <c r="WMZ17" s="67"/>
      <c r="WNA17" s="67"/>
      <c r="WNB17" s="67"/>
      <c r="WNC17" s="67"/>
      <c r="WND17" s="67"/>
      <c r="WNE17" s="67"/>
      <c r="WNF17" s="66"/>
      <c r="WNG17" s="67"/>
      <c r="WNH17" s="67"/>
      <c r="WNI17" s="67"/>
      <c r="WNJ17" s="67"/>
      <c r="WNK17" s="67"/>
      <c r="WNL17" s="67"/>
      <c r="WNM17" s="67"/>
      <c r="WNN17" s="66"/>
      <c r="WNO17" s="67"/>
      <c r="WNP17" s="67"/>
      <c r="WNQ17" s="67"/>
      <c r="WNR17" s="67"/>
      <c r="WNS17" s="67"/>
      <c r="WNT17" s="67"/>
      <c r="WNU17" s="67"/>
      <c r="WNV17" s="66"/>
      <c r="WNW17" s="67"/>
      <c r="WNX17" s="67"/>
      <c r="WNY17" s="67"/>
      <c r="WNZ17" s="67"/>
      <c r="WOA17" s="67"/>
      <c r="WOB17" s="67"/>
      <c r="WOC17" s="67"/>
      <c r="WOD17" s="66"/>
      <c r="WOE17" s="67"/>
      <c r="WOF17" s="67"/>
      <c r="WOG17" s="67"/>
      <c r="WOH17" s="67"/>
      <c r="WOI17" s="67"/>
      <c r="WOJ17" s="67"/>
      <c r="WOK17" s="67"/>
      <c r="WOL17" s="66"/>
      <c r="WOM17" s="67"/>
      <c r="WON17" s="67"/>
      <c r="WOO17" s="67"/>
      <c r="WOP17" s="67"/>
      <c r="WOQ17" s="67"/>
      <c r="WOR17" s="67"/>
      <c r="WOS17" s="67"/>
      <c r="WOT17" s="66"/>
      <c r="WOU17" s="67"/>
      <c r="WOV17" s="67"/>
      <c r="WOW17" s="67"/>
      <c r="WOX17" s="67"/>
      <c r="WOY17" s="67"/>
      <c r="WOZ17" s="67"/>
      <c r="WPA17" s="67"/>
      <c r="WPB17" s="66"/>
      <c r="WPC17" s="67"/>
      <c r="WPD17" s="67"/>
      <c r="WPE17" s="67"/>
      <c r="WPF17" s="67"/>
      <c r="WPG17" s="67"/>
      <c r="WPH17" s="67"/>
      <c r="WPI17" s="67"/>
      <c r="WPJ17" s="66"/>
      <c r="WPK17" s="67"/>
      <c r="WPL17" s="67"/>
      <c r="WPM17" s="67"/>
      <c r="WPN17" s="67"/>
      <c r="WPO17" s="67"/>
      <c r="WPP17" s="67"/>
      <c r="WPQ17" s="67"/>
      <c r="WPR17" s="66"/>
      <c r="WPS17" s="67"/>
      <c r="WPT17" s="67"/>
      <c r="WPU17" s="67"/>
      <c r="WPV17" s="67"/>
      <c r="WPW17" s="67"/>
      <c r="WPX17" s="67"/>
      <c r="WPY17" s="67"/>
      <c r="WPZ17" s="66"/>
      <c r="WQA17" s="67"/>
      <c r="WQB17" s="67"/>
      <c r="WQC17" s="67"/>
      <c r="WQD17" s="67"/>
      <c r="WQE17" s="67"/>
      <c r="WQF17" s="67"/>
      <c r="WQG17" s="67"/>
      <c r="WQH17" s="66"/>
      <c r="WQI17" s="67"/>
      <c r="WQJ17" s="67"/>
      <c r="WQK17" s="67"/>
      <c r="WQL17" s="67"/>
      <c r="WQM17" s="67"/>
      <c r="WQN17" s="67"/>
      <c r="WQO17" s="67"/>
      <c r="WQP17" s="66"/>
      <c r="WQQ17" s="67"/>
      <c r="WQR17" s="67"/>
      <c r="WQS17" s="67"/>
      <c r="WQT17" s="67"/>
      <c r="WQU17" s="67"/>
      <c r="WQV17" s="67"/>
      <c r="WQW17" s="67"/>
      <c r="WQX17" s="66"/>
      <c r="WQY17" s="67"/>
      <c r="WQZ17" s="67"/>
      <c r="WRA17" s="67"/>
      <c r="WRB17" s="67"/>
      <c r="WRC17" s="67"/>
      <c r="WRD17" s="67"/>
      <c r="WRE17" s="67"/>
      <c r="WRF17" s="66"/>
      <c r="WRG17" s="67"/>
      <c r="WRH17" s="67"/>
      <c r="WRI17" s="67"/>
      <c r="WRJ17" s="67"/>
      <c r="WRK17" s="67"/>
      <c r="WRL17" s="67"/>
      <c r="WRM17" s="67"/>
      <c r="WRN17" s="66"/>
      <c r="WRO17" s="67"/>
      <c r="WRP17" s="67"/>
      <c r="WRQ17" s="67"/>
      <c r="WRR17" s="67"/>
      <c r="WRS17" s="67"/>
      <c r="WRT17" s="67"/>
      <c r="WRU17" s="67"/>
      <c r="WRV17" s="66"/>
      <c r="WRW17" s="67"/>
      <c r="WRX17" s="67"/>
      <c r="WRY17" s="67"/>
      <c r="WRZ17" s="67"/>
      <c r="WSA17" s="67"/>
      <c r="WSB17" s="67"/>
      <c r="WSC17" s="67"/>
      <c r="WSD17" s="66"/>
      <c r="WSE17" s="67"/>
      <c r="WSF17" s="67"/>
      <c r="WSG17" s="67"/>
      <c r="WSH17" s="67"/>
      <c r="WSI17" s="67"/>
      <c r="WSJ17" s="67"/>
      <c r="WSK17" s="67"/>
      <c r="WSL17" s="66"/>
      <c r="WSM17" s="67"/>
      <c r="WSN17" s="67"/>
      <c r="WSO17" s="67"/>
      <c r="WSP17" s="67"/>
      <c r="WSQ17" s="67"/>
      <c r="WSR17" s="67"/>
      <c r="WSS17" s="67"/>
      <c r="WST17" s="66"/>
      <c r="WSU17" s="67"/>
      <c r="WSV17" s="67"/>
      <c r="WSW17" s="67"/>
      <c r="WSX17" s="67"/>
      <c r="WSY17" s="67"/>
      <c r="WSZ17" s="67"/>
      <c r="WTA17" s="67"/>
      <c r="WTB17" s="66"/>
      <c r="WTC17" s="67"/>
      <c r="WTD17" s="67"/>
      <c r="WTE17" s="67"/>
      <c r="WTF17" s="67"/>
      <c r="WTG17" s="67"/>
      <c r="WTH17" s="67"/>
      <c r="WTI17" s="67"/>
      <c r="WTJ17" s="66"/>
      <c r="WTK17" s="67"/>
      <c r="WTL17" s="67"/>
      <c r="WTM17" s="67"/>
      <c r="WTN17" s="67"/>
      <c r="WTO17" s="67"/>
      <c r="WTP17" s="67"/>
      <c r="WTQ17" s="67"/>
      <c r="WTR17" s="66"/>
      <c r="WTS17" s="67"/>
      <c r="WTT17" s="67"/>
      <c r="WTU17" s="67"/>
      <c r="WTV17" s="67"/>
      <c r="WTW17" s="67"/>
      <c r="WTX17" s="67"/>
      <c r="WTY17" s="67"/>
      <c r="WTZ17" s="66"/>
      <c r="WUA17" s="67"/>
      <c r="WUB17" s="67"/>
      <c r="WUC17" s="67"/>
      <c r="WUD17" s="67"/>
      <c r="WUE17" s="67"/>
      <c r="WUF17" s="67"/>
      <c r="WUG17" s="67"/>
      <c r="WUH17" s="66"/>
      <c r="WUI17" s="67"/>
      <c r="WUJ17" s="67"/>
      <c r="WUK17" s="67"/>
      <c r="WUL17" s="67"/>
      <c r="WUM17" s="67"/>
      <c r="WUN17" s="67"/>
      <c r="WUO17" s="67"/>
      <c r="WUP17" s="66"/>
      <c r="WUQ17" s="67"/>
      <c r="WUR17" s="67"/>
      <c r="WUS17" s="67"/>
      <c r="WUT17" s="67"/>
      <c r="WUU17" s="67"/>
      <c r="WUV17" s="67"/>
      <c r="WUW17" s="67"/>
      <c r="WUX17" s="66"/>
      <c r="WUY17" s="67"/>
      <c r="WUZ17" s="67"/>
      <c r="WVA17" s="67"/>
      <c r="WVB17" s="67"/>
      <c r="WVC17" s="67"/>
      <c r="WVD17" s="67"/>
      <c r="WVE17" s="67"/>
      <c r="WVF17" s="66"/>
      <c r="WVG17" s="67"/>
      <c r="WVH17" s="67"/>
      <c r="WVI17" s="67"/>
      <c r="WVJ17" s="67"/>
      <c r="WVK17" s="67"/>
      <c r="WVL17" s="67"/>
      <c r="WVM17" s="67"/>
      <c r="WVN17" s="66"/>
      <c r="WVO17" s="67"/>
      <c r="WVP17" s="67"/>
      <c r="WVQ17" s="67"/>
      <c r="WVR17" s="67"/>
      <c r="WVS17" s="67"/>
      <c r="WVT17" s="67"/>
      <c r="WVU17" s="67"/>
      <c r="WVV17" s="66"/>
      <c r="WVW17" s="67"/>
      <c r="WVX17" s="67"/>
      <c r="WVY17" s="67"/>
      <c r="WVZ17" s="67"/>
      <c r="WWA17" s="67"/>
      <c r="WWB17" s="67"/>
      <c r="WWC17" s="67"/>
      <c r="WWD17" s="66"/>
      <c r="WWE17" s="67"/>
      <c r="WWF17" s="67"/>
      <c r="WWG17" s="67"/>
      <c r="WWH17" s="67"/>
      <c r="WWI17" s="67"/>
      <c r="WWJ17" s="67"/>
      <c r="WWK17" s="67"/>
      <c r="WWL17" s="66"/>
      <c r="WWM17" s="67"/>
      <c r="WWN17" s="67"/>
      <c r="WWO17" s="67"/>
      <c r="WWP17" s="67"/>
      <c r="WWQ17" s="67"/>
      <c r="WWR17" s="67"/>
      <c r="WWS17" s="67"/>
      <c r="WWT17" s="66"/>
      <c r="WWU17" s="67"/>
      <c r="WWV17" s="67"/>
      <c r="WWW17" s="67"/>
      <c r="WWX17" s="67"/>
      <c r="WWY17" s="67"/>
      <c r="WWZ17" s="67"/>
      <c r="WXA17" s="67"/>
      <c r="WXB17" s="66"/>
      <c r="WXC17" s="67"/>
      <c r="WXD17" s="67"/>
      <c r="WXE17" s="67"/>
      <c r="WXF17" s="67"/>
      <c r="WXG17" s="67"/>
      <c r="WXH17" s="67"/>
      <c r="WXI17" s="67"/>
      <c r="WXJ17" s="66"/>
      <c r="WXK17" s="67"/>
      <c r="WXL17" s="67"/>
      <c r="WXM17" s="67"/>
      <c r="WXN17" s="67"/>
      <c r="WXO17" s="67"/>
      <c r="WXP17" s="67"/>
      <c r="WXQ17" s="67"/>
      <c r="WXR17" s="66"/>
      <c r="WXS17" s="67"/>
      <c r="WXT17" s="67"/>
      <c r="WXU17" s="67"/>
      <c r="WXV17" s="67"/>
      <c r="WXW17" s="67"/>
      <c r="WXX17" s="67"/>
      <c r="WXY17" s="67"/>
      <c r="WXZ17" s="66"/>
      <c r="WYA17" s="67"/>
      <c r="WYB17" s="67"/>
      <c r="WYC17" s="67"/>
      <c r="WYD17" s="67"/>
      <c r="WYE17" s="67"/>
      <c r="WYF17" s="67"/>
      <c r="WYG17" s="67"/>
      <c r="WYH17" s="66"/>
      <c r="WYI17" s="67"/>
      <c r="WYJ17" s="67"/>
      <c r="WYK17" s="67"/>
      <c r="WYL17" s="67"/>
      <c r="WYM17" s="67"/>
      <c r="WYN17" s="67"/>
      <c r="WYO17" s="67"/>
      <c r="WYP17" s="66"/>
      <c r="WYQ17" s="67"/>
      <c r="WYR17" s="67"/>
      <c r="WYS17" s="67"/>
      <c r="WYT17" s="67"/>
      <c r="WYU17" s="67"/>
      <c r="WYV17" s="67"/>
      <c r="WYW17" s="67"/>
      <c r="WYX17" s="66"/>
      <c r="WYY17" s="67"/>
      <c r="WYZ17" s="67"/>
      <c r="WZA17" s="67"/>
      <c r="WZB17" s="67"/>
      <c r="WZC17" s="67"/>
      <c r="WZD17" s="67"/>
      <c r="WZE17" s="67"/>
      <c r="WZF17" s="66"/>
      <c r="WZG17" s="67"/>
      <c r="WZH17" s="67"/>
      <c r="WZI17" s="67"/>
      <c r="WZJ17" s="67"/>
      <c r="WZK17" s="67"/>
      <c r="WZL17" s="67"/>
      <c r="WZM17" s="67"/>
      <c r="WZN17" s="66"/>
      <c r="WZO17" s="67"/>
      <c r="WZP17" s="67"/>
      <c r="WZQ17" s="67"/>
      <c r="WZR17" s="67"/>
      <c r="WZS17" s="67"/>
      <c r="WZT17" s="67"/>
      <c r="WZU17" s="67"/>
      <c r="WZV17" s="66"/>
      <c r="WZW17" s="67"/>
      <c r="WZX17" s="67"/>
      <c r="WZY17" s="67"/>
      <c r="WZZ17" s="67"/>
      <c r="XAA17" s="67"/>
      <c r="XAB17" s="67"/>
      <c r="XAC17" s="67"/>
      <c r="XAD17" s="66"/>
      <c r="XAE17" s="67"/>
      <c r="XAF17" s="67"/>
      <c r="XAG17" s="67"/>
      <c r="XAH17" s="67"/>
      <c r="XAI17" s="67"/>
      <c r="XAJ17" s="67"/>
      <c r="XAK17" s="67"/>
      <c r="XAL17" s="66"/>
      <c r="XAM17" s="67"/>
      <c r="XAN17" s="67"/>
      <c r="XAO17" s="67"/>
      <c r="XAP17" s="67"/>
      <c r="XAQ17" s="67"/>
      <c r="XAR17" s="67"/>
      <c r="XAS17" s="67"/>
      <c r="XAT17" s="66"/>
      <c r="XAU17" s="67"/>
      <c r="XAV17" s="67"/>
      <c r="XAW17" s="67"/>
      <c r="XAX17" s="67"/>
      <c r="XAY17" s="67"/>
      <c r="XAZ17" s="67"/>
      <c r="XBA17" s="67"/>
      <c r="XBB17" s="66"/>
      <c r="XBC17" s="67"/>
      <c r="XBD17" s="67"/>
      <c r="XBE17" s="67"/>
      <c r="XBF17" s="67"/>
      <c r="XBG17" s="67"/>
      <c r="XBH17" s="67"/>
      <c r="XBI17" s="67"/>
      <c r="XBJ17" s="66"/>
      <c r="XBK17" s="67"/>
      <c r="XBL17" s="67"/>
      <c r="XBM17" s="67"/>
      <c r="XBN17" s="67"/>
      <c r="XBO17" s="67"/>
      <c r="XBP17" s="67"/>
      <c r="XBQ17" s="67"/>
      <c r="XBR17" s="66"/>
      <c r="XBS17" s="67"/>
      <c r="XBT17" s="67"/>
      <c r="XBU17" s="67"/>
      <c r="XBV17" s="67"/>
      <c r="XBW17" s="67"/>
      <c r="XBX17" s="67"/>
      <c r="XBY17" s="67"/>
      <c r="XBZ17" s="66"/>
      <c r="XCA17" s="67"/>
      <c r="XCB17" s="67"/>
      <c r="XCC17" s="67"/>
      <c r="XCD17" s="67"/>
      <c r="XCE17" s="67"/>
      <c r="XCF17" s="67"/>
      <c r="XCG17" s="67"/>
      <c r="XCH17" s="66"/>
      <c r="XCI17" s="67"/>
      <c r="XCJ17" s="67"/>
      <c r="XCK17" s="67"/>
      <c r="XCL17" s="67"/>
      <c r="XCM17" s="67"/>
      <c r="XCN17" s="67"/>
      <c r="XCO17" s="67"/>
      <c r="XCP17" s="66"/>
      <c r="XCQ17" s="67"/>
      <c r="XCR17" s="67"/>
      <c r="XCS17" s="67"/>
      <c r="XCT17" s="67"/>
      <c r="XCU17" s="67"/>
      <c r="XCV17" s="67"/>
      <c r="XCW17" s="67"/>
      <c r="XCX17" s="66"/>
      <c r="XCY17" s="67"/>
      <c r="XCZ17" s="67"/>
      <c r="XDA17" s="67"/>
      <c r="XDB17" s="67"/>
      <c r="XDC17" s="67"/>
      <c r="XDD17" s="67"/>
      <c r="XDE17" s="67"/>
      <c r="XDF17" s="66"/>
      <c r="XDG17" s="67"/>
      <c r="XDH17" s="67"/>
      <c r="XDI17" s="67"/>
      <c r="XDJ17" s="67"/>
      <c r="XDK17" s="67"/>
      <c r="XDL17" s="67"/>
      <c r="XDM17" s="67"/>
      <c r="XDN17" s="66"/>
      <c r="XDO17" s="67"/>
      <c r="XDP17" s="67"/>
      <c r="XDQ17" s="67"/>
      <c r="XDR17" s="67"/>
      <c r="XDS17" s="67"/>
      <c r="XDT17" s="67"/>
      <c r="XDU17" s="67"/>
      <c r="XDV17" s="66"/>
      <c r="XDW17" s="67"/>
      <c r="XDX17" s="67"/>
      <c r="XDY17" s="67"/>
      <c r="XDZ17" s="67"/>
      <c r="XEA17" s="67"/>
      <c r="XEB17" s="67"/>
      <c r="XEC17" s="67"/>
      <c r="XED17" s="66"/>
      <c r="XEE17" s="67"/>
      <c r="XEF17" s="67"/>
      <c r="XEG17" s="67"/>
      <c r="XEH17" s="67"/>
      <c r="XEI17" s="67"/>
      <c r="XEJ17" s="67"/>
      <c r="XEK17" s="67"/>
      <c r="XEL17" s="66"/>
      <c r="XEM17" s="67"/>
      <c r="XEN17" s="67"/>
      <c r="XEO17" s="67"/>
      <c r="XEP17" s="67"/>
      <c r="XEQ17" s="67"/>
      <c r="XER17" s="67"/>
      <c r="XES17" s="67"/>
      <c r="XET17" s="66"/>
      <c r="XEU17" s="67"/>
      <c r="XEV17" s="67"/>
      <c r="XEW17" s="67"/>
      <c r="XEX17" s="67"/>
      <c r="XEY17" s="67"/>
      <c r="XEZ17" s="67"/>
      <c r="XFA17" s="67"/>
    </row>
    <row r="18" spans="1:16381">
      <c r="F18" s="71"/>
      <c r="G18" s="71"/>
    </row>
  </sheetData>
  <mergeCells count="1">
    <mergeCell ref="A3:G3"/>
  </mergeCells>
  <hyperlinks>
    <hyperlink ref="G1" location="Contenido!A1" display="Regresar" xr:uid="{90FF3120-CB23-4D8E-9058-7DF1EC432FA5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D9E-1660-4E7A-A8AD-BAAA960480F8}">
  <dimension ref="A1:XFA36"/>
  <sheetViews>
    <sheetView showGridLines="0" zoomScale="55" zoomScaleNormal="55" workbookViewId="0">
      <selection activeCell="E1" sqref="E1"/>
    </sheetView>
  </sheetViews>
  <sheetFormatPr baseColWidth="10" defaultRowHeight="18"/>
  <cols>
    <col min="1" max="1" width="11.42578125" style="28"/>
    <col min="2" max="5" width="29" style="28" customWidth="1"/>
    <col min="6" max="16384" width="11.42578125" style="28"/>
  </cols>
  <sheetData>
    <row r="1" spans="1:6" ht="30.75" customHeight="1">
      <c r="E1" s="98" t="s">
        <v>31</v>
      </c>
    </row>
    <row r="2" spans="1:6" ht="22.5" customHeight="1"/>
    <row r="3" spans="1:6" ht="51" customHeight="1">
      <c r="A3" s="105" t="s">
        <v>76</v>
      </c>
      <c r="B3" s="105"/>
      <c r="C3" s="105"/>
      <c r="D3" s="105"/>
      <c r="E3" s="105"/>
    </row>
    <row r="4" spans="1:6" s="30" customFormat="1" ht="28.5" customHeight="1">
      <c r="A4" s="61" t="s">
        <v>68</v>
      </c>
      <c r="B4" s="62"/>
      <c r="C4" s="62"/>
      <c r="D4" s="62"/>
      <c r="E4" s="62"/>
    </row>
    <row r="5" spans="1:6" s="30" customFormat="1" ht="17.25" customHeight="1">
      <c r="A5" s="61" t="s">
        <v>69</v>
      </c>
      <c r="B5" s="63"/>
      <c r="C5" s="63"/>
      <c r="D5" s="63"/>
      <c r="E5" s="63"/>
    </row>
    <row r="6" spans="1:6" ht="45.75" customHeight="1" thickBot="1">
      <c r="A6" s="64" t="s">
        <v>1</v>
      </c>
      <c r="B6" s="65" t="s">
        <v>77</v>
      </c>
      <c r="C6" s="65" t="s">
        <v>78</v>
      </c>
      <c r="D6" s="65" t="s">
        <v>79</v>
      </c>
      <c r="E6" s="65" t="s">
        <v>75</v>
      </c>
    </row>
    <row r="7" spans="1:6">
      <c r="A7" s="66">
        <v>1990</v>
      </c>
      <c r="B7" s="67">
        <v>67.237016508013014</v>
      </c>
      <c r="C7" s="67">
        <v>28.437161103747439</v>
      </c>
      <c r="D7" s="67">
        <v>1.4098084106518858</v>
      </c>
      <c r="E7" s="67">
        <v>2.916013977587661</v>
      </c>
      <c r="F7" s="72"/>
    </row>
    <row r="8" spans="1:6">
      <c r="A8" s="66">
        <v>1991</v>
      </c>
      <c r="B8" s="67">
        <v>66.017815902342463</v>
      </c>
      <c r="C8" s="67">
        <v>29.841636423622571</v>
      </c>
      <c r="D8" s="67">
        <v>1.1382382052128011</v>
      </c>
      <c r="E8" s="67">
        <v>3.0023094688221708</v>
      </c>
      <c r="F8" s="72"/>
    </row>
    <row r="9" spans="1:6">
      <c r="A9" s="66">
        <v>1992</v>
      </c>
      <c r="B9" s="67">
        <v>66.625972836868613</v>
      </c>
      <c r="C9" s="67">
        <v>29.055394475812609</v>
      </c>
      <c r="D9" s="67">
        <v>0.86983061193346556</v>
      </c>
      <c r="E9" s="67">
        <v>3.4488020753853195</v>
      </c>
      <c r="F9" s="72"/>
    </row>
    <row r="10" spans="1:6">
      <c r="A10" s="66">
        <v>1993</v>
      </c>
      <c r="B10" s="67">
        <v>68.555078683834054</v>
      </c>
      <c r="C10" s="67">
        <v>27.081545064377682</v>
      </c>
      <c r="D10" s="67">
        <v>0.65808297567954221</v>
      </c>
      <c r="E10" s="67">
        <v>3.7052932761087267</v>
      </c>
      <c r="F10" s="72"/>
    </row>
    <row r="11" spans="1:6">
      <c r="A11" s="66">
        <v>1994</v>
      </c>
      <c r="B11" s="67">
        <v>68.561403508771932</v>
      </c>
      <c r="C11" s="67">
        <v>26.17543859649123</v>
      </c>
      <c r="D11" s="67">
        <v>0.65964912280701749</v>
      </c>
      <c r="E11" s="67">
        <v>4.6035087719298247</v>
      </c>
      <c r="F11" s="72"/>
    </row>
    <row r="12" spans="1:6">
      <c r="A12" s="66">
        <v>1995</v>
      </c>
      <c r="B12" s="67">
        <v>66.022613424932018</v>
      </c>
      <c r="C12" s="67">
        <v>28.853585229712326</v>
      </c>
      <c r="D12" s="67">
        <v>0.58680406469157009</v>
      </c>
      <c r="E12" s="67">
        <v>4.5369972806640906</v>
      </c>
      <c r="F12" s="72"/>
    </row>
    <row r="13" spans="1:6">
      <c r="A13" s="66">
        <v>1996</v>
      </c>
      <c r="B13" s="67">
        <v>68.873093439952612</v>
      </c>
      <c r="C13" s="67">
        <v>27.543314082629944</v>
      </c>
      <c r="D13" s="67">
        <v>0.35539760106619278</v>
      </c>
      <c r="E13" s="67">
        <v>3.2281948763512514</v>
      </c>
      <c r="F13" s="72"/>
    </row>
    <row r="14" spans="1:6">
      <c r="A14" s="66">
        <v>1997</v>
      </c>
      <c r="B14" s="67">
        <v>70.258491133152987</v>
      </c>
      <c r="C14" s="67">
        <v>26.059513074842201</v>
      </c>
      <c r="D14" s="67">
        <v>0.45085662759242562</v>
      </c>
      <c r="E14" s="67">
        <v>3.231139164412383</v>
      </c>
      <c r="F14" s="72"/>
    </row>
    <row r="15" spans="1:6">
      <c r="A15" s="66">
        <v>1998</v>
      </c>
      <c r="B15" s="67">
        <v>73.072702331961594</v>
      </c>
      <c r="C15" s="67">
        <v>23.511659807956104</v>
      </c>
      <c r="D15" s="67">
        <v>0.2880658436213992</v>
      </c>
      <c r="E15" s="67">
        <v>3.1275720164609053</v>
      </c>
      <c r="F15" s="72"/>
    </row>
    <row r="16" spans="1:6">
      <c r="A16" s="66">
        <v>1999</v>
      </c>
      <c r="B16" s="67">
        <v>73.086549861678307</v>
      </c>
      <c r="C16" s="67">
        <v>23.014095639573178</v>
      </c>
      <c r="D16" s="67">
        <v>0.26346989856408903</v>
      </c>
      <c r="E16" s="67">
        <v>3.6358846001844287</v>
      </c>
      <c r="F16" s="72"/>
    </row>
    <row r="17" spans="1:6">
      <c r="A17" s="66">
        <v>2000</v>
      </c>
      <c r="B17" s="67">
        <v>72.863148061653433</v>
      </c>
      <c r="C17" s="67">
        <v>22.723026623073331</v>
      </c>
      <c r="D17" s="67">
        <v>0.35030359645025688</v>
      </c>
      <c r="E17" s="67">
        <v>4.0635217188229804</v>
      </c>
      <c r="F17" s="72"/>
    </row>
    <row r="18" spans="1:6">
      <c r="A18" s="66">
        <v>2001</v>
      </c>
      <c r="B18" s="67">
        <v>73.360757915731739</v>
      </c>
      <c r="C18" s="67">
        <v>20.892545499875343</v>
      </c>
      <c r="D18" s="67">
        <v>0.31164298180004985</v>
      </c>
      <c r="E18" s="67">
        <v>5.4350536025928697</v>
      </c>
      <c r="F18" s="72"/>
    </row>
    <row r="19" spans="1:6">
      <c r="A19" s="66">
        <v>2002</v>
      </c>
      <c r="B19" s="67">
        <v>73.991618648507071</v>
      </c>
      <c r="C19" s="67">
        <v>19.381875327396543</v>
      </c>
      <c r="D19" s="67">
        <v>0.34049240440020956</v>
      </c>
      <c r="E19" s="67">
        <v>6.2860136196961767</v>
      </c>
      <c r="F19" s="72"/>
    </row>
    <row r="20" spans="1:6">
      <c r="A20" s="66">
        <v>2003</v>
      </c>
      <c r="B20" s="67">
        <v>75.203196032511372</v>
      </c>
      <c r="C20" s="67">
        <v>18.266978922716628</v>
      </c>
      <c r="D20" s="67">
        <v>0.26174404187904671</v>
      </c>
      <c r="E20" s="67">
        <v>6.2680810028929601</v>
      </c>
      <c r="F20" s="72"/>
    </row>
    <row r="21" spans="1:6">
      <c r="A21" s="66">
        <v>2004</v>
      </c>
      <c r="B21" s="67">
        <v>75.127301214257741</v>
      </c>
      <c r="C21" s="67">
        <v>17.495756626191408</v>
      </c>
      <c r="D21" s="67">
        <v>0.35252643948296125</v>
      </c>
      <c r="E21" s="67">
        <v>7.0244157200678936</v>
      </c>
      <c r="F21" s="72"/>
    </row>
    <row r="22" spans="1:6">
      <c r="A22" s="66">
        <v>2005</v>
      </c>
      <c r="B22" s="67">
        <v>77.430336653637625</v>
      </c>
      <c r="C22" s="67">
        <v>14.966586811247003</v>
      </c>
      <c r="D22" s="67">
        <v>0.2269575085109066</v>
      </c>
      <c r="E22" s="67">
        <v>7.3761190266044636</v>
      </c>
      <c r="F22" s="72"/>
    </row>
    <row r="23" spans="1:6">
      <c r="A23" s="66">
        <v>2006</v>
      </c>
      <c r="B23" s="67">
        <v>79.569626514964128</v>
      </c>
      <c r="C23" s="67">
        <v>13.257482067771456</v>
      </c>
      <c r="D23" s="67">
        <v>0.32154340836012862</v>
      </c>
      <c r="E23" s="67">
        <v>6.8513480089042789</v>
      </c>
      <c r="F23" s="72"/>
    </row>
    <row r="24" spans="1:6">
      <c r="A24" s="66">
        <v>2007</v>
      </c>
      <c r="B24" s="67">
        <v>81.735213938603763</v>
      </c>
      <c r="C24" s="67">
        <v>11.354746947967287</v>
      </c>
      <c r="D24" s="67">
        <v>0.3318715183121963</v>
      </c>
      <c r="E24" s="67">
        <v>6.5781675951167475</v>
      </c>
      <c r="F24" s="72"/>
    </row>
    <row r="25" spans="1:6">
      <c r="A25" s="66">
        <v>2008</v>
      </c>
      <c r="B25" s="67">
        <v>81.659437214992764</v>
      </c>
      <c r="C25" s="67">
        <v>9.7319541763986201</v>
      </c>
      <c r="D25" s="67">
        <v>0.3670337003670337</v>
      </c>
      <c r="E25" s="67">
        <v>8.2415749082415743</v>
      </c>
      <c r="F25" s="72"/>
    </row>
    <row r="26" spans="1:6">
      <c r="A26" s="66">
        <v>2009</v>
      </c>
      <c r="B26" s="67">
        <v>80.138371474188403</v>
      </c>
      <c r="C26" s="67">
        <v>8.3980840872804681</v>
      </c>
      <c r="D26" s="67">
        <v>0.54284193720063856</v>
      </c>
      <c r="E26" s="67">
        <v>10.920702501330496</v>
      </c>
      <c r="F26" s="72"/>
    </row>
    <row r="27" spans="1:6">
      <c r="A27" s="66">
        <v>2010</v>
      </c>
      <c r="B27" s="67">
        <v>84.203009996704381</v>
      </c>
      <c r="C27" s="67">
        <v>8.2610128529056368</v>
      </c>
      <c r="D27" s="67">
        <v>0.35153246182577175</v>
      </c>
      <c r="E27" s="67">
        <v>7.1844446885642093</v>
      </c>
      <c r="F27" s="72"/>
    </row>
    <row r="28" spans="1:6">
      <c r="A28" s="66">
        <v>2011</v>
      </c>
      <c r="B28" s="67">
        <v>85.232163080407702</v>
      </c>
      <c r="C28" s="67">
        <v>7.7349943374858441</v>
      </c>
      <c r="D28" s="67">
        <v>0.36240090600226499</v>
      </c>
      <c r="E28" s="67">
        <v>6.6704416761041898</v>
      </c>
      <c r="F28" s="72"/>
    </row>
    <row r="29" spans="1:6">
      <c r="A29" s="66">
        <v>2012</v>
      </c>
      <c r="B29" s="67">
        <v>85.94629709831095</v>
      </c>
      <c r="C29" s="67">
        <v>6.9185794716327411</v>
      </c>
      <c r="D29" s="67">
        <v>0.41143352100476399</v>
      </c>
      <c r="E29" s="67">
        <v>6.7236899090515374</v>
      </c>
      <c r="F29" s="72"/>
    </row>
    <row r="30" spans="1:6">
      <c r="A30" s="66" t="s">
        <v>58</v>
      </c>
      <c r="B30" s="67">
        <v>87.063839335801646</v>
      </c>
      <c r="C30" s="67">
        <v>5.6883204308313697</v>
      </c>
      <c r="D30" s="67">
        <v>0.5385392123864019</v>
      </c>
      <c r="E30" s="67">
        <v>6.7093010209805906</v>
      </c>
      <c r="F30" s="72"/>
    </row>
    <row r="31" spans="1:6">
      <c r="A31" s="66" t="s">
        <v>59</v>
      </c>
      <c r="B31" s="67">
        <v>88.225157955198171</v>
      </c>
      <c r="C31" s="67">
        <v>5.3417576105686386</v>
      </c>
      <c r="D31" s="67">
        <v>0.75818495117748419</v>
      </c>
      <c r="E31" s="67">
        <v>5.6748994830557145</v>
      </c>
      <c r="F31" s="72"/>
    </row>
    <row r="32" spans="1:6">
      <c r="A32" s="66" t="s">
        <v>60</v>
      </c>
      <c r="B32" s="67">
        <v>87.795083962034553</v>
      </c>
      <c r="C32" s="67">
        <v>5.0377220734972017</v>
      </c>
      <c r="D32" s="67">
        <v>0.98564127524945233</v>
      </c>
      <c r="E32" s="67">
        <v>6.1815526892187878</v>
      </c>
      <c r="F32" s="72"/>
    </row>
    <row r="33" spans="1:16381">
      <c r="A33" s="66" t="s">
        <v>61</v>
      </c>
      <c r="B33" s="67">
        <v>88.180426005847139</v>
      </c>
      <c r="C33" s="67">
        <v>4.2739802311012109</v>
      </c>
      <c r="D33" s="67">
        <v>1.1833495753863288</v>
      </c>
      <c r="E33" s="67">
        <v>6.3622441876653211</v>
      </c>
      <c r="F33" s="72"/>
    </row>
    <row r="34" spans="1:16381">
      <c r="A34" s="66" t="s">
        <v>62</v>
      </c>
      <c r="B34" s="67">
        <v>89.451839129812498</v>
      </c>
      <c r="C34" s="67">
        <v>3.4492629168455706</v>
      </c>
      <c r="D34" s="67">
        <v>1.5027908973808501</v>
      </c>
      <c r="E34" s="67">
        <v>5.5961070559610704</v>
      </c>
      <c r="F34" s="72"/>
    </row>
    <row r="35" spans="1:16381">
      <c r="A35" s="66" t="s">
        <v>63</v>
      </c>
      <c r="B35" s="67">
        <v>90.880503144654085</v>
      </c>
      <c r="C35" s="67">
        <v>2.5819265143992056</v>
      </c>
      <c r="D35" s="67">
        <v>1.3406156901688182</v>
      </c>
      <c r="E35" s="67">
        <v>5.1969546507778883</v>
      </c>
      <c r="F35" s="66"/>
      <c r="G35" s="67"/>
      <c r="H35" s="67"/>
      <c r="I35" s="67"/>
      <c r="J35" s="67"/>
      <c r="K35" s="67"/>
      <c r="L35" s="67"/>
      <c r="M35" s="67"/>
      <c r="N35" s="66"/>
      <c r="O35" s="67"/>
      <c r="P35" s="67"/>
      <c r="Q35" s="67"/>
      <c r="R35" s="67"/>
      <c r="S35" s="67"/>
      <c r="T35" s="67"/>
      <c r="U35" s="67"/>
      <c r="V35" s="66"/>
      <c r="W35" s="67"/>
      <c r="X35" s="67"/>
      <c r="Y35" s="67"/>
      <c r="Z35" s="67"/>
      <c r="AA35" s="67"/>
      <c r="AB35" s="67"/>
      <c r="AC35" s="67"/>
      <c r="AD35" s="66"/>
      <c r="AE35" s="67"/>
      <c r="AF35" s="67"/>
      <c r="AG35" s="67"/>
      <c r="AH35" s="67"/>
      <c r="AI35" s="67"/>
      <c r="AJ35" s="67"/>
      <c r="AK35" s="67"/>
      <c r="AL35" s="66"/>
      <c r="AM35" s="67"/>
      <c r="AN35" s="67"/>
      <c r="AO35" s="67"/>
      <c r="AP35" s="67"/>
      <c r="AQ35" s="67"/>
      <c r="AR35" s="67"/>
      <c r="AS35" s="67"/>
      <c r="AT35" s="66"/>
      <c r="AU35" s="67"/>
      <c r="AV35" s="67"/>
      <c r="AW35" s="67"/>
      <c r="AX35" s="67"/>
      <c r="AY35" s="67"/>
      <c r="AZ35" s="67"/>
      <c r="BA35" s="67"/>
      <c r="BB35" s="66"/>
      <c r="BC35" s="67"/>
      <c r="BD35" s="67"/>
      <c r="BE35" s="67"/>
      <c r="BF35" s="67"/>
      <c r="BG35" s="67"/>
      <c r="BH35" s="67"/>
      <c r="BI35" s="67"/>
      <c r="BJ35" s="66"/>
      <c r="BK35" s="67"/>
      <c r="BL35" s="67"/>
      <c r="BM35" s="67"/>
      <c r="BN35" s="67"/>
      <c r="BO35" s="67"/>
      <c r="BP35" s="67"/>
      <c r="BQ35" s="67"/>
      <c r="BR35" s="66"/>
      <c r="BS35" s="67"/>
      <c r="BT35" s="67"/>
      <c r="BU35" s="67"/>
      <c r="BV35" s="67"/>
      <c r="BW35" s="67"/>
      <c r="BX35" s="67"/>
      <c r="BY35" s="67"/>
      <c r="BZ35" s="66"/>
      <c r="CA35" s="67"/>
      <c r="CB35" s="67"/>
      <c r="CC35" s="67"/>
      <c r="CD35" s="67"/>
      <c r="CE35" s="67"/>
      <c r="CF35" s="67"/>
      <c r="CG35" s="67"/>
      <c r="CH35" s="66"/>
      <c r="CI35" s="67"/>
      <c r="CJ35" s="67"/>
      <c r="CK35" s="67"/>
      <c r="CL35" s="67"/>
      <c r="CM35" s="67"/>
      <c r="CN35" s="67"/>
      <c r="CO35" s="67"/>
      <c r="CP35" s="66"/>
      <c r="CQ35" s="67"/>
      <c r="CR35" s="67"/>
      <c r="CS35" s="67"/>
      <c r="CT35" s="67"/>
      <c r="CU35" s="67"/>
      <c r="CV35" s="67"/>
      <c r="CW35" s="67"/>
      <c r="CX35" s="66"/>
      <c r="CY35" s="67"/>
      <c r="CZ35" s="67"/>
      <c r="DA35" s="67"/>
      <c r="DB35" s="67"/>
      <c r="DC35" s="67"/>
      <c r="DD35" s="67"/>
      <c r="DE35" s="67"/>
      <c r="DF35" s="66"/>
      <c r="DG35" s="67"/>
      <c r="DH35" s="67"/>
      <c r="DI35" s="67"/>
      <c r="DJ35" s="67"/>
      <c r="DK35" s="67"/>
      <c r="DL35" s="67"/>
      <c r="DM35" s="67"/>
      <c r="DN35" s="66"/>
      <c r="DO35" s="67"/>
      <c r="DP35" s="67"/>
      <c r="DQ35" s="67"/>
      <c r="DR35" s="67"/>
      <c r="DS35" s="67"/>
      <c r="DT35" s="67"/>
      <c r="DU35" s="67"/>
      <c r="DV35" s="66"/>
      <c r="DW35" s="67"/>
      <c r="DX35" s="67"/>
      <c r="DY35" s="67"/>
      <c r="DZ35" s="67"/>
      <c r="EA35" s="67"/>
      <c r="EB35" s="67"/>
      <c r="EC35" s="67"/>
      <c r="ED35" s="66"/>
      <c r="EE35" s="67"/>
      <c r="EF35" s="67"/>
      <c r="EG35" s="67"/>
      <c r="EH35" s="67"/>
      <c r="EI35" s="67"/>
      <c r="EJ35" s="67"/>
      <c r="EK35" s="67"/>
      <c r="EL35" s="66"/>
      <c r="EM35" s="67"/>
      <c r="EN35" s="67"/>
      <c r="EO35" s="67"/>
      <c r="EP35" s="67"/>
      <c r="EQ35" s="67"/>
      <c r="ER35" s="67"/>
      <c r="ES35" s="67"/>
      <c r="ET35" s="66"/>
      <c r="EU35" s="67"/>
      <c r="EV35" s="67"/>
      <c r="EW35" s="67"/>
      <c r="EX35" s="67"/>
      <c r="EY35" s="67"/>
      <c r="EZ35" s="67"/>
      <c r="FA35" s="67"/>
      <c r="FB35" s="66"/>
      <c r="FC35" s="67"/>
      <c r="FD35" s="67"/>
      <c r="FE35" s="67"/>
      <c r="FF35" s="67"/>
      <c r="FG35" s="67"/>
      <c r="FH35" s="67"/>
      <c r="FI35" s="67"/>
      <c r="FJ35" s="66"/>
      <c r="FK35" s="67"/>
      <c r="FL35" s="67"/>
      <c r="FM35" s="67"/>
      <c r="FN35" s="67"/>
      <c r="FO35" s="67"/>
      <c r="FP35" s="67"/>
      <c r="FQ35" s="67"/>
      <c r="FR35" s="66"/>
      <c r="FS35" s="67"/>
      <c r="FT35" s="67"/>
      <c r="FU35" s="67"/>
      <c r="FV35" s="67"/>
      <c r="FW35" s="67"/>
      <c r="FX35" s="67"/>
      <c r="FY35" s="67"/>
      <c r="FZ35" s="66"/>
      <c r="GA35" s="67"/>
      <c r="GB35" s="67"/>
      <c r="GC35" s="67"/>
      <c r="GD35" s="67"/>
      <c r="GE35" s="67"/>
      <c r="GF35" s="67"/>
      <c r="GG35" s="67"/>
      <c r="GH35" s="66"/>
      <c r="GI35" s="67"/>
      <c r="GJ35" s="67"/>
      <c r="GK35" s="67"/>
      <c r="GL35" s="67"/>
      <c r="GM35" s="67"/>
      <c r="GN35" s="67"/>
      <c r="GO35" s="67"/>
      <c r="GP35" s="66"/>
      <c r="GQ35" s="67"/>
      <c r="GR35" s="67"/>
      <c r="GS35" s="67"/>
      <c r="GT35" s="67"/>
      <c r="GU35" s="67"/>
      <c r="GV35" s="67"/>
      <c r="GW35" s="67"/>
      <c r="GX35" s="66"/>
      <c r="GY35" s="67"/>
      <c r="GZ35" s="67"/>
      <c r="HA35" s="67"/>
      <c r="HB35" s="67"/>
      <c r="HC35" s="67"/>
      <c r="HD35" s="67"/>
      <c r="HE35" s="67"/>
      <c r="HF35" s="66"/>
      <c r="HG35" s="67"/>
      <c r="HH35" s="67"/>
      <c r="HI35" s="67"/>
      <c r="HJ35" s="67"/>
      <c r="HK35" s="67"/>
      <c r="HL35" s="67"/>
      <c r="HM35" s="67"/>
      <c r="HN35" s="66"/>
      <c r="HO35" s="67"/>
      <c r="HP35" s="67"/>
      <c r="HQ35" s="67"/>
      <c r="HR35" s="67"/>
      <c r="HS35" s="67"/>
      <c r="HT35" s="67"/>
      <c r="HU35" s="67"/>
      <c r="HV35" s="66"/>
      <c r="HW35" s="67"/>
      <c r="HX35" s="67"/>
      <c r="HY35" s="67"/>
      <c r="HZ35" s="67"/>
      <c r="IA35" s="67"/>
      <c r="IB35" s="67"/>
      <c r="IC35" s="67"/>
      <c r="ID35" s="66"/>
      <c r="IE35" s="67"/>
      <c r="IF35" s="67"/>
      <c r="IG35" s="67"/>
      <c r="IH35" s="67"/>
      <c r="II35" s="67"/>
      <c r="IJ35" s="67"/>
      <c r="IK35" s="67"/>
      <c r="IL35" s="66"/>
      <c r="IM35" s="67"/>
      <c r="IN35" s="67"/>
      <c r="IO35" s="67"/>
      <c r="IP35" s="67"/>
      <c r="IQ35" s="67"/>
      <c r="IR35" s="67"/>
      <c r="IS35" s="67"/>
      <c r="IT35" s="66"/>
      <c r="IU35" s="67"/>
      <c r="IV35" s="67"/>
      <c r="IW35" s="67"/>
      <c r="IX35" s="67"/>
      <c r="IY35" s="67"/>
      <c r="IZ35" s="67"/>
      <c r="JA35" s="67"/>
      <c r="JB35" s="66"/>
      <c r="JC35" s="67"/>
      <c r="JD35" s="67"/>
      <c r="JE35" s="67"/>
      <c r="JF35" s="67"/>
      <c r="JG35" s="67"/>
      <c r="JH35" s="67"/>
      <c r="JI35" s="67"/>
      <c r="JJ35" s="66"/>
      <c r="JK35" s="67"/>
      <c r="JL35" s="67"/>
      <c r="JM35" s="67"/>
      <c r="JN35" s="67"/>
      <c r="JO35" s="67"/>
      <c r="JP35" s="67"/>
      <c r="JQ35" s="67"/>
      <c r="JR35" s="66"/>
      <c r="JS35" s="67"/>
      <c r="JT35" s="67"/>
      <c r="JU35" s="67"/>
      <c r="JV35" s="67"/>
      <c r="JW35" s="67"/>
      <c r="JX35" s="67"/>
      <c r="JY35" s="67"/>
      <c r="JZ35" s="66"/>
      <c r="KA35" s="67"/>
      <c r="KB35" s="67"/>
      <c r="KC35" s="67"/>
      <c r="KD35" s="67"/>
      <c r="KE35" s="67"/>
      <c r="KF35" s="67"/>
      <c r="KG35" s="67"/>
      <c r="KH35" s="66"/>
      <c r="KI35" s="67"/>
      <c r="KJ35" s="67"/>
      <c r="KK35" s="67"/>
      <c r="KL35" s="67"/>
      <c r="KM35" s="67"/>
      <c r="KN35" s="67"/>
      <c r="KO35" s="67"/>
      <c r="KP35" s="66"/>
      <c r="KQ35" s="67"/>
      <c r="KR35" s="67"/>
      <c r="KS35" s="67"/>
      <c r="KT35" s="67"/>
      <c r="KU35" s="67"/>
      <c r="KV35" s="67"/>
      <c r="KW35" s="67"/>
      <c r="KX35" s="66"/>
      <c r="KY35" s="67"/>
      <c r="KZ35" s="67"/>
      <c r="LA35" s="67"/>
      <c r="LB35" s="67"/>
      <c r="LC35" s="67"/>
      <c r="LD35" s="67"/>
      <c r="LE35" s="67"/>
      <c r="LF35" s="66"/>
      <c r="LG35" s="67"/>
      <c r="LH35" s="67"/>
      <c r="LI35" s="67"/>
      <c r="LJ35" s="67"/>
      <c r="LK35" s="67"/>
      <c r="LL35" s="67"/>
      <c r="LM35" s="67"/>
      <c r="LN35" s="66"/>
      <c r="LO35" s="67"/>
      <c r="LP35" s="67"/>
      <c r="LQ35" s="67"/>
      <c r="LR35" s="67"/>
      <c r="LS35" s="67"/>
      <c r="LT35" s="67"/>
      <c r="LU35" s="67"/>
      <c r="LV35" s="66"/>
      <c r="LW35" s="67"/>
      <c r="LX35" s="67"/>
      <c r="LY35" s="67"/>
      <c r="LZ35" s="67"/>
      <c r="MA35" s="67"/>
      <c r="MB35" s="67"/>
      <c r="MC35" s="67"/>
      <c r="MD35" s="66"/>
      <c r="ME35" s="67"/>
      <c r="MF35" s="67"/>
      <c r="MG35" s="67"/>
      <c r="MH35" s="67"/>
      <c r="MI35" s="67"/>
      <c r="MJ35" s="67"/>
      <c r="MK35" s="67"/>
      <c r="ML35" s="66"/>
      <c r="MM35" s="67"/>
      <c r="MN35" s="67"/>
      <c r="MO35" s="67"/>
      <c r="MP35" s="67"/>
      <c r="MQ35" s="67"/>
      <c r="MR35" s="67"/>
      <c r="MS35" s="67"/>
      <c r="MT35" s="66"/>
      <c r="MU35" s="67"/>
      <c r="MV35" s="67"/>
      <c r="MW35" s="67"/>
      <c r="MX35" s="67"/>
      <c r="MY35" s="67"/>
      <c r="MZ35" s="67"/>
      <c r="NA35" s="67"/>
      <c r="NB35" s="66"/>
      <c r="NC35" s="67"/>
      <c r="ND35" s="67"/>
      <c r="NE35" s="67"/>
      <c r="NF35" s="67"/>
      <c r="NG35" s="67"/>
      <c r="NH35" s="67"/>
      <c r="NI35" s="67"/>
      <c r="NJ35" s="66"/>
      <c r="NK35" s="67"/>
      <c r="NL35" s="67"/>
      <c r="NM35" s="67"/>
      <c r="NN35" s="67"/>
      <c r="NO35" s="67"/>
      <c r="NP35" s="67"/>
      <c r="NQ35" s="67"/>
      <c r="NR35" s="66"/>
      <c r="NS35" s="67"/>
      <c r="NT35" s="67"/>
      <c r="NU35" s="67"/>
      <c r="NV35" s="67"/>
      <c r="NW35" s="67"/>
      <c r="NX35" s="67"/>
      <c r="NY35" s="67"/>
      <c r="NZ35" s="66"/>
      <c r="OA35" s="67"/>
      <c r="OB35" s="67"/>
      <c r="OC35" s="67"/>
      <c r="OD35" s="67"/>
      <c r="OE35" s="67"/>
      <c r="OF35" s="67"/>
      <c r="OG35" s="67"/>
      <c r="OH35" s="66"/>
      <c r="OI35" s="67"/>
      <c r="OJ35" s="67"/>
      <c r="OK35" s="67"/>
      <c r="OL35" s="67"/>
      <c r="OM35" s="67"/>
      <c r="ON35" s="67"/>
      <c r="OO35" s="67"/>
      <c r="OP35" s="66"/>
      <c r="OQ35" s="67"/>
      <c r="OR35" s="67"/>
      <c r="OS35" s="67"/>
      <c r="OT35" s="67"/>
      <c r="OU35" s="67"/>
      <c r="OV35" s="67"/>
      <c r="OW35" s="67"/>
      <c r="OX35" s="66"/>
      <c r="OY35" s="67"/>
      <c r="OZ35" s="67"/>
      <c r="PA35" s="67"/>
      <c r="PB35" s="67"/>
      <c r="PC35" s="67"/>
      <c r="PD35" s="67"/>
      <c r="PE35" s="67"/>
      <c r="PF35" s="66"/>
      <c r="PG35" s="67"/>
      <c r="PH35" s="67"/>
      <c r="PI35" s="67"/>
      <c r="PJ35" s="67"/>
      <c r="PK35" s="67"/>
      <c r="PL35" s="67"/>
      <c r="PM35" s="67"/>
      <c r="PN35" s="66"/>
      <c r="PO35" s="67"/>
      <c r="PP35" s="67"/>
      <c r="PQ35" s="67"/>
      <c r="PR35" s="67"/>
      <c r="PS35" s="67"/>
      <c r="PT35" s="67"/>
      <c r="PU35" s="67"/>
      <c r="PV35" s="66"/>
      <c r="PW35" s="67"/>
      <c r="PX35" s="67"/>
      <c r="PY35" s="67"/>
      <c r="PZ35" s="67"/>
      <c r="QA35" s="67"/>
      <c r="QB35" s="67"/>
      <c r="QC35" s="67"/>
      <c r="QD35" s="66"/>
      <c r="QE35" s="67"/>
      <c r="QF35" s="67"/>
      <c r="QG35" s="67"/>
      <c r="QH35" s="67"/>
      <c r="QI35" s="67"/>
      <c r="QJ35" s="67"/>
      <c r="QK35" s="67"/>
      <c r="QL35" s="66"/>
      <c r="QM35" s="67"/>
      <c r="QN35" s="67"/>
      <c r="QO35" s="67"/>
      <c r="QP35" s="67"/>
      <c r="QQ35" s="67"/>
      <c r="QR35" s="67"/>
      <c r="QS35" s="67"/>
      <c r="QT35" s="66"/>
      <c r="QU35" s="67"/>
      <c r="QV35" s="67"/>
      <c r="QW35" s="67"/>
      <c r="QX35" s="67"/>
      <c r="QY35" s="67"/>
      <c r="QZ35" s="67"/>
      <c r="RA35" s="67"/>
      <c r="RB35" s="66"/>
      <c r="RC35" s="67"/>
      <c r="RD35" s="67"/>
      <c r="RE35" s="67"/>
      <c r="RF35" s="67"/>
      <c r="RG35" s="67"/>
      <c r="RH35" s="67"/>
      <c r="RI35" s="67"/>
      <c r="RJ35" s="66"/>
      <c r="RK35" s="67"/>
      <c r="RL35" s="67"/>
      <c r="RM35" s="67"/>
      <c r="RN35" s="67"/>
      <c r="RO35" s="67"/>
      <c r="RP35" s="67"/>
      <c r="RQ35" s="67"/>
      <c r="RR35" s="66"/>
      <c r="RS35" s="67"/>
      <c r="RT35" s="67"/>
      <c r="RU35" s="67"/>
      <c r="RV35" s="67"/>
      <c r="RW35" s="67"/>
      <c r="RX35" s="67"/>
      <c r="RY35" s="67"/>
      <c r="RZ35" s="66"/>
      <c r="SA35" s="67"/>
      <c r="SB35" s="67"/>
      <c r="SC35" s="67"/>
      <c r="SD35" s="67"/>
      <c r="SE35" s="67"/>
      <c r="SF35" s="67"/>
      <c r="SG35" s="67"/>
      <c r="SH35" s="66"/>
      <c r="SI35" s="67"/>
      <c r="SJ35" s="67"/>
      <c r="SK35" s="67"/>
      <c r="SL35" s="67"/>
      <c r="SM35" s="67"/>
      <c r="SN35" s="67"/>
      <c r="SO35" s="67"/>
      <c r="SP35" s="66"/>
      <c r="SQ35" s="67"/>
      <c r="SR35" s="67"/>
      <c r="SS35" s="67"/>
      <c r="ST35" s="67"/>
      <c r="SU35" s="67"/>
      <c r="SV35" s="67"/>
      <c r="SW35" s="67"/>
      <c r="SX35" s="66"/>
      <c r="SY35" s="67"/>
      <c r="SZ35" s="67"/>
      <c r="TA35" s="67"/>
      <c r="TB35" s="67"/>
      <c r="TC35" s="67"/>
      <c r="TD35" s="67"/>
      <c r="TE35" s="67"/>
      <c r="TF35" s="66"/>
      <c r="TG35" s="67"/>
      <c r="TH35" s="67"/>
      <c r="TI35" s="67"/>
      <c r="TJ35" s="67"/>
      <c r="TK35" s="67"/>
      <c r="TL35" s="67"/>
      <c r="TM35" s="67"/>
      <c r="TN35" s="66"/>
      <c r="TO35" s="67"/>
      <c r="TP35" s="67"/>
      <c r="TQ35" s="67"/>
      <c r="TR35" s="67"/>
      <c r="TS35" s="67"/>
      <c r="TT35" s="67"/>
      <c r="TU35" s="67"/>
      <c r="TV35" s="66"/>
      <c r="TW35" s="67"/>
      <c r="TX35" s="67"/>
      <c r="TY35" s="67"/>
      <c r="TZ35" s="67"/>
      <c r="UA35" s="67"/>
      <c r="UB35" s="67"/>
      <c r="UC35" s="67"/>
      <c r="UD35" s="66"/>
      <c r="UE35" s="67"/>
      <c r="UF35" s="67"/>
      <c r="UG35" s="67"/>
      <c r="UH35" s="67"/>
      <c r="UI35" s="67"/>
      <c r="UJ35" s="67"/>
      <c r="UK35" s="67"/>
      <c r="UL35" s="66"/>
      <c r="UM35" s="67"/>
      <c r="UN35" s="67"/>
      <c r="UO35" s="67"/>
      <c r="UP35" s="67"/>
      <c r="UQ35" s="67"/>
      <c r="UR35" s="67"/>
      <c r="US35" s="67"/>
      <c r="UT35" s="66"/>
      <c r="UU35" s="67"/>
      <c r="UV35" s="67"/>
      <c r="UW35" s="67"/>
      <c r="UX35" s="67"/>
      <c r="UY35" s="67"/>
      <c r="UZ35" s="67"/>
      <c r="VA35" s="67"/>
      <c r="VB35" s="66"/>
      <c r="VC35" s="67"/>
      <c r="VD35" s="67"/>
      <c r="VE35" s="67"/>
      <c r="VF35" s="67"/>
      <c r="VG35" s="67"/>
      <c r="VH35" s="67"/>
      <c r="VI35" s="67"/>
      <c r="VJ35" s="66"/>
      <c r="VK35" s="67"/>
      <c r="VL35" s="67"/>
      <c r="VM35" s="67"/>
      <c r="VN35" s="67"/>
      <c r="VO35" s="67"/>
      <c r="VP35" s="67"/>
      <c r="VQ35" s="67"/>
      <c r="VR35" s="66"/>
      <c r="VS35" s="67"/>
      <c r="VT35" s="67"/>
      <c r="VU35" s="67"/>
      <c r="VV35" s="67"/>
      <c r="VW35" s="67"/>
      <c r="VX35" s="67"/>
      <c r="VY35" s="67"/>
      <c r="VZ35" s="66"/>
      <c r="WA35" s="67"/>
      <c r="WB35" s="67"/>
      <c r="WC35" s="67"/>
      <c r="WD35" s="67"/>
      <c r="WE35" s="67"/>
      <c r="WF35" s="67"/>
      <c r="WG35" s="67"/>
      <c r="WH35" s="66"/>
      <c r="WI35" s="67"/>
      <c r="WJ35" s="67"/>
      <c r="WK35" s="67"/>
      <c r="WL35" s="67"/>
      <c r="WM35" s="67"/>
      <c r="WN35" s="67"/>
      <c r="WO35" s="67"/>
      <c r="WP35" s="66"/>
      <c r="WQ35" s="67"/>
      <c r="WR35" s="67"/>
      <c r="WS35" s="67"/>
      <c r="WT35" s="67"/>
      <c r="WU35" s="67"/>
      <c r="WV35" s="67"/>
      <c r="WW35" s="67"/>
      <c r="WX35" s="66"/>
      <c r="WY35" s="67"/>
      <c r="WZ35" s="67"/>
      <c r="XA35" s="67"/>
      <c r="XB35" s="67"/>
      <c r="XC35" s="67"/>
      <c r="XD35" s="67"/>
      <c r="XE35" s="67"/>
      <c r="XF35" s="66"/>
      <c r="XG35" s="67"/>
      <c r="XH35" s="67"/>
      <c r="XI35" s="67"/>
      <c r="XJ35" s="67"/>
      <c r="XK35" s="67"/>
      <c r="XL35" s="67"/>
      <c r="XM35" s="67"/>
      <c r="XN35" s="66"/>
      <c r="XO35" s="67"/>
      <c r="XP35" s="67"/>
      <c r="XQ35" s="67"/>
      <c r="XR35" s="67"/>
      <c r="XS35" s="67"/>
      <c r="XT35" s="67"/>
      <c r="XU35" s="67"/>
      <c r="XV35" s="66"/>
      <c r="XW35" s="67"/>
      <c r="XX35" s="67"/>
      <c r="XY35" s="67"/>
      <c r="XZ35" s="67"/>
      <c r="YA35" s="67"/>
      <c r="YB35" s="67"/>
      <c r="YC35" s="67"/>
      <c r="YD35" s="66"/>
      <c r="YE35" s="67"/>
      <c r="YF35" s="67"/>
      <c r="YG35" s="67"/>
      <c r="YH35" s="67"/>
      <c r="YI35" s="67"/>
      <c r="YJ35" s="67"/>
      <c r="YK35" s="67"/>
      <c r="YL35" s="66"/>
      <c r="YM35" s="67"/>
      <c r="YN35" s="67"/>
      <c r="YO35" s="67"/>
      <c r="YP35" s="67"/>
      <c r="YQ35" s="67"/>
      <c r="YR35" s="67"/>
      <c r="YS35" s="67"/>
      <c r="YT35" s="66"/>
      <c r="YU35" s="67"/>
      <c r="YV35" s="67"/>
      <c r="YW35" s="67"/>
      <c r="YX35" s="67"/>
      <c r="YY35" s="67"/>
      <c r="YZ35" s="67"/>
      <c r="ZA35" s="67"/>
      <c r="ZB35" s="66"/>
      <c r="ZC35" s="67"/>
      <c r="ZD35" s="67"/>
      <c r="ZE35" s="67"/>
      <c r="ZF35" s="67"/>
      <c r="ZG35" s="67"/>
      <c r="ZH35" s="67"/>
      <c r="ZI35" s="67"/>
      <c r="ZJ35" s="66"/>
      <c r="ZK35" s="67"/>
      <c r="ZL35" s="67"/>
      <c r="ZM35" s="67"/>
      <c r="ZN35" s="67"/>
      <c r="ZO35" s="67"/>
      <c r="ZP35" s="67"/>
      <c r="ZQ35" s="67"/>
      <c r="ZR35" s="66"/>
      <c r="ZS35" s="67"/>
      <c r="ZT35" s="67"/>
      <c r="ZU35" s="67"/>
      <c r="ZV35" s="67"/>
      <c r="ZW35" s="67"/>
      <c r="ZX35" s="67"/>
      <c r="ZY35" s="67"/>
      <c r="ZZ35" s="66"/>
      <c r="AAA35" s="67"/>
      <c r="AAB35" s="67"/>
      <c r="AAC35" s="67"/>
      <c r="AAD35" s="67"/>
      <c r="AAE35" s="67"/>
      <c r="AAF35" s="67"/>
      <c r="AAG35" s="67"/>
      <c r="AAH35" s="66"/>
      <c r="AAI35" s="67"/>
      <c r="AAJ35" s="67"/>
      <c r="AAK35" s="67"/>
      <c r="AAL35" s="67"/>
      <c r="AAM35" s="67"/>
      <c r="AAN35" s="67"/>
      <c r="AAO35" s="67"/>
      <c r="AAP35" s="66"/>
      <c r="AAQ35" s="67"/>
      <c r="AAR35" s="67"/>
      <c r="AAS35" s="67"/>
      <c r="AAT35" s="67"/>
      <c r="AAU35" s="67"/>
      <c r="AAV35" s="67"/>
      <c r="AAW35" s="67"/>
      <c r="AAX35" s="66"/>
      <c r="AAY35" s="67"/>
      <c r="AAZ35" s="67"/>
      <c r="ABA35" s="67"/>
      <c r="ABB35" s="67"/>
      <c r="ABC35" s="67"/>
      <c r="ABD35" s="67"/>
      <c r="ABE35" s="67"/>
      <c r="ABF35" s="66"/>
      <c r="ABG35" s="67"/>
      <c r="ABH35" s="67"/>
      <c r="ABI35" s="67"/>
      <c r="ABJ35" s="67"/>
      <c r="ABK35" s="67"/>
      <c r="ABL35" s="67"/>
      <c r="ABM35" s="67"/>
      <c r="ABN35" s="66"/>
      <c r="ABO35" s="67"/>
      <c r="ABP35" s="67"/>
      <c r="ABQ35" s="67"/>
      <c r="ABR35" s="67"/>
      <c r="ABS35" s="67"/>
      <c r="ABT35" s="67"/>
      <c r="ABU35" s="67"/>
      <c r="ABV35" s="66"/>
      <c r="ABW35" s="67"/>
      <c r="ABX35" s="67"/>
      <c r="ABY35" s="67"/>
      <c r="ABZ35" s="67"/>
      <c r="ACA35" s="67"/>
      <c r="ACB35" s="67"/>
      <c r="ACC35" s="67"/>
      <c r="ACD35" s="66"/>
      <c r="ACE35" s="67"/>
      <c r="ACF35" s="67"/>
      <c r="ACG35" s="67"/>
      <c r="ACH35" s="67"/>
      <c r="ACI35" s="67"/>
      <c r="ACJ35" s="67"/>
      <c r="ACK35" s="67"/>
      <c r="ACL35" s="66"/>
      <c r="ACM35" s="67"/>
      <c r="ACN35" s="67"/>
      <c r="ACO35" s="67"/>
      <c r="ACP35" s="67"/>
      <c r="ACQ35" s="67"/>
      <c r="ACR35" s="67"/>
      <c r="ACS35" s="67"/>
      <c r="ACT35" s="66"/>
      <c r="ACU35" s="67"/>
      <c r="ACV35" s="67"/>
      <c r="ACW35" s="67"/>
      <c r="ACX35" s="67"/>
      <c r="ACY35" s="67"/>
      <c r="ACZ35" s="67"/>
      <c r="ADA35" s="67"/>
      <c r="ADB35" s="66"/>
      <c r="ADC35" s="67"/>
      <c r="ADD35" s="67"/>
      <c r="ADE35" s="67"/>
      <c r="ADF35" s="67"/>
      <c r="ADG35" s="67"/>
      <c r="ADH35" s="67"/>
      <c r="ADI35" s="67"/>
      <c r="ADJ35" s="66"/>
      <c r="ADK35" s="67"/>
      <c r="ADL35" s="67"/>
      <c r="ADM35" s="67"/>
      <c r="ADN35" s="67"/>
      <c r="ADO35" s="67"/>
      <c r="ADP35" s="67"/>
      <c r="ADQ35" s="67"/>
      <c r="ADR35" s="66"/>
      <c r="ADS35" s="67"/>
      <c r="ADT35" s="67"/>
      <c r="ADU35" s="67"/>
      <c r="ADV35" s="67"/>
      <c r="ADW35" s="67"/>
      <c r="ADX35" s="67"/>
      <c r="ADY35" s="67"/>
      <c r="ADZ35" s="66"/>
      <c r="AEA35" s="67"/>
      <c r="AEB35" s="67"/>
      <c r="AEC35" s="67"/>
      <c r="AED35" s="67"/>
      <c r="AEE35" s="67"/>
      <c r="AEF35" s="67"/>
      <c r="AEG35" s="67"/>
      <c r="AEH35" s="66"/>
      <c r="AEI35" s="67"/>
      <c r="AEJ35" s="67"/>
      <c r="AEK35" s="67"/>
      <c r="AEL35" s="67"/>
      <c r="AEM35" s="67"/>
      <c r="AEN35" s="67"/>
      <c r="AEO35" s="67"/>
      <c r="AEP35" s="66"/>
      <c r="AEQ35" s="67"/>
      <c r="AER35" s="67"/>
      <c r="AES35" s="67"/>
      <c r="AET35" s="67"/>
      <c r="AEU35" s="67"/>
      <c r="AEV35" s="67"/>
      <c r="AEW35" s="67"/>
      <c r="AEX35" s="66"/>
      <c r="AEY35" s="67"/>
      <c r="AEZ35" s="67"/>
      <c r="AFA35" s="67"/>
      <c r="AFB35" s="67"/>
      <c r="AFC35" s="67"/>
      <c r="AFD35" s="67"/>
      <c r="AFE35" s="67"/>
      <c r="AFF35" s="66"/>
      <c r="AFG35" s="67"/>
      <c r="AFH35" s="67"/>
      <c r="AFI35" s="67"/>
      <c r="AFJ35" s="67"/>
      <c r="AFK35" s="67"/>
      <c r="AFL35" s="67"/>
      <c r="AFM35" s="67"/>
      <c r="AFN35" s="66"/>
      <c r="AFO35" s="67"/>
      <c r="AFP35" s="67"/>
      <c r="AFQ35" s="67"/>
      <c r="AFR35" s="67"/>
      <c r="AFS35" s="67"/>
      <c r="AFT35" s="67"/>
      <c r="AFU35" s="67"/>
      <c r="AFV35" s="66"/>
      <c r="AFW35" s="67"/>
      <c r="AFX35" s="67"/>
      <c r="AFY35" s="67"/>
      <c r="AFZ35" s="67"/>
      <c r="AGA35" s="67"/>
      <c r="AGB35" s="67"/>
      <c r="AGC35" s="67"/>
      <c r="AGD35" s="66"/>
      <c r="AGE35" s="67"/>
      <c r="AGF35" s="67"/>
      <c r="AGG35" s="67"/>
      <c r="AGH35" s="67"/>
      <c r="AGI35" s="67"/>
      <c r="AGJ35" s="67"/>
      <c r="AGK35" s="67"/>
      <c r="AGL35" s="66"/>
      <c r="AGM35" s="67"/>
      <c r="AGN35" s="67"/>
      <c r="AGO35" s="67"/>
      <c r="AGP35" s="67"/>
      <c r="AGQ35" s="67"/>
      <c r="AGR35" s="67"/>
      <c r="AGS35" s="67"/>
      <c r="AGT35" s="66"/>
      <c r="AGU35" s="67"/>
      <c r="AGV35" s="67"/>
      <c r="AGW35" s="67"/>
      <c r="AGX35" s="67"/>
      <c r="AGY35" s="67"/>
      <c r="AGZ35" s="67"/>
      <c r="AHA35" s="67"/>
      <c r="AHB35" s="66"/>
      <c r="AHC35" s="67"/>
      <c r="AHD35" s="67"/>
      <c r="AHE35" s="67"/>
      <c r="AHF35" s="67"/>
      <c r="AHG35" s="67"/>
      <c r="AHH35" s="67"/>
      <c r="AHI35" s="67"/>
      <c r="AHJ35" s="66"/>
      <c r="AHK35" s="67"/>
      <c r="AHL35" s="67"/>
      <c r="AHM35" s="67"/>
      <c r="AHN35" s="67"/>
      <c r="AHO35" s="67"/>
      <c r="AHP35" s="67"/>
      <c r="AHQ35" s="67"/>
      <c r="AHR35" s="66"/>
      <c r="AHS35" s="67"/>
      <c r="AHT35" s="67"/>
      <c r="AHU35" s="67"/>
      <c r="AHV35" s="67"/>
      <c r="AHW35" s="67"/>
      <c r="AHX35" s="67"/>
      <c r="AHY35" s="67"/>
      <c r="AHZ35" s="66"/>
      <c r="AIA35" s="67"/>
      <c r="AIB35" s="67"/>
      <c r="AIC35" s="67"/>
      <c r="AID35" s="67"/>
      <c r="AIE35" s="67"/>
      <c r="AIF35" s="67"/>
      <c r="AIG35" s="67"/>
      <c r="AIH35" s="66"/>
      <c r="AII35" s="67"/>
      <c r="AIJ35" s="67"/>
      <c r="AIK35" s="67"/>
      <c r="AIL35" s="67"/>
      <c r="AIM35" s="67"/>
      <c r="AIN35" s="67"/>
      <c r="AIO35" s="67"/>
      <c r="AIP35" s="66"/>
      <c r="AIQ35" s="67"/>
      <c r="AIR35" s="67"/>
      <c r="AIS35" s="67"/>
      <c r="AIT35" s="67"/>
      <c r="AIU35" s="67"/>
      <c r="AIV35" s="67"/>
      <c r="AIW35" s="67"/>
      <c r="AIX35" s="66"/>
      <c r="AIY35" s="67"/>
      <c r="AIZ35" s="67"/>
      <c r="AJA35" s="67"/>
      <c r="AJB35" s="67"/>
      <c r="AJC35" s="67"/>
      <c r="AJD35" s="67"/>
      <c r="AJE35" s="67"/>
      <c r="AJF35" s="66"/>
      <c r="AJG35" s="67"/>
      <c r="AJH35" s="67"/>
      <c r="AJI35" s="67"/>
      <c r="AJJ35" s="67"/>
      <c r="AJK35" s="67"/>
      <c r="AJL35" s="67"/>
      <c r="AJM35" s="67"/>
      <c r="AJN35" s="66"/>
      <c r="AJO35" s="67"/>
      <c r="AJP35" s="67"/>
      <c r="AJQ35" s="67"/>
      <c r="AJR35" s="67"/>
      <c r="AJS35" s="67"/>
      <c r="AJT35" s="67"/>
      <c r="AJU35" s="67"/>
      <c r="AJV35" s="66"/>
      <c r="AJW35" s="67"/>
      <c r="AJX35" s="67"/>
      <c r="AJY35" s="67"/>
      <c r="AJZ35" s="67"/>
      <c r="AKA35" s="67"/>
      <c r="AKB35" s="67"/>
      <c r="AKC35" s="67"/>
      <c r="AKD35" s="66"/>
      <c r="AKE35" s="67"/>
      <c r="AKF35" s="67"/>
      <c r="AKG35" s="67"/>
      <c r="AKH35" s="67"/>
      <c r="AKI35" s="67"/>
      <c r="AKJ35" s="67"/>
      <c r="AKK35" s="67"/>
      <c r="AKL35" s="66"/>
      <c r="AKM35" s="67"/>
      <c r="AKN35" s="67"/>
      <c r="AKO35" s="67"/>
      <c r="AKP35" s="67"/>
      <c r="AKQ35" s="67"/>
      <c r="AKR35" s="67"/>
      <c r="AKS35" s="67"/>
      <c r="AKT35" s="66"/>
      <c r="AKU35" s="67"/>
      <c r="AKV35" s="67"/>
      <c r="AKW35" s="67"/>
      <c r="AKX35" s="67"/>
      <c r="AKY35" s="67"/>
      <c r="AKZ35" s="67"/>
      <c r="ALA35" s="67"/>
      <c r="ALB35" s="66"/>
      <c r="ALC35" s="67"/>
      <c r="ALD35" s="67"/>
      <c r="ALE35" s="67"/>
      <c r="ALF35" s="67"/>
      <c r="ALG35" s="67"/>
      <c r="ALH35" s="67"/>
      <c r="ALI35" s="67"/>
      <c r="ALJ35" s="66"/>
      <c r="ALK35" s="67"/>
      <c r="ALL35" s="67"/>
      <c r="ALM35" s="67"/>
      <c r="ALN35" s="67"/>
      <c r="ALO35" s="67"/>
      <c r="ALP35" s="67"/>
      <c r="ALQ35" s="67"/>
      <c r="ALR35" s="66"/>
      <c r="ALS35" s="67"/>
      <c r="ALT35" s="67"/>
      <c r="ALU35" s="67"/>
      <c r="ALV35" s="67"/>
      <c r="ALW35" s="67"/>
      <c r="ALX35" s="67"/>
      <c r="ALY35" s="67"/>
      <c r="ALZ35" s="66"/>
      <c r="AMA35" s="67"/>
      <c r="AMB35" s="67"/>
      <c r="AMC35" s="67"/>
      <c r="AMD35" s="67"/>
      <c r="AME35" s="67"/>
      <c r="AMF35" s="67"/>
      <c r="AMG35" s="67"/>
      <c r="AMH35" s="66"/>
      <c r="AMI35" s="67"/>
      <c r="AMJ35" s="67"/>
      <c r="AMK35" s="67"/>
      <c r="AML35" s="67"/>
      <c r="AMM35" s="67"/>
      <c r="AMN35" s="67"/>
      <c r="AMO35" s="67"/>
      <c r="AMP35" s="66"/>
      <c r="AMQ35" s="67"/>
      <c r="AMR35" s="67"/>
      <c r="AMS35" s="67"/>
      <c r="AMT35" s="67"/>
      <c r="AMU35" s="67"/>
      <c r="AMV35" s="67"/>
      <c r="AMW35" s="67"/>
      <c r="AMX35" s="66"/>
      <c r="AMY35" s="67"/>
      <c r="AMZ35" s="67"/>
      <c r="ANA35" s="67"/>
      <c r="ANB35" s="67"/>
      <c r="ANC35" s="67"/>
      <c r="AND35" s="67"/>
      <c r="ANE35" s="67"/>
      <c r="ANF35" s="66"/>
      <c r="ANG35" s="67"/>
      <c r="ANH35" s="67"/>
      <c r="ANI35" s="67"/>
      <c r="ANJ35" s="67"/>
      <c r="ANK35" s="67"/>
      <c r="ANL35" s="67"/>
      <c r="ANM35" s="67"/>
      <c r="ANN35" s="66"/>
      <c r="ANO35" s="67"/>
      <c r="ANP35" s="67"/>
      <c r="ANQ35" s="67"/>
      <c r="ANR35" s="67"/>
      <c r="ANS35" s="67"/>
      <c r="ANT35" s="67"/>
      <c r="ANU35" s="67"/>
      <c r="ANV35" s="66"/>
      <c r="ANW35" s="67"/>
      <c r="ANX35" s="67"/>
      <c r="ANY35" s="67"/>
      <c r="ANZ35" s="67"/>
      <c r="AOA35" s="67"/>
      <c r="AOB35" s="67"/>
      <c r="AOC35" s="67"/>
      <c r="AOD35" s="66"/>
      <c r="AOE35" s="67"/>
      <c r="AOF35" s="67"/>
      <c r="AOG35" s="67"/>
      <c r="AOH35" s="67"/>
      <c r="AOI35" s="67"/>
      <c r="AOJ35" s="67"/>
      <c r="AOK35" s="67"/>
      <c r="AOL35" s="66"/>
      <c r="AOM35" s="67"/>
      <c r="AON35" s="67"/>
      <c r="AOO35" s="67"/>
      <c r="AOP35" s="67"/>
      <c r="AOQ35" s="67"/>
      <c r="AOR35" s="67"/>
      <c r="AOS35" s="67"/>
      <c r="AOT35" s="66"/>
      <c r="AOU35" s="67"/>
      <c r="AOV35" s="67"/>
      <c r="AOW35" s="67"/>
      <c r="AOX35" s="67"/>
      <c r="AOY35" s="67"/>
      <c r="AOZ35" s="67"/>
      <c r="APA35" s="67"/>
      <c r="APB35" s="66"/>
      <c r="APC35" s="67"/>
      <c r="APD35" s="67"/>
      <c r="APE35" s="67"/>
      <c r="APF35" s="67"/>
      <c r="APG35" s="67"/>
      <c r="APH35" s="67"/>
      <c r="API35" s="67"/>
      <c r="APJ35" s="66"/>
      <c r="APK35" s="67"/>
      <c r="APL35" s="67"/>
      <c r="APM35" s="67"/>
      <c r="APN35" s="67"/>
      <c r="APO35" s="67"/>
      <c r="APP35" s="67"/>
      <c r="APQ35" s="67"/>
      <c r="APR35" s="66"/>
      <c r="APS35" s="67"/>
      <c r="APT35" s="67"/>
      <c r="APU35" s="67"/>
      <c r="APV35" s="67"/>
      <c r="APW35" s="67"/>
      <c r="APX35" s="67"/>
      <c r="APY35" s="67"/>
      <c r="APZ35" s="66"/>
      <c r="AQA35" s="67"/>
      <c r="AQB35" s="67"/>
      <c r="AQC35" s="67"/>
      <c r="AQD35" s="67"/>
      <c r="AQE35" s="67"/>
      <c r="AQF35" s="67"/>
      <c r="AQG35" s="67"/>
      <c r="AQH35" s="66"/>
      <c r="AQI35" s="67"/>
      <c r="AQJ35" s="67"/>
      <c r="AQK35" s="67"/>
      <c r="AQL35" s="67"/>
      <c r="AQM35" s="67"/>
      <c r="AQN35" s="67"/>
      <c r="AQO35" s="67"/>
      <c r="AQP35" s="66"/>
      <c r="AQQ35" s="67"/>
      <c r="AQR35" s="67"/>
      <c r="AQS35" s="67"/>
      <c r="AQT35" s="67"/>
      <c r="AQU35" s="67"/>
      <c r="AQV35" s="67"/>
      <c r="AQW35" s="67"/>
      <c r="AQX35" s="66"/>
      <c r="AQY35" s="67"/>
      <c r="AQZ35" s="67"/>
      <c r="ARA35" s="67"/>
      <c r="ARB35" s="67"/>
      <c r="ARC35" s="67"/>
      <c r="ARD35" s="67"/>
      <c r="ARE35" s="67"/>
      <c r="ARF35" s="66"/>
      <c r="ARG35" s="67"/>
      <c r="ARH35" s="67"/>
      <c r="ARI35" s="67"/>
      <c r="ARJ35" s="67"/>
      <c r="ARK35" s="67"/>
      <c r="ARL35" s="67"/>
      <c r="ARM35" s="67"/>
      <c r="ARN35" s="66"/>
      <c r="ARO35" s="67"/>
      <c r="ARP35" s="67"/>
      <c r="ARQ35" s="67"/>
      <c r="ARR35" s="67"/>
      <c r="ARS35" s="67"/>
      <c r="ART35" s="67"/>
      <c r="ARU35" s="67"/>
      <c r="ARV35" s="66"/>
      <c r="ARW35" s="67"/>
      <c r="ARX35" s="67"/>
      <c r="ARY35" s="67"/>
      <c r="ARZ35" s="67"/>
      <c r="ASA35" s="67"/>
      <c r="ASB35" s="67"/>
      <c r="ASC35" s="67"/>
      <c r="ASD35" s="66"/>
      <c r="ASE35" s="67"/>
      <c r="ASF35" s="67"/>
      <c r="ASG35" s="67"/>
      <c r="ASH35" s="67"/>
      <c r="ASI35" s="67"/>
      <c r="ASJ35" s="67"/>
      <c r="ASK35" s="67"/>
      <c r="ASL35" s="66"/>
      <c r="ASM35" s="67"/>
      <c r="ASN35" s="67"/>
      <c r="ASO35" s="67"/>
      <c r="ASP35" s="67"/>
      <c r="ASQ35" s="67"/>
      <c r="ASR35" s="67"/>
      <c r="ASS35" s="67"/>
      <c r="AST35" s="66"/>
      <c r="ASU35" s="67"/>
      <c r="ASV35" s="67"/>
      <c r="ASW35" s="67"/>
      <c r="ASX35" s="67"/>
      <c r="ASY35" s="67"/>
      <c r="ASZ35" s="67"/>
      <c r="ATA35" s="67"/>
      <c r="ATB35" s="66"/>
      <c r="ATC35" s="67"/>
      <c r="ATD35" s="67"/>
      <c r="ATE35" s="67"/>
      <c r="ATF35" s="67"/>
      <c r="ATG35" s="67"/>
      <c r="ATH35" s="67"/>
      <c r="ATI35" s="67"/>
      <c r="ATJ35" s="66"/>
      <c r="ATK35" s="67"/>
      <c r="ATL35" s="67"/>
      <c r="ATM35" s="67"/>
      <c r="ATN35" s="67"/>
      <c r="ATO35" s="67"/>
      <c r="ATP35" s="67"/>
      <c r="ATQ35" s="67"/>
      <c r="ATR35" s="66"/>
      <c r="ATS35" s="67"/>
      <c r="ATT35" s="67"/>
      <c r="ATU35" s="67"/>
      <c r="ATV35" s="67"/>
      <c r="ATW35" s="67"/>
      <c r="ATX35" s="67"/>
      <c r="ATY35" s="67"/>
      <c r="ATZ35" s="66"/>
      <c r="AUA35" s="67"/>
      <c r="AUB35" s="67"/>
      <c r="AUC35" s="67"/>
      <c r="AUD35" s="67"/>
      <c r="AUE35" s="67"/>
      <c r="AUF35" s="67"/>
      <c r="AUG35" s="67"/>
      <c r="AUH35" s="66"/>
      <c r="AUI35" s="67"/>
      <c r="AUJ35" s="67"/>
      <c r="AUK35" s="67"/>
      <c r="AUL35" s="67"/>
      <c r="AUM35" s="67"/>
      <c r="AUN35" s="67"/>
      <c r="AUO35" s="67"/>
      <c r="AUP35" s="66"/>
      <c r="AUQ35" s="67"/>
      <c r="AUR35" s="67"/>
      <c r="AUS35" s="67"/>
      <c r="AUT35" s="67"/>
      <c r="AUU35" s="67"/>
      <c r="AUV35" s="67"/>
      <c r="AUW35" s="67"/>
      <c r="AUX35" s="66"/>
      <c r="AUY35" s="67"/>
      <c r="AUZ35" s="67"/>
      <c r="AVA35" s="67"/>
      <c r="AVB35" s="67"/>
      <c r="AVC35" s="67"/>
      <c r="AVD35" s="67"/>
      <c r="AVE35" s="67"/>
      <c r="AVF35" s="66"/>
      <c r="AVG35" s="67"/>
      <c r="AVH35" s="67"/>
      <c r="AVI35" s="67"/>
      <c r="AVJ35" s="67"/>
      <c r="AVK35" s="67"/>
      <c r="AVL35" s="67"/>
      <c r="AVM35" s="67"/>
      <c r="AVN35" s="66"/>
      <c r="AVO35" s="67"/>
      <c r="AVP35" s="67"/>
      <c r="AVQ35" s="67"/>
      <c r="AVR35" s="67"/>
      <c r="AVS35" s="67"/>
      <c r="AVT35" s="67"/>
      <c r="AVU35" s="67"/>
      <c r="AVV35" s="66"/>
      <c r="AVW35" s="67"/>
      <c r="AVX35" s="67"/>
      <c r="AVY35" s="67"/>
      <c r="AVZ35" s="67"/>
      <c r="AWA35" s="67"/>
      <c r="AWB35" s="67"/>
      <c r="AWC35" s="67"/>
      <c r="AWD35" s="66"/>
      <c r="AWE35" s="67"/>
      <c r="AWF35" s="67"/>
      <c r="AWG35" s="67"/>
      <c r="AWH35" s="67"/>
      <c r="AWI35" s="67"/>
      <c r="AWJ35" s="67"/>
      <c r="AWK35" s="67"/>
      <c r="AWL35" s="66"/>
      <c r="AWM35" s="67"/>
      <c r="AWN35" s="67"/>
      <c r="AWO35" s="67"/>
      <c r="AWP35" s="67"/>
      <c r="AWQ35" s="67"/>
      <c r="AWR35" s="67"/>
      <c r="AWS35" s="67"/>
      <c r="AWT35" s="66"/>
      <c r="AWU35" s="67"/>
      <c r="AWV35" s="67"/>
      <c r="AWW35" s="67"/>
      <c r="AWX35" s="67"/>
      <c r="AWY35" s="67"/>
      <c r="AWZ35" s="67"/>
      <c r="AXA35" s="67"/>
      <c r="AXB35" s="66"/>
      <c r="AXC35" s="67"/>
      <c r="AXD35" s="67"/>
      <c r="AXE35" s="67"/>
      <c r="AXF35" s="67"/>
      <c r="AXG35" s="67"/>
      <c r="AXH35" s="67"/>
      <c r="AXI35" s="67"/>
      <c r="AXJ35" s="66"/>
      <c r="AXK35" s="67"/>
      <c r="AXL35" s="67"/>
      <c r="AXM35" s="67"/>
      <c r="AXN35" s="67"/>
      <c r="AXO35" s="67"/>
      <c r="AXP35" s="67"/>
      <c r="AXQ35" s="67"/>
      <c r="AXR35" s="66"/>
      <c r="AXS35" s="67"/>
      <c r="AXT35" s="67"/>
      <c r="AXU35" s="67"/>
      <c r="AXV35" s="67"/>
      <c r="AXW35" s="67"/>
      <c r="AXX35" s="67"/>
      <c r="AXY35" s="67"/>
      <c r="AXZ35" s="66"/>
      <c r="AYA35" s="67"/>
      <c r="AYB35" s="67"/>
      <c r="AYC35" s="67"/>
      <c r="AYD35" s="67"/>
      <c r="AYE35" s="67"/>
      <c r="AYF35" s="67"/>
      <c r="AYG35" s="67"/>
      <c r="AYH35" s="66"/>
      <c r="AYI35" s="67"/>
      <c r="AYJ35" s="67"/>
      <c r="AYK35" s="67"/>
      <c r="AYL35" s="67"/>
      <c r="AYM35" s="67"/>
      <c r="AYN35" s="67"/>
      <c r="AYO35" s="67"/>
      <c r="AYP35" s="66"/>
      <c r="AYQ35" s="67"/>
      <c r="AYR35" s="67"/>
      <c r="AYS35" s="67"/>
      <c r="AYT35" s="67"/>
      <c r="AYU35" s="67"/>
      <c r="AYV35" s="67"/>
      <c r="AYW35" s="67"/>
      <c r="AYX35" s="66"/>
      <c r="AYY35" s="67"/>
      <c r="AYZ35" s="67"/>
      <c r="AZA35" s="67"/>
      <c r="AZB35" s="67"/>
      <c r="AZC35" s="67"/>
      <c r="AZD35" s="67"/>
      <c r="AZE35" s="67"/>
      <c r="AZF35" s="66"/>
      <c r="AZG35" s="67"/>
      <c r="AZH35" s="67"/>
      <c r="AZI35" s="67"/>
      <c r="AZJ35" s="67"/>
      <c r="AZK35" s="67"/>
      <c r="AZL35" s="67"/>
      <c r="AZM35" s="67"/>
      <c r="AZN35" s="66"/>
      <c r="AZO35" s="67"/>
      <c r="AZP35" s="67"/>
      <c r="AZQ35" s="67"/>
      <c r="AZR35" s="67"/>
      <c r="AZS35" s="67"/>
      <c r="AZT35" s="67"/>
      <c r="AZU35" s="67"/>
      <c r="AZV35" s="66"/>
      <c r="AZW35" s="67"/>
      <c r="AZX35" s="67"/>
      <c r="AZY35" s="67"/>
      <c r="AZZ35" s="67"/>
      <c r="BAA35" s="67"/>
      <c r="BAB35" s="67"/>
      <c r="BAC35" s="67"/>
      <c r="BAD35" s="66"/>
      <c r="BAE35" s="67"/>
      <c r="BAF35" s="67"/>
      <c r="BAG35" s="67"/>
      <c r="BAH35" s="67"/>
      <c r="BAI35" s="67"/>
      <c r="BAJ35" s="67"/>
      <c r="BAK35" s="67"/>
      <c r="BAL35" s="66"/>
      <c r="BAM35" s="67"/>
      <c r="BAN35" s="67"/>
      <c r="BAO35" s="67"/>
      <c r="BAP35" s="67"/>
      <c r="BAQ35" s="67"/>
      <c r="BAR35" s="67"/>
      <c r="BAS35" s="67"/>
      <c r="BAT35" s="66"/>
      <c r="BAU35" s="67"/>
      <c r="BAV35" s="67"/>
      <c r="BAW35" s="67"/>
      <c r="BAX35" s="67"/>
      <c r="BAY35" s="67"/>
      <c r="BAZ35" s="67"/>
      <c r="BBA35" s="67"/>
      <c r="BBB35" s="66"/>
      <c r="BBC35" s="67"/>
      <c r="BBD35" s="67"/>
      <c r="BBE35" s="67"/>
      <c r="BBF35" s="67"/>
      <c r="BBG35" s="67"/>
      <c r="BBH35" s="67"/>
      <c r="BBI35" s="67"/>
      <c r="BBJ35" s="66"/>
      <c r="BBK35" s="67"/>
      <c r="BBL35" s="67"/>
      <c r="BBM35" s="67"/>
      <c r="BBN35" s="67"/>
      <c r="BBO35" s="67"/>
      <c r="BBP35" s="67"/>
      <c r="BBQ35" s="67"/>
      <c r="BBR35" s="66"/>
      <c r="BBS35" s="67"/>
      <c r="BBT35" s="67"/>
      <c r="BBU35" s="67"/>
      <c r="BBV35" s="67"/>
      <c r="BBW35" s="67"/>
      <c r="BBX35" s="67"/>
      <c r="BBY35" s="67"/>
      <c r="BBZ35" s="66"/>
      <c r="BCA35" s="67"/>
      <c r="BCB35" s="67"/>
      <c r="BCC35" s="67"/>
      <c r="BCD35" s="67"/>
      <c r="BCE35" s="67"/>
      <c r="BCF35" s="67"/>
      <c r="BCG35" s="67"/>
      <c r="BCH35" s="66"/>
      <c r="BCI35" s="67"/>
      <c r="BCJ35" s="67"/>
      <c r="BCK35" s="67"/>
      <c r="BCL35" s="67"/>
      <c r="BCM35" s="67"/>
      <c r="BCN35" s="67"/>
      <c r="BCO35" s="67"/>
      <c r="BCP35" s="66"/>
      <c r="BCQ35" s="67"/>
      <c r="BCR35" s="67"/>
      <c r="BCS35" s="67"/>
      <c r="BCT35" s="67"/>
      <c r="BCU35" s="67"/>
      <c r="BCV35" s="67"/>
      <c r="BCW35" s="67"/>
      <c r="BCX35" s="66"/>
      <c r="BCY35" s="67"/>
      <c r="BCZ35" s="67"/>
      <c r="BDA35" s="67"/>
      <c r="BDB35" s="67"/>
      <c r="BDC35" s="67"/>
      <c r="BDD35" s="67"/>
      <c r="BDE35" s="67"/>
      <c r="BDF35" s="66"/>
      <c r="BDG35" s="67"/>
      <c r="BDH35" s="67"/>
      <c r="BDI35" s="67"/>
      <c r="BDJ35" s="67"/>
      <c r="BDK35" s="67"/>
      <c r="BDL35" s="67"/>
      <c r="BDM35" s="67"/>
      <c r="BDN35" s="66"/>
      <c r="BDO35" s="67"/>
      <c r="BDP35" s="67"/>
      <c r="BDQ35" s="67"/>
      <c r="BDR35" s="67"/>
      <c r="BDS35" s="67"/>
      <c r="BDT35" s="67"/>
      <c r="BDU35" s="67"/>
      <c r="BDV35" s="66"/>
      <c r="BDW35" s="67"/>
      <c r="BDX35" s="67"/>
      <c r="BDY35" s="67"/>
      <c r="BDZ35" s="67"/>
      <c r="BEA35" s="67"/>
      <c r="BEB35" s="67"/>
      <c r="BEC35" s="67"/>
      <c r="BED35" s="66"/>
      <c r="BEE35" s="67"/>
      <c r="BEF35" s="67"/>
      <c r="BEG35" s="67"/>
      <c r="BEH35" s="67"/>
      <c r="BEI35" s="67"/>
      <c r="BEJ35" s="67"/>
      <c r="BEK35" s="67"/>
      <c r="BEL35" s="66"/>
      <c r="BEM35" s="67"/>
      <c r="BEN35" s="67"/>
      <c r="BEO35" s="67"/>
      <c r="BEP35" s="67"/>
      <c r="BEQ35" s="67"/>
      <c r="BER35" s="67"/>
      <c r="BES35" s="67"/>
      <c r="BET35" s="66"/>
      <c r="BEU35" s="67"/>
      <c r="BEV35" s="67"/>
      <c r="BEW35" s="67"/>
      <c r="BEX35" s="67"/>
      <c r="BEY35" s="67"/>
      <c r="BEZ35" s="67"/>
      <c r="BFA35" s="67"/>
      <c r="BFB35" s="66"/>
      <c r="BFC35" s="67"/>
      <c r="BFD35" s="67"/>
      <c r="BFE35" s="67"/>
      <c r="BFF35" s="67"/>
      <c r="BFG35" s="67"/>
      <c r="BFH35" s="67"/>
      <c r="BFI35" s="67"/>
      <c r="BFJ35" s="66"/>
      <c r="BFK35" s="67"/>
      <c r="BFL35" s="67"/>
      <c r="BFM35" s="67"/>
      <c r="BFN35" s="67"/>
      <c r="BFO35" s="67"/>
      <c r="BFP35" s="67"/>
      <c r="BFQ35" s="67"/>
      <c r="BFR35" s="66"/>
      <c r="BFS35" s="67"/>
      <c r="BFT35" s="67"/>
      <c r="BFU35" s="67"/>
      <c r="BFV35" s="67"/>
      <c r="BFW35" s="67"/>
      <c r="BFX35" s="67"/>
      <c r="BFY35" s="67"/>
      <c r="BFZ35" s="66"/>
      <c r="BGA35" s="67"/>
      <c r="BGB35" s="67"/>
      <c r="BGC35" s="67"/>
      <c r="BGD35" s="67"/>
      <c r="BGE35" s="67"/>
      <c r="BGF35" s="67"/>
      <c r="BGG35" s="67"/>
      <c r="BGH35" s="66"/>
      <c r="BGI35" s="67"/>
      <c r="BGJ35" s="67"/>
      <c r="BGK35" s="67"/>
      <c r="BGL35" s="67"/>
      <c r="BGM35" s="67"/>
      <c r="BGN35" s="67"/>
      <c r="BGO35" s="67"/>
      <c r="BGP35" s="66"/>
      <c r="BGQ35" s="67"/>
      <c r="BGR35" s="67"/>
      <c r="BGS35" s="67"/>
      <c r="BGT35" s="67"/>
      <c r="BGU35" s="67"/>
      <c r="BGV35" s="67"/>
      <c r="BGW35" s="67"/>
      <c r="BGX35" s="66"/>
      <c r="BGY35" s="67"/>
      <c r="BGZ35" s="67"/>
      <c r="BHA35" s="67"/>
      <c r="BHB35" s="67"/>
      <c r="BHC35" s="67"/>
      <c r="BHD35" s="67"/>
      <c r="BHE35" s="67"/>
      <c r="BHF35" s="66"/>
      <c r="BHG35" s="67"/>
      <c r="BHH35" s="67"/>
      <c r="BHI35" s="67"/>
      <c r="BHJ35" s="67"/>
      <c r="BHK35" s="67"/>
      <c r="BHL35" s="67"/>
      <c r="BHM35" s="67"/>
      <c r="BHN35" s="66"/>
      <c r="BHO35" s="67"/>
      <c r="BHP35" s="67"/>
      <c r="BHQ35" s="67"/>
      <c r="BHR35" s="67"/>
      <c r="BHS35" s="67"/>
      <c r="BHT35" s="67"/>
      <c r="BHU35" s="67"/>
      <c r="BHV35" s="66"/>
      <c r="BHW35" s="67"/>
      <c r="BHX35" s="67"/>
      <c r="BHY35" s="67"/>
      <c r="BHZ35" s="67"/>
      <c r="BIA35" s="67"/>
      <c r="BIB35" s="67"/>
      <c r="BIC35" s="67"/>
      <c r="BID35" s="66"/>
      <c r="BIE35" s="67"/>
      <c r="BIF35" s="67"/>
      <c r="BIG35" s="67"/>
      <c r="BIH35" s="67"/>
      <c r="BII35" s="67"/>
      <c r="BIJ35" s="67"/>
      <c r="BIK35" s="67"/>
      <c r="BIL35" s="66"/>
      <c r="BIM35" s="67"/>
      <c r="BIN35" s="67"/>
      <c r="BIO35" s="67"/>
      <c r="BIP35" s="67"/>
      <c r="BIQ35" s="67"/>
      <c r="BIR35" s="67"/>
      <c r="BIS35" s="67"/>
      <c r="BIT35" s="66"/>
      <c r="BIU35" s="67"/>
      <c r="BIV35" s="67"/>
      <c r="BIW35" s="67"/>
      <c r="BIX35" s="67"/>
      <c r="BIY35" s="67"/>
      <c r="BIZ35" s="67"/>
      <c r="BJA35" s="67"/>
      <c r="BJB35" s="66"/>
      <c r="BJC35" s="67"/>
      <c r="BJD35" s="67"/>
      <c r="BJE35" s="67"/>
      <c r="BJF35" s="67"/>
      <c r="BJG35" s="67"/>
      <c r="BJH35" s="67"/>
      <c r="BJI35" s="67"/>
      <c r="BJJ35" s="66"/>
      <c r="BJK35" s="67"/>
      <c r="BJL35" s="67"/>
      <c r="BJM35" s="67"/>
      <c r="BJN35" s="67"/>
      <c r="BJO35" s="67"/>
      <c r="BJP35" s="67"/>
      <c r="BJQ35" s="67"/>
      <c r="BJR35" s="66"/>
      <c r="BJS35" s="67"/>
      <c r="BJT35" s="67"/>
      <c r="BJU35" s="67"/>
      <c r="BJV35" s="67"/>
      <c r="BJW35" s="67"/>
      <c r="BJX35" s="67"/>
      <c r="BJY35" s="67"/>
      <c r="BJZ35" s="66"/>
      <c r="BKA35" s="67"/>
      <c r="BKB35" s="67"/>
      <c r="BKC35" s="67"/>
      <c r="BKD35" s="67"/>
      <c r="BKE35" s="67"/>
      <c r="BKF35" s="67"/>
      <c r="BKG35" s="67"/>
      <c r="BKH35" s="66"/>
      <c r="BKI35" s="67"/>
      <c r="BKJ35" s="67"/>
      <c r="BKK35" s="67"/>
      <c r="BKL35" s="67"/>
      <c r="BKM35" s="67"/>
      <c r="BKN35" s="67"/>
      <c r="BKO35" s="67"/>
      <c r="BKP35" s="66"/>
      <c r="BKQ35" s="67"/>
      <c r="BKR35" s="67"/>
      <c r="BKS35" s="67"/>
      <c r="BKT35" s="67"/>
      <c r="BKU35" s="67"/>
      <c r="BKV35" s="67"/>
      <c r="BKW35" s="67"/>
      <c r="BKX35" s="66"/>
      <c r="BKY35" s="67"/>
      <c r="BKZ35" s="67"/>
      <c r="BLA35" s="67"/>
      <c r="BLB35" s="67"/>
      <c r="BLC35" s="67"/>
      <c r="BLD35" s="67"/>
      <c r="BLE35" s="67"/>
      <c r="BLF35" s="66"/>
      <c r="BLG35" s="67"/>
      <c r="BLH35" s="67"/>
      <c r="BLI35" s="67"/>
      <c r="BLJ35" s="67"/>
      <c r="BLK35" s="67"/>
      <c r="BLL35" s="67"/>
      <c r="BLM35" s="67"/>
      <c r="BLN35" s="66"/>
      <c r="BLO35" s="67"/>
      <c r="BLP35" s="67"/>
      <c r="BLQ35" s="67"/>
      <c r="BLR35" s="67"/>
      <c r="BLS35" s="67"/>
      <c r="BLT35" s="67"/>
      <c r="BLU35" s="67"/>
      <c r="BLV35" s="66"/>
      <c r="BLW35" s="67"/>
      <c r="BLX35" s="67"/>
      <c r="BLY35" s="67"/>
      <c r="BLZ35" s="67"/>
      <c r="BMA35" s="67"/>
      <c r="BMB35" s="67"/>
      <c r="BMC35" s="67"/>
      <c r="BMD35" s="66"/>
      <c r="BME35" s="67"/>
      <c r="BMF35" s="67"/>
      <c r="BMG35" s="67"/>
      <c r="BMH35" s="67"/>
      <c r="BMI35" s="67"/>
      <c r="BMJ35" s="67"/>
      <c r="BMK35" s="67"/>
      <c r="BML35" s="66"/>
      <c r="BMM35" s="67"/>
      <c r="BMN35" s="67"/>
      <c r="BMO35" s="67"/>
      <c r="BMP35" s="67"/>
      <c r="BMQ35" s="67"/>
      <c r="BMR35" s="67"/>
      <c r="BMS35" s="67"/>
      <c r="BMT35" s="66"/>
      <c r="BMU35" s="67"/>
      <c r="BMV35" s="67"/>
      <c r="BMW35" s="67"/>
      <c r="BMX35" s="67"/>
      <c r="BMY35" s="67"/>
      <c r="BMZ35" s="67"/>
      <c r="BNA35" s="67"/>
      <c r="BNB35" s="66"/>
      <c r="BNC35" s="67"/>
      <c r="BND35" s="67"/>
      <c r="BNE35" s="67"/>
      <c r="BNF35" s="67"/>
      <c r="BNG35" s="67"/>
      <c r="BNH35" s="67"/>
      <c r="BNI35" s="67"/>
      <c r="BNJ35" s="66"/>
      <c r="BNK35" s="67"/>
      <c r="BNL35" s="67"/>
      <c r="BNM35" s="67"/>
      <c r="BNN35" s="67"/>
      <c r="BNO35" s="67"/>
      <c r="BNP35" s="67"/>
      <c r="BNQ35" s="67"/>
      <c r="BNR35" s="66"/>
      <c r="BNS35" s="67"/>
      <c r="BNT35" s="67"/>
      <c r="BNU35" s="67"/>
      <c r="BNV35" s="67"/>
      <c r="BNW35" s="67"/>
      <c r="BNX35" s="67"/>
      <c r="BNY35" s="67"/>
      <c r="BNZ35" s="66"/>
      <c r="BOA35" s="67"/>
      <c r="BOB35" s="67"/>
      <c r="BOC35" s="67"/>
      <c r="BOD35" s="67"/>
      <c r="BOE35" s="67"/>
      <c r="BOF35" s="67"/>
      <c r="BOG35" s="67"/>
      <c r="BOH35" s="66"/>
      <c r="BOI35" s="67"/>
      <c r="BOJ35" s="67"/>
      <c r="BOK35" s="67"/>
      <c r="BOL35" s="67"/>
      <c r="BOM35" s="67"/>
      <c r="BON35" s="67"/>
      <c r="BOO35" s="67"/>
      <c r="BOP35" s="66"/>
      <c r="BOQ35" s="67"/>
      <c r="BOR35" s="67"/>
      <c r="BOS35" s="67"/>
      <c r="BOT35" s="67"/>
      <c r="BOU35" s="67"/>
      <c r="BOV35" s="67"/>
      <c r="BOW35" s="67"/>
      <c r="BOX35" s="66"/>
      <c r="BOY35" s="67"/>
      <c r="BOZ35" s="67"/>
      <c r="BPA35" s="67"/>
      <c r="BPB35" s="67"/>
      <c r="BPC35" s="67"/>
      <c r="BPD35" s="67"/>
      <c r="BPE35" s="67"/>
      <c r="BPF35" s="66"/>
      <c r="BPG35" s="67"/>
      <c r="BPH35" s="67"/>
      <c r="BPI35" s="67"/>
      <c r="BPJ35" s="67"/>
      <c r="BPK35" s="67"/>
      <c r="BPL35" s="67"/>
      <c r="BPM35" s="67"/>
      <c r="BPN35" s="66"/>
      <c r="BPO35" s="67"/>
      <c r="BPP35" s="67"/>
      <c r="BPQ35" s="67"/>
      <c r="BPR35" s="67"/>
      <c r="BPS35" s="67"/>
      <c r="BPT35" s="67"/>
      <c r="BPU35" s="67"/>
      <c r="BPV35" s="66"/>
      <c r="BPW35" s="67"/>
      <c r="BPX35" s="67"/>
      <c r="BPY35" s="67"/>
      <c r="BPZ35" s="67"/>
      <c r="BQA35" s="67"/>
      <c r="BQB35" s="67"/>
      <c r="BQC35" s="67"/>
      <c r="BQD35" s="66"/>
      <c r="BQE35" s="67"/>
      <c r="BQF35" s="67"/>
      <c r="BQG35" s="67"/>
      <c r="BQH35" s="67"/>
      <c r="BQI35" s="67"/>
      <c r="BQJ35" s="67"/>
      <c r="BQK35" s="67"/>
      <c r="BQL35" s="66"/>
      <c r="BQM35" s="67"/>
      <c r="BQN35" s="67"/>
      <c r="BQO35" s="67"/>
      <c r="BQP35" s="67"/>
      <c r="BQQ35" s="67"/>
      <c r="BQR35" s="67"/>
      <c r="BQS35" s="67"/>
      <c r="BQT35" s="66"/>
      <c r="BQU35" s="67"/>
      <c r="BQV35" s="67"/>
      <c r="BQW35" s="67"/>
      <c r="BQX35" s="67"/>
      <c r="BQY35" s="67"/>
      <c r="BQZ35" s="67"/>
      <c r="BRA35" s="67"/>
      <c r="BRB35" s="66"/>
      <c r="BRC35" s="67"/>
      <c r="BRD35" s="67"/>
      <c r="BRE35" s="67"/>
      <c r="BRF35" s="67"/>
      <c r="BRG35" s="67"/>
      <c r="BRH35" s="67"/>
      <c r="BRI35" s="67"/>
      <c r="BRJ35" s="66"/>
      <c r="BRK35" s="67"/>
      <c r="BRL35" s="67"/>
      <c r="BRM35" s="67"/>
      <c r="BRN35" s="67"/>
      <c r="BRO35" s="67"/>
      <c r="BRP35" s="67"/>
      <c r="BRQ35" s="67"/>
      <c r="BRR35" s="66"/>
      <c r="BRS35" s="67"/>
      <c r="BRT35" s="67"/>
      <c r="BRU35" s="67"/>
      <c r="BRV35" s="67"/>
      <c r="BRW35" s="67"/>
      <c r="BRX35" s="67"/>
      <c r="BRY35" s="67"/>
      <c r="BRZ35" s="66"/>
      <c r="BSA35" s="67"/>
      <c r="BSB35" s="67"/>
      <c r="BSC35" s="67"/>
      <c r="BSD35" s="67"/>
      <c r="BSE35" s="67"/>
      <c r="BSF35" s="67"/>
      <c r="BSG35" s="67"/>
      <c r="BSH35" s="66"/>
      <c r="BSI35" s="67"/>
      <c r="BSJ35" s="67"/>
      <c r="BSK35" s="67"/>
      <c r="BSL35" s="67"/>
      <c r="BSM35" s="67"/>
      <c r="BSN35" s="67"/>
      <c r="BSO35" s="67"/>
      <c r="BSP35" s="66"/>
      <c r="BSQ35" s="67"/>
      <c r="BSR35" s="67"/>
      <c r="BSS35" s="67"/>
      <c r="BST35" s="67"/>
      <c r="BSU35" s="67"/>
      <c r="BSV35" s="67"/>
      <c r="BSW35" s="67"/>
      <c r="BSX35" s="66"/>
      <c r="BSY35" s="67"/>
      <c r="BSZ35" s="67"/>
      <c r="BTA35" s="67"/>
      <c r="BTB35" s="67"/>
      <c r="BTC35" s="67"/>
      <c r="BTD35" s="67"/>
      <c r="BTE35" s="67"/>
      <c r="BTF35" s="66"/>
      <c r="BTG35" s="67"/>
      <c r="BTH35" s="67"/>
      <c r="BTI35" s="67"/>
      <c r="BTJ35" s="67"/>
      <c r="BTK35" s="67"/>
      <c r="BTL35" s="67"/>
      <c r="BTM35" s="67"/>
      <c r="BTN35" s="66"/>
      <c r="BTO35" s="67"/>
      <c r="BTP35" s="67"/>
      <c r="BTQ35" s="67"/>
      <c r="BTR35" s="67"/>
      <c r="BTS35" s="67"/>
      <c r="BTT35" s="67"/>
      <c r="BTU35" s="67"/>
      <c r="BTV35" s="66"/>
      <c r="BTW35" s="67"/>
      <c r="BTX35" s="67"/>
      <c r="BTY35" s="67"/>
      <c r="BTZ35" s="67"/>
      <c r="BUA35" s="67"/>
      <c r="BUB35" s="67"/>
      <c r="BUC35" s="67"/>
      <c r="BUD35" s="66"/>
      <c r="BUE35" s="67"/>
      <c r="BUF35" s="67"/>
      <c r="BUG35" s="67"/>
      <c r="BUH35" s="67"/>
      <c r="BUI35" s="67"/>
      <c r="BUJ35" s="67"/>
      <c r="BUK35" s="67"/>
      <c r="BUL35" s="66"/>
      <c r="BUM35" s="67"/>
      <c r="BUN35" s="67"/>
      <c r="BUO35" s="67"/>
      <c r="BUP35" s="67"/>
      <c r="BUQ35" s="67"/>
      <c r="BUR35" s="67"/>
      <c r="BUS35" s="67"/>
      <c r="BUT35" s="66"/>
      <c r="BUU35" s="67"/>
      <c r="BUV35" s="67"/>
      <c r="BUW35" s="67"/>
      <c r="BUX35" s="67"/>
      <c r="BUY35" s="67"/>
      <c r="BUZ35" s="67"/>
      <c r="BVA35" s="67"/>
      <c r="BVB35" s="66"/>
      <c r="BVC35" s="67"/>
      <c r="BVD35" s="67"/>
      <c r="BVE35" s="67"/>
      <c r="BVF35" s="67"/>
      <c r="BVG35" s="67"/>
      <c r="BVH35" s="67"/>
      <c r="BVI35" s="67"/>
      <c r="BVJ35" s="66"/>
      <c r="BVK35" s="67"/>
      <c r="BVL35" s="67"/>
      <c r="BVM35" s="67"/>
      <c r="BVN35" s="67"/>
      <c r="BVO35" s="67"/>
      <c r="BVP35" s="67"/>
      <c r="BVQ35" s="67"/>
      <c r="BVR35" s="66"/>
      <c r="BVS35" s="67"/>
      <c r="BVT35" s="67"/>
      <c r="BVU35" s="67"/>
      <c r="BVV35" s="67"/>
      <c r="BVW35" s="67"/>
      <c r="BVX35" s="67"/>
      <c r="BVY35" s="67"/>
      <c r="BVZ35" s="66"/>
      <c r="BWA35" s="67"/>
      <c r="BWB35" s="67"/>
      <c r="BWC35" s="67"/>
      <c r="BWD35" s="67"/>
      <c r="BWE35" s="67"/>
      <c r="BWF35" s="67"/>
      <c r="BWG35" s="67"/>
      <c r="BWH35" s="66"/>
      <c r="BWI35" s="67"/>
      <c r="BWJ35" s="67"/>
      <c r="BWK35" s="67"/>
      <c r="BWL35" s="67"/>
      <c r="BWM35" s="67"/>
      <c r="BWN35" s="67"/>
      <c r="BWO35" s="67"/>
      <c r="BWP35" s="66"/>
      <c r="BWQ35" s="67"/>
      <c r="BWR35" s="67"/>
      <c r="BWS35" s="67"/>
      <c r="BWT35" s="67"/>
      <c r="BWU35" s="67"/>
      <c r="BWV35" s="67"/>
      <c r="BWW35" s="67"/>
      <c r="BWX35" s="66"/>
      <c r="BWY35" s="67"/>
      <c r="BWZ35" s="67"/>
      <c r="BXA35" s="67"/>
      <c r="BXB35" s="67"/>
      <c r="BXC35" s="67"/>
      <c r="BXD35" s="67"/>
      <c r="BXE35" s="67"/>
      <c r="BXF35" s="66"/>
      <c r="BXG35" s="67"/>
      <c r="BXH35" s="67"/>
      <c r="BXI35" s="67"/>
      <c r="BXJ35" s="67"/>
      <c r="BXK35" s="67"/>
      <c r="BXL35" s="67"/>
      <c r="BXM35" s="67"/>
      <c r="BXN35" s="66"/>
      <c r="BXO35" s="67"/>
      <c r="BXP35" s="67"/>
      <c r="BXQ35" s="67"/>
      <c r="BXR35" s="67"/>
      <c r="BXS35" s="67"/>
      <c r="BXT35" s="67"/>
      <c r="BXU35" s="67"/>
      <c r="BXV35" s="66"/>
      <c r="BXW35" s="67"/>
      <c r="BXX35" s="67"/>
      <c r="BXY35" s="67"/>
      <c r="BXZ35" s="67"/>
      <c r="BYA35" s="67"/>
      <c r="BYB35" s="67"/>
      <c r="BYC35" s="67"/>
      <c r="BYD35" s="66"/>
      <c r="BYE35" s="67"/>
      <c r="BYF35" s="67"/>
      <c r="BYG35" s="67"/>
      <c r="BYH35" s="67"/>
      <c r="BYI35" s="67"/>
      <c r="BYJ35" s="67"/>
      <c r="BYK35" s="67"/>
      <c r="BYL35" s="66"/>
      <c r="BYM35" s="67"/>
      <c r="BYN35" s="67"/>
      <c r="BYO35" s="67"/>
      <c r="BYP35" s="67"/>
      <c r="BYQ35" s="67"/>
      <c r="BYR35" s="67"/>
      <c r="BYS35" s="67"/>
      <c r="BYT35" s="66"/>
      <c r="BYU35" s="67"/>
      <c r="BYV35" s="67"/>
      <c r="BYW35" s="67"/>
      <c r="BYX35" s="67"/>
      <c r="BYY35" s="67"/>
      <c r="BYZ35" s="67"/>
      <c r="BZA35" s="67"/>
      <c r="BZB35" s="66"/>
      <c r="BZC35" s="67"/>
      <c r="BZD35" s="67"/>
      <c r="BZE35" s="67"/>
      <c r="BZF35" s="67"/>
      <c r="BZG35" s="67"/>
      <c r="BZH35" s="67"/>
      <c r="BZI35" s="67"/>
      <c r="BZJ35" s="66"/>
      <c r="BZK35" s="67"/>
      <c r="BZL35" s="67"/>
      <c r="BZM35" s="67"/>
      <c r="BZN35" s="67"/>
      <c r="BZO35" s="67"/>
      <c r="BZP35" s="67"/>
      <c r="BZQ35" s="67"/>
      <c r="BZR35" s="66"/>
      <c r="BZS35" s="67"/>
      <c r="BZT35" s="67"/>
      <c r="BZU35" s="67"/>
      <c r="BZV35" s="67"/>
      <c r="BZW35" s="67"/>
      <c r="BZX35" s="67"/>
      <c r="BZY35" s="67"/>
      <c r="BZZ35" s="66"/>
      <c r="CAA35" s="67"/>
      <c r="CAB35" s="67"/>
      <c r="CAC35" s="67"/>
      <c r="CAD35" s="67"/>
      <c r="CAE35" s="67"/>
      <c r="CAF35" s="67"/>
      <c r="CAG35" s="67"/>
      <c r="CAH35" s="66"/>
      <c r="CAI35" s="67"/>
      <c r="CAJ35" s="67"/>
      <c r="CAK35" s="67"/>
      <c r="CAL35" s="67"/>
      <c r="CAM35" s="67"/>
      <c r="CAN35" s="67"/>
      <c r="CAO35" s="67"/>
      <c r="CAP35" s="66"/>
      <c r="CAQ35" s="67"/>
      <c r="CAR35" s="67"/>
      <c r="CAS35" s="67"/>
      <c r="CAT35" s="67"/>
      <c r="CAU35" s="67"/>
      <c r="CAV35" s="67"/>
      <c r="CAW35" s="67"/>
      <c r="CAX35" s="66"/>
      <c r="CAY35" s="67"/>
      <c r="CAZ35" s="67"/>
      <c r="CBA35" s="67"/>
      <c r="CBB35" s="67"/>
      <c r="CBC35" s="67"/>
      <c r="CBD35" s="67"/>
      <c r="CBE35" s="67"/>
      <c r="CBF35" s="66"/>
      <c r="CBG35" s="67"/>
      <c r="CBH35" s="67"/>
      <c r="CBI35" s="67"/>
      <c r="CBJ35" s="67"/>
      <c r="CBK35" s="67"/>
      <c r="CBL35" s="67"/>
      <c r="CBM35" s="67"/>
      <c r="CBN35" s="66"/>
      <c r="CBO35" s="67"/>
      <c r="CBP35" s="67"/>
      <c r="CBQ35" s="67"/>
      <c r="CBR35" s="67"/>
      <c r="CBS35" s="67"/>
      <c r="CBT35" s="67"/>
      <c r="CBU35" s="67"/>
      <c r="CBV35" s="66"/>
      <c r="CBW35" s="67"/>
      <c r="CBX35" s="67"/>
      <c r="CBY35" s="67"/>
      <c r="CBZ35" s="67"/>
      <c r="CCA35" s="67"/>
      <c r="CCB35" s="67"/>
      <c r="CCC35" s="67"/>
      <c r="CCD35" s="66"/>
      <c r="CCE35" s="67"/>
      <c r="CCF35" s="67"/>
      <c r="CCG35" s="67"/>
      <c r="CCH35" s="67"/>
      <c r="CCI35" s="67"/>
      <c r="CCJ35" s="67"/>
      <c r="CCK35" s="67"/>
      <c r="CCL35" s="66"/>
      <c r="CCM35" s="67"/>
      <c r="CCN35" s="67"/>
      <c r="CCO35" s="67"/>
      <c r="CCP35" s="67"/>
      <c r="CCQ35" s="67"/>
      <c r="CCR35" s="67"/>
      <c r="CCS35" s="67"/>
      <c r="CCT35" s="66"/>
      <c r="CCU35" s="67"/>
      <c r="CCV35" s="67"/>
      <c r="CCW35" s="67"/>
      <c r="CCX35" s="67"/>
      <c r="CCY35" s="67"/>
      <c r="CCZ35" s="67"/>
      <c r="CDA35" s="67"/>
      <c r="CDB35" s="66"/>
      <c r="CDC35" s="67"/>
      <c r="CDD35" s="67"/>
      <c r="CDE35" s="67"/>
      <c r="CDF35" s="67"/>
      <c r="CDG35" s="67"/>
      <c r="CDH35" s="67"/>
      <c r="CDI35" s="67"/>
      <c r="CDJ35" s="66"/>
      <c r="CDK35" s="67"/>
      <c r="CDL35" s="67"/>
      <c r="CDM35" s="67"/>
      <c r="CDN35" s="67"/>
      <c r="CDO35" s="67"/>
      <c r="CDP35" s="67"/>
      <c r="CDQ35" s="67"/>
      <c r="CDR35" s="66"/>
      <c r="CDS35" s="67"/>
      <c r="CDT35" s="67"/>
      <c r="CDU35" s="67"/>
      <c r="CDV35" s="67"/>
      <c r="CDW35" s="67"/>
      <c r="CDX35" s="67"/>
      <c r="CDY35" s="67"/>
      <c r="CDZ35" s="66"/>
      <c r="CEA35" s="67"/>
      <c r="CEB35" s="67"/>
      <c r="CEC35" s="67"/>
      <c r="CED35" s="67"/>
      <c r="CEE35" s="67"/>
      <c r="CEF35" s="67"/>
      <c r="CEG35" s="67"/>
      <c r="CEH35" s="66"/>
      <c r="CEI35" s="67"/>
      <c r="CEJ35" s="67"/>
      <c r="CEK35" s="67"/>
      <c r="CEL35" s="67"/>
      <c r="CEM35" s="67"/>
      <c r="CEN35" s="67"/>
      <c r="CEO35" s="67"/>
      <c r="CEP35" s="66"/>
      <c r="CEQ35" s="67"/>
      <c r="CER35" s="67"/>
      <c r="CES35" s="67"/>
      <c r="CET35" s="67"/>
      <c r="CEU35" s="67"/>
      <c r="CEV35" s="67"/>
      <c r="CEW35" s="67"/>
      <c r="CEX35" s="66"/>
      <c r="CEY35" s="67"/>
      <c r="CEZ35" s="67"/>
      <c r="CFA35" s="67"/>
      <c r="CFB35" s="67"/>
      <c r="CFC35" s="67"/>
      <c r="CFD35" s="67"/>
      <c r="CFE35" s="67"/>
      <c r="CFF35" s="66"/>
      <c r="CFG35" s="67"/>
      <c r="CFH35" s="67"/>
      <c r="CFI35" s="67"/>
      <c r="CFJ35" s="67"/>
      <c r="CFK35" s="67"/>
      <c r="CFL35" s="67"/>
      <c r="CFM35" s="67"/>
      <c r="CFN35" s="66"/>
      <c r="CFO35" s="67"/>
      <c r="CFP35" s="67"/>
      <c r="CFQ35" s="67"/>
      <c r="CFR35" s="67"/>
      <c r="CFS35" s="67"/>
      <c r="CFT35" s="67"/>
      <c r="CFU35" s="67"/>
      <c r="CFV35" s="66"/>
      <c r="CFW35" s="67"/>
      <c r="CFX35" s="67"/>
      <c r="CFY35" s="67"/>
      <c r="CFZ35" s="67"/>
      <c r="CGA35" s="67"/>
      <c r="CGB35" s="67"/>
      <c r="CGC35" s="67"/>
      <c r="CGD35" s="66"/>
      <c r="CGE35" s="67"/>
      <c r="CGF35" s="67"/>
      <c r="CGG35" s="67"/>
      <c r="CGH35" s="67"/>
      <c r="CGI35" s="67"/>
      <c r="CGJ35" s="67"/>
      <c r="CGK35" s="67"/>
      <c r="CGL35" s="66"/>
      <c r="CGM35" s="67"/>
      <c r="CGN35" s="67"/>
      <c r="CGO35" s="67"/>
      <c r="CGP35" s="67"/>
      <c r="CGQ35" s="67"/>
      <c r="CGR35" s="67"/>
      <c r="CGS35" s="67"/>
      <c r="CGT35" s="66"/>
      <c r="CGU35" s="67"/>
      <c r="CGV35" s="67"/>
      <c r="CGW35" s="67"/>
      <c r="CGX35" s="67"/>
      <c r="CGY35" s="67"/>
      <c r="CGZ35" s="67"/>
      <c r="CHA35" s="67"/>
      <c r="CHB35" s="66"/>
      <c r="CHC35" s="67"/>
      <c r="CHD35" s="67"/>
      <c r="CHE35" s="67"/>
      <c r="CHF35" s="67"/>
      <c r="CHG35" s="67"/>
      <c r="CHH35" s="67"/>
      <c r="CHI35" s="67"/>
      <c r="CHJ35" s="66"/>
      <c r="CHK35" s="67"/>
      <c r="CHL35" s="67"/>
      <c r="CHM35" s="67"/>
      <c r="CHN35" s="67"/>
      <c r="CHO35" s="67"/>
      <c r="CHP35" s="67"/>
      <c r="CHQ35" s="67"/>
      <c r="CHR35" s="66"/>
      <c r="CHS35" s="67"/>
      <c r="CHT35" s="67"/>
      <c r="CHU35" s="67"/>
      <c r="CHV35" s="67"/>
      <c r="CHW35" s="67"/>
      <c r="CHX35" s="67"/>
      <c r="CHY35" s="67"/>
      <c r="CHZ35" s="66"/>
      <c r="CIA35" s="67"/>
      <c r="CIB35" s="67"/>
      <c r="CIC35" s="67"/>
      <c r="CID35" s="67"/>
      <c r="CIE35" s="67"/>
      <c r="CIF35" s="67"/>
      <c r="CIG35" s="67"/>
      <c r="CIH35" s="66"/>
      <c r="CII35" s="67"/>
      <c r="CIJ35" s="67"/>
      <c r="CIK35" s="67"/>
      <c r="CIL35" s="67"/>
      <c r="CIM35" s="67"/>
      <c r="CIN35" s="67"/>
      <c r="CIO35" s="67"/>
      <c r="CIP35" s="66"/>
      <c r="CIQ35" s="67"/>
      <c r="CIR35" s="67"/>
      <c r="CIS35" s="67"/>
      <c r="CIT35" s="67"/>
      <c r="CIU35" s="67"/>
      <c r="CIV35" s="67"/>
      <c r="CIW35" s="67"/>
      <c r="CIX35" s="66"/>
      <c r="CIY35" s="67"/>
      <c r="CIZ35" s="67"/>
      <c r="CJA35" s="67"/>
      <c r="CJB35" s="67"/>
      <c r="CJC35" s="67"/>
      <c r="CJD35" s="67"/>
      <c r="CJE35" s="67"/>
      <c r="CJF35" s="66"/>
      <c r="CJG35" s="67"/>
      <c r="CJH35" s="67"/>
      <c r="CJI35" s="67"/>
      <c r="CJJ35" s="67"/>
      <c r="CJK35" s="67"/>
      <c r="CJL35" s="67"/>
      <c r="CJM35" s="67"/>
      <c r="CJN35" s="66"/>
      <c r="CJO35" s="67"/>
      <c r="CJP35" s="67"/>
      <c r="CJQ35" s="67"/>
      <c r="CJR35" s="67"/>
      <c r="CJS35" s="67"/>
      <c r="CJT35" s="67"/>
      <c r="CJU35" s="67"/>
      <c r="CJV35" s="66"/>
      <c r="CJW35" s="67"/>
      <c r="CJX35" s="67"/>
      <c r="CJY35" s="67"/>
      <c r="CJZ35" s="67"/>
      <c r="CKA35" s="67"/>
      <c r="CKB35" s="67"/>
      <c r="CKC35" s="67"/>
      <c r="CKD35" s="66"/>
      <c r="CKE35" s="67"/>
      <c r="CKF35" s="67"/>
      <c r="CKG35" s="67"/>
      <c r="CKH35" s="67"/>
      <c r="CKI35" s="67"/>
      <c r="CKJ35" s="67"/>
      <c r="CKK35" s="67"/>
      <c r="CKL35" s="66"/>
      <c r="CKM35" s="67"/>
      <c r="CKN35" s="67"/>
      <c r="CKO35" s="67"/>
      <c r="CKP35" s="67"/>
      <c r="CKQ35" s="67"/>
      <c r="CKR35" s="67"/>
      <c r="CKS35" s="67"/>
      <c r="CKT35" s="66"/>
      <c r="CKU35" s="67"/>
      <c r="CKV35" s="67"/>
      <c r="CKW35" s="67"/>
      <c r="CKX35" s="67"/>
      <c r="CKY35" s="67"/>
      <c r="CKZ35" s="67"/>
      <c r="CLA35" s="67"/>
      <c r="CLB35" s="66"/>
      <c r="CLC35" s="67"/>
      <c r="CLD35" s="67"/>
      <c r="CLE35" s="67"/>
      <c r="CLF35" s="67"/>
      <c r="CLG35" s="67"/>
      <c r="CLH35" s="67"/>
      <c r="CLI35" s="67"/>
      <c r="CLJ35" s="66"/>
      <c r="CLK35" s="67"/>
      <c r="CLL35" s="67"/>
      <c r="CLM35" s="67"/>
      <c r="CLN35" s="67"/>
      <c r="CLO35" s="67"/>
      <c r="CLP35" s="67"/>
      <c r="CLQ35" s="67"/>
      <c r="CLR35" s="66"/>
      <c r="CLS35" s="67"/>
      <c r="CLT35" s="67"/>
      <c r="CLU35" s="67"/>
      <c r="CLV35" s="67"/>
      <c r="CLW35" s="67"/>
      <c r="CLX35" s="67"/>
      <c r="CLY35" s="67"/>
      <c r="CLZ35" s="66"/>
      <c r="CMA35" s="67"/>
      <c r="CMB35" s="67"/>
      <c r="CMC35" s="67"/>
      <c r="CMD35" s="67"/>
      <c r="CME35" s="67"/>
      <c r="CMF35" s="67"/>
      <c r="CMG35" s="67"/>
      <c r="CMH35" s="66"/>
      <c r="CMI35" s="67"/>
      <c r="CMJ35" s="67"/>
      <c r="CMK35" s="67"/>
      <c r="CML35" s="67"/>
      <c r="CMM35" s="67"/>
      <c r="CMN35" s="67"/>
      <c r="CMO35" s="67"/>
      <c r="CMP35" s="66"/>
      <c r="CMQ35" s="67"/>
      <c r="CMR35" s="67"/>
      <c r="CMS35" s="67"/>
      <c r="CMT35" s="67"/>
      <c r="CMU35" s="67"/>
      <c r="CMV35" s="67"/>
      <c r="CMW35" s="67"/>
      <c r="CMX35" s="66"/>
      <c r="CMY35" s="67"/>
      <c r="CMZ35" s="67"/>
      <c r="CNA35" s="67"/>
      <c r="CNB35" s="67"/>
      <c r="CNC35" s="67"/>
      <c r="CND35" s="67"/>
      <c r="CNE35" s="67"/>
      <c r="CNF35" s="66"/>
      <c r="CNG35" s="67"/>
      <c r="CNH35" s="67"/>
      <c r="CNI35" s="67"/>
      <c r="CNJ35" s="67"/>
      <c r="CNK35" s="67"/>
      <c r="CNL35" s="67"/>
      <c r="CNM35" s="67"/>
      <c r="CNN35" s="66"/>
      <c r="CNO35" s="67"/>
      <c r="CNP35" s="67"/>
      <c r="CNQ35" s="67"/>
      <c r="CNR35" s="67"/>
      <c r="CNS35" s="67"/>
      <c r="CNT35" s="67"/>
      <c r="CNU35" s="67"/>
      <c r="CNV35" s="66"/>
      <c r="CNW35" s="67"/>
      <c r="CNX35" s="67"/>
      <c r="CNY35" s="67"/>
      <c r="CNZ35" s="67"/>
      <c r="COA35" s="67"/>
      <c r="COB35" s="67"/>
      <c r="COC35" s="67"/>
      <c r="COD35" s="66"/>
      <c r="COE35" s="67"/>
      <c r="COF35" s="67"/>
      <c r="COG35" s="67"/>
      <c r="COH35" s="67"/>
      <c r="COI35" s="67"/>
      <c r="COJ35" s="67"/>
      <c r="COK35" s="67"/>
      <c r="COL35" s="66"/>
      <c r="COM35" s="67"/>
      <c r="CON35" s="67"/>
      <c r="COO35" s="67"/>
      <c r="COP35" s="67"/>
      <c r="COQ35" s="67"/>
      <c r="COR35" s="67"/>
      <c r="COS35" s="67"/>
      <c r="COT35" s="66"/>
      <c r="COU35" s="67"/>
      <c r="COV35" s="67"/>
      <c r="COW35" s="67"/>
      <c r="COX35" s="67"/>
      <c r="COY35" s="67"/>
      <c r="COZ35" s="67"/>
      <c r="CPA35" s="67"/>
      <c r="CPB35" s="66"/>
      <c r="CPC35" s="67"/>
      <c r="CPD35" s="67"/>
      <c r="CPE35" s="67"/>
      <c r="CPF35" s="67"/>
      <c r="CPG35" s="67"/>
      <c r="CPH35" s="67"/>
      <c r="CPI35" s="67"/>
      <c r="CPJ35" s="66"/>
      <c r="CPK35" s="67"/>
      <c r="CPL35" s="67"/>
      <c r="CPM35" s="67"/>
      <c r="CPN35" s="67"/>
      <c r="CPO35" s="67"/>
      <c r="CPP35" s="67"/>
      <c r="CPQ35" s="67"/>
      <c r="CPR35" s="66"/>
      <c r="CPS35" s="67"/>
      <c r="CPT35" s="67"/>
      <c r="CPU35" s="67"/>
      <c r="CPV35" s="67"/>
      <c r="CPW35" s="67"/>
      <c r="CPX35" s="67"/>
      <c r="CPY35" s="67"/>
      <c r="CPZ35" s="66"/>
      <c r="CQA35" s="67"/>
      <c r="CQB35" s="67"/>
      <c r="CQC35" s="67"/>
      <c r="CQD35" s="67"/>
      <c r="CQE35" s="67"/>
      <c r="CQF35" s="67"/>
      <c r="CQG35" s="67"/>
      <c r="CQH35" s="66"/>
      <c r="CQI35" s="67"/>
      <c r="CQJ35" s="67"/>
      <c r="CQK35" s="67"/>
      <c r="CQL35" s="67"/>
      <c r="CQM35" s="67"/>
      <c r="CQN35" s="67"/>
      <c r="CQO35" s="67"/>
      <c r="CQP35" s="66"/>
      <c r="CQQ35" s="67"/>
      <c r="CQR35" s="67"/>
      <c r="CQS35" s="67"/>
      <c r="CQT35" s="67"/>
      <c r="CQU35" s="67"/>
      <c r="CQV35" s="67"/>
      <c r="CQW35" s="67"/>
      <c r="CQX35" s="66"/>
      <c r="CQY35" s="67"/>
      <c r="CQZ35" s="67"/>
      <c r="CRA35" s="67"/>
      <c r="CRB35" s="67"/>
      <c r="CRC35" s="67"/>
      <c r="CRD35" s="67"/>
      <c r="CRE35" s="67"/>
      <c r="CRF35" s="66"/>
      <c r="CRG35" s="67"/>
      <c r="CRH35" s="67"/>
      <c r="CRI35" s="67"/>
      <c r="CRJ35" s="67"/>
      <c r="CRK35" s="67"/>
      <c r="CRL35" s="67"/>
      <c r="CRM35" s="67"/>
      <c r="CRN35" s="66"/>
      <c r="CRO35" s="67"/>
      <c r="CRP35" s="67"/>
      <c r="CRQ35" s="67"/>
      <c r="CRR35" s="67"/>
      <c r="CRS35" s="67"/>
      <c r="CRT35" s="67"/>
      <c r="CRU35" s="67"/>
      <c r="CRV35" s="66"/>
      <c r="CRW35" s="67"/>
      <c r="CRX35" s="67"/>
      <c r="CRY35" s="67"/>
      <c r="CRZ35" s="67"/>
      <c r="CSA35" s="67"/>
      <c r="CSB35" s="67"/>
      <c r="CSC35" s="67"/>
      <c r="CSD35" s="66"/>
      <c r="CSE35" s="67"/>
      <c r="CSF35" s="67"/>
      <c r="CSG35" s="67"/>
      <c r="CSH35" s="67"/>
      <c r="CSI35" s="67"/>
      <c r="CSJ35" s="67"/>
      <c r="CSK35" s="67"/>
      <c r="CSL35" s="66"/>
      <c r="CSM35" s="67"/>
      <c r="CSN35" s="67"/>
      <c r="CSO35" s="67"/>
      <c r="CSP35" s="67"/>
      <c r="CSQ35" s="67"/>
      <c r="CSR35" s="67"/>
      <c r="CSS35" s="67"/>
      <c r="CST35" s="66"/>
      <c r="CSU35" s="67"/>
      <c r="CSV35" s="67"/>
      <c r="CSW35" s="67"/>
      <c r="CSX35" s="67"/>
      <c r="CSY35" s="67"/>
      <c r="CSZ35" s="67"/>
      <c r="CTA35" s="67"/>
      <c r="CTB35" s="66"/>
      <c r="CTC35" s="67"/>
      <c r="CTD35" s="67"/>
      <c r="CTE35" s="67"/>
      <c r="CTF35" s="67"/>
      <c r="CTG35" s="67"/>
      <c r="CTH35" s="67"/>
      <c r="CTI35" s="67"/>
      <c r="CTJ35" s="66"/>
      <c r="CTK35" s="67"/>
      <c r="CTL35" s="67"/>
      <c r="CTM35" s="67"/>
      <c r="CTN35" s="67"/>
      <c r="CTO35" s="67"/>
      <c r="CTP35" s="67"/>
      <c r="CTQ35" s="67"/>
      <c r="CTR35" s="66"/>
      <c r="CTS35" s="67"/>
      <c r="CTT35" s="67"/>
      <c r="CTU35" s="67"/>
      <c r="CTV35" s="67"/>
      <c r="CTW35" s="67"/>
      <c r="CTX35" s="67"/>
      <c r="CTY35" s="67"/>
      <c r="CTZ35" s="66"/>
      <c r="CUA35" s="67"/>
      <c r="CUB35" s="67"/>
      <c r="CUC35" s="67"/>
      <c r="CUD35" s="67"/>
      <c r="CUE35" s="67"/>
      <c r="CUF35" s="67"/>
      <c r="CUG35" s="67"/>
      <c r="CUH35" s="66"/>
      <c r="CUI35" s="67"/>
      <c r="CUJ35" s="67"/>
      <c r="CUK35" s="67"/>
      <c r="CUL35" s="67"/>
      <c r="CUM35" s="67"/>
      <c r="CUN35" s="67"/>
      <c r="CUO35" s="67"/>
      <c r="CUP35" s="66"/>
      <c r="CUQ35" s="67"/>
      <c r="CUR35" s="67"/>
      <c r="CUS35" s="67"/>
      <c r="CUT35" s="67"/>
      <c r="CUU35" s="67"/>
      <c r="CUV35" s="67"/>
      <c r="CUW35" s="67"/>
      <c r="CUX35" s="66"/>
      <c r="CUY35" s="67"/>
      <c r="CUZ35" s="67"/>
      <c r="CVA35" s="67"/>
      <c r="CVB35" s="67"/>
      <c r="CVC35" s="67"/>
      <c r="CVD35" s="67"/>
      <c r="CVE35" s="67"/>
      <c r="CVF35" s="66"/>
      <c r="CVG35" s="67"/>
      <c r="CVH35" s="67"/>
      <c r="CVI35" s="67"/>
      <c r="CVJ35" s="67"/>
      <c r="CVK35" s="67"/>
      <c r="CVL35" s="67"/>
      <c r="CVM35" s="67"/>
      <c r="CVN35" s="66"/>
      <c r="CVO35" s="67"/>
      <c r="CVP35" s="67"/>
      <c r="CVQ35" s="67"/>
      <c r="CVR35" s="67"/>
      <c r="CVS35" s="67"/>
      <c r="CVT35" s="67"/>
      <c r="CVU35" s="67"/>
      <c r="CVV35" s="66"/>
      <c r="CVW35" s="67"/>
      <c r="CVX35" s="67"/>
      <c r="CVY35" s="67"/>
      <c r="CVZ35" s="67"/>
      <c r="CWA35" s="67"/>
      <c r="CWB35" s="67"/>
      <c r="CWC35" s="67"/>
      <c r="CWD35" s="66"/>
      <c r="CWE35" s="67"/>
      <c r="CWF35" s="67"/>
      <c r="CWG35" s="67"/>
      <c r="CWH35" s="67"/>
      <c r="CWI35" s="67"/>
      <c r="CWJ35" s="67"/>
      <c r="CWK35" s="67"/>
      <c r="CWL35" s="66"/>
      <c r="CWM35" s="67"/>
      <c r="CWN35" s="67"/>
      <c r="CWO35" s="67"/>
      <c r="CWP35" s="67"/>
      <c r="CWQ35" s="67"/>
      <c r="CWR35" s="67"/>
      <c r="CWS35" s="67"/>
      <c r="CWT35" s="66"/>
      <c r="CWU35" s="67"/>
      <c r="CWV35" s="67"/>
      <c r="CWW35" s="67"/>
      <c r="CWX35" s="67"/>
      <c r="CWY35" s="67"/>
      <c r="CWZ35" s="67"/>
      <c r="CXA35" s="67"/>
      <c r="CXB35" s="66"/>
      <c r="CXC35" s="67"/>
      <c r="CXD35" s="67"/>
      <c r="CXE35" s="67"/>
      <c r="CXF35" s="67"/>
      <c r="CXG35" s="67"/>
      <c r="CXH35" s="67"/>
      <c r="CXI35" s="67"/>
      <c r="CXJ35" s="66"/>
      <c r="CXK35" s="67"/>
      <c r="CXL35" s="67"/>
      <c r="CXM35" s="67"/>
      <c r="CXN35" s="67"/>
      <c r="CXO35" s="67"/>
      <c r="CXP35" s="67"/>
      <c r="CXQ35" s="67"/>
      <c r="CXR35" s="66"/>
      <c r="CXS35" s="67"/>
      <c r="CXT35" s="67"/>
      <c r="CXU35" s="67"/>
      <c r="CXV35" s="67"/>
      <c r="CXW35" s="67"/>
      <c r="CXX35" s="67"/>
      <c r="CXY35" s="67"/>
      <c r="CXZ35" s="66"/>
      <c r="CYA35" s="67"/>
      <c r="CYB35" s="67"/>
      <c r="CYC35" s="67"/>
      <c r="CYD35" s="67"/>
      <c r="CYE35" s="67"/>
      <c r="CYF35" s="67"/>
      <c r="CYG35" s="67"/>
      <c r="CYH35" s="66"/>
      <c r="CYI35" s="67"/>
      <c r="CYJ35" s="67"/>
      <c r="CYK35" s="67"/>
      <c r="CYL35" s="67"/>
      <c r="CYM35" s="67"/>
      <c r="CYN35" s="67"/>
      <c r="CYO35" s="67"/>
      <c r="CYP35" s="66"/>
      <c r="CYQ35" s="67"/>
      <c r="CYR35" s="67"/>
      <c r="CYS35" s="67"/>
      <c r="CYT35" s="67"/>
      <c r="CYU35" s="67"/>
      <c r="CYV35" s="67"/>
      <c r="CYW35" s="67"/>
      <c r="CYX35" s="66"/>
      <c r="CYY35" s="67"/>
      <c r="CYZ35" s="67"/>
      <c r="CZA35" s="67"/>
      <c r="CZB35" s="67"/>
      <c r="CZC35" s="67"/>
      <c r="CZD35" s="67"/>
      <c r="CZE35" s="67"/>
      <c r="CZF35" s="66"/>
      <c r="CZG35" s="67"/>
      <c r="CZH35" s="67"/>
      <c r="CZI35" s="67"/>
      <c r="CZJ35" s="67"/>
      <c r="CZK35" s="67"/>
      <c r="CZL35" s="67"/>
      <c r="CZM35" s="67"/>
      <c r="CZN35" s="66"/>
      <c r="CZO35" s="67"/>
      <c r="CZP35" s="67"/>
      <c r="CZQ35" s="67"/>
      <c r="CZR35" s="67"/>
      <c r="CZS35" s="67"/>
      <c r="CZT35" s="67"/>
      <c r="CZU35" s="67"/>
      <c r="CZV35" s="66"/>
      <c r="CZW35" s="67"/>
      <c r="CZX35" s="67"/>
      <c r="CZY35" s="67"/>
      <c r="CZZ35" s="67"/>
      <c r="DAA35" s="67"/>
      <c r="DAB35" s="67"/>
      <c r="DAC35" s="67"/>
      <c r="DAD35" s="66"/>
      <c r="DAE35" s="67"/>
      <c r="DAF35" s="67"/>
      <c r="DAG35" s="67"/>
      <c r="DAH35" s="67"/>
      <c r="DAI35" s="67"/>
      <c r="DAJ35" s="67"/>
      <c r="DAK35" s="67"/>
      <c r="DAL35" s="66"/>
      <c r="DAM35" s="67"/>
      <c r="DAN35" s="67"/>
      <c r="DAO35" s="67"/>
      <c r="DAP35" s="67"/>
      <c r="DAQ35" s="67"/>
      <c r="DAR35" s="67"/>
      <c r="DAS35" s="67"/>
      <c r="DAT35" s="66"/>
      <c r="DAU35" s="67"/>
      <c r="DAV35" s="67"/>
      <c r="DAW35" s="67"/>
      <c r="DAX35" s="67"/>
      <c r="DAY35" s="67"/>
      <c r="DAZ35" s="67"/>
      <c r="DBA35" s="67"/>
      <c r="DBB35" s="66"/>
      <c r="DBC35" s="67"/>
      <c r="DBD35" s="67"/>
      <c r="DBE35" s="67"/>
      <c r="DBF35" s="67"/>
      <c r="DBG35" s="67"/>
      <c r="DBH35" s="67"/>
      <c r="DBI35" s="67"/>
      <c r="DBJ35" s="66"/>
      <c r="DBK35" s="67"/>
      <c r="DBL35" s="67"/>
      <c r="DBM35" s="67"/>
      <c r="DBN35" s="67"/>
      <c r="DBO35" s="67"/>
      <c r="DBP35" s="67"/>
      <c r="DBQ35" s="67"/>
      <c r="DBR35" s="66"/>
      <c r="DBS35" s="67"/>
      <c r="DBT35" s="67"/>
      <c r="DBU35" s="67"/>
      <c r="DBV35" s="67"/>
      <c r="DBW35" s="67"/>
      <c r="DBX35" s="67"/>
      <c r="DBY35" s="67"/>
      <c r="DBZ35" s="66"/>
      <c r="DCA35" s="67"/>
      <c r="DCB35" s="67"/>
      <c r="DCC35" s="67"/>
      <c r="DCD35" s="67"/>
      <c r="DCE35" s="67"/>
      <c r="DCF35" s="67"/>
      <c r="DCG35" s="67"/>
      <c r="DCH35" s="66"/>
      <c r="DCI35" s="67"/>
      <c r="DCJ35" s="67"/>
      <c r="DCK35" s="67"/>
      <c r="DCL35" s="67"/>
      <c r="DCM35" s="67"/>
      <c r="DCN35" s="67"/>
      <c r="DCO35" s="67"/>
      <c r="DCP35" s="66"/>
      <c r="DCQ35" s="67"/>
      <c r="DCR35" s="67"/>
      <c r="DCS35" s="67"/>
      <c r="DCT35" s="67"/>
      <c r="DCU35" s="67"/>
      <c r="DCV35" s="67"/>
      <c r="DCW35" s="67"/>
      <c r="DCX35" s="66"/>
      <c r="DCY35" s="67"/>
      <c r="DCZ35" s="67"/>
      <c r="DDA35" s="67"/>
      <c r="DDB35" s="67"/>
      <c r="DDC35" s="67"/>
      <c r="DDD35" s="67"/>
      <c r="DDE35" s="67"/>
      <c r="DDF35" s="66"/>
      <c r="DDG35" s="67"/>
      <c r="DDH35" s="67"/>
      <c r="DDI35" s="67"/>
      <c r="DDJ35" s="67"/>
      <c r="DDK35" s="67"/>
      <c r="DDL35" s="67"/>
      <c r="DDM35" s="67"/>
      <c r="DDN35" s="66"/>
      <c r="DDO35" s="67"/>
      <c r="DDP35" s="67"/>
      <c r="DDQ35" s="67"/>
      <c r="DDR35" s="67"/>
      <c r="DDS35" s="67"/>
      <c r="DDT35" s="67"/>
      <c r="DDU35" s="67"/>
      <c r="DDV35" s="66"/>
      <c r="DDW35" s="67"/>
      <c r="DDX35" s="67"/>
      <c r="DDY35" s="67"/>
      <c r="DDZ35" s="67"/>
      <c r="DEA35" s="67"/>
      <c r="DEB35" s="67"/>
      <c r="DEC35" s="67"/>
      <c r="DED35" s="66"/>
      <c r="DEE35" s="67"/>
      <c r="DEF35" s="67"/>
      <c r="DEG35" s="67"/>
      <c r="DEH35" s="67"/>
      <c r="DEI35" s="67"/>
      <c r="DEJ35" s="67"/>
      <c r="DEK35" s="67"/>
      <c r="DEL35" s="66"/>
      <c r="DEM35" s="67"/>
      <c r="DEN35" s="67"/>
      <c r="DEO35" s="67"/>
      <c r="DEP35" s="67"/>
      <c r="DEQ35" s="67"/>
      <c r="DER35" s="67"/>
      <c r="DES35" s="67"/>
      <c r="DET35" s="66"/>
      <c r="DEU35" s="67"/>
      <c r="DEV35" s="67"/>
      <c r="DEW35" s="67"/>
      <c r="DEX35" s="67"/>
      <c r="DEY35" s="67"/>
      <c r="DEZ35" s="67"/>
      <c r="DFA35" s="67"/>
      <c r="DFB35" s="66"/>
      <c r="DFC35" s="67"/>
      <c r="DFD35" s="67"/>
      <c r="DFE35" s="67"/>
      <c r="DFF35" s="67"/>
      <c r="DFG35" s="67"/>
      <c r="DFH35" s="67"/>
      <c r="DFI35" s="67"/>
      <c r="DFJ35" s="66"/>
      <c r="DFK35" s="67"/>
      <c r="DFL35" s="67"/>
      <c r="DFM35" s="67"/>
      <c r="DFN35" s="67"/>
      <c r="DFO35" s="67"/>
      <c r="DFP35" s="67"/>
      <c r="DFQ35" s="67"/>
      <c r="DFR35" s="66"/>
      <c r="DFS35" s="67"/>
      <c r="DFT35" s="67"/>
      <c r="DFU35" s="67"/>
      <c r="DFV35" s="67"/>
      <c r="DFW35" s="67"/>
      <c r="DFX35" s="67"/>
      <c r="DFY35" s="67"/>
      <c r="DFZ35" s="66"/>
      <c r="DGA35" s="67"/>
      <c r="DGB35" s="67"/>
      <c r="DGC35" s="67"/>
      <c r="DGD35" s="67"/>
      <c r="DGE35" s="67"/>
      <c r="DGF35" s="67"/>
      <c r="DGG35" s="67"/>
      <c r="DGH35" s="66"/>
      <c r="DGI35" s="67"/>
      <c r="DGJ35" s="67"/>
      <c r="DGK35" s="67"/>
      <c r="DGL35" s="67"/>
      <c r="DGM35" s="67"/>
      <c r="DGN35" s="67"/>
      <c r="DGO35" s="67"/>
      <c r="DGP35" s="66"/>
      <c r="DGQ35" s="67"/>
      <c r="DGR35" s="67"/>
      <c r="DGS35" s="67"/>
      <c r="DGT35" s="67"/>
      <c r="DGU35" s="67"/>
      <c r="DGV35" s="67"/>
      <c r="DGW35" s="67"/>
      <c r="DGX35" s="66"/>
      <c r="DGY35" s="67"/>
      <c r="DGZ35" s="67"/>
      <c r="DHA35" s="67"/>
      <c r="DHB35" s="67"/>
      <c r="DHC35" s="67"/>
      <c r="DHD35" s="67"/>
      <c r="DHE35" s="67"/>
      <c r="DHF35" s="66"/>
      <c r="DHG35" s="67"/>
      <c r="DHH35" s="67"/>
      <c r="DHI35" s="67"/>
      <c r="DHJ35" s="67"/>
      <c r="DHK35" s="67"/>
      <c r="DHL35" s="67"/>
      <c r="DHM35" s="67"/>
      <c r="DHN35" s="66"/>
      <c r="DHO35" s="67"/>
      <c r="DHP35" s="67"/>
      <c r="DHQ35" s="67"/>
      <c r="DHR35" s="67"/>
      <c r="DHS35" s="67"/>
      <c r="DHT35" s="67"/>
      <c r="DHU35" s="67"/>
      <c r="DHV35" s="66"/>
      <c r="DHW35" s="67"/>
      <c r="DHX35" s="67"/>
      <c r="DHY35" s="67"/>
      <c r="DHZ35" s="67"/>
      <c r="DIA35" s="67"/>
      <c r="DIB35" s="67"/>
      <c r="DIC35" s="67"/>
      <c r="DID35" s="66"/>
      <c r="DIE35" s="67"/>
      <c r="DIF35" s="67"/>
      <c r="DIG35" s="67"/>
      <c r="DIH35" s="67"/>
      <c r="DII35" s="67"/>
      <c r="DIJ35" s="67"/>
      <c r="DIK35" s="67"/>
      <c r="DIL35" s="66"/>
      <c r="DIM35" s="67"/>
      <c r="DIN35" s="67"/>
      <c r="DIO35" s="67"/>
      <c r="DIP35" s="67"/>
      <c r="DIQ35" s="67"/>
      <c r="DIR35" s="67"/>
      <c r="DIS35" s="67"/>
      <c r="DIT35" s="66"/>
      <c r="DIU35" s="67"/>
      <c r="DIV35" s="67"/>
      <c r="DIW35" s="67"/>
      <c r="DIX35" s="67"/>
      <c r="DIY35" s="67"/>
      <c r="DIZ35" s="67"/>
      <c r="DJA35" s="67"/>
      <c r="DJB35" s="66"/>
      <c r="DJC35" s="67"/>
      <c r="DJD35" s="67"/>
      <c r="DJE35" s="67"/>
      <c r="DJF35" s="67"/>
      <c r="DJG35" s="67"/>
      <c r="DJH35" s="67"/>
      <c r="DJI35" s="67"/>
      <c r="DJJ35" s="66"/>
      <c r="DJK35" s="67"/>
      <c r="DJL35" s="67"/>
      <c r="DJM35" s="67"/>
      <c r="DJN35" s="67"/>
      <c r="DJO35" s="67"/>
      <c r="DJP35" s="67"/>
      <c r="DJQ35" s="67"/>
      <c r="DJR35" s="66"/>
      <c r="DJS35" s="67"/>
      <c r="DJT35" s="67"/>
      <c r="DJU35" s="67"/>
      <c r="DJV35" s="67"/>
      <c r="DJW35" s="67"/>
      <c r="DJX35" s="67"/>
      <c r="DJY35" s="67"/>
      <c r="DJZ35" s="66"/>
      <c r="DKA35" s="67"/>
      <c r="DKB35" s="67"/>
      <c r="DKC35" s="67"/>
      <c r="DKD35" s="67"/>
      <c r="DKE35" s="67"/>
      <c r="DKF35" s="67"/>
      <c r="DKG35" s="67"/>
      <c r="DKH35" s="66"/>
      <c r="DKI35" s="67"/>
      <c r="DKJ35" s="67"/>
      <c r="DKK35" s="67"/>
      <c r="DKL35" s="67"/>
      <c r="DKM35" s="67"/>
      <c r="DKN35" s="67"/>
      <c r="DKO35" s="67"/>
      <c r="DKP35" s="66"/>
      <c r="DKQ35" s="67"/>
      <c r="DKR35" s="67"/>
      <c r="DKS35" s="67"/>
      <c r="DKT35" s="67"/>
      <c r="DKU35" s="67"/>
      <c r="DKV35" s="67"/>
      <c r="DKW35" s="67"/>
      <c r="DKX35" s="66"/>
      <c r="DKY35" s="67"/>
      <c r="DKZ35" s="67"/>
      <c r="DLA35" s="67"/>
      <c r="DLB35" s="67"/>
      <c r="DLC35" s="67"/>
      <c r="DLD35" s="67"/>
      <c r="DLE35" s="67"/>
      <c r="DLF35" s="66"/>
      <c r="DLG35" s="67"/>
      <c r="DLH35" s="67"/>
      <c r="DLI35" s="67"/>
      <c r="DLJ35" s="67"/>
      <c r="DLK35" s="67"/>
      <c r="DLL35" s="67"/>
      <c r="DLM35" s="67"/>
      <c r="DLN35" s="66"/>
      <c r="DLO35" s="67"/>
      <c r="DLP35" s="67"/>
      <c r="DLQ35" s="67"/>
      <c r="DLR35" s="67"/>
      <c r="DLS35" s="67"/>
      <c r="DLT35" s="67"/>
      <c r="DLU35" s="67"/>
      <c r="DLV35" s="66"/>
      <c r="DLW35" s="67"/>
      <c r="DLX35" s="67"/>
      <c r="DLY35" s="67"/>
      <c r="DLZ35" s="67"/>
      <c r="DMA35" s="67"/>
      <c r="DMB35" s="67"/>
      <c r="DMC35" s="67"/>
      <c r="DMD35" s="66"/>
      <c r="DME35" s="67"/>
      <c r="DMF35" s="67"/>
      <c r="DMG35" s="67"/>
      <c r="DMH35" s="67"/>
      <c r="DMI35" s="67"/>
      <c r="DMJ35" s="67"/>
      <c r="DMK35" s="67"/>
      <c r="DML35" s="66"/>
      <c r="DMM35" s="67"/>
      <c r="DMN35" s="67"/>
      <c r="DMO35" s="67"/>
      <c r="DMP35" s="67"/>
      <c r="DMQ35" s="67"/>
      <c r="DMR35" s="67"/>
      <c r="DMS35" s="67"/>
      <c r="DMT35" s="66"/>
      <c r="DMU35" s="67"/>
      <c r="DMV35" s="67"/>
      <c r="DMW35" s="67"/>
      <c r="DMX35" s="67"/>
      <c r="DMY35" s="67"/>
      <c r="DMZ35" s="67"/>
      <c r="DNA35" s="67"/>
      <c r="DNB35" s="66"/>
      <c r="DNC35" s="67"/>
      <c r="DND35" s="67"/>
      <c r="DNE35" s="67"/>
      <c r="DNF35" s="67"/>
      <c r="DNG35" s="67"/>
      <c r="DNH35" s="67"/>
      <c r="DNI35" s="67"/>
      <c r="DNJ35" s="66"/>
      <c r="DNK35" s="67"/>
      <c r="DNL35" s="67"/>
      <c r="DNM35" s="67"/>
      <c r="DNN35" s="67"/>
      <c r="DNO35" s="67"/>
      <c r="DNP35" s="67"/>
      <c r="DNQ35" s="67"/>
      <c r="DNR35" s="66"/>
      <c r="DNS35" s="67"/>
      <c r="DNT35" s="67"/>
      <c r="DNU35" s="67"/>
      <c r="DNV35" s="67"/>
      <c r="DNW35" s="67"/>
      <c r="DNX35" s="67"/>
      <c r="DNY35" s="67"/>
      <c r="DNZ35" s="66"/>
      <c r="DOA35" s="67"/>
      <c r="DOB35" s="67"/>
      <c r="DOC35" s="67"/>
      <c r="DOD35" s="67"/>
      <c r="DOE35" s="67"/>
      <c r="DOF35" s="67"/>
      <c r="DOG35" s="67"/>
      <c r="DOH35" s="66"/>
      <c r="DOI35" s="67"/>
      <c r="DOJ35" s="67"/>
      <c r="DOK35" s="67"/>
      <c r="DOL35" s="67"/>
      <c r="DOM35" s="67"/>
      <c r="DON35" s="67"/>
      <c r="DOO35" s="67"/>
      <c r="DOP35" s="66"/>
      <c r="DOQ35" s="67"/>
      <c r="DOR35" s="67"/>
      <c r="DOS35" s="67"/>
      <c r="DOT35" s="67"/>
      <c r="DOU35" s="67"/>
      <c r="DOV35" s="67"/>
      <c r="DOW35" s="67"/>
      <c r="DOX35" s="66"/>
      <c r="DOY35" s="67"/>
      <c r="DOZ35" s="67"/>
      <c r="DPA35" s="67"/>
      <c r="DPB35" s="67"/>
      <c r="DPC35" s="67"/>
      <c r="DPD35" s="67"/>
      <c r="DPE35" s="67"/>
      <c r="DPF35" s="66"/>
      <c r="DPG35" s="67"/>
      <c r="DPH35" s="67"/>
      <c r="DPI35" s="67"/>
      <c r="DPJ35" s="67"/>
      <c r="DPK35" s="67"/>
      <c r="DPL35" s="67"/>
      <c r="DPM35" s="67"/>
      <c r="DPN35" s="66"/>
      <c r="DPO35" s="67"/>
      <c r="DPP35" s="67"/>
      <c r="DPQ35" s="67"/>
      <c r="DPR35" s="67"/>
      <c r="DPS35" s="67"/>
      <c r="DPT35" s="67"/>
      <c r="DPU35" s="67"/>
      <c r="DPV35" s="66"/>
      <c r="DPW35" s="67"/>
      <c r="DPX35" s="67"/>
      <c r="DPY35" s="67"/>
      <c r="DPZ35" s="67"/>
      <c r="DQA35" s="67"/>
      <c r="DQB35" s="67"/>
      <c r="DQC35" s="67"/>
      <c r="DQD35" s="66"/>
      <c r="DQE35" s="67"/>
      <c r="DQF35" s="67"/>
      <c r="DQG35" s="67"/>
      <c r="DQH35" s="67"/>
      <c r="DQI35" s="67"/>
      <c r="DQJ35" s="67"/>
      <c r="DQK35" s="67"/>
      <c r="DQL35" s="66"/>
      <c r="DQM35" s="67"/>
      <c r="DQN35" s="67"/>
      <c r="DQO35" s="67"/>
      <c r="DQP35" s="67"/>
      <c r="DQQ35" s="67"/>
      <c r="DQR35" s="67"/>
      <c r="DQS35" s="67"/>
      <c r="DQT35" s="66"/>
      <c r="DQU35" s="67"/>
      <c r="DQV35" s="67"/>
      <c r="DQW35" s="67"/>
      <c r="DQX35" s="67"/>
      <c r="DQY35" s="67"/>
      <c r="DQZ35" s="67"/>
      <c r="DRA35" s="67"/>
      <c r="DRB35" s="66"/>
      <c r="DRC35" s="67"/>
      <c r="DRD35" s="67"/>
      <c r="DRE35" s="67"/>
      <c r="DRF35" s="67"/>
      <c r="DRG35" s="67"/>
      <c r="DRH35" s="67"/>
      <c r="DRI35" s="67"/>
      <c r="DRJ35" s="66"/>
      <c r="DRK35" s="67"/>
      <c r="DRL35" s="67"/>
      <c r="DRM35" s="67"/>
      <c r="DRN35" s="67"/>
      <c r="DRO35" s="67"/>
      <c r="DRP35" s="67"/>
      <c r="DRQ35" s="67"/>
      <c r="DRR35" s="66"/>
      <c r="DRS35" s="67"/>
      <c r="DRT35" s="67"/>
      <c r="DRU35" s="67"/>
      <c r="DRV35" s="67"/>
      <c r="DRW35" s="67"/>
      <c r="DRX35" s="67"/>
      <c r="DRY35" s="67"/>
      <c r="DRZ35" s="66"/>
      <c r="DSA35" s="67"/>
      <c r="DSB35" s="67"/>
      <c r="DSC35" s="67"/>
      <c r="DSD35" s="67"/>
      <c r="DSE35" s="67"/>
      <c r="DSF35" s="67"/>
      <c r="DSG35" s="67"/>
      <c r="DSH35" s="66"/>
      <c r="DSI35" s="67"/>
      <c r="DSJ35" s="67"/>
      <c r="DSK35" s="67"/>
      <c r="DSL35" s="67"/>
      <c r="DSM35" s="67"/>
      <c r="DSN35" s="67"/>
      <c r="DSO35" s="67"/>
      <c r="DSP35" s="66"/>
      <c r="DSQ35" s="67"/>
      <c r="DSR35" s="67"/>
      <c r="DSS35" s="67"/>
      <c r="DST35" s="67"/>
      <c r="DSU35" s="67"/>
      <c r="DSV35" s="67"/>
      <c r="DSW35" s="67"/>
      <c r="DSX35" s="66"/>
      <c r="DSY35" s="67"/>
      <c r="DSZ35" s="67"/>
      <c r="DTA35" s="67"/>
      <c r="DTB35" s="67"/>
      <c r="DTC35" s="67"/>
      <c r="DTD35" s="67"/>
      <c r="DTE35" s="67"/>
      <c r="DTF35" s="66"/>
      <c r="DTG35" s="67"/>
      <c r="DTH35" s="67"/>
      <c r="DTI35" s="67"/>
      <c r="DTJ35" s="67"/>
      <c r="DTK35" s="67"/>
      <c r="DTL35" s="67"/>
      <c r="DTM35" s="67"/>
      <c r="DTN35" s="66"/>
      <c r="DTO35" s="67"/>
      <c r="DTP35" s="67"/>
      <c r="DTQ35" s="67"/>
      <c r="DTR35" s="67"/>
      <c r="DTS35" s="67"/>
      <c r="DTT35" s="67"/>
      <c r="DTU35" s="67"/>
      <c r="DTV35" s="66"/>
      <c r="DTW35" s="67"/>
      <c r="DTX35" s="67"/>
      <c r="DTY35" s="67"/>
      <c r="DTZ35" s="67"/>
      <c r="DUA35" s="67"/>
      <c r="DUB35" s="67"/>
      <c r="DUC35" s="67"/>
      <c r="DUD35" s="66"/>
      <c r="DUE35" s="67"/>
      <c r="DUF35" s="67"/>
      <c r="DUG35" s="67"/>
      <c r="DUH35" s="67"/>
      <c r="DUI35" s="67"/>
      <c r="DUJ35" s="67"/>
      <c r="DUK35" s="67"/>
      <c r="DUL35" s="66"/>
      <c r="DUM35" s="67"/>
      <c r="DUN35" s="67"/>
      <c r="DUO35" s="67"/>
      <c r="DUP35" s="67"/>
      <c r="DUQ35" s="67"/>
      <c r="DUR35" s="67"/>
      <c r="DUS35" s="67"/>
      <c r="DUT35" s="66"/>
      <c r="DUU35" s="67"/>
      <c r="DUV35" s="67"/>
      <c r="DUW35" s="67"/>
      <c r="DUX35" s="67"/>
      <c r="DUY35" s="67"/>
      <c r="DUZ35" s="67"/>
      <c r="DVA35" s="67"/>
      <c r="DVB35" s="66"/>
      <c r="DVC35" s="67"/>
      <c r="DVD35" s="67"/>
      <c r="DVE35" s="67"/>
      <c r="DVF35" s="67"/>
      <c r="DVG35" s="67"/>
      <c r="DVH35" s="67"/>
      <c r="DVI35" s="67"/>
      <c r="DVJ35" s="66"/>
      <c r="DVK35" s="67"/>
      <c r="DVL35" s="67"/>
      <c r="DVM35" s="67"/>
      <c r="DVN35" s="67"/>
      <c r="DVO35" s="67"/>
      <c r="DVP35" s="67"/>
      <c r="DVQ35" s="67"/>
      <c r="DVR35" s="66"/>
      <c r="DVS35" s="67"/>
      <c r="DVT35" s="67"/>
      <c r="DVU35" s="67"/>
      <c r="DVV35" s="67"/>
      <c r="DVW35" s="67"/>
      <c r="DVX35" s="67"/>
      <c r="DVY35" s="67"/>
      <c r="DVZ35" s="66"/>
      <c r="DWA35" s="67"/>
      <c r="DWB35" s="67"/>
      <c r="DWC35" s="67"/>
      <c r="DWD35" s="67"/>
      <c r="DWE35" s="67"/>
      <c r="DWF35" s="67"/>
      <c r="DWG35" s="67"/>
      <c r="DWH35" s="66"/>
      <c r="DWI35" s="67"/>
      <c r="DWJ35" s="67"/>
      <c r="DWK35" s="67"/>
      <c r="DWL35" s="67"/>
      <c r="DWM35" s="67"/>
      <c r="DWN35" s="67"/>
      <c r="DWO35" s="67"/>
      <c r="DWP35" s="66"/>
      <c r="DWQ35" s="67"/>
      <c r="DWR35" s="67"/>
      <c r="DWS35" s="67"/>
      <c r="DWT35" s="67"/>
      <c r="DWU35" s="67"/>
      <c r="DWV35" s="67"/>
      <c r="DWW35" s="67"/>
      <c r="DWX35" s="66"/>
      <c r="DWY35" s="67"/>
      <c r="DWZ35" s="67"/>
      <c r="DXA35" s="67"/>
      <c r="DXB35" s="67"/>
      <c r="DXC35" s="67"/>
      <c r="DXD35" s="67"/>
      <c r="DXE35" s="67"/>
      <c r="DXF35" s="66"/>
      <c r="DXG35" s="67"/>
      <c r="DXH35" s="67"/>
      <c r="DXI35" s="67"/>
      <c r="DXJ35" s="67"/>
      <c r="DXK35" s="67"/>
      <c r="DXL35" s="67"/>
      <c r="DXM35" s="67"/>
      <c r="DXN35" s="66"/>
      <c r="DXO35" s="67"/>
      <c r="DXP35" s="67"/>
      <c r="DXQ35" s="67"/>
      <c r="DXR35" s="67"/>
      <c r="DXS35" s="67"/>
      <c r="DXT35" s="67"/>
      <c r="DXU35" s="67"/>
      <c r="DXV35" s="66"/>
      <c r="DXW35" s="67"/>
      <c r="DXX35" s="67"/>
      <c r="DXY35" s="67"/>
      <c r="DXZ35" s="67"/>
      <c r="DYA35" s="67"/>
      <c r="DYB35" s="67"/>
      <c r="DYC35" s="67"/>
      <c r="DYD35" s="66"/>
      <c r="DYE35" s="67"/>
      <c r="DYF35" s="67"/>
      <c r="DYG35" s="67"/>
      <c r="DYH35" s="67"/>
      <c r="DYI35" s="67"/>
      <c r="DYJ35" s="67"/>
      <c r="DYK35" s="67"/>
      <c r="DYL35" s="66"/>
      <c r="DYM35" s="67"/>
      <c r="DYN35" s="67"/>
      <c r="DYO35" s="67"/>
      <c r="DYP35" s="67"/>
      <c r="DYQ35" s="67"/>
      <c r="DYR35" s="67"/>
      <c r="DYS35" s="67"/>
      <c r="DYT35" s="66"/>
      <c r="DYU35" s="67"/>
      <c r="DYV35" s="67"/>
      <c r="DYW35" s="67"/>
      <c r="DYX35" s="67"/>
      <c r="DYY35" s="67"/>
      <c r="DYZ35" s="67"/>
      <c r="DZA35" s="67"/>
      <c r="DZB35" s="66"/>
      <c r="DZC35" s="67"/>
      <c r="DZD35" s="67"/>
      <c r="DZE35" s="67"/>
      <c r="DZF35" s="67"/>
      <c r="DZG35" s="67"/>
      <c r="DZH35" s="67"/>
      <c r="DZI35" s="67"/>
      <c r="DZJ35" s="66"/>
      <c r="DZK35" s="67"/>
      <c r="DZL35" s="67"/>
      <c r="DZM35" s="67"/>
      <c r="DZN35" s="67"/>
      <c r="DZO35" s="67"/>
      <c r="DZP35" s="67"/>
      <c r="DZQ35" s="67"/>
      <c r="DZR35" s="66"/>
      <c r="DZS35" s="67"/>
      <c r="DZT35" s="67"/>
      <c r="DZU35" s="67"/>
      <c r="DZV35" s="67"/>
      <c r="DZW35" s="67"/>
      <c r="DZX35" s="67"/>
      <c r="DZY35" s="67"/>
      <c r="DZZ35" s="66"/>
      <c r="EAA35" s="67"/>
      <c r="EAB35" s="67"/>
      <c r="EAC35" s="67"/>
      <c r="EAD35" s="67"/>
      <c r="EAE35" s="67"/>
      <c r="EAF35" s="67"/>
      <c r="EAG35" s="67"/>
      <c r="EAH35" s="66"/>
      <c r="EAI35" s="67"/>
      <c r="EAJ35" s="67"/>
      <c r="EAK35" s="67"/>
      <c r="EAL35" s="67"/>
      <c r="EAM35" s="67"/>
      <c r="EAN35" s="67"/>
      <c r="EAO35" s="67"/>
      <c r="EAP35" s="66"/>
      <c r="EAQ35" s="67"/>
      <c r="EAR35" s="67"/>
      <c r="EAS35" s="67"/>
      <c r="EAT35" s="67"/>
      <c r="EAU35" s="67"/>
      <c r="EAV35" s="67"/>
      <c r="EAW35" s="67"/>
      <c r="EAX35" s="66"/>
      <c r="EAY35" s="67"/>
      <c r="EAZ35" s="67"/>
      <c r="EBA35" s="67"/>
      <c r="EBB35" s="67"/>
      <c r="EBC35" s="67"/>
      <c r="EBD35" s="67"/>
      <c r="EBE35" s="67"/>
      <c r="EBF35" s="66"/>
      <c r="EBG35" s="67"/>
      <c r="EBH35" s="67"/>
      <c r="EBI35" s="67"/>
      <c r="EBJ35" s="67"/>
      <c r="EBK35" s="67"/>
      <c r="EBL35" s="67"/>
      <c r="EBM35" s="67"/>
      <c r="EBN35" s="66"/>
      <c r="EBO35" s="67"/>
      <c r="EBP35" s="67"/>
      <c r="EBQ35" s="67"/>
      <c r="EBR35" s="67"/>
      <c r="EBS35" s="67"/>
      <c r="EBT35" s="67"/>
      <c r="EBU35" s="67"/>
      <c r="EBV35" s="66"/>
      <c r="EBW35" s="67"/>
      <c r="EBX35" s="67"/>
      <c r="EBY35" s="67"/>
      <c r="EBZ35" s="67"/>
      <c r="ECA35" s="67"/>
      <c r="ECB35" s="67"/>
      <c r="ECC35" s="67"/>
      <c r="ECD35" s="66"/>
      <c r="ECE35" s="67"/>
      <c r="ECF35" s="67"/>
      <c r="ECG35" s="67"/>
      <c r="ECH35" s="67"/>
      <c r="ECI35" s="67"/>
      <c r="ECJ35" s="67"/>
      <c r="ECK35" s="67"/>
      <c r="ECL35" s="66"/>
      <c r="ECM35" s="67"/>
      <c r="ECN35" s="67"/>
      <c r="ECO35" s="67"/>
      <c r="ECP35" s="67"/>
      <c r="ECQ35" s="67"/>
      <c r="ECR35" s="67"/>
      <c r="ECS35" s="67"/>
      <c r="ECT35" s="66"/>
      <c r="ECU35" s="67"/>
      <c r="ECV35" s="67"/>
      <c r="ECW35" s="67"/>
      <c r="ECX35" s="67"/>
      <c r="ECY35" s="67"/>
      <c r="ECZ35" s="67"/>
      <c r="EDA35" s="67"/>
      <c r="EDB35" s="66"/>
      <c r="EDC35" s="67"/>
      <c r="EDD35" s="67"/>
      <c r="EDE35" s="67"/>
      <c r="EDF35" s="67"/>
      <c r="EDG35" s="67"/>
      <c r="EDH35" s="67"/>
      <c r="EDI35" s="67"/>
      <c r="EDJ35" s="66"/>
      <c r="EDK35" s="67"/>
      <c r="EDL35" s="67"/>
      <c r="EDM35" s="67"/>
      <c r="EDN35" s="67"/>
      <c r="EDO35" s="67"/>
      <c r="EDP35" s="67"/>
      <c r="EDQ35" s="67"/>
      <c r="EDR35" s="66"/>
      <c r="EDS35" s="67"/>
      <c r="EDT35" s="67"/>
      <c r="EDU35" s="67"/>
      <c r="EDV35" s="67"/>
      <c r="EDW35" s="67"/>
      <c r="EDX35" s="67"/>
      <c r="EDY35" s="67"/>
      <c r="EDZ35" s="66"/>
      <c r="EEA35" s="67"/>
      <c r="EEB35" s="67"/>
      <c r="EEC35" s="67"/>
      <c r="EED35" s="67"/>
      <c r="EEE35" s="67"/>
      <c r="EEF35" s="67"/>
      <c r="EEG35" s="67"/>
      <c r="EEH35" s="66"/>
      <c r="EEI35" s="67"/>
      <c r="EEJ35" s="67"/>
      <c r="EEK35" s="67"/>
      <c r="EEL35" s="67"/>
      <c r="EEM35" s="67"/>
      <c r="EEN35" s="67"/>
      <c r="EEO35" s="67"/>
      <c r="EEP35" s="66"/>
      <c r="EEQ35" s="67"/>
      <c r="EER35" s="67"/>
      <c r="EES35" s="67"/>
      <c r="EET35" s="67"/>
      <c r="EEU35" s="67"/>
      <c r="EEV35" s="67"/>
      <c r="EEW35" s="67"/>
      <c r="EEX35" s="66"/>
      <c r="EEY35" s="67"/>
      <c r="EEZ35" s="67"/>
      <c r="EFA35" s="67"/>
      <c r="EFB35" s="67"/>
      <c r="EFC35" s="67"/>
      <c r="EFD35" s="67"/>
      <c r="EFE35" s="67"/>
      <c r="EFF35" s="66"/>
      <c r="EFG35" s="67"/>
      <c r="EFH35" s="67"/>
      <c r="EFI35" s="67"/>
      <c r="EFJ35" s="67"/>
      <c r="EFK35" s="67"/>
      <c r="EFL35" s="67"/>
      <c r="EFM35" s="67"/>
      <c r="EFN35" s="66"/>
      <c r="EFO35" s="67"/>
      <c r="EFP35" s="67"/>
      <c r="EFQ35" s="67"/>
      <c r="EFR35" s="67"/>
      <c r="EFS35" s="67"/>
      <c r="EFT35" s="67"/>
      <c r="EFU35" s="67"/>
      <c r="EFV35" s="66"/>
      <c r="EFW35" s="67"/>
      <c r="EFX35" s="67"/>
      <c r="EFY35" s="67"/>
      <c r="EFZ35" s="67"/>
      <c r="EGA35" s="67"/>
      <c r="EGB35" s="67"/>
      <c r="EGC35" s="67"/>
      <c r="EGD35" s="66"/>
      <c r="EGE35" s="67"/>
      <c r="EGF35" s="67"/>
      <c r="EGG35" s="67"/>
      <c r="EGH35" s="67"/>
      <c r="EGI35" s="67"/>
      <c r="EGJ35" s="67"/>
      <c r="EGK35" s="67"/>
      <c r="EGL35" s="66"/>
      <c r="EGM35" s="67"/>
      <c r="EGN35" s="67"/>
      <c r="EGO35" s="67"/>
      <c r="EGP35" s="67"/>
      <c r="EGQ35" s="67"/>
      <c r="EGR35" s="67"/>
      <c r="EGS35" s="67"/>
      <c r="EGT35" s="66"/>
      <c r="EGU35" s="67"/>
      <c r="EGV35" s="67"/>
      <c r="EGW35" s="67"/>
      <c r="EGX35" s="67"/>
      <c r="EGY35" s="67"/>
      <c r="EGZ35" s="67"/>
      <c r="EHA35" s="67"/>
      <c r="EHB35" s="66"/>
      <c r="EHC35" s="67"/>
      <c r="EHD35" s="67"/>
      <c r="EHE35" s="67"/>
      <c r="EHF35" s="67"/>
      <c r="EHG35" s="67"/>
      <c r="EHH35" s="67"/>
      <c r="EHI35" s="67"/>
      <c r="EHJ35" s="66"/>
      <c r="EHK35" s="67"/>
      <c r="EHL35" s="67"/>
      <c r="EHM35" s="67"/>
      <c r="EHN35" s="67"/>
      <c r="EHO35" s="67"/>
      <c r="EHP35" s="67"/>
      <c r="EHQ35" s="67"/>
      <c r="EHR35" s="66"/>
      <c r="EHS35" s="67"/>
      <c r="EHT35" s="67"/>
      <c r="EHU35" s="67"/>
      <c r="EHV35" s="67"/>
      <c r="EHW35" s="67"/>
      <c r="EHX35" s="67"/>
      <c r="EHY35" s="67"/>
      <c r="EHZ35" s="66"/>
      <c r="EIA35" s="67"/>
      <c r="EIB35" s="67"/>
      <c r="EIC35" s="67"/>
      <c r="EID35" s="67"/>
      <c r="EIE35" s="67"/>
      <c r="EIF35" s="67"/>
      <c r="EIG35" s="67"/>
      <c r="EIH35" s="66"/>
      <c r="EII35" s="67"/>
      <c r="EIJ35" s="67"/>
      <c r="EIK35" s="67"/>
      <c r="EIL35" s="67"/>
      <c r="EIM35" s="67"/>
      <c r="EIN35" s="67"/>
      <c r="EIO35" s="67"/>
      <c r="EIP35" s="66"/>
      <c r="EIQ35" s="67"/>
      <c r="EIR35" s="67"/>
      <c r="EIS35" s="67"/>
      <c r="EIT35" s="67"/>
      <c r="EIU35" s="67"/>
      <c r="EIV35" s="67"/>
      <c r="EIW35" s="67"/>
      <c r="EIX35" s="66"/>
      <c r="EIY35" s="67"/>
      <c r="EIZ35" s="67"/>
      <c r="EJA35" s="67"/>
      <c r="EJB35" s="67"/>
      <c r="EJC35" s="67"/>
      <c r="EJD35" s="67"/>
      <c r="EJE35" s="67"/>
      <c r="EJF35" s="66"/>
      <c r="EJG35" s="67"/>
      <c r="EJH35" s="67"/>
      <c r="EJI35" s="67"/>
      <c r="EJJ35" s="67"/>
      <c r="EJK35" s="67"/>
      <c r="EJL35" s="67"/>
      <c r="EJM35" s="67"/>
      <c r="EJN35" s="66"/>
      <c r="EJO35" s="67"/>
      <c r="EJP35" s="67"/>
      <c r="EJQ35" s="67"/>
      <c r="EJR35" s="67"/>
      <c r="EJS35" s="67"/>
      <c r="EJT35" s="67"/>
      <c r="EJU35" s="67"/>
      <c r="EJV35" s="66"/>
      <c r="EJW35" s="67"/>
      <c r="EJX35" s="67"/>
      <c r="EJY35" s="67"/>
      <c r="EJZ35" s="67"/>
      <c r="EKA35" s="67"/>
      <c r="EKB35" s="67"/>
      <c r="EKC35" s="67"/>
      <c r="EKD35" s="66"/>
      <c r="EKE35" s="67"/>
      <c r="EKF35" s="67"/>
      <c r="EKG35" s="67"/>
      <c r="EKH35" s="67"/>
      <c r="EKI35" s="67"/>
      <c r="EKJ35" s="67"/>
      <c r="EKK35" s="67"/>
      <c r="EKL35" s="66"/>
      <c r="EKM35" s="67"/>
      <c r="EKN35" s="67"/>
      <c r="EKO35" s="67"/>
      <c r="EKP35" s="67"/>
      <c r="EKQ35" s="67"/>
      <c r="EKR35" s="67"/>
      <c r="EKS35" s="67"/>
      <c r="EKT35" s="66"/>
      <c r="EKU35" s="67"/>
      <c r="EKV35" s="67"/>
      <c r="EKW35" s="67"/>
      <c r="EKX35" s="67"/>
      <c r="EKY35" s="67"/>
      <c r="EKZ35" s="67"/>
      <c r="ELA35" s="67"/>
      <c r="ELB35" s="66"/>
      <c r="ELC35" s="67"/>
      <c r="ELD35" s="67"/>
      <c r="ELE35" s="67"/>
      <c r="ELF35" s="67"/>
      <c r="ELG35" s="67"/>
      <c r="ELH35" s="67"/>
      <c r="ELI35" s="67"/>
      <c r="ELJ35" s="66"/>
      <c r="ELK35" s="67"/>
      <c r="ELL35" s="67"/>
      <c r="ELM35" s="67"/>
      <c r="ELN35" s="67"/>
      <c r="ELO35" s="67"/>
      <c r="ELP35" s="67"/>
      <c r="ELQ35" s="67"/>
      <c r="ELR35" s="66"/>
      <c r="ELS35" s="67"/>
      <c r="ELT35" s="67"/>
      <c r="ELU35" s="67"/>
      <c r="ELV35" s="67"/>
      <c r="ELW35" s="67"/>
      <c r="ELX35" s="67"/>
      <c r="ELY35" s="67"/>
      <c r="ELZ35" s="66"/>
      <c r="EMA35" s="67"/>
      <c r="EMB35" s="67"/>
      <c r="EMC35" s="67"/>
      <c r="EMD35" s="67"/>
      <c r="EME35" s="67"/>
      <c r="EMF35" s="67"/>
      <c r="EMG35" s="67"/>
      <c r="EMH35" s="66"/>
      <c r="EMI35" s="67"/>
      <c r="EMJ35" s="67"/>
      <c r="EMK35" s="67"/>
      <c r="EML35" s="67"/>
      <c r="EMM35" s="67"/>
      <c r="EMN35" s="67"/>
      <c r="EMO35" s="67"/>
      <c r="EMP35" s="66"/>
      <c r="EMQ35" s="67"/>
      <c r="EMR35" s="67"/>
      <c r="EMS35" s="67"/>
      <c r="EMT35" s="67"/>
      <c r="EMU35" s="67"/>
      <c r="EMV35" s="67"/>
      <c r="EMW35" s="67"/>
      <c r="EMX35" s="66"/>
      <c r="EMY35" s="67"/>
      <c r="EMZ35" s="67"/>
      <c r="ENA35" s="67"/>
      <c r="ENB35" s="67"/>
      <c r="ENC35" s="67"/>
      <c r="END35" s="67"/>
      <c r="ENE35" s="67"/>
      <c r="ENF35" s="66"/>
      <c r="ENG35" s="67"/>
      <c r="ENH35" s="67"/>
      <c r="ENI35" s="67"/>
      <c r="ENJ35" s="67"/>
      <c r="ENK35" s="67"/>
      <c r="ENL35" s="67"/>
      <c r="ENM35" s="67"/>
      <c r="ENN35" s="66"/>
      <c r="ENO35" s="67"/>
      <c r="ENP35" s="67"/>
      <c r="ENQ35" s="67"/>
      <c r="ENR35" s="67"/>
      <c r="ENS35" s="67"/>
      <c r="ENT35" s="67"/>
      <c r="ENU35" s="67"/>
      <c r="ENV35" s="66"/>
      <c r="ENW35" s="67"/>
      <c r="ENX35" s="67"/>
      <c r="ENY35" s="67"/>
      <c r="ENZ35" s="67"/>
      <c r="EOA35" s="67"/>
      <c r="EOB35" s="67"/>
      <c r="EOC35" s="67"/>
      <c r="EOD35" s="66"/>
      <c r="EOE35" s="67"/>
      <c r="EOF35" s="67"/>
      <c r="EOG35" s="67"/>
      <c r="EOH35" s="67"/>
      <c r="EOI35" s="67"/>
      <c r="EOJ35" s="67"/>
      <c r="EOK35" s="67"/>
      <c r="EOL35" s="66"/>
      <c r="EOM35" s="67"/>
      <c r="EON35" s="67"/>
      <c r="EOO35" s="67"/>
      <c r="EOP35" s="67"/>
      <c r="EOQ35" s="67"/>
      <c r="EOR35" s="67"/>
      <c r="EOS35" s="67"/>
      <c r="EOT35" s="66"/>
      <c r="EOU35" s="67"/>
      <c r="EOV35" s="67"/>
      <c r="EOW35" s="67"/>
      <c r="EOX35" s="67"/>
      <c r="EOY35" s="67"/>
      <c r="EOZ35" s="67"/>
      <c r="EPA35" s="67"/>
      <c r="EPB35" s="66"/>
      <c r="EPC35" s="67"/>
      <c r="EPD35" s="67"/>
      <c r="EPE35" s="67"/>
      <c r="EPF35" s="67"/>
      <c r="EPG35" s="67"/>
      <c r="EPH35" s="67"/>
      <c r="EPI35" s="67"/>
      <c r="EPJ35" s="66"/>
      <c r="EPK35" s="67"/>
      <c r="EPL35" s="67"/>
      <c r="EPM35" s="67"/>
      <c r="EPN35" s="67"/>
      <c r="EPO35" s="67"/>
      <c r="EPP35" s="67"/>
      <c r="EPQ35" s="67"/>
      <c r="EPR35" s="66"/>
      <c r="EPS35" s="67"/>
      <c r="EPT35" s="67"/>
      <c r="EPU35" s="67"/>
      <c r="EPV35" s="67"/>
      <c r="EPW35" s="67"/>
      <c r="EPX35" s="67"/>
      <c r="EPY35" s="67"/>
      <c r="EPZ35" s="66"/>
      <c r="EQA35" s="67"/>
      <c r="EQB35" s="67"/>
      <c r="EQC35" s="67"/>
      <c r="EQD35" s="67"/>
      <c r="EQE35" s="67"/>
      <c r="EQF35" s="67"/>
      <c r="EQG35" s="67"/>
      <c r="EQH35" s="66"/>
      <c r="EQI35" s="67"/>
      <c r="EQJ35" s="67"/>
      <c r="EQK35" s="67"/>
      <c r="EQL35" s="67"/>
      <c r="EQM35" s="67"/>
      <c r="EQN35" s="67"/>
      <c r="EQO35" s="67"/>
      <c r="EQP35" s="66"/>
      <c r="EQQ35" s="67"/>
      <c r="EQR35" s="67"/>
      <c r="EQS35" s="67"/>
      <c r="EQT35" s="67"/>
      <c r="EQU35" s="67"/>
      <c r="EQV35" s="67"/>
      <c r="EQW35" s="67"/>
      <c r="EQX35" s="66"/>
      <c r="EQY35" s="67"/>
      <c r="EQZ35" s="67"/>
      <c r="ERA35" s="67"/>
      <c r="ERB35" s="67"/>
      <c r="ERC35" s="67"/>
      <c r="ERD35" s="67"/>
      <c r="ERE35" s="67"/>
      <c r="ERF35" s="66"/>
      <c r="ERG35" s="67"/>
      <c r="ERH35" s="67"/>
      <c r="ERI35" s="67"/>
      <c r="ERJ35" s="67"/>
      <c r="ERK35" s="67"/>
      <c r="ERL35" s="67"/>
      <c r="ERM35" s="67"/>
      <c r="ERN35" s="66"/>
      <c r="ERO35" s="67"/>
      <c r="ERP35" s="67"/>
      <c r="ERQ35" s="67"/>
      <c r="ERR35" s="67"/>
      <c r="ERS35" s="67"/>
      <c r="ERT35" s="67"/>
      <c r="ERU35" s="67"/>
      <c r="ERV35" s="66"/>
      <c r="ERW35" s="67"/>
      <c r="ERX35" s="67"/>
      <c r="ERY35" s="67"/>
      <c r="ERZ35" s="67"/>
      <c r="ESA35" s="67"/>
      <c r="ESB35" s="67"/>
      <c r="ESC35" s="67"/>
      <c r="ESD35" s="66"/>
      <c r="ESE35" s="67"/>
      <c r="ESF35" s="67"/>
      <c r="ESG35" s="67"/>
      <c r="ESH35" s="67"/>
      <c r="ESI35" s="67"/>
      <c r="ESJ35" s="67"/>
      <c r="ESK35" s="67"/>
      <c r="ESL35" s="66"/>
      <c r="ESM35" s="67"/>
      <c r="ESN35" s="67"/>
      <c r="ESO35" s="67"/>
      <c r="ESP35" s="67"/>
      <c r="ESQ35" s="67"/>
      <c r="ESR35" s="67"/>
      <c r="ESS35" s="67"/>
      <c r="EST35" s="66"/>
      <c r="ESU35" s="67"/>
      <c r="ESV35" s="67"/>
      <c r="ESW35" s="67"/>
      <c r="ESX35" s="67"/>
      <c r="ESY35" s="67"/>
      <c r="ESZ35" s="67"/>
      <c r="ETA35" s="67"/>
      <c r="ETB35" s="66"/>
      <c r="ETC35" s="67"/>
      <c r="ETD35" s="67"/>
      <c r="ETE35" s="67"/>
      <c r="ETF35" s="67"/>
      <c r="ETG35" s="67"/>
      <c r="ETH35" s="67"/>
      <c r="ETI35" s="67"/>
      <c r="ETJ35" s="66"/>
      <c r="ETK35" s="67"/>
      <c r="ETL35" s="67"/>
      <c r="ETM35" s="67"/>
      <c r="ETN35" s="67"/>
      <c r="ETO35" s="67"/>
      <c r="ETP35" s="67"/>
      <c r="ETQ35" s="67"/>
      <c r="ETR35" s="66"/>
      <c r="ETS35" s="67"/>
      <c r="ETT35" s="67"/>
      <c r="ETU35" s="67"/>
      <c r="ETV35" s="67"/>
      <c r="ETW35" s="67"/>
      <c r="ETX35" s="67"/>
      <c r="ETY35" s="67"/>
      <c r="ETZ35" s="66"/>
      <c r="EUA35" s="67"/>
      <c r="EUB35" s="67"/>
      <c r="EUC35" s="67"/>
      <c r="EUD35" s="67"/>
      <c r="EUE35" s="67"/>
      <c r="EUF35" s="67"/>
      <c r="EUG35" s="67"/>
      <c r="EUH35" s="66"/>
      <c r="EUI35" s="67"/>
      <c r="EUJ35" s="67"/>
      <c r="EUK35" s="67"/>
      <c r="EUL35" s="67"/>
      <c r="EUM35" s="67"/>
      <c r="EUN35" s="67"/>
      <c r="EUO35" s="67"/>
      <c r="EUP35" s="66"/>
      <c r="EUQ35" s="67"/>
      <c r="EUR35" s="67"/>
      <c r="EUS35" s="67"/>
      <c r="EUT35" s="67"/>
      <c r="EUU35" s="67"/>
      <c r="EUV35" s="67"/>
      <c r="EUW35" s="67"/>
      <c r="EUX35" s="66"/>
      <c r="EUY35" s="67"/>
      <c r="EUZ35" s="67"/>
      <c r="EVA35" s="67"/>
      <c r="EVB35" s="67"/>
      <c r="EVC35" s="67"/>
      <c r="EVD35" s="67"/>
      <c r="EVE35" s="67"/>
      <c r="EVF35" s="66"/>
      <c r="EVG35" s="67"/>
      <c r="EVH35" s="67"/>
      <c r="EVI35" s="67"/>
      <c r="EVJ35" s="67"/>
      <c r="EVK35" s="67"/>
      <c r="EVL35" s="67"/>
      <c r="EVM35" s="67"/>
      <c r="EVN35" s="66"/>
      <c r="EVO35" s="67"/>
      <c r="EVP35" s="67"/>
      <c r="EVQ35" s="67"/>
      <c r="EVR35" s="67"/>
      <c r="EVS35" s="67"/>
      <c r="EVT35" s="67"/>
      <c r="EVU35" s="67"/>
      <c r="EVV35" s="66"/>
      <c r="EVW35" s="67"/>
      <c r="EVX35" s="67"/>
      <c r="EVY35" s="67"/>
      <c r="EVZ35" s="67"/>
      <c r="EWA35" s="67"/>
      <c r="EWB35" s="67"/>
      <c r="EWC35" s="67"/>
      <c r="EWD35" s="66"/>
      <c r="EWE35" s="67"/>
      <c r="EWF35" s="67"/>
      <c r="EWG35" s="67"/>
      <c r="EWH35" s="67"/>
      <c r="EWI35" s="67"/>
      <c r="EWJ35" s="67"/>
      <c r="EWK35" s="67"/>
      <c r="EWL35" s="66"/>
      <c r="EWM35" s="67"/>
      <c r="EWN35" s="67"/>
      <c r="EWO35" s="67"/>
      <c r="EWP35" s="67"/>
      <c r="EWQ35" s="67"/>
      <c r="EWR35" s="67"/>
      <c r="EWS35" s="67"/>
      <c r="EWT35" s="66"/>
      <c r="EWU35" s="67"/>
      <c r="EWV35" s="67"/>
      <c r="EWW35" s="67"/>
      <c r="EWX35" s="67"/>
      <c r="EWY35" s="67"/>
      <c r="EWZ35" s="67"/>
      <c r="EXA35" s="67"/>
      <c r="EXB35" s="66"/>
      <c r="EXC35" s="67"/>
      <c r="EXD35" s="67"/>
      <c r="EXE35" s="67"/>
      <c r="EXF35" s="67"/>
      <c r="EXG35" s="67"/>
      <c r="EXH35" s="67"/>
      <c r="EXI35" s="67"/>
      <c r="EXJ35" s="66"/>
      <c r="EXK35" s="67"/>
      <c r="EXL35" s="67"/>
      <c r="EXM35" s="67"/>
      <c r="EXN35" s="67"/>
      <c r="EXO35" s="67"/>
      <c r="EXP35" s="67"/>
      <c r="EXQ35" s="67"/>
      <c r="EXR35" s="66"/>
      <c r="EXS35" s="67"/>
      <c r="EXT35" s="67"/>
      <c r="EXU35" s="67"/>
      <c r="EXV35" s="67"/>
      <c r="EXW35" s="67"/>
      <c r="EXX35" s="67"/>
      <c r="EXY35" s="67"/>
      <c r="EXZ35" s="66"/>
      <c r="EYA35" s="67"/>
      <c r="EYB35" s="67"/>
      <c r="EYC35" s="67"/>
      <c r="EYD35" s="67"/>
      <c r="EYE35" s="67"/>
      <c r="EYF35" s="67"/>
      <c r="EYG35" s="67"/>
      <c r="EYH35" s="66"/>
      <c r="EYI35" s="67"/>
      <c r="EYJ35" s="67"/>
      <c r="EYK35" s="67"/>
      <c r="EYL35" s="67"/>
      <c r="EYM35" s="67"/>
      <c r="EYN35" s="67"/>
      <c r="EYO35" s="67"/>
      <c r="EYP35" s="66"/>
      <c r="EYQ35" s="67"/>
      <c r="EYR35" s="67"/>
      <c r="EYS35" s="67"/>
      <c r="EYT35" s="67"/>
      <c r="EYU35" s="67"/>
      <c r="EYV35" s="67"/>
      <c r="EYW35" s="67"/>
      <c r="EYX35" s="66"/>
      <c r="EYY35" s="67"/>
      <c r="EYZ35" s="67"/>
      <c r="EZA35" s="67"/>
      <c r="EZB35" s="67"/>
      <c r="EZC35" s="67"/>
      <c r="EZD35" s="67"/>
      <c r="EZE35" s="67"/>
      <c r="EZF35" s="66"/>
      <c r="EZG35" s="67"/>
      <c r="EZH35" s="67"/>
      <c r="EZI35" s="67"/>
      <c r="EZJ35" s="67"/>
      <c r="EZK35" s="67"/>
      <c r="EZL35" s="67"/>
      <c r="EZM35" s="67"/>
      <c r="EZN35" s="66"/>
      <c r="EZO35" s="67"/>
      <c r="EZP35" s="67"/>
      <c r="EZQ35" s="67"/>
      <c r="EZR35" s="67"/>
      <c r="EZS35" s="67"/>
      <c r="EZT35" s="67"/>
      <c r="EZU35" s="67"/>
      <c r="EZV35" s="66"/>
      <c r="EZW35" s="67"/>
      <c r="EZX35" s="67"/>
      <c r="EZY35" s="67"/>
      <c r="EZZ35" s="67"/>
      <c r="FAA35" s="67"/>
      <c r="FAB35" s="67"/>
      <c r="FAC35" s="67"/>
      <c r="FAD35" s="66"/>
      <c r="FAE35" s="67"/>
      <c r="FAF35" s="67"/>
      <c r="FAG35" s="67"/>
      <c r="FAH35" s="67"/>
      <c r="FAI35" s="67"/>
      <c r="FAJ35" s="67"/>
      <c r="FAK35" s="67"/>
      <c r="FAL35" s="66"/>
      <c r="FAM35" s="67"/>
      <c r="FAN35" s="67"/>
      <c r="FAO35" s="67"/>
      <c r="FAP35" s="67"/>
      <c r="FAQ35" s="67"/>
      <c r="FAR35" s="67"/>
      <c r="FAS35" s="67"/>
      <c r="FAT35" s="66"/>
      <c r="FAU35" s="67"/>
      <c r="FAV35" s="67"/>
      <c r="FAW35" s="67"/>
      <c r="FAX35" s="67"/>
      <c r="FAY35" s="67"/>
      <c r="FAZ35" s="67"/>
      <c r="FBA35" s="67"/>
      <c r="FBB35" s="66"/>
      <c r="FBC35" s="67"/>
      <c r="FBD35" s="67"/>
      <c r="FBE35" s="67"/>
      <c r="FBF35" s="67"/>
      <c r="FBG35" s="67"/>
      <c r="FBH35" s="67"/>
      <c r="FBI35" s="67"/>
      <c r="FBJ35" s="66"/>
      <c r="FBK35" s="67"/>
      <c r="FBL35" s="67"/>
      <c r="FBM35" s="67"/>
      <c r="FBN35" s="67"/>
      <c r="FBO35" s="67"/>
      <c r="FBP35" s="67"/>
      <c r="FBQ35" s="67"/>
      <c r="FBR35" s="66"/>
      <c r="FBS35" s="67"/>
      <c r="FBT35" s="67"/>
      <c r="FBU35" s="67"/>
      <c r="FBV35" s="67"/>
      <c r="FBW35" s="67"/>
      <c r="FBX35" s="67"/>
      <c r="FBY35" s="67"/>
      <c r="FBZ35" s="66"/>
      <c r="FCA35" s="67"/>
      <c r="FCB35" s="67"/>
      <c r="FCC35" s="67"/>
      <c r="FCD35" s="67"/>
      <c r="FCE35" s="67"/>
      <c r="FCF35" s="67"/>
      <c r="FCG35" s="67"/>
      <c r="FCH35" s="66"/>
      <c r="FCI35" s="67"/>
      <c r="FCJ35" s="67"/>
      <c r="FCK35" s="67"/>
      <c r="FCL35" s="67"/>
      <c r="FCM35" s="67"/>
      <c r="FCN35" s="67"/>
      <c r="FCO35" s="67"/>
      <c r="FCP35" s="66"/>
      <c r="FCQ35" s="67"/>
      <c r="FCR35" s="67"/>
      <c r="FCS35" s="67"/>
      <c r="FCT35" s="67"/>
      <c r="FCU35" s="67"/>
      <c r="FCV35" s="67"/>
      <c r="FCW35" s="67"/>
      <c r="FCX35" s="66"/>
      <c r="FCY35" s="67"/>
      <c r="FCZ35" s="67"/>
      <c r="FDA35" s="67"/>
      <c r="FDB35" s="67"/>
      <c r="FDC35" s="67"/>
      <c r="FDD35" s="67"/>
      <c r="FDE35" s="67"/>
      <c r="FDF35" s="66"/>
      <c r="FDG35" s="67"/>
      <c r="FDH35" s="67"/>
      <c r="FDI35" s="67"/>
      <c r="FDJ35" s="67"/>
      <c r="FDK35" s="67"/>
      <c r="FDL35" s="67"/>
      <c r="FDM35" s="67"/>
      <c r="FDN35" s="66"/>
      <c r="FDO35" s="67"/>
      <c r="FDP35" s="67"/>
      <c r="FDQ35" s="67"/>
      <c r="FDR35" s="67"/>
      <c r="FDS35" s="67"/>
      <c r="FDT35" s="67"/>
      <c r="FDU35" s="67"/>
      <c r="FDV35" s="66"/>
      <c r="FDW35" s="67"/>
      <c r="FDX35" s="67"/>
      <c r="FDY35" s="67"/>
      <c r="FDZ35" s="67"/>
      <c r="FEA35" s="67"/>
      <c r="FEB35" s="67"/>
      <c r="FEC35" s="67"/>
      <c r="FED35" s="66"/>
      <c r="FEE35" s="67"/>
      <c r="FEF35" s="67"/>
      <c r="FEG35" s="67"/>
      <c r="FEH35" s="67"/>
      <c r="FEI35" s="67"/>
      <c r="FEJ35" s="67"/>
      <c r="FEK35" s="67"/>
      <c r="FEL35" s="66"/>
      <c r="FEM35" s="67"/>
      <c r="FEN35" s="67"/>
      <c r="FEO35" s="67"/>
      <c r="FEP35" s="67"/>
      <c r="FEQ35" s="67"/>
      <c r="FER35" s="67"/>
      <c r="FES35" s="67"/>
      <c r="FET35" s="66"/>
      <c r="FEU35" s="67"/>
      <c r="FEV35" s="67"/>
      <c r="FEW35" s="67"/>
      <c r="FEX35" s="67"/>
      <c r="FEY35" s="67"/>
      <c r="FEZ35" s="67"/>
      <c r="FFA35" s="67"/>
      <c r="FFB35" s="66"/>
      <c r="FFC35" s="67"/>
      <c r="FFD35" s="67"/>
      <c r="FFE35" s="67"/>
      <c r="FFF35" s="67"/>
      <c r="FFG35" s="67"/>
      <c r="FFH35" s="67"/>
      <c r="FFI35" s="67"/>
      <c r="FFJ35" s="66"/>
      <c r="FFK35" s="67"/>
      <c r="FFL35" s="67"/>
      <c r="FFM35" s="67"/>
      <c r="FFN35" s="67"/>
      <c r="FFO35" s="67"/>
      <c r="FFP35" s="67"/>
      <c r="FFQ35" s="67"/>
      <c r="FFR35" s="66"/>
      <c r="FFS35" s="67"/>
      <c r="FFT35" s="67"/>
      <c r="FFU35" s="67"/>
      <c r="FFV35" s="67"/>
      <c r="FFW35" s="67"/>
      <c r="FFX35" s="67"/>
      <c r="FFY35" s="67"/>
      <c r="FFZ35" s="66"/>
      <c r="FGA35" s="67"/>
      <c r="FGB35" s="67"/>
      <c r="FGC35" s="67"/>
      <c r="FGD35" s="67"/>
      <c r="FGE35" s="67"/>
      <c r="FGF35" s="67"/>
      <c r="FGG35" s="67"/>
      <c r="FGH35" s="66"/>
      <c r="FGI35" s="67"/>
      <c r="FGJ35" s="67"/>
      <c r="FGK35" s="67"/>
      <c r="FGL35" s="67"/>
      <c r="FGM35" s="67"/>
      <c r="FGN35" s="67"/>
      <c r="FGO35" s="67"/>
      <c r="FGP35" s="66"/>
      <c r="FGQ35" s="67"/>
      <c r="FGR35" s="67"/>
      <c r="FGS35" s="67"/>
      <c r="FGT35" s="67"/>
      <c r="FGU35" s="67"/>
      <c r="FGV35" s="67"/>
      <c r="FGW35" s="67"/>
      <c r="FGX35" s="66"/>
      <c r="FGY35" s="67"/>
      <c r="FGZ35" s="67"/>
      <c r="FHA35" s="67"/>
      <c r="FHB35" s="67"/>
      <c r="FHC35" s="67"/>
      <c r="FHD35" s="67"/>
      <c r="FHE35" s="67"/>
      <c r="FHF35" s="66"/>
      <c r="FHG35" s="67"/>
      <c r="FHH35" s="67"/>
      <c r="FHI35" s="67"/>
      <c r="FHJ35" s="67"/>
      <c r="FHK35" s="67"/>
      <c r="FHL35" s="67"/>
      <c r="FHM35" s="67"/>
      <c r="FHN35" s="66"/>
      <c r="FHO35" s="67"/>
      <c r="FHP35" s="67"/>
      <c r="FHQ35" s="67"/>
      <c r="FHR35" s="67"/>
      <c r="FHS35" s="67"/>
      <c r="FHT35" s="67"/>
      <c r="FHU35" s="67"/>
      <c r="FHV35" s="66"/>
      <c r="FHW35" s="67"/>
      <c r="FHX35" s="67"/>
      <c r="FHY35" s="67"/>
      <c r="FHZ35" s="67"/>
      <c r="FIA35" s="67"/>
      <c r="FIB35" s="67"/>
      <c r="FIC35" s="67"/>
      <c r="FID35" s="66"/>
      <c r="FIE35" s="67"/>
      <c r="FIF35" s="67"/>
      <c r="FIG35" s="67"/>
      <c r="FIH35" s="67"/>
      <c r="FII35" s="67"/>
      <c r="FIJ35" s="67"/>
      <c r="FIK35" s="67"/>
      <c r="FIL35" s="66"/>
      <c r="FIM35" s="67"/>
      <c r="FIN35" s="67"/>
      <c r="FIO35" s="67"/>
      <c r="FIP35" s="67"/>
      <c r="FIQ35" s="67"/>
      <c r="FIR35" s="67"/>
      <c r="FIS35" s="67"/>
      <c r="FIT35" s="66"/>
      <c r="FIU35" s="67"/>
      <c r="FIV35" s="67"/>
      <c r="FIW35" s="67"/>
      <c r="FIX35" s="67"/>
      <c r="FIY35" s="67"/>
      <c r="FIZ35" s="67"/>
      <c r="FJA35" s="67"/>
      <c r="FJB35" s="66"/>
      <c r="FJC35" s="67"/>
      <c r="FJD35" s="67"/>
      <c r="FJE35" s="67"/>
      <c r="FJF35" s="67"/>
      <c r="FJG35" s="67"/>
      <c r="FJH35" s="67"/>
      <c r="FJI35" s="67"/>
      <c r="FJJ35" s="66"/>
      <c r="FJK35" s="67"/>
      <c r="FJL35" s="67"/>
      <c r="FJM35" s="67"/>
      <c r="FJN35" s="67"/>
      <c r="FJO35" s="67"/>
      <c r="FJP35" s="67"/>
      <c r="FJQ35" s="67"/>
      <c r="FJR35" s="66"/>
      <c r="FJS35" s="67"/>
      <c r="FJT35" s="67"/>
      <c r="FJU35" s="67"/>
      <c r="FJV35" s="67"/>
      <c r="FJW35" s="67"/>
      <c r="FJX35" s="67"/>
      <c r="FJY35" s="67"/>
      <c r="FJZ35" s="66"/>
      <c r="FKA35" s="67"/>
      <c r="FKB35" s="67"/>
      <c r="FKC35" s="67"/>
      <c r="FKD35" s="67"/>
      <c r="FKE35" s="67"/>
      <c r="FKF35" s="67"/>
      <c r="FKG35" s="67"/>
      <c r="FKH35" s="66"/>
      <c r="FKI35" s="67"/>
      <c r="FKJ35" s="67"/>
      <c r="FKK35" s="67"/>
      <c r="FKL35" s="67"/>
      <c r="FKM35" s="67"/>
      <c r="FKN35" s="67"/>
      <c r="FKO35" s="67"/>
      <c r="FKP35" s="66"/>
      <c r="FKQ35" s="67"/>
      <c r="FKR35" s="67"/>
      <c r="FKS35" s="67"/>
      <c r="FKT35" s="67"/>
      <c r="FKU35" s="67"/>
      <c r="FKV35" s="67"/>
      <c r="FKW35" s="67"/>
      <c r="FKX35" s="66"/>
      <c r="FKY35" s="67"/>
      <c r="FKZ35" s="67"/>
      <c r="FLA35" s="67"/>
      <c r="FLB35" s="67"/>
      <c r="FLC35" s="67"/>
      <c r="FLD35" s="67"/>
      <c r="FLE35" s="67"/>
      <c r="FLF35" s="66"/>
      <c r="FLG35" s="67"/>
      <c r="FLH35" s="67"/>
      <c r="FLI35" s="67"/>
      <c r="FLJ35" s="67"/>
      <c r="FLK35" s="67"/>
      <c r="FLL35" s="67"/>
      <c r="FLM35" s="67"/>
      <c r="FLN35" s="66"/>
      <c r="FLO35" s="67"/>
      <c r="FLP35" s="67"/>
      <c r="FLQ35" s="67"/>
      <c r="FLR35" s="67"/>
      <c r="FLS35" s="67"/>
      <c r="FLT35" s="67"/>
      <c r="FLU35" s="67"/>
      <c r="FLV35" s="66"/>
      <c r="FLW35" s="67"/>
      <c r="FLX35" s="67"/>
      <c r="FLY35" s="67"/>
      <c r="FLZ35" s="67"/>
      <c r="FMA35" s="67"/>
      <c r="FMB35" s="67"/>
      <c r="FMC35" s="67"/>
      <c r="FMD35" s="66"/>
      <c r="FME35" s="67"/>
      <c r="FMF35" s="67"/>
      <c r="FMG35" s="67"/>
      <c r="FMH35" s="67"/>
      <c r="FMI35" s="67"/>
      <c r="FMJ35" s="67"/>
      <c r="FMK35" s="67"/>
      <c r="FML35" s="66"/>
      <c r="FMM35" s="67"/>
      <c r="FMN35" s="67"/>
      <c r="FMO35" s="67"/>
      <c r="FMP35" s="67"/>
      <c r="FMQ35" s="67"/>
      <c r="FMR35" s="67"/>
      <c r="FMS35" s="67"/>
      <c r="FMT35" s="66"/>
      <c r="FMU35" s="67"/>
      <c r="FMV35" s="67"/>
      <c r="FMW35" s="67"/>
      <c r="FMX35" s="67"/>
      <c r="FMY35" s="67"/>
      <c r="FMZ35" s="67"/>
      <c r="FNA35" s="67"/>
      <c r="FNB35" s="66"/>
      <c r="FNC35" s="67"/>
      <c r="FND35" s="67"/>
      <c r="FNE35" s="67"/>
      <c r="FNF35" s="67"/>
      <c r="FNG35" s="67"/>
      <c r="FNH35" s="67"/>
      <c r="FNI35" s="67"/>
      <c r="FNJ35" s="66"/>
      <c r="FNK35" s="67"/>
      <c r="FNL35" s="67"/>
      <c r="FNM35" s="67"/>
      <c r="FNN35" s="67"/>
      <c r="FNO35" s="67"/>
      <c r="FNP35" s="67"/>
      <c r="FNQ35" s="67"/>
      <c r="FNR35" s="66"/>
      <c r="FNS35" s="67"/>
      <c r="FNT35" s="67"/>
      <c r="FNU35" s="67"/>
      <c r="FNV35" s="67"/>
      <c r="FNW35" s="67"/>
      <c r="FNX35" s="67"/>
      <c r="FNY35" s="67"/>
      <c r="FNZ35" s="66"/>
      <c r="FOA35" s="67"/>
      <c r="FOB35" s="67"/>
      <c r="FOC35" s="67"/>
      <c r="FOD35" s="67"/>
      <c r="FOE35" s="67"/>
      <c r="FOF35" s="67"/>
      <c r="FOG35" s="67"/>
      <c r="FOH35" s="66"/>
      <c r="FOI35" s="67"/>
      <c r="FOJ35" s="67"/>
      <c r="FOK35" s="67"/>
      <c r="FOL35" s="67"/>
      <c r="FOM35" s="67"/>
      <c r="FON35" s="67"/>
      <c r="FOO35" s="67"/>
      <c r="FOP35" s="66"/>
      <c r="FOQ35" s="67"/>
      <c r="FOR35" s="67"/>
      <c r="FOS35" s="67"/>
      <c r="FOT35" s="67"/>
      <c r="FOU35" s="67"/>
      <c r="FOV35" s="67"/>
      <c r="FOW35" s="67"/>
      <c r="FOX35" s="66"/>
      <c r="FOY35" s="67"/>
      <c r="FOZ35" s="67"/>
      <c r="FPA35" s="67"/>
      <c r="FPB35" s="67"/>
      <c r="FPC35" s="67"/>
      <c r="FPD35" s="67"/>
      <c r="FPE35" s="67"/>
      <c r="FPF35" s="66"/>
      <c r="FPG35" s="67"/>
      <c r="FPH35" s="67"/>
      <c r="FPI35" s="67"/>
      <c r="FPJ35" s="67"/>
      <c r="FPK35" s="67"/>
      <c r="FPL35" s="67"/>
      <c r="FPM35" s="67"/>
      <c r="FPN35" s="66"/>
      <c r="FPO35" s="67"/>
      <c r="FPP35" s="67"/>
      <c r="FPQ35" s="67"/>
      <c r="FPR35" s="67"/>
      <c r="FPS35" s="67"/>
      <c r="FPT35" s="67"/>
      <c r="FPU35" s="67"/>
      <c r="FPV35" s="66"/>
      <c r="FPW35" s="67"/>
      <c r="FPX35" s="67"/>
      <c r="FPY35" s="67"/>
      <c r="FPZ35" s="67"/>
      <c r="FQA35" s="67"/>
      <c r="FQB35" s="67"/>
      <c r="FQC35" s="67"/>
      <c r="FQD35" s="66"/>
      <c r="FQE35" s="67"/>
      <c r="FQF35" s="67"/>
      <c r="FQG35" s="67"/>
      <c r="FQH35" s="67"/>
      <c r="FQI35" s="67"/>
      <c r="FQJ35" s="67"/>
      <c r="FQK35" s="67"/>
      <c r="FQL35" s="66"/>
      <c r="FQM35" s="67"/>
      <c r="FQN35" s="67"/>
      <c r="FQO35" s="67"/>
      <c r="FQP35" s="67"/>
      <c r="FQQ35" s="67"/>
      <c r="FQR35" s="67"/>
      <c r="FQS35" s="67"/>
      <c r="FQT35" s="66"/>
      <c r="FQU35" s="67"/>
      <c r="FQV35" s="67"/>
      <c r="FQW35" s="67"/>
      <c r="FQX35" s="67"/>
      <c r="FQY35" s="67"/>
      <c r="FQZ35" s="67"/>
      <c r="FRA35" s="67"/>
      <c r="FRB35" s="66"/>
      <c r="FRC35" s="67"/>
      <c r="FRD35" s="67"/>
      <c r="FRE35" s="67"/>
      <c r="FRF35" s="67"/>
      <c r="FRG35" s="67"/>
      <c r="FRH35" s="67"/>
      <c r="FRI35" s="67"/>
      <c r="FRJ35" s="66"/>
      <c r="FRK35" s="67"/>
      <c r="FRL35" s="67"/>
      <c r="FRM35" s="67"/>
      <c r="FRN35" s="67"/>
      <c r="FRO35" s="67"/>
      <c r="FRP35" s="67"/>
      <c r="FRQ35" s="67"/>
      <c r="FRR35" s="66"/>
      <c r="FRS35" s="67"/>
      <c r="FRT35" s="67"/>
      <c r="FRU35" s="67"/>
      <c r="FRV35" s="67"/>
      <c r="FRW35" s="67"/>
      <c r="FRX35" s="67"/>
      <c r="FRY35" s="67"/>
      <c r="FRZ35" s="66"/>
      <c r="FSA35" s="67"/>
      <c r="FSB35" s="67"/>
      <c r="FSC35" s="67"/>
      <c r="FSD35" s="67"/>
      <c r="FSE35" s="67"/>
      <c r="FSF35" s="67"/>
      <c r="FSG35" s="67"/>
      <c r="FSH35" s="66"/>
      <c r="FSI35" s="67"/>
      <c r="FSJ35" s="67"/>
      <c r="FSK35" s="67"/>
      <c r="FSL35" s="67"/>
      <c r="FSM35" s="67"/>
      <c r="FSN35" s="67"/>
      <c r="FSO35" s="67"/>
      <c r="FSP35" s="66"/>
      <c r="FSQ35" s="67"/>
      <c r="FSR35" s="67"/>
      <c r="FSS35" s="67"/>
      <c r="FST35" s="67"/>
      <c r="FSU35" s="67"/>
      <c r="FSV35" s="67"/>
      <c r="FSW35" s="67"/>
      <c r="FSX35" s="66"/>
      <c r="FSY35" s="67"/>
      <c r="FSZ35" s="67"/>
      <c r="FTA35" s="67"/>
      <c r="FTB35" s="67"/>
      <c r="FTC35" s="67"/>
      <c r="FTD35" s="67"/>
      <c r="FTE35" s="67"/>
      <c r="FTF35" s="66"/>
      <c r="FTG35" s="67"/>
      <c r="FTH35" s="67"/>
      <c r="FTI35" s="67"/>
      <c r="FTJ35" s="67"/>
      <c r="FTK35" s="67"/>
      <c r="FTL35" s="67"/>
      <c r="FTM35" s="67"/>
      <c r="FTN35" s="66"/>
      <c r="FTO35" s="67"/>
      <c r="FTP35" s="67"/>
      <c r="FTQ35" s="67"/>
      <c r="FTR35" s="67"/>
      <c r="FTS35" s="67"/>
      <c r="FTT35" s="67"/>
      <c r="FTU35" s="67"/>
      <c r="FTV35" s="66"/>
      <c r="FTW35" s="67"/>
      <c r="FTX35" s="67"/>
      <c r="FTY35" s="67"/>
      <c r="FTZ35" s="67"/>
      <c r="FUA35" s="67"/>
      <c r="FUB35" s="67"/>
      <c r="FUC35" s="67"/>
      <c r="FUD35" s="66"/>
      <c r="FUE35" s="67"/>
      <c r="FUF35" s="67"/>
      <c r="FUG35" s="67"/>
      <c r="FUH35" s="67"/>
      <c r="FUI35" s="67"/>
      <c r="FUJ35" s="67"/>
      <c r="FUK35" s="67"/>
      <c r="FUL35" s="66"/>
      <c r="FUM35" s="67"/>
      <c r="FUN35" s="67"/>
      <c r="FUO35" s="67"/>
      <c r="FUP35" s="67"/>
      <c r="FUQ35" s="67"/>
      <c r="FUR35" s="67"/>
      <c r="FUS35" s="67"/>
      <c r="FUT35" s="66"/>
      <c r="FUU35" s="67"/>
      <c r="FUV35" s="67"/>
      <c r="FUW35" s="67"/>
      <c r="FUX35" s="67"/>
      <c r="FUY35" s="67"/>
      <c r="FUZ35" s="67"/>
      <c r="FVA35" s="67"/>
      <c r="FVB35" s="66"/>
      <c r="FVC35" s="67"/>
      <c r="FVD35" s="67"/>
      <c r="FVE35" s="67"/>
      <c r="FVF35" s="67"/>
      <c r="FVG35" s="67"/>
      <c r="FVH35" s="67"/>
      <c r="FVI35" s="67"/>
      <c r="FVJ35" s="66"/>
      <c r="FVK35" s="67"/>
      <c r="FVL35" s="67"/>
      <c r="FVM35" s="67"/>
      <c r="FVN35" s="67"/>
      <c r="FVO35" s="67"/>
      <c r="FVP35" s="67"/>
      <c r="FVQ35" s="67"/>
      <c r="FVR35" s="66"/>
      <c r="FVS35" s="67"/>
      <c r="FVT35" s="67"/>
      <c r="FVU35" s="67"/>
      <c r="FVV35" s="67"/>
      <c r="FVW35" s="67"/>
      <c r="FVX35" s="67"/>
      <c r="FVY35" s="67"/>
      <c r="FVZ35" s="66"/>
      <c r="FWA35" s="67"/>
      <c r="FWB35" s="67"/>
      <c r="FWC35" s="67"/>
      <c r="FWD35" s="67"/>
      <c r="FWE35" s="67"/>
      <c r="FWF35" s="67"/>
      <c r="FWG35" s="67"/>
      <c r="FWH35" s="66"/>
      <c r="FWI35" s="67"/>
      <c r="FWJ35" s="67"/>
      <c r="FWK35" s="67"/>
      <c r="FWL35" s="67"/>
      <c r="FWM35" s="67"/>
      <c r="FWN35" s="67"/>
      <c r="FWO35" s="67"/>
      <c r="FWP35" s="66"/>
      <c r="FWQ35" s="67"/>
      <c r="FWR35" s="67"/>
      <c r="FWS35" s="67"/>
      <c r="FWT35" s="67"/>
      <c r="FWU35" s="67"/>
      <c r="FWV35" s="67"/>
      <c r="FWW35" s="67"/>
      <c r="FWX35" s="66"/>
      <c r="FWY35" s="67"/>
      <c r="FWZ35" s="67"/>
      <c r="FXA35" s="67"/>
      <c r="FXB35" s="67"/>
      <c r="FXC35" s="67"/>
      <c r="FXD35" s="67"/>
      <c r="FXE35" s="67"/>
      <c r="FXF35" s="66"/>
      <c r="FXG35" s="67"/>
      <c r="FXH35" s="67"/>
      <c r="FXI35" s="67"/>
      <c r="FXJ35" s="67"/>
      <c r="FXK35" s="67"/>
      <c r="FXL35" s="67"/>
      <c r="FXM35" s="67"/>
      <c r="FXN35" s="66"/>
      <c r="FXO35" s="67"/>
      <c r="FXP35" s="67"/>
      <c r="FXQ35" s="67"/>
      <c r="FXR35" s="67"/>
      <c r="FXS35" s="67"/>
      <c r="FXT35" s="67"/>
      <c r="FXU35" s="67"/>
      <c r="FXV35" s="66"/>
      <c r="FXW35" s="67"/>
      <c r="FXX35" s="67"/>
      <c r="FXY35" s="67"/>
      <c r="FXZ35" s="67"/>
      <c r="FYA35" s="67"/>
      <c r="FYB35" s="67"/>
      <c r="FYC35" s="67"/>
      <c r="FYD35" s="66"/>
      <c r="FYE35" s="67"/>
      <c r="FYF35" s="67"/>
      <c r="FYG35" s="67"/>
      <c r="FYH35" s="67"/>
      <c r="FYI35" s="67"/>
      <c r="FYJ35" s="67"/>
      <c r="FYK35" s="67"/>
      <c r="FYL35" s="66"/>
      <c r="FYM35" s="67"/>
      <c r="FYN35" s="67"/>
      <c r="FYO35" s="67"/>
      <c r="FYP35" s="67"/>
      <c r="FYQ35" s="67"/>
      <c r="FYR35" s="67"/>
      <c r="FYS35" s="67"/>
      <c r="FYT35" s="66"/>
      <c r="FYU35" s="67"/>
      <c r="FYV35" s="67"/>
      <c r="FYW35" s="67"/>
      <c r="FYX35" s="67"/>
      <c r="FYY35" s="67"/>
      <c r="FYZ35" s="67"/>
      <c r="FZA35" s="67"/>
      <c r="FZB35" s="66"/>
      <c r="FZC35" s="67"/>
      <c r="FZD35" s="67"/>
      <c r="FZE35" s="67"/>
      <c r="FZF35" s="67"/>
      <c r="FZG35" s="67"/>
      <c r="FZH35" s="67"/>
      <c r="FZI35" s="67"/>
      <c r="FZJ35" s="66"/>
      <c r="FZK35" s="67"/>
      <c r="FZL35" s="67"/>
      <c r="FZM35" s="67"/>
      <c r="FZN35" s="67"/>
      <c r="FZO35" s="67"/>
      <c r="FZP35" s="67"/>
      <c r="FZQ35" s="67"/>
      <c r="FZR35" s="66"/>
      <c r="FZS35" s="67"/>
      <c r="FZT35" s="67"/>
      <c r="FZU35" s="67"/>
      <c r="FZV35" s="67"/>
      <c r="FZW35" s="67"/>
      <c r="FZX35" s="67"/>
      <c r="FZY35" s="67"/>
      <c r="FZZ35" s="66"/>
      <c r="GAA35" s="67"/>
      <c r="GAB35" s="67"/>
      <c r="GAC35" s="67"/>
      <c r="GAD35" s="67"/>
      <c r="GAE35" s="67"/>
      <c r="GAF35" s="67"/>
      <c r="GAG35" s="67"/>
      <c r="GAH35" s="66"/>
      <c r="GAI35" s="67"/>
      <c r="GAJ35" s="67"/>
      <c r="GAK35" s="67"/>
      <c r="GAL35" s="67"/>
      <c r="GAM35" s="67"/>
      <c r="GAN35" s="67"/>
      <c r="GAO35" s="67"/>
      <c r="GAP35" s="66"/>
      <c r="GAQ35" s="67"/>
      <c r="GAR35" s="67"/>
      <c r="GAS35" s="67"/>
      <c r="GAT35" s="67"/>
      <c r="GAU35" s="67"/>
      <c r="GAV35" s="67"/>
      <c r="GAW35" s="67"/>
      <c r="GAX35" s="66"/>
      <c r="GAY35" s="67"/>
      <c r="GAZ35" s="67"/>
      <c r="GBA35" s="67"/>
      <c r="GBB35" s="67"/>
      <c r="GBC35" s="67"/>
      <c r="GBD35" s="67"/>
      <c r="GBE35" s="67"/>
      <c r="GBF35" s="66"/>
      <c r="GBG35" s="67"/>
      <c r="GBH35" s="67"/>
      <c r="GBI35" s="67"/>
      <c r="GBJ35" s="67"/>
      <c r="GBK35" s="67"/>
      <c r="GBL35" s="67"/>
      <c r="GBM35" s="67"/>
      <c r="GBN35" s="66"/>
      <c r="GBO35" s="67"/>
      <c r="GBP35" s="67"/>
      <c r="GBQ35" s="67"/>
      <c r="GBR35" s="67"/>
      <c r="GBS35" s="67"/>
      <c r="GBT35" s="67"/>
      <c r="GBU35" s="67"/>
      <c r="GBV35" s="66"/>
      <c r="GBW35" s="67"/>
      <c r="GBX35" s="67"/>
      <c r="GBY35" s="67"/>
      <c r="GBZ35" s="67"/>
      <c r="GCA35" s="67"/>
      <c r="GCB35" s="67"/>
      <c r="GCC35" s="67"/>
      <c r="GCD35" s="66"/>
      <c r="GCE35" s="67"/>
      <c r="GCF35" s="67"/>
      <c r="GCG35" s="67"/>
      <c r="GCH35" s="67"/>
      <c r="GCI35" s="67"/>
      <c r="GCJ35" s="67"/>
      <c r="GCK35" s="67"/>
      <c r="GCL35" s="66"/>
      <c r="GCM35" s="67"/>
      <c r="GCN35" s="67"/>
      <c r="GCO35" s="67"/>
      <c r="GCP35" s="67"/>
      <c r="GCQ35" s="67"/>
      <c r="GCR35" s="67"/>
      <c r="GCS35" s="67"/>
      <c r="GCT35" s="66"/>
      <c r="GCU35" s="67"/>
      <c r="GCV35" s="67"/>
      <c r="GCW35" s="67"/>
      <c r="GCX35" s="67"/>
      <c r="GCY35" s="67"/>
      <c r="GCZ35" s="67"/>
      <c r="GDA35" s="67"/>
      <c r="GDB35" s="66"/>
      <c r="GDC35" s="67"/>
      <c r="GDD35" s="67"/>
      <c r="GDE35" s="67"/>
      <c r="GDF35" s="67"/>
      <c r="GDG35" s="67"/>
      <c r="GDH35" s="67"/>
      <c r="GDI35" s="67"/>
      <c r="GDJ35" s="66"/>
      <c r="GDK35" s="67"/>
      <c r="GDL35" s="67"/>
      <c r="GDM35" s="67"/>
      <c r="GDN35" s="67"/>
      <c r="GDO35" s="67"/>
      <c r="GDP35" s="67"/>
      <c r="GDQ35" s="67"/>
      <c r="GDR35" s="66"/>
      <c r="GDS35" s="67"/>
      <c r="GDT35" s="67"/>
      <c r="GDU35" s="67"/>
      <c r="GDV35" s="67"/>
      <c r="GDW35" s="67"/>
      <c r="GDX35" s="67"/>
      <c r="GDY35" s="67"/>
      <c r="GDZ35" s="66"/>
      <c r="GEA35" s="67"/>
      <c r="GEB35" s="67"/>
      <c r="GEC35" s="67"/>
      <c r="GED35" s="67"/>
      <c r="GEE35" s="67"/>
      <c r="GEF35" s="67"/>
      <c r="GEG35" s="67"/>
      <c r="GEH35" s="66"/>
      <c r="GEI35" s="67"/>
      <c r="GEJ35" s="67"/>
      <c r="GEK35" s="67"/>
      <c r="GEL35" s="67"/>
      <c r="GEM35" s="67"/>
      <c r="GEN35" s="67"/>
      <c r="GEO35" s="67"/>
      <c r="GEP35" s="66"/>
      <c r="GEQ35" s="67"/>
      <c r="GER35" s="67"/>
      <c r="GES35" s="67"/>
      <c r="GET35" s="67"/>
      <c r="GEU35" s="67"/>
      <c r="GEV35" s="67"/>
      <c r="GEW35" s="67"/>
      <c r="GEX35" s="66"/>
      <c r="GEY35" s="67"/>
      <c r="GEZ35" s="67"/>
      <c r="GFA35" s="67"/>
      <c r="GFB35" s="67"/>
      <c r="GFC35" s="67"/>
      <c r="GFD35" s="67"/>
      <c r="GFE35" s="67"/>
      <c r="GFF35" s="66"/>
      <c r="GFG35" s="67"/>
      <c r="GFH35" s="67"/>
      <c r="GFI35" s="67"/>
      <c r="GFJ35" s="67"/>
      <c r="GFK35" s="67"/>
      <c r="GFL35" s="67"/>
      <c r="GFM35" s="67"/>
      <c r="GFN35" s="66"/>
      <c r="GFO35" s="67"/>
      <c r="GFP35" s="67"/>
      <c r="GFQ35" s="67"/>
      <c r="GFR35" s="67"/>
      <c r="GFS35" s="67"/>
      <c r="GFT35" s="67"/>
      <c r="GFU35" s="67"/>
      <c r="GFV35" s="66"/>
      <c r="GFW35" s="67"/>
      <c r="GFX35" s="67"/>
      <c r="GFY35" s="67"/>
      <c r="GFZ35" s="67"/>
      <c r="GGA35" s="67"/>
      <c r="GGB35" s="67"/>
      <c r="GGC35" s="67"/>
      <c r="GGD35" s="66"/>
      <c r="GGE35" s="67"/>
      <c r="GGF35" s="67"/>
      <c r="GGG35" s="67"/>
      <c r="GGH35" s="67"/>
      <c r="GGI35" s="67"/>
      <c r="GGJ35" s="67"/>
      <c r="GGK35" s="67"/>
      <c r="GGL35" s="66"/>
      <c r="GGM35" s="67"/>
      <c r="GGN35" s="67"/>
      <c r="GGO35" s="67"/>
      <c r="GGP35" s="67"/>
      <c r="GGQ35" s="67"/>
      <c r="GGR35" s="67"/>
      <c r="GGS35" s="67"/>
      <c r="GGT35" s="66"/>
      <c r="GGU35" s="67"/>
      <c r="GGV35" s="67"/>
      <c r="GGW35" s="67"/>
      <c r="GGX35" s="67"/>
      <c r="GGY35" s="67"/>
      <c r="GGZ35" s="67"/>
      <c r="GHA35" s="67"/>
      <c r="GHB35" s="66"/>
      <c r="GHC35" s="67"/>
      <c r="GHD35" s="67"/>
      <c r="GHE35" s="67"/>
      <c r="GHF35" s="67"/>
      <c r="GHG35" s="67"/>
      <c r="GHH35" s="67"/>
      <c r="GHI35" s="67"/>
      <c r="GHJ35" s="66"/>
      <c r="GHK35" s="67"/>
      <c r="GHL35" s="67"/>
      <c r="GHM35" s="67"/>
      <c r="GHN35" s="67"/>
      <c r="GHO35" s="67"/>
      <c r="GHP35" s="67"/>
      <c r="GHQ35" s="67"/>
      <c r="GHR35" s="66"/>
      <c r="GHS35" s="67"/>
      <c r="GHT35" s="67"/>
      <c r="GHU35" s="67"/>
      <c r="GHV35" s="67"/>
      <c r="GHW35" s="67"/>
      <c r="GHX35" s="67"/>
      <c r="GHY35" s="67"/>
      <c r="GHZ35" s="66"/>
      <c r="GIA35" s="67"/>
      <c r="GIB35" s="67"/>
      <c r="GIC35" s="67"/>
      <c r="GID35" s="67"/>
      <c r="GIE35" s="67"/>
      <c r="GIF35" s="67"/>
      <c r="GIG35" s="67"/>
      <c r="GIH35" s="66"/>
      <c r="GII35" s="67"/>
      <c r="GIJ35" s="67"/>
      <c r="GIK35" s="67"/>
      <c r="GIL35" s="67"/>
      <c r="GIM35" s="67"/>
      <c r="GIN35" s="67"/>
      <c r="GIO35" s="67"/>
      <c r="GIP35" s="66"/>
      <c r="GIQ35" s="67"/>
      <c r="GIR35" s="67"/>
      <c r="GIS35" s="67"/>
      <c r="GIT35" s="67"/>
      <c r="GIU35" s="67"/>
      <c r="GIV35" s="67"/>
      <c r="GIW35" s="67"/>
      <c r="GIX35" s="66"/>
      <c r="GIY35" s="67"/>
      <c r="GIZ35" s="67"/>
      <c r="GJA35" s="67"/>
      <c r="GJB35" s="67"/>
      <c r="GJC35" s="67"/>
      <c r="GJD35" s="67"/>
      <c r="GJE35" s="67"/>
      <c r="GJF35" s="66"/>
      <c r="GJG35" s="67"/>
      <c r="GJH35" s="67"/>
      <c r="GJI35" s="67"/>
      <c r="GJJ35" s="67"/>
      <c r="GJK35" s="67"/>
      <c r="GJL35" s="67"/>
      <c r="GJM35" s="67"/>
      <c r="GJN35" s="66"/>
      <c r="GJO35" s="67"/>
      <c r="GJP35" s="67"/>
      <c r="GJQ35" s="67"/>
      <c r="GJR35" s="67"/>
      <c r="GJS35" s="67"/>
      <c r="GJT35" s="67"/>
      <c r="GJU35" s="67"/>
      <c r="GJV35" s="66"/>
      <c r="GJW35" s="67"/>
      <c r="GJX35" s="67"/>
      <c r="GJY35" s="67"/>
      <c r="GJZ35" s="67"/>
      <c r="GKA35" s="67"/>
      <c r="GKB35" s="67"/>
      <c r="GKC35" s="67"/>
      <c r="GKD35" s="66"/>
      <c r="GKE35" s="67"/>
      <c r="GKF35" s="67"/>
      <c r="GKG35" s="67"/>
      <c r="GKH35" s="67"/>
      <c r="GKI35" s="67"/>
      <c r="GKJ35" s="67"/>
      <c r="GKK35" s="67"/>
      <c r="GKL35" s="66"/>
      <c r="GKM35" s="67"/>
      <c r="GKN35" s="67"/>
      <c r="GKO35" s="67"/>
      <c r="GKP35" s="67"/>
      <c r="GKQ35" s="67"/>
      <c r="GKR35" s="67"/>
      <c r="GKS35" s="67"/>
      <c r="GKT35" s="66"/>
      <c r="GKU35" s="67"/>
      <c r="GKV35" s="67"/>
      <c r="GKW35" s="67"/>
      <c r="GKX35" s="67"/>
      <c r="GKY35" s="67"/>
      <c r="GKZ35" s="67"/>
      <c r="GLA35" s="67"/>
      <c r="GLB35" s="66"/>
      <c r="GLC35" s="67"/>
      <c r="GLD35" s="67"/>
      <c r="GLE35" s="67"/>
      <c r="GLF35" s="67"/>
      <c r="GLG35" s="67"/>
      <c r="GLH35" s="67"/>
      <c r="GLI35" s="67"/>
      <c r="GLJ35" s="66"/>
      <c r="GLK35" s="67"/>
      <c r="GLL35" s="67"/>
      <c r="GLM35" s="67"/>
      <c r="GLN35" s="67"/>
      <c r="GLO35" s="67"/>
      <c r="GLP35" s="67"/>
      <c r="GLQ35" s="67"/>
      <c r="GLR35" s="66"/>
      <c r="GLS35" s="67"/>
      <c r="GLT35" s="67"/>
      <c r="GLU35" s="67"/>
      <c r="GLV35" s="67"/>
      <c r="GLW35" s="67"/>
      <c r="GLX35" s="67"/>
      <c r="GLY35" s="67"/>
      <c r="GLZ35" s="66"/>
      <c r="GMA35" s="67"/>
      <c r="GMB35" s="67"/>
      <c r="GMC35" s="67"/>
      <c r="GMD35" s="67"/>
      <c r="GME35" s="67"/>
      <c r="GMF35" s="67"/>
      <c r="GMG35" s="67"/>
      <c r="GMH35" s="66"/>
      <c r="GMI35" s="67"/>
      <c r="GMJ35" s="67"/>
      <c r="GMK35" s="67"/>
      <c r="GML35" s="67"/>
      <c r="GMM35" s="67"/>
      <c r="GMN35" s="67"/>
      <c r="GMO35" s="67"/>
      <c r="GMP35" s="66"/>
      <c r="GMQ35" s="67"/>
      <c r="GMR35" s="67"/>
      <c r="GMS35" s="67"/>
      <c r="GMT35" s="67"/>
      <c r="GMU35" s="67"/>
      <c r="GMV35" s="67"/>
      <c r="GMW35" s="67"/>
      <c r="GMX35" s="66"/>
      <c r="GMY35" s="67"/>
      <c r="GMZ35" s="67"/>
      <c r="GNA35" s="67"/>
      <c r="GNB35" s="67"/>
      <c r="GNC35" s="67"/>
      <c r="GND35" s="67"/>
      <c r="GNE35" s="67"/>
      <c r="GNF35" s="66"/>
      <c r="GNG35" s="67"/>
      <c r="GNH35" s="67"/>
      <c r="GNI35" s="67"/>
      <c r="GNJ35" s="67"/>
      <c r="GNK35" s="67"/>
      <c r="GNL35" s="67"/>
      <c r="GNM35" s="67"/>
      <c r="GNN35" s="66"/>
      <c r="GNO35" s="67"/>
      <c r="GNP35" s="67"/>
      <c r="GNQ35" s="67"/>
      <c r="GNR35" s="67"/>
      <c r="GNS35" s="67"/>
      <c r="GNT35" s="67"/>
      <c r="GNU35" s="67"/>
      <c r="GNV35" s="66"/>
      <c r="GNW35" s="67"/>
      <c r="GNX35" s="67"/>
      <c r="GNY35" s="67"/>
      <c r="GNZ35" s="67"/>
      <c r="GOA35" s="67"/>
      <c r="GOB35" s="67"/>
      <c r="GOC35" s="67"/>
      <c r="GOD35" s="66"/>
      <c r="GOE35" s="67"/>
      <c r="GOF35" s="67"/>
      <c r="GOG35" s="67"/>
      <c r="GOH35" s="67"/>
      <c r="GOI35" s="67"/>
      <c r="GOJ35" s="67"/>
      <c r="GOK35" s="67"/>
      <c r="GOL35" s="66"/>
      <c r="GOM35" s="67"/>
      <c r="GON35" s="67"/>
      <c r="GOO35" s="67"/>
      <c r="GOP35" s="67"/>
      <c r="GOQ35" s="67"/>
      <c r="GOR35" s="67"/>
      <c r="GOS35" s="67"/>
      <c r="GOT35" s="66"/>
      <c r="GOU35" s="67"/>
      <c r="GOV35" s="67"/>
      <c r="GOW35" s="67"/>
      <c r="GOX35" s="67"/>
      <c r="GOY35" s="67"/>
      <c r="GOZ35" s="67"/>
      <c r="GPA35" s="67"/>
      <c r="GPB35" s="66"/>
      <c r="GPC35" s="67"/>
      <c r="GPD35" s="67"/>
      <c r="GPE35" s="67"/>
      <c r="GPF35" s="67"/>
      <c r="GPG35" s="67"/>
      <c r="GPH35" s="67"/>
      <c r="GPI35" s="67"/>
      <c r="GPJ35" s="66"/>
      <c r="GPK35" s="67"/>
      <c r="GPL35" s="67"/>
      <c r="GPM35" s="67"/>
      <c r="GPN35" s="67"/>
      <c r="GPO35" s="67"/>
      <c r="GPP35" s="67"/>
      <c r="GPQ35" s="67"/>
      <c r="GPR35" s="66"/>
      <c r="GPS35" s="67"/>
      <c r="GPT35" s="67"/>
      <c r="GPU35" s="67"/>
      <c r="GPV35" s="67"/>
      <c r="GPW35" s="67"/>
      <c r="GPX35" s="67"/>
      <c r="GPY35" s="67"/>
      <c r="GPZ35" s="66"/>
      <c r="GQA35" s="67"/>
      <c r="GQB35" s="67"/>
      <c r="GQC35" s="67"/>
      <c r="GQD35" s="67"/>
      <c r="GQE35" s="67"/>
      <c r="GQF35" s="67"/>
      <c r="GQG35" s="67"/>
      <c r="GQH35" s="66"/>
      <c r="GQI35" s="67"/>
      <c r="GQJ35" s="67"/>
      <c r="GQK35" s="67"/>
      <c r="GQL35" s="67"/>
      <c r="GQM35" s="67"/>
      <c r="GQN35" s="67"/>
      <c r="GQO35" s="67"/>
      <c r="GQP35" s="66"/>
      <c r="GQQ35" s="67"/>
      <c r="GQR35" s="67"/>
      <c r="GQS35" s="67"/>
      <c r="GQT35" s="67"/>
      <c r="GQU35" s="67"/>
      <c r="GQV35" s="67"/>
      <c r="GQW35" s="67"/>
      <c r="GQX35" s="66"/>
      <c r="GQY35" s="67"/>
      <c r="GQZ35" s="67"/>
      <c r="GRA35" s="67"/>
      <c r="GRB35" s="67"/>
      <c r="GRC35" s="67"/>
      <c r="GRD35" s="67"/>
      <c r="GRE35" s="67"/>
      <c r="GRF35" s="66"/>
      <c r="GRG35" s="67"/>
      <c r="GRH35" s="67"/>
      <c r="GRI35" s="67"/>
      <c r="GRJ35" s="67"/>
      <c r="GRK35" s="67"/>
      <c r="GRL35" s="67"/>
      <c r="GRM35" s="67"/>
      <c r="GRN35" s="66"/>
      <c r="GRO35" s="67"/>
      <c r="GRP35" s="67"/>
      <c r="GRQ35" s="67"/>
      <c r="GRR35" s="67"/>
      <c r="GRS35" s="67"/>
      <c r="GRT35" s="67"/>
      <c r="GRU35" s="67"/>
      <c r="GRV35" s="66"/>
      <c r="GRW35" s="67"/>
      <c r="GRX35" s="67"/>
      <c r="GRY35" s="67"/>
      <c r="GRZ35" s="67"/>
      <c r="GSA35" s="67"/>
      <c r="GSB35" s="67"/>
      <c r="GSC35" s="67"/>
      <c r="GSD35" s="66"/>
      <c r="GSE35" s="67"/>
      <c r="GSF35" s="67"/>
      <c r="GSG35" s="67"/>
      <c r="GSH35" s="67"/>
      <c r="GSI35" s="67"/>
      <c r="GSJ35" s="67"/>
      <c r="GSK35" s="67"/>
      <c r="GSL35" s="66"/>
      <c r="GSM35" s="67"/>
      <c r="GSN35" s="67"/>
      <c r="GSO35" s="67"/>
      <c r="GSP35" s="67"/>
      <c r="GSQ35" s="67"/>
      <c r="GSR35" s="67"/>
      <c r="GSS35" s="67"/>
      <c r="GST35" s="66"/>
      <c r="GSU35" s="67"/>
      <c r="GSV35" s="67"/>
      <c r="GSW35" s="67"/>
      <c r="GSX35" s="67"/>
      <c r="GSY35" s="67"/>
      <c r="GSZ35" s="67"/>
      <c r="GTA35" s="67"/>
      <c r="GTB35" s="66"/>
      <c r="GTC35" s="67"/>
      <c r="GTD35" s="67"/>
      <c r="GTE35" s="67"/>
      <c r="GTF35" s="67"/>
      <c r="GTG35" s="67"/>
      <c r="GTH35" s="67"/>
      <c r="GTI35" s="67"/>
      <c r="GTJ35" s="66"/>
      <c r="GTK35" s="67"/>
      <c r="GTL35" s="67"/>
      <c r="GTM35" s="67"/>
      <c r="GTN35" s="67"/>
      <c r="GTO35" s="67"/>
      <c r="GTP35" s="67"/>
      <c r="GTQ35" s="67"/>
      <c r="GTR35" s="66"/>
      <c r="GTS35" s="67"/>
      <c r="GTT35" s="67"/>
      <c r="GTU35" s="67"/>
      <c r="GTV35" s="67"/>
      <c r="GTW35" s="67"/>
      <c r="GTX35" s="67"/>
      <c r="GTY35" s="67"/>
      <c r="GTZ35" s="66"/>
      <c r="GUA35" s="67"/>
      <c r="GUB35" s="67"/>
      <c r="GUC35" s="67"/>
      <c r="GUD35" s="67"/>
      <c r="GUE35" s="67"/>
      <c r="GUF35" s="67"/>
      <c r="GUG35" s="67"/>
      <c r="GUH35" s="66"/>
      <c r="GUI35" s="67"/>
      <c r="GUJ35" s="67"/>
      <c r="GUK35" s="67"/>
      <c r="GUL35" s="67"/>
      <c r="GUM35" s="67"/>
      <c r="GUN35" s="67"/>
      <c r="GUO35" s="67"/>
      <c r="GUP35" s="66"/>
      <c r="GUQ35" s="67"/>
      <c r="GUR35" s="67"/>
      <c r="GUS35" s="67"/>
      <c r="GUT35" s="67"/>
      <c r="GUU35" s="67"/>
      <c r="GUV35" s="67"/>
      <c r="GUW35" s="67"/>
      <c r="GUX35" s="66"/>
      <c r="GUY35" s="67"/>
      <c r="GUZ35" s="67"/>
      <c r="GVA35" s="67"/>
      <c r="GVB35" s="67"/>
      <c r="GVC35" s="67"/>
      <c r="GVD35" s="67"/>
      <c r="GVE35" s="67"/>
      <c r="GVF35" s="66"/>
      <c r="GVG35" s="67"/>
      <c r="GVH35" s="67"/>
      <c r="GVI35" s="67"/>
      <c r="GVJ35" s="67"/>
      <c r="GVK35" s="67"/>
      <c r="GVL35" s="67"/>
      <c r="GVM35" s="67"/>
      <c r="GVN35" s="66"/>
      <c r="GVO35" s="67"/>
      <c r="GVP35" s="67"/>
      <c r="GVQ35" s="67"/>
      <c r="GVR35" s="67"/>
      <c r="GVS35" s="67"/>
      <c r="GVT35" s="67"/>
      <c r="GVU35" s="67"/>
      <c r="GVV35" s="66"/>
      <c r="GVW35" s="67"/>
      <c r="GVX35" s="67"/>
      <c r="GVY35" s="67"/>
      <c r="GVZ35" s="67"/>
      <c r="GWA35" s="67"/>
      <c r="GWB35" s="67"/>
      <c r="GWC35" s="67"/>
      <c r="GWD35" s="66"/>
      <c r="GWE35" s="67"/>
      <c r="GWF35" s="67"/>
      <c r="GWG35" s="67"/>
      <c r="GWH35" s="67"/>
      <c r="GWI35" s="67"/>
      <c r="GWJ35" s="67"/>
      <c r="GWK35" s="67"/>
      <c r="GWL35" s="66"/>
      <c r="GWM35" s="67"/>
      <c r="GWN35" s="67"/>
      <c r="GWO35" s="67"/>
      <c r="GWP35" s="67"/>
      <c r="GWQ35" s="67"/>
      <c r="GWR35" s="67"/>
      <c r="GWS35" s="67"/>
      <c r="GWT35" s="66"/>
      <c r="GWU35" s="67"/>
      <c r="GWV35" s="67"/>
      <c r="GWW35" s="67"/>
      <c r="GWX35" s="67"/>
      <c r="GWY35" s="67"/>
      <c r="GWZ35" s="67"/>
      <c r="GXA35" s="67"/>
      <c r="GXB35" s="66"/>
      <c r="GXC35" s="67"/>
      <c r="GXD35" s="67"/>
      <c r="GXE35" s="67"/>
      <c r="GXF35" s="67"/>
      <c r="GXG35" s="67"/>
      <c r="GXH35" s="67"/>
      <c r="GXI35" s="67"/>
      <c r="GXJ35" s="66"/>
      <c r="GXK35" s="67"/>
      <c r="GXL35" s="67"/>
      <c r="GXM35" s="67"/>
      <c r="GXN35" s="67"/>
      <c r="GXO35" s="67"/>
      <c r="GXP35" s="67"/>
      <c r="GXQ35" s="67"/>
      <c r="GXR35" s="66"/>
      <c r="GXS35" s="67"/>
      <c r="GXT35" s="67"/>
      <c r="GXU35" s="67"/>
      <c r="GXV35" s="67"/>
      <c r="GXW35" s="67"/>
      <c r="GXX35" s="67"/>
      <c r="GXY35" s="67"/>
      <c r="GXZ35" s="66"/>
      <c r="GYA35" s="67"/>
      <c r="GYB35" s="67"/>
      <c r="GYC35" s="67"/>
      <c r="GYD35" s="67"/>
      <c r="GYE35" s="67"/>
      <c r="GYF35" s="67"/>
      <c r="GYG35" s="67"/>
      <c r="GYH35" s="66"/>
      <c r="GYI35" s="67"/>
      <c r="GYJ35" s="67"/>
      <c r="GYK35" s="67"/>
      <c r="GYL35" s="67"/>
      <c r="GYM35" s="67"/>
      <c r="GYN35" s="67"/>
      <c r="GYO35" s="67"/>
      <c r="GYP35" s="66"/>
      <c r="GYQ35" s="67"/>
      <c r="GYR35" s="67"/>
      <c r="GYS35" s="67"/>
      <c r="GYT35" s="67"/>
      <c r="GYU35" s="67"/>
      <c r="GYV35" s="67"/>
      <c r="GYW35" s="67"/>
      <c r="GYX35" s="66"/>
      <c r="GYY35" s="67"/>
      <c r="GYZ35" s="67"/>
      <c r="GZA35" s="67"/>
      <c r="GZB35" s="67"/>
      <c r="GZC35" s="67"/>
      <c r="GZD35" s="67"/>
      <c r="GZE35" s="67"/>
      <c r="GZF35" s="66"/>
      <c r="GZG35" s="67"/>
      <c r="GZH35" s="67"/>
      <c r="GZI35" s="67"/>
      <c r="GZJ35" s="67"/>
      <c r="GZK35" s="67"/>
      <c r="GZL35" s="67"/>
      <c r="GZM35" s="67"/>
      <c r="GZN35" s="66"/>
      <c r="GZO35" s="67"/>
      <c r="GZP35" s="67"/>
      <c r="GZQ35" s="67"/>
      <c r="GZR35" s="67"/>
      <c r="GZS35" s="67"/>
      <c r="GZT35" s="67"/>
      <c r="GZU35" s="67"/>
      <c r="GZV35" s="66"/>
      <c r="GZW35" s="67"/>
      <c r="GZX35" s="67"/>
      <c r="GZY35" s="67"/>
      <c r="GZZ35" s="67"/>
      <c r="HAA35" s="67"/>
      <c r="HAB35" s="67"/>
      <c r="HAC35" s="67"/>
      <c r="HAD35" s="66"/>
      <c r="HAE35" s="67"/>
      <c r="HAF35" s="67"/>
      <c r="HAG35" s="67"/>
      <c r="HAH35" s="67"/>
      <c r="HAI35" s="67"/>
      <c r="HAJ35" s="67"/>
      <c r="HAK35" s="67"/>
      <c r="HAL35" s="66"/>
      <c r="HAM35" s="67"/>
      <c r="HAN35" s="67"/>
      <c r="HAO35" s="67"/>
      <c r="HAP35" s="67"/>
      <c r="HAQ35" s="67"/>
      <c r="HAR35" s="67"/>
      <c r="HAS35" s="67"/>
      <c r="HAT35" s="66"/>
      <c r="HAU35" s="67"/>
      <c r="HAV35" s="67"/>
      <c r="HAW35" s="67"/>
      <c r="HAX35" s="67"/>
      <c r="HAY35" s="67"/>
      <c r="HAZ35" s="67"/>
      <c r="HBA35" s="67"/>
      <c r="HBB35" s="66"/>
      <c r="HBC35" s="67"/>
      <c r="HBD35" s="67"/>
      <c r="HBE35" s="67"/>
      <c r="HBF35" s="67"/>
      <c r="HBG35" s="67"/>
      <c r="HBH35" s="67"/>
      <c r="HBI35" s="67"/>
      <c r="HBJ35" s="66"/>
      <c r="HBK35" s="67"/>
      <c r="HBL35" s="67"/>
      <c r="HBM35" s="67"/>
      <c r="HBN35" s="67"/>
      <c r="HBO35" s="67"/>
      <c r="HBP35" s="67"/>
      <c r="HBQ35" s="67"/>
      <c r="HBR35" s="66"/>
      <c r="HBS35" s="67"/>
      <c r="HBT35" s="67"/>
      <c r="HBU35" s="67"/>
      <c r="HBV35" s="67"/>
      <c r="HBW35" s="67"/>
      <c r="HBX35" s="67"/>
      <c r="HBY35" s="67"/>
      <c r="HBZ35" s="66"/>
      <c r="HCA35" s="67"/>
      <c r="HCB35" s="67"/>
      <c r="HCC35" s="67"/>
      <c r="HCD35" s="67"/>
      <c r="HCE35" s="67"/>
      <c r="HCF35" s="67"/>
      <c r="HCG35" s="67"/>
      <c r="HCH35" s="66"/>
      <c r="HCI35" s="67"/>
      <c r="HCJ35" s="67"/>
      <c r="HCK35" s="67"/>
      <c r="HCL35" s="67"/>
      <c r="HCM35" s="67"/>
      <c r="HCN35" s="67"/>
      <c r="HCO35" s="67"/>
      <c r="HCP35" s="66"/>
      <c r="HCQ35" s="67"/>
      <c r="HCR35" s="67"/>
      <c r="HCS35" s="67"/>
      <c r="HCT35" s="67"/>
      <c r="HCU35" s="67"/>
      <c r="HCV35" s="67"/>
      <c r="HCW35" s="67"/>
      <c r="HCX35" s="66"/>
      <c r="HCY35" s="67"/>
      <c r="HCZ35" s="67"/>
      <c r="HDA35" s="67"/>
      <c r="HDB35" s="67"/>
      <c r="HDC35" s="67"/>
      <c r="HDD35" s="67"/>
      <c r="HDE35" s="67"/>
      <c r="HDF35" s="66"/>
      <c r="HDG35" s="67"/>
      <c r="HDH35" s="67"/>
      <c r="HDI35" s="67"/>
      <c r="HDJ35" s="67"/>
      <c r="HDK35" s="67"/>
      <c r="HDL35" s="67"/>
      <c r="HDM35" s="67"/>
      <c r="HDN35" s="66"/>
      <c r="HDO35" s="67"/>
      <c r="HDP35" s="67"/>
      <c r="HDQ35" s="67"/>
      <c r="HDR35" s="67"/>
      <c r="HDS35" s="67"/>
      <c r="HDT35" s="67"/>
      <c r="HDU35" s="67"/>
      <c r="HDV35" s="66"/>
      <c r="HDW35" s="67"/>
      <c r="HDX35" s="67"/>
      <c r="HDY35" s="67"/>
      <c r="HDZ35" s="67"/>
      <c r="HEA35" s="67"/>
      <c r="HEB35" s="67"/>
      <c r="HEC35" s="67"/>
      <c r="HED35" s="66"/>
      <c r="HEE35" s="67"/>
      <c r="HEF35" s="67"/>
      <c r="HEG35" s="67"/>
      <c r="HEH35" s="67"/>
      <c r="HEI35" s="67"/>
      <c r="HEJ35" s="67"/>
      <c r="HEK35" s="67"/>
      <c r="HEL35" s="66"/>
      <c r="HEM35" s="67"/>
      <c r="HEN35" s="67"/>
      <c r="HEO35" s="67"/>
      <c r="HEP35" s="67"/>
      <c r="HEQ35" s="67"/>
      <c r="HER35" s="67"/>
      <c r="HES35" s="67"/>
      <c r="HET35" s="66"/>
      <c r="HEU35" s="67"/>
      <c r="HEV35" s="67"/>
      <c r="HEW35" s="67"/>
      <c r="HEX35" s="67"/>
      <c r="HEY35" s="67"/>
      <c r="HEZ35" s="67"/>
      <c r="HFA35" s="67"/>
      <c r="HFB35" s="66"/>
      <c r="HFC35" s="67"/>
      <c r="HFD35" s="67"/>
      <c r="HFE35" s="67"/>
      <c r="HFF35" s="67"/>
      <c r="HFG35" s="67"/>
      <c r="HFH35" s="67"/>
      <c r="HFI35" s="67"/>
      <c r="HFJ35" s="66"/>
      <c r="HFK35" s="67"/>
      <c r="HFL35" s="67"/>
      <c r="HFM35" s="67"/>
      <c r="HFN35" s="67"/>
      <c r="HFO35" s="67"/>
      <c r="HFP35" s="67"/>
      <c r="HFQ35" s="67"/>
      <c r="HFR35" s="66"/>
      <c r="HFS35" s="67"/>
      <c r="HFT35" s="67"/>
      <c r="HFU35" s="67"/>
      <c r="HFV35" s="67"/>
      <c r="HFW35" s="67"/>
      <c r="HFX35" s="67"/>
      <c r="HFY35" s="67"/>
      <c r="HFZ35" s="66"/>
      <c r="HGA35" s="67"/>
      <c r="HGB35" s="67"/>
      <c r="HGC35" s="67"/>
      <c r="HGD35" s="67"/>
      <c r="HGE35" s="67"/>
      <c r="HGF35" s="67"/>
      <c r="HGG35" s="67"/>
      <c r="HGH35" s="66"/>
      <c r="HGI35" s="67"/>
      <c r="HGJ35" s="67"/>
      <c r="HGK35" s="67"/>
      <c r="HGL35" s="67"/>
      <c r="HGM35" s="67"/>
      <c r="HGN35" s="67"/>
      <c r="HGO35" s="67"/>
      <c r="HGP35" s="66"/>
      <c r="HGQ35" s="67"/>
      <c r="HGR35" s="67"/>
      <c r="HGS35" s="67"/>
      <c r="HGT35" s="67"/>
      <c r="HGU35" s="67"/>
      <c r="HGV35" s="67"/>
      <c r="HGW35" s="67"/>
      <c r="HGX35" s="66"/>
      <c r="HGY35" s="67"/>
      <c r="HGZ35" s="67"/>
      <c r="HHA35" s="67"/>
      <c r="HHB35" s="67"/>
      <c r="HHC35" s="67"/>
      <c r="HHD35" s="67"/>
      <c r="HHE35" s="67"/>
      <c r="HHF35" s="66"/>
      <c r="HHG35" s="67"/>
      <c r="HHH35" s="67"/>
      <c r="HHI35" s="67"/>
      <c r="HHJ35" s="67"/>
      <c r="HHK35" s="67"/>
      <c r="HHL35" s="67"/>
      <c r="HHM35" s="67"/>
      <c r="HHN35" s="66"/>
      <c r="HHO35" s="67"/>
      <c r="HHP35" s="67"/>
      <c r="HHQ35" s="67"/>
      <c r="HHR35" s="67"/>
      <c r="HHS35" s="67"/>
      <c r="HHT35" s="67"/>
      <c r="HHU35" s="67"/>
      <c r="HHV35" s="66"/>
      <c r="HHW35" s="67"/>
      <c r="HHX35" s="67"/>
      <c r="HHY35" s="67"/>
      <c r="HHZ35" s="67"/>
      <c r="HIA35" s="67"/>
      <c r="HIB35" s="67"/>
      <c r="HIC35" s="67"/>
      <c r="HID35" s="66"/>
      <c r="HIE35" s="67"/>
      <c r="HIF35" s="67"/>
      <c r="HIG35" s="67"/>
      <c r="HIH35" s="67"/>
      <c r="HII35" s="67"/>
      <c r="HIJ35" s="67"/>
      <c r="HIK35" s="67"/>
      <c r="HIL35" s="66"/>
      <c r="HIM35" s="67"/>
      <c r="HIN35" s="67"/>
      <c r="HIO35" s="67"/>
      <c r="HIP35" s="67"/>
      <c r="HIQ35" s="67"/>
      <c r="HIR35" s="67"/>
      <c r="HIS35" s="67"/>
      <c r="HIT35" s="66"/>
      <c r="HIU35" s="67"/>
      <c r="HIV35" s="67"/>
      <c r="HIW35" s="67"/>
      <c r="HIX35" s="67"/>
      <c r="HIY35" s="67"/>
      <c r="HIZ35" s="67"/>
      <c r="HJA35" s="67"/>
      <c r="HJB35" s="66"/>
      <c r="HJC35" s="67"/>
      <c r="HJD35" s="67"/>
      <c r="HJE35" s="67"/>
      <c r="HJF35" s="67"/>
      <c r="HJG35" s="67"/>
      <c r="HJH35" s="67"/>
      <c r="HJI35" s="67"/>
      <c r="HJJ35" s="66"/>
      <c r="HJK35" s="67"/>
      <c r="HJL35" s="67"/>
      <c r="HJM35" s="67"/>
      <c r="HJN35" s="67"/>
      <c r="HJO35" s="67"/>
      <c r="HJP35" s="67"/>
      <c r="HJQ35" s="67"/>
      <c r="HJR35" s="66"/>
      <c r="HJS35" s="67"/>
      <c r="HJT35" s="67"/>
      <c r="HJU35" s="67"/>
      <c r="HJV35" s="67"/>
      <c r="HJW35" s="67"/>
      <c r="HJX35" s="67"/>
      <c r="HJY35" s="67"/>
      <c r="HJZ35" s="66"/>
      <c r="HKA35" s="67"/>
      <c r="HKB35" s="67"/>
      <c r="HKC35" s="67"/>
      <c r="HKD35" s="67"/>
      <c r="HKE35" s="67"/>
      <c r="HKF35" s="67"/>
      <c r="HKG35" s="67"/>
      <c r="HKH35" s="66"/>
      <c r="HKI35" s="67"/>
      <c r="HKJ35" s="67"/>
      <c r="HKK35" s="67"/>
      <c r="HKL35" s="67"/>
      <c r="HKM35" s="67"/>
      <c r="HKN35" s="67"/>
      <c r="HKO35" s="67"/>
      <c r="HKP35" s="66"/>
      <c r="HKQ35" s="67"/>
      <c r="HKR35" s="67"/>
      <c r="HKS35" s="67"/>
      <c r="HKT35" s="67"/>
      <c r="HKU35" s="67"/>
      <c r="HKV35" s="67"/>
      <c r="HKW35" s="67"/>
      <c r="HKX35" s="66"/>
      <c r="HKY35" s="67"/>
      <c r="HKZ35" s="67"/>
      <c r="HLA35" s="67"/>
      <c r="HLB35" s="67"/>
      <c r="HLC35" s="67"/>
      <c r="HLD35" s="67"/>
      <c r="HLE35" s="67"/>
      <c r="HLF35" s="66"/>
      <c r="HLG35" s="67"/>
      <c r="HLH35" s="67"/>
      <c r="HLI35" s="67"/>
      <c r="HLJ35" s="67"/>
      <c r="HLK35" s="67"/>
      <c r="HLL35" s="67"/>
      <c r="HLM35" s="67"/>
      <c r="HLN35" s="66"/>
      <c r="HLO35" s="67"/>
      <c r="HLP35" s="67"/>
      <c r="HLQ35" s="67"/>
      <c r="HLR35" s="67"/>
      <c r="HLS35" s="67"/>
      <c r="HLT35" s="67"/>
      <c r="HLU35" s="67"/>
      <c r="HLV35" s="66"/>
      <c r="HLW35" s="67"/>
      <c r="HLX35" s="67"/>
      <c r="HLY35" s="67"/>
      <c r="HLZ35" s="67"/>
      <c r="HMA35" s="67"/>
      <c r="HMB35" s="67"/>
      <c r="HMC35" s="67"/>
      <c r="HMD35" s="66"/>
      <c r="HME35" s="67"/>
      <c r="HMF35" s="67"/>
      <c r="HMG35" s="67"/>
      <c r="HMH35" s="67"/>
      <c r="HMI35" s="67"/>
      <c r="HMJ35" s="67"/>
      <c r="HMK35" s="67"/>
      <c r="HML35" s="66"/>
      <c r="HMM35" s="67"/>
      <c r="HMN35" s="67"/>
      <c r="HMO35" s="67"/>
      <c r="HMP35" s="67"/>
      <c r="HMQ35" s="67"/>
      <c r="HMR35" s="67"/>
      <c r="HMS35" s="67"/>
      <c r="HMT35" s="66"/>
      <c r="HMU35" s="67"/>
      <c r="HMV35" s="67"/>
      <c r="HMW35" s="67"/>
      <c r="HMX35" s="67"/>
      <c r="HMY35" s="67"/>
      <c r="HMZ35" s="67"/>
      <c r="HNA35" s="67"/>
      <c r="HNB35" s="66"/>
      <c r="HNC35" s="67"/>
      <c r="HND35" s="67"/>
      <c r="HNE35" s="67"/>
      <c r="HNF35" s="67"/>
      <c r="HNG35" s="67"/>
      <c r="HNH35" s="67"/>
      <c r="HNI35" s="67"/>
      <c r="HNJ35" s="66"/>
      <c r="HNK35" s="67"/>
      <c r="HNL35" s="67"/>
      <c r="HNM35" s="67"/>
      <c r="HNN35" s="67"/>
      <c r="HNO35" s="67"/>
      <c r="HNP35" s="67"/>
      <c r="HNQ35" s="67"/>
      <c r="HNR35" s="66"/>
      <c r="HNS35" s="67"/>
      <c r="HNT35" s="67"/>
      <c r="HNU35" s="67"/>
      <c r="HNV35" s="67"/>
      <c r="HNW35" s="67"/>
      <c r="HNX35" s="67"/>
      <c r="HNY35" s="67"/>
      <c r="HNZ35" s="66"/>
      <c r="HOA35" s="67"/>
      <c r="HOB35" s="67"/>
      <c r="HOC35" s="67"/>
      <c r="HOD35" s="67"/>
      <c r="HOE35" s="67"/>
      <c r="HOF35" s="67"/>
      <c r="HOG35" s="67"/>
      <c r="HOH35" s="66"/>
      <c r="HOI35" s="67"/>
      <c r="HOJ35" s="67"/>
      <c r="HOK35" s="67"/>
      <c r="HOL35" s="67"/>
      <c r="HOM35" s="67"/>
      <c r="HON35" s="67"/>
      <c r="HOO35" s="67"/>
      <c r="HOP35" s="66"/>
      <c r="HOQ35" s="67"/>
      <c r="HOR35" s="67"/>
      <c r="HOS35" s="67"/>
      <c r="HOT35" s="67"/>
      <c r="HOU35" s="67"/>
      <c r="HOV35" s="67"/>
      <c r="HOW35" s="67"/>
      <c r="HOX35" s="66"/>
      <c r="HOY35" s="67"/>
      <c r="HOZ35" s="67"/>
      <c r="HPA35" s="67"/>
      <c r="HPB35" s="67"/>
      <c r="HPC35" s="67"/>
      <c r="HPD35" s="67"/>
      <c r="HPE35" s="67"/>
      <c r="HPF35" s="66"/>
      <c r="HPG35" s="67"/>
      <c r="HPH35" s="67"/>
      <c r="HPI35" s="67"/>
      <c r="HPJ35" s="67"/>
      <c r="HPK35" s="67"/>
      <c r="HPL35" s="67"/>
      <c r="HPM35" s="67"/>
      <c r="HPN35" s="66"/>
      <c r="HPO35" s="67"/>
      <c r="HPP35" s="67"/>
      <c r="HPQ35" s="67"/>
      <c r="HPR35" s="67"/>
      <c r="HPS35" s="67"/>
      <c r="HPT35" s="67"/>
      <c r="HPU35" s="67"/>
      <c r="HPV35" s="66"/>
      <c r="HPW35" s="67"/>
      <c r="HPX35" s="67"/>
      <c r="HPY35" s="67"/>
      <c r="HPZ35" s="67"/>
      <c r="HQA35" s="67"/>
      <c r="HQB35" s="67"/>
      <c r="HQC35" s="67"/>
      <c r="HQD35" s="66"/>
      <c r="HQE35" s="67"/>
      <c r="HQF35" s="67"/>
      <c r="HQG35" s="67"/>
      <c r="HQH35" s="67"/>
      <c r="HQI35" s="67"/>
      <c r="HQJ35" s="67"/>
      <c r="HQK35" s="67"/>
      <c r="HQL35" s="66"/>
      <c r="HQM35" s="67"/>
      <c r="HQN35" s="67"/>
      <c r="HQO35" s="67"/>
      <c r="HQP35" s="67"/>
      <c r="HQQ35" s="67"/>
      <c r="HQR35" s="67"/>
      <c r="HQS35" s="67"/>
      <c r="HQT35" s="66"/>
      <c r="HQU35" s="67"/>
      <c r="HQV35" s="67"/>
      <c r="HQW35" s="67"/>
      <c r="HQX35" s="67"/>
      <c r="HQY35" s="67"/>
      <c r="HQZ35" s="67"/>
      <c r="HRA35" s="67"/>
      <c r="HRB35" s="66"/>
      <c r="HRC35" s="67"/>
      <c r="HRD35" s="67"/>
      <c r="HRE35" s="67"/>
      <c r="HRF35" s="67"/>
      <c r="HRG35" s="67"/>
      <c r="HRH35" s="67"/>
      <c r="HRI35" s="67"/>
      <c r="HRJ35" s="66"/>
      <c r="HRK35" s="67"/>
      <c r="HRL35" s="67"/>
      <c r="HRM35" s="67"/>
      <c r="HRN35" s="67"/>
      <c r="HRO35" s="67"/>
      <c r="HRP35" s="67"/>
      <c r="HRQ35" s="67"/>
      <c r="HRR35" s="66"/>
      <c r="HRS35" s="67"/>
      <c r="HRT35" s="67"/>
      <c r="HRU35" s="67"/>
      <c r="HRV35" s="67"/>
      <c r="HRW35" s="67"/>
      <c r="HRX35" s="67"/>
      <c r="HRY35" s="67"/>
      <c r="HRZ35" s="66"/>
      <c r="HSA35" s="67"/>
      <c r="HSB35" s="67"/>
      <c r="HSC35" s="67"/>
      <c r="HSD35" s="67"/>
      <c r="HSE35" s="67"/>
      <c r="HSF35" s="67"/>
      <c r="HSG35" s="67"/>
      <c r="HSH35" s="66"/>
      <c r="HSI35" s="67"/>
      <c r="HSJ35" s="67"/>
      <c r="HSK35" s="67"/>
      <c r="HSL35" s="67"/>
      <c r="HSM35" s="67"/>
      <c r="HSN35" s="67"/>
      <c r="HSO35" s="67"/>
      <c r="HSP35" s="66"/>
      <c r="HSQ35" s="67"/>
      <c r="HSR35" s="67"/>
      <c r="HSS35" s="67"/>
      <c r="HST35" s="67"/>
      <c r="HSU35" s="67"/>
      <c r="HSV35" s="67"/>
      <c r="HSW35" s="67"/>
      <c r="HSX35" s="66"/>
      <c r="HSY35" s="67"/>
      <c r="HSZ35" s="67"/>
      <c r="HTA35" s="67"/>
      <c r="HTB35" s="67"/>
      <c r="HTC35" s="67"/>
      <c r="HTD35" s="67"/>
      <c r="HTE35" s="67"/>
      <c r="HTF35" s="66"/>
      <c r="HTG35" s="67"/>
      <c r="HTH35" s="67"/>
      <c r="HTI35" s="67"/>
      <c r="HTJ35" s="67"/>
      <c r="HTK35" s="67"/>
      <c r="HTL35" s="67"/>
      <c r="HTM35" s="67"/>
      <c r="HTN35" s="66"/>
      <c r="HTO35" s="67"/>
      <c r="HTP35" s="67"/>
      <c r="HTQ35" s="67"/>
      <c r="HTR35" s="67"/>
      <c r="HTS35" s="67"/>
      <c r="HTT35" s="67"/>
      <c r="HTU35" s="67"/>
      <c r="HTV35" s="66"/>
      <c r="HTW35" s="67"/>
      <c r="HTX35" s="67"/>
      <c r="HTY35" s="67"/>
      <c r="HTZ35" s="67"/>
      <c r="HUA35" s="67"/>
      <c r="HUB35" s="67"/>
      <c r="HUC35" s="67"/>
      <c r="HUD35" s="66"/>
      <c r="HUE35" s="67"/>
      <c r="HUF35" s="67"/>
      <c r="HUG35" s="67"/>
      <c r="HUH35" s="67"/>
      <c r="HUI35" s="67"/>
      <c r="HUJ35" s="67"/>
      <c r="HUK35" s="67"/>
      <c r="HUL35" s="66"/>
      <c r="HUM35" s="67"/>
      <c r="HUN35" s="67"/>
      <c r="HUO35" s="67"/>
      <c r="HUP35" s="67"/>
      <c r="HUQ35" s="67"/>
      <c r="HUR35" s="67"/>
      <c r="HUS35" s="67"/>
      <c r="HUT35" s="66"/>
      <c r="HUU35" s="67"/>
      <c r="HUV35" s="67"/>
      <c r="HUW35" s="67"/>
      <c r="HUX35" s="67"/>
      <c r="HUY35" s="67"/>
      <c r="HUZ35" s="67"/>
      <c r="HVA35" s="67"/>
      <c r="HVB35" s="66"/>
      <c r="HVC35" s="67"/>
      <c r="HVD35" s="67"/>
      <c r="HVE35" s="67"/>
      <c r="HVF35" s="67"/>
      <c r="HVG35" s="67"/>
      <c r="HVH35" s="67"/>
      <c r="HVI35" s="67"/>
      <c r="HVJ35" s="66"/>
      <c r="HVK35" s="67"/>
      <c r="HVL35" s="67"/>
      <c r="HVM35" s="67"/>
      <c r="HVN35" s="67"/>
      <c r="HVO35" s="67"/>
      <c r="HVP35" s="67"/>
      <c r="HVQ35" s="67"/>
      <c r="HVR35" s="66"/>
      <c r="HVS35" s="67"/>
      <c r="HVT35" s="67"/>
      <c r="HVU35" s="67"/>
      <c r="HVV35" s="67"/>
      <c r="HVW35" s="67"/>
      <c r="HVX35" s="67"/>
      <c r="HVY35" s="67"/>
      <c r="HVZ35" s="66"/>
      <c r="HWA35" s="67"/>
      <c r="HWB35" s="67"/>
      <c r="HWC35" s="67"/>
      <c r="HWD35" s="67"/>
      <c r="HWE35" s="67"/>
      <c r="HWF35" s="67"/>
      <c r="HWG35" s="67"/>
      <c r="HWH35" s="66"/>
      <c r="HWI35" s="67"/>
      <c r="HWJ35" s="67"/>
      <c r="HWK35" s="67"/>
      <c r="HWL35" s="67"/>
      <c r="HWM35" s="67"/>
      <c r="HWN35" s="67"/>
      <c r="HWO35" s="67"/>
      <c r="HWP35" s="66"/>
      <c r="HWQ35" s="67"/>
      <c r="HWR35" s="67"/>
      <c r="HWS35" s="67"/>
      <c r="HWT35" s="67"/>
      <c r="HWU35" s="67"/>
      <c r="HWV35" s="67"/>
      <c r="HWW35" s="67"/>
      <c r="HWX35" s="66"/>
      <c r="HWY35" s="67"/>
      <c r="HWZ35" s="67"/>
      <c r="HXA35" s="67"/>
      <c r="HXB35" s="67"/>
      <c r="HXC35" s="67"/>
      <c r="HXD35" s="67"/>
      <c r="HXE35" s="67"/>
      <c r="HXF35" s="66"/>
      <c r="HXG35" s="67"/>
      <c r="HXH35" s="67"/>
      <c r="HXI35" s="67"/>
      <c r="HXJ35" s="67"/>
      <c r="HXK35" s="67"/>
      <c r="HXL35" s="67"/>
      <c r="HXM35" s="67"/>
      <c r="HXN35" s="66"/>
      <c r="HXO35" s="67"/>
      <c r="HXP35" s="67"/>
      <c r="HXQ35" s="67"/>
      <c r="HXR35" s="67"/>
      <c r="HXS35" s="67"/>
      <c r="HXT35" s="67"/>
      <c r="HXU35" s="67"/>
      <c r="HXV35" s="66"/>
      <c r="HXW35" s="67"/>
      <c r="HXX35" s="67"/>
      <c r="HXY35" s="67"/>
      <c r="HXZ35" s="67"/>
      <c r="HYA35" s="67"/>
      <c r="HYB35" s="67"/>
      <c r="HYC35" s="67"/>
      <c r="HYD35" s="66"/>
      <c r="HYE35" s="67"/>
      <c r="HYF35" s="67"/>
      <c r="HYG35" s="67"/>
      <c r="HYH35" s="67"/>
      <c r="HYI35" s="67"/>
      <c r="HYJ35" s="67"/>
      <c r="HYK35" s="67"/>
      <c r="HYL35" s="66"/>
      <c r="HYM35" s="67"/>
      <c r="HYN35" s="67"/>
      <c r="HYO35" s="67"/>
      <c r="HYP35" s="67"/>
      <c r="HYQ35" s="67"/>
      <c r="HYR35" s="67"/>
      <c r="HYS35" s="67"/>
      <c r="HYT35" s="66"/>
      <c r="HYU35" s="67"/>
      <c r="HYV35" s="67"/>
      <c r="HYW35" s="67"/>
      <c r="HYX35" s="67"/>
      <c r="HYY35" s="67"/>
      <c r="HYZ35" s="67"/>
      <c r="HZA35" s="67"/>
      <c r="HZB35" s="66"/>
      <c r="HZC35" s="67"/>
      <c r="HZD35" s="67"/>
      <c r="HZE35" s="67"/>
      <c r="HZF35" s="67"/>
      <c r="HZG35" s="67"/>
      <c r="HZH35" s="67"/>
      <c r="HZI35" s="67"/>
      <c r="HZJ35" s="66"/>
      <c r="HZK35" s="67"/>
      <c r="HZL35" s="67"/>
      <c r="HZM35" s="67"/>
      <c r="HZN35" s="67"/>
      <c r="HZO35" s="67"/>
      <c r="HZP35" s="67"/>
      <c r="HZQ35" s="67"/>
      <c r="HZR35" s="66"/>
      <c r="HZS35" s="67"/>
      <c r="HZT35" s="67"/>
      <c r="HZU35" s="67"/>
      <c r="HZV35" s="67"/>
      <c r="HZW35" s="67"/>
      <c r="HZX35" s="67"/>
      <c r="HZY35" s="67"/>
      <c r="HZZ35" s="66"/>
      <c r="IAA35" s="67"/>
      <c r="IAB35" s="67"/>
      <c r="IAC35" s="67"/>
      <c r="IAD35" s="67"/>
      <c r="IAE35" s="67"/>
      <c r="IAF35" s="67"/>
      <c r="IAG35" s="67"/>
      <c r="IAH35" s="66"/>
      <c r="IAI35" s="67"/>
      <c r="IAJ35" s="67"/>
      <c r="IAK35" s="67"/>
      <c r="IAL35" s="67"/>
      <c r="IAM35" s="67"/>
      <c r="IAN35" s="67"/>
      <c r="IAO35" s="67"/>
      <c r="IAP35" s="66"/>
      <c r="IAQ35" s="67"/>
      <c r="IAR35" s="67"/>
      <c r="IAS35" s="67"/>
      <c r="IAT35" s="67"/>
      <c r="IAU35" s="67"/>
      <c r="IAV35" s="67"/>
      <c r="IAW35" s="67"/>
      <c r="IAX35" s="66"/>
      <c r="IAY35" s="67"/>
      <c r="IAZ35" s="67"/>
      <c r="IBA35" s="67"/>
      <c r="IBB35" s="67"/>
      <c r="IBC35" s="67"/>
      <c r="IBD35" s="67"/>
      <c r="IBE35" s="67"/>
      <c r="IBF35" s="66"/>
      <c r="IBG35" s="67"/>
      <c r="IBH35" s="67"/>
      <c r="IBI35" s="67"/>
      <c r="IBJ35" s="67"/>
      <c r="IBK35" s="67"/>
      <c r="IBL35" s="67"/>
      <c r="IBM35" s="67"/>
      <c r="IBN35" s="66"/>
      <c r="IBO35" s="67"/>
      <c r="IBP35" s="67"/>
      <c r="IBQ35" s="67"/>
      <c r="IBR35" s="67"/>
      <c r="IBS35" s="67"/>
      <c r="IBT35" s="67"/>
      <c r="IBU35" s="67"/>
      <c r="IBV35" s="66"/>
      <c r="IBW35" s="67"/>
      <c r="IBX35" s="67"/>
      <c r="IBY35" s="67"/>
      <c r="IBZ35" s="67"/>
      <c r="ICA35" s="67"/>
      <c r="ICB35" s="67"/>
      <c r="ICC35" s="67"/>
      <c r="ICD35" s="66"/>
      <c r="ICE35" s="67"/>
      <c r="ICF35" s="67"/>
      <c r="ICG35" s="67"/>
      <c r="ICH35" s="67"/>
      <c r="ICI35" s="67"/>
      <c r="ICJ35" s="67"/>
      <c r="ICK35" s="67"/>
      <c r="ICL35" s="66"/>
      <c r="ICM35" s="67"/>
      <c r="ICN35" s="67"/>
      <c r="ICO35" s="67"/>
      <c r="ICP35" s="67"/>
      <c r="ICQ35" s="67"/>
      <c r="ICR35" s="67"/>
      <c r="ICS35" s="67"/>
      <c r="ICT35" s="66"/>
      <c r="ICU35" s="67"/>
      <c r="ICV35" s="67"/>
      <c r="ICW35" s="67"/>
      <c r="ICX35" s="67"/>
      <c r="ICY35" s="67"/>
      <c r="ICZ35" s="67"/>
      <c r="IDA35" s="67"/>
      <c r="IDB35" s="66"/>
      <c r="IDC35" s="67"/>
      <c r="IDD35" s="67"/>
      <c r="IDE35" s="67"/>
      <c r="IDF35" s="67"/>
      <c r="IDG35" s="67"/>
      <c r="IDH35" s="67"/>
      <c r="IDI35" s="67"/>
      <c r="IDJ35" s="66"/>
      <c r="IDK35" s="67"/>
      <c r="IDL35" s="67"/>
      <c r="IDM35" s="67"/>
      <c r="IDN35" s="67"/>
      <c r="IDO35" s="67"/>
      <c r="IDP35" s="67"/>
      <c r="IDQ35" s="67"/>
      <c r="IDR35" s="66"/>
      <c r="IDS35" s="67"/>
      <c r="IDT35" s="67"/>
      <c r="IDU35" s="67"/>
      <c r="IDV35" s="67"/>
      <c r="IDW35" s="67"/>
      <c r="IDX35" s="67"/>
      <c r="IDY35" s="67"/>
      <c r="IDZ35" s="66"/>
      <c r="IEA35" s="67"/>
      <c r="IEB35" s="67"/>
      <c r="IEC35" s="67"/>
      <c r="IED35" s="67"/>
      <c r="IEE35" s="67"/>
      <c r="IEF35" s="67"/>
      <c r="IEG35" s="67"/>
      <c r="IEH35" s="66"/>
      <c r="IEI35" s="67"/>
      <c r="IEJ35" s="67"/>
      <c r="IEK35" s="67"/>
      <c r="IEL35" s="67"/>
      <c r="IEM35" s="67"/>
      <c r="IEN35" s="67"/>
      <c r="IEO35" s="67"/>
      <c r="IEP35" s="66"/>
      <c r="IEQ35" s="67"/>
      <c r="IER35" s="67"/>
      <c r="IES35" s="67"/>
      <c r="IET35" s="67"/>
      <c r="IEU35" s="67"/>
      <c r="IEV35" s="67"/>
      <c r="IEW35" s="67"/>
      <c r="IEX35" s="66"/>
      <c r="IEY35" s="67"/>
      <c r="IEZ35" s="67"/>
      <c r="IFA35" s="67"/>
      <c r="IFB35" s="67"/>
      <c r="IFC35" s="67"/>
      <c r="IFD35" s="67"/>
      <c r="IFE35" s="67"/>
      <c r="IFF35" s="66"/>
      <c r="IFG35" s="67"/>
      <c r="IFH35" s="67"/>
      <c r="IFI35" s="67"/>
      <c r="IFJ35" s="67"/>
      <c r="IFK35" s="67"/>
      <c r="IFL35" s="67"/>
      <c r="IFM35" s="67"/>
      <c r="IFN35" s="66"/>
      <c r="IFO35" s="67"/>
      <c r="IFP35" s="67"/>
      <c r="IFQ35" s="67"/>
      <c r="IFR35" s="67"/>
      <c r="IFS35" s="67"/>
      <c r="IFT35" s="67"/>
      <c r="IFU35" s="67"/>
      <c r="IFV35" s="66"/>
      <c r="IFW35" s="67"/>
      <c r="IFX35" s="67"/>
      <c r="IFY35" s="67"/>
      <c r="IFZ35" s="67"/>
      <c r="IGA35" s="67"/>
      <c r="IGB35" s="67"/>
      <c r="IGC35" s="67"/>
      <c r="IGD35" s="66"/>
      <c r="IGE35" s="67"/>
      <c r="IGF35" s="67"/>
      <c r="IGG35" s="67"/>
      <c r="IGH35" s="67"/>
      <c r="IGI35" s="67"/>
      <c r="IGJ35" s="67"/>
      <c r="IGK35" s="67"/>
      <c r="IGL35" s="66"/>
      <c r="IGM35" s="67"/>
      <c r="IGN35" s="67"/>
      <c r="IGO35" s="67"/>
      <c r="IGP35" s="67"/>
      <c r="IGQ35" s="67"/>
      <c r="IGR35" s="67"/>
      <c r="IGS35" s="67"/>
      <c r="IGT35" s="66"/>
      <c r="IGU35" s="67"/>
      <c r="IGV35" s="67"/>
      <c r="IGW35" s="67"/>
      <c r="IGX35" s="67"/>
      <c r="IGY35" s="67"/>
      <c r="IGZ35" s="67"/>
      <c r="IHA35" s="67"/>
      <c r="IHB35" s="66"/>
      <c r="IHC35" s="67"/>
      <c r="IHD35" s="67"/>
      <c r="IHE35" s="67"/>
      <c r="IHF35" s="67"/>
      <c r="IHG35" s="67"/>
      <c r="IHH35" s="67"/>
      <c r="IHI35" s="67"/>
      <c r="IHJ35" s="66"/>
      <c r="IHK35" s="67"/>
      <c r="IHL35" s="67"/>
      <c r="IHM35" s="67"/>
      <c r="IHN35" s="67"/>
      <c r="IHO35" s="67"/>
      <c r="IHP35" s="67"/>
      <c r="IHQ35" s="67"/>
      <c r="IHR35" s="66"/>
      <c r="IHS35" s="67"/>
      <c r="IHT35" s="67"/>
      <c r="IHU35" s="67"/>
      <c r="IHV35" s="67"/>
      <c r="IHW35" s="67"/>
      <c r="IHX35" s="67"/>
      <c r="IHY35" s="67"/>
      <c r="IHZ35" s="66"/>
      <c r="IIA35" s="67"/>
      <c r="IIB35" s="67"/>
      <c r="IIC35" s="67"/>
      <c r="IID35" s="67"/>
      <c r="IIE35" s="67"/>
      <c r="IIF35" s="67"/>
      <c r="IIG35" s="67"/>
      <c r="IIH35" s="66"/>
      <c r="III35" s="67"/>
      <c r="IIJ35" s="67"/>
      <c r="IIK35" s="67"/>
      <c r="IIL35" s="67"/>
      <c r="IIM35" s="67"/>
      <c r="IIN35" s="67"/>
      <c r="IIO35" s="67"/>
      <c r="IIP35" s="66"/>
      <c r="IIQ35" s="67"/>
      <c r="IIR35" s="67"/>
      <c r="IIS35" s="67"/>
      <c r="IIT35" s="67"/>
      <c r="IIU35" s="67"/>
      <c r="IIV35" s="67"/>
      <c r="IIW35" s="67"/>
      <c r="IIX35" s="66"/>
      <c r="IIY35" s="67"/>
      <c r="IIZ35" s="67"/>
      <c r="IJA35" s="67"/>
      <c r="IJB35" s="67"/>
      <c r="IJC35" s="67"/>
      <c r="IJD35" s="67"/>
      <c r="IJE35" s="67"/>
      <c r="IJF35" s="66"/>
      <c r="IJG35" s="67"/>
      <c r="IJH35" s="67"/>
      <c r="IJI35" s="67"/>
      <c r="IJJ35" s="67"/>
      <c r="IJK35" s="67"/>
      <c r="IJL35" s="67"/>
      <c r="IJM35" s="67"/>
      <c r="IJN35" s="66"/>
      <c r="IJO35" s="67"/>
      <c r="IJP35" s="67"/>
      <c r="IJQ35" s="67"/>
      <c r="IJR35" s="67"/>
      <c r="IJS35" s="67"/>
      <c r="IJT35" s="67"/>
      <c r="IJU35" s="67"/>
      <c r="IJV35" s="66"/>
      <c r="IJW35" s="67"/>
      <c r="IJX35" s="67"/>
      <c r="IJY35" s="67"/>
      <c r="IJZ35" s="67"/>
      <c r="IKA35" s="67"/>
      <c r="IKB35" s="67"/>
      <c r="IKC35" s="67"/>
      <c r="IKD35" s="66"/>
      <c r="IKE35" s="67"/>
      <c r="IKF35" s="67"/>
      <c r="IKG35" s="67"/>
      <c r="IKH35" s="67"/>
      <c r="IKI35" s="67"/>
      <c r="IKJ35" s="67"/>
      <c r="IKK35" s="67"/>
      <c r="IKL35" s="66"/>
      <c r="IKM35" s="67"/>
      <c r="IKN35" s="67"/>
      <c r="IKO35" s="67"/>
      <c r="IKP35" s="67"/>
      <c r="IKQ35" s="67"/>
      <c r="IKR35" s="67"/>
      <c r="IKS35" s="67"/>
      <c r="IKT35" s="66"/>
      <c r="IKU35" s="67"/>
      <c r="IKV35" s="67"/>
      <c r="IKW35" s="67"/>
      <c r="IKX35" s="67"/>
      <c r="IKY35" s="67"/>
      <c r="IKZ35" s="67"/>
      <c r="ILA35" s="67"/>
      <c r="ILB35" s="66"/>
      <c r="ILC35" s="67"/>
      <c r="ILD35" s="67"/>
      <c r="ILE35" s="67"/>
      <c r="ILF35" s="67"/>
      <c r="ILG35" s="67"/>
      <c r="ILH35" s="67"/>
      <c r="ILI35" s="67"/>
      <c r="ILJ35" s="66"/>
      <c r="ILK35" s="67"/>
      <c r="ILL35" s="67"/>
      <c r="ILM35" s="67"/>
      <c r="ILN35" s="67"/>
      <c r="ILO35" s="67"/>
      <c r="ILP35" s="67"/>
      <c r="ILQ35" s="67"/>
      <c r="ILR35" s="66"/>
      <c r="ILS35" s="67"/>
      <c r="ILT35" s="67"/>
      <c r="ILU35" s="67"/>
      <c r="ILV35" s="67"/>
      <c r="ILW35" s="67"/>
      <c r="ILX35" s="67"/>
      <c r="ILY35" s="67"/>
      <c r="ILZ35" s="66"/>
      <c r="IMA35" s="67"/>
      <c r="IMB35" s="67"/>
      <c r="IMC35" s="67"/>
      <c r="IMD35" s="67"/>
      <c r="IME35" s="67"/>
      <c r="IMF35" s="67"/>
      <c r="IMG35" s="67"/>
      <c r="IMH35" s="66"/>
      <c r="IMI35" s="67"/>
      <c r="IMJ35" s="67"/>
      <c r="IMK35" s="67"/>
      <c r="IML35" s="67"/>
      <c r="IMM35" s="67"/>
      <c r="IMN35" s="67"/>
      <c r="IMO35" s="67"/>
      <c r="IMP35" s="66"/>
      <c r="IMQ35" s="67"/>
      <c r="IMR35" s="67"/>
      <c r="IMS35" s="67"/>
      <c r="IMT35" s="67"/>
      <c r="IMU35" s="67"/>
      <c r="IMV35" s="67"/>
      <c r="IMW35" s="67"/>
      <c r="IMX35" s="66"/>
      <c r="IMY35" s="67"/>
      <c r="IMZ35" s="67"/>
      <c r="INA35" s="67"/>
      <c r="INB35" s="67"/>
      <c r="INC35" s="67"/>
      <c r="IND35" s="67"/>
      <c r="INE35" s="67"/>
      <c r="INF35" s="66"/>
      <c r="ING35" s="67"/>
      <c r="INH35" s="67"/>
      <c r="INI35" s="67"/>
      <c r="INJ35" s="67"/>
      <c r="INK35" s="67"/>
      <c r="INL35" s="67"/>
      <c r="INM35" s="67"/>
      <c r="INN35" s="66"/>
      <c r="INO35" s="67"/>
      <c r="INP35" s="67"/>
      <c r="INQ35" s="67"/>
      <c r="INR35" s="67"/>
      <c r="INS35" s="67"/>
      <c r="INT35" s="67"/>
      <c r="INU35" s="67"/>
      <c r="INV35" s="66"/>
      <c r="INW35" s="67"/>
      <c r="INX35" s="67"/>
      <c r="INY35" s="67"/>
      <c r="INZ35" s="67"/>
      <c r="IOA35" s="67"/>
      <c r="IOB35" s="67"/>
      <c r="IOC35" s="67"/>
      <c r="IOD35" s="66"/>
      <c r="IOE35" s="67"/>
      <c r="IOF35" s="67"/>
      <c r="IOG35" s="67"/>
      <c r="IOH35" s="67"/>
      <c r="IOI35" s="67"/>
      <c r="IOJ35" s="67"/>
      <c r="IOK35" s="67"/>
      <c r="IOL35" s="66"/>
      <c r="IOM35" s="67"/>
      <c r="ION35" s="67"/>
      <c r="IOO35" s="67"/>
      <c r="IOP35" s="67"/>
      <c r="IOQ35" s="67"/>
      <c r="IOR35" s="67"/>
      <c r="IOS35" s="67"/>
      <c r="IOT35" s="66"/>
      <c r="IOU35" s="67"/>
      <c r="IOV35" s="67"/>
      <c r="IOW35" s="67"/>
      <c r="IOX35" s="67"/>
      <c r="IOY35" s="67"/>
      <c r="IOZ35" s="67"/>
      <c r="IPA35" s="67"/>
      <c r="IPB35" s="66"/>
      <c r="IPC35" s="67"/>
      <c r="IPD35" s="67"/>
      <c r="IPE35" s="67"/>
      <c r="IPF35" s="67"/>
      <c r="IPG35" s="67"/>
      <c r="IPH35" s="67"/>
      <c r="IPI35" s="67"/>
      <c r="IPJ35" s="66"/>
      <c r="IPK35" s="67"/>
      <c r="IPL35" s="67"/>
      <c r="IPM35" s="67"/>
      <c r="IPN35" s="67"/>
      <c r="IPO35" s="67"/>
      <c r="IPP35" s="67"/>
      <c r="IPQ35" s="67"/>
      <c r="IPR35" s="66"/>
      <c r="IPS35" s="67"/>
      <c r="IPT35" s="67"/>
      <c r="IPU35" s="67"/>
      <c r="IPV35" s="67"/>
      <c r="IPW35" s="67"/>
      <c r="IPX35" s="67"/>
      <c r="IPY35" s="67"/>
      <c r="IPZ35" s="66"/>
      <c r="IQA35" s="67"/>
      <c r="IQB35" s="67"/>
      <c r="IQC35" s="67"/>
      <c r="IQD35" s="67"/>
      <c r="IQE35" s="67"/>
      <c r="IQF35" s="67"/>
      <c r="IQG35" s="67"/>
      <c r="IQH35" s="66"/>
      <c r="IQI35" s="67"/>
      <c r="IQJ35" s="67"/>
      <c r="IQK35" s="67"/>
      <c r="IQL35" s="67"/>
      <c r="IQM35" s="67"/>
      <c r="IQN35" s="67"/>
      <c r="IQO35" s="67"/>
      <c r="IQP35" s="66"/>
      <c r="IQQ35" s="67"/>
      <c r="IQR35" s="67"/>
      <c r="IQS35" s="67"/>
      <c r="IQT35" s="67"/>
      <c r="IQU35" s="67"/>
      <c r="IQV35" s="67"/>
      <c r="IQW35" s="67"/>
      <c r="IQX35" s="66"/>
      <c r="IQY35" s="67"/>
      <c r="IQZ35" s="67"/>
      <c r="IRA35" s="67"/>
      <c r="IRB35" s="67"/>
      <c r="IRC35" s="67"/>
      <c r="IRD35" s="67"/>
      <c r="IRE35" s="67"/>
      <c r="IRF35" s="66"/>
      <c r="IRG35" s="67"/>
      <c r="IRH35" s="67"/>
      <c r="IRI35" s="67"/>
      <c r="IRJ35" s="67"/>
      <c r="IRK35" s="67"/>
      <c r="IRL35" s="67"/>
      <c r="IRM35" s="67"/>
      <c r="IRN35" s="66"/>
      <c r="IRO35" s="67"/>
      <c r="IRP35" s="67"/>
      <c r="IRQ35" s="67"/>
      <c r="IRR35" s="67"/>
      <c r="IRS35" s="67"/>
      <c r="IRT35" s="67"/>
      <c r="IRU35" s="67"/>
      <c r="IRV35" s="66"/>
      <c r="IRW35" s="67"/>
      <c r="IRX35" s="67"/>
      <c r="IRY35" s="67"/>
      <c r="IRZ35" s="67"/>
      <c r="ISA35" s="67"/>
      <c r="ISB35" s="67"/>
      <c r="ISC35" s="67"/>
      <c r="ISD35" s="66"/>
      <c r="ISE35" s="67"/>
      <c r="ISF35" s="67"/>
      <c r="ISG35" s="67"/>
      <c r="ISH35" s="67"/>
      <c r="ISI35" s="67"/>
      <c r="ISJ35" s="67"/>
      <c r="ISK35" s="67"/>
      <c r="ISL35" s="66"/>
      <c r="ISM35" s="67"/>
      <c r="ISN35" s="67"/>
      <c r="ISO35" s="67"/>
      <c r="ISP35" s="67"/>
      <c r="ISQ35" s="67"/>
      <c r="ISR35" s="67"/>
      <c r="ISS35" s="67"/>
      <c r="IST35" s="66"/>
      <c r="ISU35" s="67"/>
      <c r="ISV35" s="67"/>
      <c r="ISW35" s="67"/>
      <c r="ISX35" s="67"/>
      <c r="ISY35" s="67"/>
      <c r="ISZ35" s="67"/>
      <c r="ITA35" s="67"/>
      <c r="ITB35" s="66"/>
      <c r="ITC35" s="67"/>
      <c r="ITD35" s="67"/>
      <c r="ITE35" s="67"/>
      <c r="ITF35" s="67"/>
      <c r="ITG35" s="67"/>
      <c r="ITH35" s="67"/>
      <c r="ITI35" s="67"/>
      <c r="ITJ35" s="66"/>
      <c r="ITK35" s="67"/>
      <c r="ITL35" s="67"/>
      <c r="ITM35" s="67"/>
      <c r="ITN35" s="67"/>
      <c r="ITO35" s="67"/>
      <c r="ITP35" s="67"/>
      <c r="ITQ35" s="67"/>
      <c r="ITR35" s="66"/>
      <c r="ITS35" s="67"/>
      <c r="ITT35" s="67"/>
      <c r="ITU35" s="67"/>
      <c r="ITV35" s="67"/>
      <c r="ITW35" s="67"/>
      <c r="ITX35" s="67"/>
      <c r="ITY35" s="67"/>
      <c r="ITZ35" s="66"/>
      <c r="IUA35" s="67"/>
      <c r="IUB35" s="67"/>
      <c r="IUC35" s="67"/>
      <c r="IUD35" s="67"/>
      <c r="IUE35" s="67"/>
      <c r="IUF35" s="67"/>
      <c r="IUG35" s="67"/>
      <c r="IUH35" s="66"/>
      <c r="IUI35" s="67"/>
      <c r="IUJ35" s="67"/>
      <c r="IUK35" s="67"/>
      <c r="IUL35" s="67"/>
      <c r="IUM35" s="67"/>
      <c r="IUN35" s="67"/>
      <c r="IUO35" s="67"/>
      <c r="IUP35" s="66"/>
      <c r="IUQ35" s="67"/>
      <c r="IUR35" s="67"/>
      <c r="IUS35" s="67"/>
      <c r="IUT35" s="67"/>
      <c r="IUU35" s="67"/>
      <c r="IUV35" s="67"/>
      <c r="IUW35" s="67"/>
      <c r="IUX35" s="66"/>
      <c r="IUY35" s="67"/>
      <c r="IUZ35" s="67"/>
      <c r="IVA35" s="67"/>
      <c r="IVB35" s="67"/>
      <c r="IVC35" s="67"/>
      <c r="IVD35" s="67"/>
      <c r="IVE35" s="67"/>
      <c r="IVF35" s="66"/>
      <c r="IVG35" s="67"/>
      <c r="IVH35" s="67"/>
      <c r="IVI35" s="67"/>
      <c r="IVJ35" s="67"/>
      <c r="IVK35" s="67"/>
      <c r="IVL35" s="67"/>
      <c r="IVM35" s="67"/>
      <c r="IVN35" s="66"/>
      <c r="IVO35" s="67"/>
      <c r="IVP35" s="67"/>
      <c r="IVQ35" s="67"/>
      <c r="IVR35" s="67"/>
      <c r="IVS35" s="67"/>
      <c r="IVT35" s="67"/>
      <c r="IVU35" s="67"/>
      <c r="IVV35" s="66"/>
      <c r="IVW35" s="67"/>
      <c r="IVX35" s="67"/>
      <c r="IVY35" s="67"/>
      <c r="IVZ35" s="67"/>
      <c r="IWA35" s="67"/>
      <c r="IWB35" s="67"/>
      <c r="IWC35" s="67"/>
      <c r="IWD35" s="66"/>
      <c r="IWE35" s="67"/>
      <c r="IWF35" s="67"/>
      <c r="IWG35" s="67"/>
      <c r="IWH35" s="67"/>
      <c r="IWI35" s="67"/>
      <c r="IWJ35" s="67"/>
      <c r="IWK35" s="67"/>
      <c r="IWL35" s="66"/>
      <c r="IWM35" s="67"/>
      <c r="IWN35" s="67"/>
      <c r="IWO35" s="67"/>
      <c r="IWP35" s="67"/>
      <c r="IWQ35" s="67"/>
      <c r="IWR35" s="67"/>
      <c r="IWS35" s="67"/>
      <c r="IWT35" s="66"/>
      <c r="IWU35" s="67"/>
      <c r="IWV35" s="67"/>
      <c r="IWW35" s="67"/>
      <c r="IWX35" s="67"/>
      <c r="IWY35" s="67"/>
      <c r="IWZ35" s="67"/>
      <c r="IXA35" s="67"/>
      <c r="IXB35" s="66"/>
      <c r="IXC35" s="67"/>
      <c r="IXD35" s="67"/>
      <c r="IXE35" s="67"/>
      <c r="IXF35" s="67"/>
      <c r="IXG35" s="67"/>
      <c r="IXH35" s="67"/>
      <c r="IXI35" s="67"/>
      <c r="IXJ35" s="66"/>
      <c r="IXK35" s="67"/>
      <c r="IXL35" s="67"/>
      <c r="IXM35" s="67"/>
      <c r="IXN35" s="67"/>
      <c r="IXO35" s="67"/>
      <c r="IXP35" s="67"/>
      <c r="IXQ35" s="67"/>
      <c r="IXR35" s="66"/>
      <c r="IXS35" s="67"/>
      <c r="IXT35" s="67"/>
      <c r="IXU35" s="67"/>
      <c r="IXV35" s="67"/>
      <c r="IXW35" s="67"/>
      <c r="IXX35" s="67"/>
      <c r="IXY35" s="67"/>
      <c r="IXZ35" s="66"/>
      <c r="IYA35" s="67"/>
      <c r="IYB35" s="67"/>
      <c r="IYC35" s="67"/>
      <c r="IYD35" s="67"/>
      <c r="IYE35" s="67"/>
      <c r="IYF35" s="67"/>
      <c r="IYG35" s="67"/>
      <c r="IYH35" s="66"/>
      <c r="IYI35" s="67"/>
      <c r="IYJ35" s="67"/>
      <c r="IYK35" s="67"/>
      <c r="IYL35" s="67"/>
      <c r="IYM35" s="67"/>
      <c r="IYN35" s="67"/>
      <c r="IYO35" s="67"/>
      <c r="IYP35" s="66"/>
      <c r="IYQ35" s="67"/>
      <c r="IYR35" s="67"/>
      <c r="IYS35" s="67"/>
      <c r="IYT35" s="67"/>
      <c r="IYU35" s="67"/>
      <c r="IYV35" s="67"/>
      <c r="IYW35" s="67"/>
      <c r="IYX35" s="66"/>
      <c r="IYY35" s="67"/>
      <c r="IYZ35" s="67"/>
      <c r="IZA35" s="67"/>
      <c r="IZB35" s="67"/>
      <c r="IZC35" s="67"/>
      <c r="IZD35" s="67"/>
      <c r="IZE35" s="67"/>
      <c r="IZF35" s="66"/>
      <c r="IZG35" s="67"/>
      <c r="IZH35" s="67"/>
      <c r="IZI35" s="67"/>
      <c r="IZJ35" s="67"/>
      <c r="IZK35" s="67"/>
      <c r="IZL35" s="67"/>
      <c r="IZM35" s="67"/>
      <c r="IZN35" s="66"/>
      <c r="IZO35" s="67"/>
      <c r="IZP35" s="67"/>
      <c r="IZQ35" s="67"/>
      <c r="IZR35" s="67"/>
      <c r="IZS35" s="67"/>
      <c r="IZT35" s="67"/>
      <c r="IZU35" s="67"/>
      <c r="IZV35" s="66"/>
      <c r="IZW35" s="67"/>
      <c r="IZX35" s="67"/>
      <c r="IZY35" s="67"/>
      <c r="IZZ35" s="67"/>
      <c r="JAA35" s="67"/>
      <c r="JAB35" s="67"/>
      <c r="JAC35" s="67"/>
      <c r="JAD35" s="66"/>
      <c r="JAE35" s="67"/>
      <c r="JAF35" s="67"/>
      <c r="JAG35" s="67"/>
      <c r="JAH35" s="67"/>
      <c r="JAI35" s="67"/>
      <c r="JAJ35" s="67"/>
      <c r="JAK35" s="67"/>
      <c r="JAL35" s="66"/>
      <c r="JAM35" s="67"/>
      <c r="JAN35" s="67"/>
      <c r="JAO35" s="67"/>
      <c r="JAP35" s="67"/>
      <c r="JAQ35" s="67"/>
      <c r="JAR35" s="67"/>
      <c r="JAS35" s="67"/>
      <c r="JAT35" s="66"/>
      <c r="JAU35" s="67"/>
      <c r="JAV35" s="67"/>
      <c r="JAW35" s="67"/>
      <c r="JAX35" s="67"/>
      <c r="JAY35" s="67"/>
      <c r="JAZ35" s="67"/>
      <c r="JBA35" s="67"/>
      <c r="JBB35" s="66"/>
      <c r="JBC35" s="67"/>
      <c r="JBD35" s="67"/>
      <c r="JBE35" s="67"/>
      <c r="JBF35" s="67"/>
      <c r="JBG35" s="67"/>
      <c r="JBH35" s="67"/>
      <c r="JBI35" s="67"/>
      <c r="JBJ35" s="66"/>
      <c r="JBK35" s="67"/>
      <c r="JBL35" s="67"/>
      <c r="JBM35" s="67"/>
      <c r="JBN35" s="67"/>
      <c r="JBO35" s="67"/>
      <c r="JBP35" s="67"/>
      <c r="JBQ35" s="67"/>
      <c r="JBR35" s="66"/>
      <c r="JBS35" s="67"/>
      <c r="JBT35" s="67"/>
      <c r="JBU35" s="67"/>
      <c r="JBV35" s="67"/>
      <c r="JBW35" s="67"/>
      <c r="JBX35" s="67"/>
      <c r="JBY35" s="67"/>
      <c r="JBZ35" s="66"/>
      <c r="JCA35" s="67"/>
      <c r="JCB35" s="67"/>
      <c r="JCC35" s="67"/>
      <c r="JCD35" s="67"/>
      <c r="JCE35" s="67"/>
      <c r="JCF35" s="67"/>
      <c r="JCG35" s="67"/>
      <c r="JCH35" s="66"/>
      <c r="JCI35" s="67"/>
      <c r="JCJ35" s="67"/>
      <c r="JCK35" s="67"/>
      <c r="JCL35" s="67"/>
      <c r="JCM35" s="67"/>
      <c r="JCN35" s="67"/>
      <c r="JCO35" s="67"/>
      <c r="JCP35" s="66"/>
      <c r="JCQ35" s="67"/>
      <c r="JCR35" s="67"/>
      <c r="JCS35" s="67"/>
      <c r="JCT35" s="67"/>
      <c r="JCU35" s="67"/>
      <c r="JCV35" s="67"/>
      <c r="JCW35" s="67"/>
      <c r="JCX35" s="66"/>
      <c r="JCY35" s="67"/>
      <c r="JCZ35" s="67"/>
      <c r="JDA35" s="67"/>
      <c r="JDB35" s="67"/>
      <c r="JDC35" s="67"/>
      <c r="JDD35" s="67"/>
      <c r="JDE35" s="67"/>
      <c r="JDF35" s="66"/>
      <c r="JDG35" s="67"/>
      <c r="JDH35" s="67"/>
      <c r="JDI35" s="67"/>
      <c r="JDJ35" s="67"/>
      <c r="JDK35" s="67"/>
      <c r="JDL35" s="67"/>
      <c r="JDM35" s="67"/>
      <c r="JDN35" s="66"/>
      <c r="JDO35" s="67"/>
      <c r="JDP35" s="67"/>
      <c r="JDQ35" s="67"/>
      <c r="JDR35" s="67"/>
      <c r="JDS35" s="67"/>
      <c r="JDT35" s="67"/>
      <c r="JDU35" s="67"/>
      <c r="JDV35" s="66"/>
      <c r="JDW35" s="67"/>
      <c r="JDX35" s="67"/>
      <c r="JDY35" s="67"/>
      <c r="JDZ35" s="67"/>
      <c r="JEA35" s="67"/>
      <c r="JEB35" s="67"/>
      <c r="JEC35" s="67"/>
      <c r="JED35" s="66"/>
      <c r="JEE35" s="67"/>
      <c r="JEF35" s="67"/>
      <c r="JEG35" s="67"/>
      <c r="JEH35" s="67"/>
      <c r="JEI35" s="67"/>
      <c r="JEJ35" s="67"/>
      <c r="JEK35" s="67"/>
      <c r="JEL35" s="66"/>
      <c r="JEM35" s="67"/>
      <c r="JEN35" s="67"/>
      <c r="JEO35" s="67"/>
      <c r="JEP35" s="67"/>
      <c r="JEQ35" s="67"/>
      <c r="JER35" s="67"/>
      <c r="JES35" s="67"/>
      <c r="JET35" s="66"/>
      <c r="JEU35" s="67"/>
      <c r="JEV35" s="67"/>
      <c r="JEW35" s="67"/>
      <c r="JEX35" s="67"/>
      <c r="JEY35" s="67"/>
      <c r="JEZ35" s="67"/>
      <c r="JFA35" s="67"/>
      <c r="JFB35" s="66"/>
      <c r="JFC35" s="67"/>
      <c r="JFD35" s="67"/>
      <c r="JFE35" s="67"/>
      <c r="JFF35" s="67"/>
      <c r="JFG35" s="67"/>
      <c r="JFH35" s="67"/>
      <c r="JFI35" s="67"/>
      <c r="JFJ35" s="66"/>
      <c r="JFK35" s="67"/>
      <c r="JFL35" s="67"/>
      <c r="JFM35" s="67"/>
      <c r="JFN35" s="67"/>
      <c r="JFO35" s="67"/>
      <c r="JFP35" s="67"/>
      <c r="JFQ35" s="67"/>
      <c r="JFR35" s="66"/>
      <c r="JFS35" s="67"/>
      <c r="JFT35" s="67"/>
      <c r="JFU35" s="67"/>
      <c r="JFV35" s="67"/>
      <c r="JFW35" s="67"/>
      <c r="JFX35" s="67"/>
      <c r="JFY35" s="67"/>
      <c r="JFZ35" s="66"/>
      <c r="JGA35" s="67"/>
      <c r="JGB35" s="67"/>
      <c r="JGC35" s="67"/>
      <c r="JGD35" s="67"/>
      <c r="JGE35" s="67"/>
      <c r="JGF35" s="67"/>
      <c r="JGG35" s="67"/>
      <c r="JGH35" s="66"/>
      <c r="JGI35" s="67"/>
      <c r="JGJ35" s="67"/>
      <c r="JGK35" s="67"/>
      <c r="JGL35" s="67"/>
      <c r="JGM35" s="67"/>
      <c r="JGN35" s="67"/>
      <c r="JGO35" s="67"/>
      <c r="JGP35" s="66"/>
      <c r="JGQ35" s="67"/>
      <c r="JGR35" s="67"/>
      <c r="JGS35" s="67"/>
      <c r="JGT35" s="67"/>
      <c r="JGU35" s="67"/>
      <c r="JGV35" s="67"/>
      <c r="JGW35" s="67"/>
      <c r="JGX35" s="66"/>
      <c r="JGY35" s="67"/>
      <c r="JGZ35" s="67"/>
      <c r="JHA35" s="67"/>
      <c r="JHB35" s="67"/>
      <c r="JHC35" s="67"/>
      <c r="JHD35" s="67"/>
      <c r="JHE35" s="67"/>
      <c r="JHF35" s="66"/>
      <c r="JHG35" s="67"/>
      <c r="JHH35" s="67"/>
      <c r="JHI35" s="67"/>
      <c r="JHJ35" s="67"/>
      <c r="JHK35" s="67"/>
      <c r="JHL35" s="67"/>
      <c r="JHM35" s="67"/>
      <c r="JHN35" s="66"/>
      <c r="JHO35" s="67"/>
      <c r="JHP35" s="67"/>
      <c r="JHQ35" s="67"/>
      <c r="JHR35" s="67"/>
      <c r="JHS35" s="67"/>
      <c r="JHT35" s="67"/>
      <c r="JHU35" s="67"/>
      <c r="JHV35" s="66"/>
      <c r="JHW35" s="67"/>
      <c r="JHX35" s="67"/>
      <c r="JHY35" s="67"/>
      <c r="JHZ35" s="67"/>
      <c r="JIA35" s="67"/>
      <c r="JIB35" s="67"/>
      <c r="JIC35" s="67"/>
      <c r="JID35" s="66"/>
      <c r="JIE35" s="67"/>
      <c r="JIF35" s="67"/>
      <c r="JIG35" s="67"/>
      <c r="JIH35" s="67"/>
      <c r="JII35" s="67"/>
      <c r="JIJ35" s="67"/>
      <c r="JIK35" s="67"/>
      <c r="JIL35" s="66"/>
      <c r="JIM35" s="67"/>
      <c r="JIN35" s="67"/>
      <c r="JIO35" s="67"/>
      <c r="JIP35" s="67"/>
      <c r="JIQ35" s="67"/>
      <c r="JIR35" s="67"/>
      <c r="JIS35" s="67"/>
      <c r="JIT35" s="66"/>
      <c r="JIU35" s="67"/>
      <c r="JIV35" s="67"/>
      <c r="JIW35" s="67"/>
      <c r="JIX35" s="67"/>
      <c r="JIY35" s="67"/>
      <c r="JIZ35" s="67"/>
      <c r="JJA35" s="67"/>
      <c r="JJB35" s="66"/>
      <c r="JJC35" s="67"/>
      <c r="JJD35" s="67"/>
      <c r="JJE35" s="67"/>
      <c r="JJF35" s="67"/>
      <c r="JJG35" s="67"/>
      <c r="JJH35" s="67"/>
      <c r="JJI35" s="67"/>
      <c r="JJJ35" s="66"/>
      <c r="JJK35" s="67"/>
      <c r="JJL35" s="67"/>
      <c r="JJM35" s="67"/>
      <c r="JJN35" s="67"/>
      <c r="JJO35" s="67"/>
      <c r="JJP35" s="67"/>
      <c r="JJQ35" s="67"/>
      <c r="JJR35" s="66"/>
      <c r="JJS35" s="67"/>
      <c r="JJT35" s="67"/>
      <c r="JJU35" s="67"/>
      <c r="JJV35" s="67"/>
      <c r="JJW35" s="67"/>
      <c r="JJX35" s="67"/>
      <c r="JJY35" s="67"/>
      <c r="JJZ35" s="66"/>
      <c r="JKA35" s="67"/>
      <c r="JKB35" s="67"/>
      <c r="JKC35" s="67"/>
      <c r="JKD35" s="67"/>
      <c r="JKE35" s="67"/>
      <c r="JKF35" s="67"/>
      <c r="JKG35" s="67"/>
      <c r="JKH35" s="66"/>
      <c r="JKI35" s="67"/>
      <c r="JKJ35" s="67"/>
      <c r="JKK35" s="67"/>
      <c r="JKL35" s="67"/>
      <c r="JKM35" s="67"/>
      <c r="JKN35" s="67"/>
      <c r="JKO35" s="67"/>
      <c r="JKP35" s="66"/>
      <c r="JKQ35" s="67"/>
      <c r="JKR35" s="67"/>
      <c r="JKS35" s="67"/>
      <c r="JKT35" s="67"/>
      <c r="JKU35" s="67"/>
      <c r="JKV35" s="67"/>
      <c r="JKW35" s="67"/>
      <c r="JKX35" s="66"/>
      <c r="JKY35" s="67"/>
      <c r="JKZ35" s="67"/>
      <c r="JLA35" s="67"/>
      <c r="JLB35" s="67"/>
      <c r="JLC35" s="67"/>
      <c r="JLD35" s="67"/>
      <c r="JLE35" s="67"/>
      <c r="JLF35" s="66"/>
      <c r="JLG35" s="67"/>
      <c r="JLH35" s="67"/>
      <c r="JLI35" s="67"/>
      <c r="JLJ35" s="67"/>
      <c r="JLK35" s="67"/>
      <c r="JLL35" s="67"/>
      <c r="JLM35" s="67"/>
      <c r="JLN35" s="66"/>
      <c r="JLO35" s="67"/>
      <c r="JLP35" s="67"/>
      <c r="JLQ35" s="67"/>
      <c r="JLR35" s="67"/>
      <c r="JLS35" s="67"/>
      <c r="JLT35" s="67"/>
      <c r="JLU35" s="67"/>
      <c r="JLV35" s="66"/>
      <c r="JLW35" s="67"/>
      <c r="JLX35" s="67"/>
      <c r="JLY35" s="67"/>
      <c r="JLZ35" s="67"/>
      <c r="JMA35" s="67"/>
      <c r="JMB35" s="67"/>
      <c r="JMC35" s="67"/>
      <c r="JMD35" s="66"/>
      <c r="JME35" s="67"/>
      <c r="JMF35" s="67"/>
      <c r="JMG35" s="67"/>
      <c r="JMH35" s="67"/>
      <c r="JMI35" s="67"/>
      <c r="JMJ35" s="67"/>
      <c r="JMK35" s="67"/>
      <c r="JML35" s="66"/>
      <c r="JMM35" s="67"/>
      <c r="JMN35" s="67"/>
      <c r="JMO35" s="67"/>
      <c r="JMP35" s="67"/>
      <c r="JMQ35" s="67"/>
      <c r="JMR35" s="67"/>
      <c r="JMS35" s="67"/>
      <c r="JMT35" s="66"/>
      <c r="JMU35" s="67"/>
      <c r="JMV35" s="67"/>
      <c r="JMW35" s="67"/>
      <c r="JMX35" s="67"/>
      <c r="JMY35" s="67"/>
      <c r="JMZ35" s="67"/>
      <c r="JNA35" s="67"/>
      <c r="JNB35" s="66"/>
      <c r="JNC35" s="67"/>
      <c r="JND35" s="67"/>
      <c r="JNE35" s="67"/>
      <c r="JNF35" s="67"/>
      <c r="JNG35" s="67"/>
      <c r="JNH35" s="67"/>
      <c r="JNI35" s="67"/>
      <c r="JNJ35" s="66"/>
      <c r="JNK35" s="67"/>
      <c r="JNL35" s="67"/>
      <c r="JNM35" s="67"/>
      <c r="JNN35" s="67"/>
      <c r="JNO35" s="67"/>
      <c r="JNP35" s="67"/>
      <c r="JNQ35" s="67"/>
      <c r="JNR35" s="66"/>
      <c r="JNS35" s="67"/>
      <c r="JNT35" s="67"/>
      <c r="JNU35" s="67"/>
      <c r="JNV35" s="67"/>
      <c r="JNW35" s="67"/>
      <c r="JNX35" s="67"/>
      <c r="JNY35" s="67"/>
      <c r="JNZ35" s="66"/>
      <c r="JOA35" s="67"/>
      <c r="JOB35" s="67"/>
      <c r="JOC35" s="67"/>
      <c r="JOD35" s="67"/>
      <c r="JOE35" s="67"/>
      <c r="JOF35" s="67"/>
      <c r="JOG35" s="67"/>
      <c r="JOH35" s="66"/>
      <c r="JOI35" s="67"/>
      <c r="JOJ35" s="67"/>
      <c r="JOK35" s="67"/>
      <c r="JOL35" s="67"/>
      <c r="JOM35" s="67"/>
      <c r="JON35" s="67"/>
      <c r="JOO35" s="67"/>
      <c r="JOP35" s="66"/>
      <c r="JOQ35" s="67"/>
      <c r="JOR35" s="67"/>
      <c r="JOS35" s="67"/>
      <c r="JOT35" s="67"/>
      <c r="JOU35" s="67"/>
      <c r="JOV35" s="67"/>
      <c r="JOW35" s="67"/>
      <c r="JOX35" s="66"/>
      <c r="JOY35" s="67"/>
      <c r="JOZ35" s="67"/>
      <c r="JPA35" s="67"/>
      <c r="JPB35" s="67"/>
      <c r="JPC35" s="67"/>
      <c r="JPD35" s="67"/>
      <c r="JPE35" s="67"/>
      <c r="JPF35" s="66"/>
      <c r="JPG35" s="67"/>
      <c r="JPH35" s="67"/>
      <c r="JPI35" s="67"/>
      <c r="JPJ35" s="67"/>
      <c r="JPK35" s="67"/>
      <c r="JPL35" s="67"/>
      <c r="JPM35" s="67"/>
      <c r="JPN35" s="66"/>
      <c r="JPO35" s="67"/>
      <c r="JPP35" s="67"/>
      <c r="JPQ35" s="67"/>
      <c r="JPR35" s="67"/>
      <c r="JPS35" s="67"/>
      <c r="JPT35" s="67"/>
      <c r="JPU35" s="67"/>
      <c r="JPV35" s="66"/>
      <c r="JPW35" s="67"/>
      <c r="JPX35" s="67"/>
      <c r="JPY35" s="67"/>
      <c r="JPZ35" s="67"/>
      <c r="JQA35" s="67"/>
      <c r="JQB35" s="67"/>
      <c r="JQC35" s="67"/>
      <c r="JQD35" s="66"/>
      <c r="JQE35" s="67"/>
      <c r="JQF35" s="67"/>
      <c r="JQG35" s="67"/>
      <c r="JQH35" s="67"/>
      <c r="JQI35" s="67"/>
      <c r="JQJ35" s="67"/>
      <c r="JQK35" s="67"/>
      <c r="JQL35" s="66"/>
      <c r="JQM35" s="67"/>
      <c r="JQN35" s="67"/>
      <c r="JQO35" s="67"/>
      <c r="JQP35" s="67"/>
      <c r="JQQ35" s="67"/>
      <c r="JQR35" s="67"/>
      <c r="JQS35" s="67"/>
      <c r="JQT35" s="66"/>
      <c r="JQU35" s="67"/>
      <c r="JQV35" s="67"/>
      <c r="JQW35" s="67"/>
      <c r="JQX35" s="67"/>
      <c r="JQY35" s="67"/>
      <c r="JQZ35" s="67"/>
      <c r="JRA35" s="67"/>
      <c r="JRB35" s="66"/>
      <c r="JRC35" s="67"/>
      <c r="JRD35" s="67"/>
      <c r="JRE35" s="67"/>
      <c r="JRF35" s="67"/>
      <c r="JRG35" s="67"/>
      <c r="JRH35" s="67"/>
      <c r="JRI35" s="67"/>
      <c r="JRJ35" s="66"/>
      <c r="JRK35" s="67"/>
      <c r="JRL35" s="67"/>
      <c r="JRM35" s="67"/>
      <c r="JRN35" s="67"/>
      <c r="JRO35" s="67"/>
      <c r="JRP35" s="67"/>
      <c r="JRQ35" s="67"/>
      <c r="JRR35" s="66"/>
      <c r="JRS35" s="67"/>
      <c r="JRT35" s="67"/>
      <c r="JRU35" s="67"/>
      <c r="JRV35" s="67"/>
      <c r="JRW35" s="67"/>
      <c r="JRX35" s="67"/>
      <c r="JRY35" s="67"/>
      <c r="JRZ35" s="66"/>
      <c r="JSA35" s="67"/>
      <c r="JSB35" s="67"/>
      <c r="JSC35" s="67"/>
      <c r="JSD35" s="67"/>
      <c r="JSE35" s="67"/>
      <c r="JSF35" s="67"/>
      <c r="JSG35" s="67"/>
      <c r="JSH35" s="66"/>
      <c r="JSI35" s="67"/>
      <c r="JSJ35" s="67"/>
      <c r="JSK35" s="67"/>
      <c r="JSL35" s="67"/>
      <c r="JSM35" s="67"/>
      <c r="JSN35" s="67"/>
      <c r="JSO35" s="67"/>
      <c r="JSP35" s="66"/>
      <c r="JSQ35" s="67"/>
      <c r="JSR35" s="67"/>
      <c r="JSS35" s="67"/>
      <c r="JST35" s="67"/>
      <c r="JSU35" s="67"/>
      <c r="JSV35" s="67"/>
      <c r="JSW35" s="67"/>
      <c r="JSX35" s="66"/>
      <c r="JSY35" s="67"/>
      <c r="JSZ35" s="67"/>
      <c r="JTA35" s="67"/>
      <c r="JTB35" s="67"/>
      <c r="JTC35" s="67"/>
      <c r="JTD35" s="67"/>
      <c r="JTE35" s="67"/>
      <c r="JTF35" s="66"/>
      <c r="JTG35" s="67"/>
      <c r="JTH35" s="67"/>
      <c r="JTI35" s="67"/>
      <c r="JTJ35" s="67"/>
      <c r="JTK35" s="67"/>
      <c r="JTL35" s="67"/>
      <c r="JTM35" s="67"/>
      <c r="JTN35" s="66"/>
      <c r="JTO35" s="67"/>
      <c r="JTP35" s="67"/>
      <c r="JTQ35" s="67"/>
      <c r="JTR35" s="67"/>
      <c r="JTS35" s="67"/>
      <c r="JTT35" s="67"/>
      <c r="JTU35" s="67"/>
      <c r="JTV35" s="66"/>
      <c r="JTW35" s="67"/>
      <c r="JTX35" s="67"/>
      <c r="JTY35" s="67"/>
      <c r="JTZ35" s="67"/>
      <c r="JUA35" s="67"/>
      <c r="JUB35" s="67"/>
      <c r="JUC35" s="67"/>
      <c r="JUD35" s="66"/>
      <c r="JUE35" s="67"/>
      <c r="JUF35" s="67"/>
      <c r="JUG35" s="67"/>
      <c r="JUH35" s="67"/>
      <c r="JUI35" s="67"/>
      <c r="JUJ35" s="67"/>
      <c r="JUK35" s="67"/>
      <c r="JUL35" s="66"/>
      <c r="JUM35" s="67"/>
      <c r="JUN35" s="67"/>
      <c r="JUO35" s="67"/>
      <c r="JUP35" s="67"/>
      <c r="JUQ35" s="67"/>
      <c r="JUR35" s="67"/>
      <c r="JUS35" s="67"/>
      <c r="JUT35" s="66"/>
      <c r="JUU35" s="67"/>
      <c r="JUV35" s="67"/>
      <c r="JUW35" s="67"/>
      <c r="JUX35" s="67"/>
      <c r="JUY35" s="67"/>
      <c r="JUZ35" s="67"/>
      <c r="JVA35" s="67"/>
      <c r="JVB35" s="66"/>
      <c r="JVC35" s="67"/>
      <c r="JVD35" s="67"/>
      <c r="JVE35" s="67"/>
      <c r="JVF35" s="67"/>
      <c r="JVG35" s="67"/>
      <c r="JVH35" s="67"/>
      <c r="JVI35" s="67"/>
      <c r="JVJ35" s="66"/>
      <c r="JVK35" s="67"/>
      <c r="JVL35" s="67"/>
      <c r="JVM35" s="67"/>
      <c r="JVN35" s="67"/>
      <c r="JVO35" s="67"/>
      <c r="JVP35" s="67"/>
      <c r="JVQ35" s="67"/>
      <c r="JVR35" s="66"/>
      <c r="JVS35" s="67"/>
      <c r="JVT35" s="67"/>
      <c r="JVU35" s="67"/>
      <c r="JVV35" s="67"/>
      <c r="JVW35" s="67"/>
      <c r="JVX35" s="67"/>
      <c r="JVY35" s="67"/>
      <c r="JVZ35" s="66"/>
      <c r="JWA35" s="67"/>
      <c r="JWB35" s="67"/>
      <c r="JWC35" s="67"/>
      <c r="JWD35" s="67"/>
      <c r="JWE35" s="67"/>
      <c r="JWF35" s="67"/>
      <c r="JWG35" s="67"/>
      <c r="JWH35" s="66"/>
      <c r="JWI35" s="67"/>
      <c r="JWJ35" s="67"/>
      <c r="JWK35" s="67"/>
      <c r="JWL35" s="67"/>
      <c r="JWM35" s="67"/>
      <c r="JWN35" s="67"/>
      <c r="JWO35" s="67"/>
      <c r="JWP35" s="66"/>
      <c r="JWQ35" s="67"/>
      <c r="JWR35" s="67"/>
      <c r="JWS35" s="67"/>
      <c r="JWT35" s="67"/>
      <c r="JWU35" s="67"/>
      <c r="JWV35" s="67"/>
      <c r="JWW35" s="67"/>
      <c r="JWX35" s="66"/>
      <c r="JWY35" s="67"/>
      <c r="JWZ35" s="67"/>
      <c r="JXA35" s="67"/>
      <c r="JXB35" s="67"/>
      <c r="JXC35" s="67"/>
      <c r="JXD35" s="67"/>
      <c r="JXE35" s="67"/>
      <c r="JXF35" s="66"/>
      <c r="JXG35" s="67"/>
      <c r="JXH35" s="67"/>
      <c r="JXI35" s="67"/>
      <c r="JXJ35" s="67"/>
      <c r="JXK35" s="67"/>
      <c r="JXL35" s="67"/>
      <c r="JXM35" s="67"/>
      <c r="JXN35" s="66"/>
      <c r="JXO35" s="67"/>
      <c r="JXP35" s="67"/>
      <c r="JXQ35" s="67"/>
      <c r="JXR35" s="67"/>
      <c r="JXS35" s="67"/>
      <c r="JXT35" s="67"/>
      <c r="JXU35" s="67"/>
      <c r="JXV35" s="66"/>
      <c r="JXW35" s="67"/>
      <c r="JXX35" s="67"/>
      <c r="JXY35" s="67"/>
      <c r="JXZ35" s="67"/>
      <c r="JYA35" s="67"/>
      <c r="JYB35" s="67"/>
      <c r="JYC35" s="67"/>
      <c r="JYD35" s="66"/>
      <c r="JYE35" s="67"/>
      <c r="JYF35" s="67"/>
      <c r="JYG35" s="67"/>
      <c r="JYH35" s="67"/>
      <c r="JYI35" s="67"/>
      <c r="JYJ35" s="67"/>
      <c r="JYK35" s="67"/>
      <c r="JYL35" s="66"/>
      <c r="JYM35" s="67"/>
      <c r="JYN35" s="67"/>
      <c r="JYO35" s="67"/>
      <c r="JYP35" s="67"/>
      <c r="JYQ35" s="67"/>
      <c r="JYR35" s="67"/>
      <c r="JYS35" s="67"/>
      <c r="JYT35" s="66"/>
      <c r="JYU35" s="67"/>
      <c r="JYV35" s="67"/>
      <c r="JYW35" s="67"/>
      <c r="JYX35" s="67"/>
      <c r="JYY35" s="67"/>
      <c r="JYZ35" s="67"/>
      <c r="JZA35" s="67"/>
      <c r="JZB35" s="66"/>
      <c r="JZC35" s="67"/>
      <c r="JZD35" s="67"/>
      <c r="JZE35" s="67"/>
      <c r="JZF35" s="67"/>
      <c r="JZG35" s="67"/>
      <c r="JZH35" s="67"/>
      <c r="JZI35" s="67"/>
      <c r="JZJ35" s="66"/>
      <c r="JZK35" s="67"/>
      <c r="JZL35" s="67"/>
      <c r="JZM35" s="67"/>
      <c r="JZN35" s="67"/>
      <c r="JZO35" s="67"/>
      <c r="JZP35" s="67"/>
      <c r="JZQ35" s="67"/>
      <c r="JZR35" s="66"/>
      <c r="JZS35" s="67"/>
      <c r="JZT35" s="67"/>
      <c r="JZU35" s="67"/>
      <c r="JZV35" s="67"/>
      <c r="JZW35" s="67"/>
      <c r="JZX35" s="67"/>
      <c r="JZY35" s="67"/>
      <c r="JZZ35" s="66"/>
      <c r="KAA35" s="67"/>
      <c r="KAB35" s="67"/>
      <c r="KAC35" s="67"/>
      <c r="KAD35" s="67"/>
      <c r="KAE35" s="67"/>
      <c r="KAF35" s="67"/>
      <c r="KAG35" s="67"/>
      <c r="KAH35" s="66"/>
      <c r="KAI35" s="67"/>
      <c r="KAJ35" s="67"/>
      <c r="KAK35" s="67"/>
      <c r="KAL35" s="67"/>
      <c r="KAM35" s="67"/>
      <c r="KAN35" s="67"/>
      <c r="KAO35" s="67"/>
      <c r="KAP35" s="66"/>
      <c r="KAQ35" s="67"/>
      <c r="KAR35" s="67"/>
      <c r="KAS35" s="67"/>
      <c r="KAT35" s="67"/>
      <c r="KAU35" s="67"/>
      <c r="KAV35" s="67"/>
      <c r="KAW35" s="67"/>
      <c r="KAX35" s="66"/>
      <c r="KAY35" s="67"/>
      <c r="KAZ35" s="67"/>
      <c r="KBA35" s="67"/>
      <c r="KBB35" s="67"/>
      <c r="KBC35" s="67"/>
      <c r="KBD35" s="67"/>
      <c r="KBE35" s="67"/>
      <c r="KBF35" s="66"/>
      <c r="KBG35" s="67"/>
      <c r="KBH35" s="67"/>
      <c r="KBI35" s="67"/>
      <c r="KBJ35" s="67"/>
      <c r="KBK35" s="67"/>
      <c r="KBL35" s="67"/>
      <c r="KBM35" s="67"/>
      <c r="KBN35" s="66"/>
      <c r="KBO35" s="67"/>
      <c r="KBP35" s="67"/>
      <c r="KBQ35" s="67"/>
      <c r="KBR35" s="67"/>
      <c r="KBS35" s="67"/>
      <c r="KBT35" s="67"/>
      <c r="KBU35" s="67"/>
      <c r="KBV35" s="66"/>
      <c r="KBW35" s="67"/>
      <c r="KBX35" s="67"/>
      <c r="KBY35" s="67"/>
      <c r="KBZ35" s="67"/>
      <c r="KCA35" s="67"/>
      <c r="KCB35" s="67"/>
      <c r="KCC35" s="67"/>
      <c r="KCD35" s="66"/>
      <c r="KCE35" s="67"/>
      <c r="KCF35" s="67"/>
      <c r="KCG35" s="67"/>
      <c r="KCH35" s="67"/>
      <c r="KCI35" s="67"/>
      <c r="KCJ35" s="67"/>
      <c r="KCK35" s="67"/>
      <c r="KCL35" s="66"/>
      <c r="KCM35" s="67"/>
      <c r="KCN35" s="67"/>
      <c r="KCO35" s="67"/>
      <c r="KCP35" s="67"/>
      <c r="KCQ35" s="67"/>
      <c r="KCR35" s="67"/>
      <c r="KCS35" s="67"/>
      <c r="KCT35" s="66"/>
      <c r="KCU35" s="67"/>
      <c r="KCV35" s="67"/>
      <c r="KCW35" s="67"/>
      <c r="KCX35" s="67"/>
      <c r="KCY35" s="67"/>
      <c r="KCZ35" s="67"/>
      <c r="KDA35" s="67"/>
      <c r="KDB35" s="66"/>
      <c r="KDC35" s="67"/>
      <c r="KDD35" s="67"/>
      <c r="KDE35" s="67"/>
      <c r="KDF35" s="67"/>
      <c r="KDG35" s="67"/>
      <c r="KDH35" s="67"/>
      <c r="KDI35" s="67"/>
      <c r="KDJ35" s="66"/>
      <c r="KDK35" s="67"/>
      <c r="KDL35" s="67"/>
      <c r="KDM35" s="67"/>
      <c r="KDN35" s="67"/>
      <c r="KDO35" s="67"/>
      <c r="KDP35" s="67"/>
      <c r="KDQ35" s="67"/>
      <c r="KDR35" s="66"/>
      <c r="KDS35" s="67"/>
      <c r="KDT35" s="67"/>
      <c r="KDU35" s="67"/>
      <c r="KDV35" s="67"/>
      <c r="KDW35" s="67"/>
      <c r="KDX35" s="67"/>
      <c r="KDY35" s="67"/>
      <c r="KDZ35" s="66"/>
      <c r="KEA35" s="67"/>
      <c r="KEB35" s="67"/>
      <c r="KEC35" s="67"/>
      <c r="KED35" s="67"/>
      <c r="KEE35" s="67"/>
      <c r="KEF35" s="67"/>
      <c r="KEG35" s="67"/>
      <c r="KEH35" s="66"/>
      <c r="KEI35" s="67"/>
      <c r="KEJ35" s="67"/>
      <c r="KEK35" s="67"/>
      <c r="KEL35" s="67"/>
      <c r="KEM35" s="67"/>
      <c r="KEN35" s="67"/>
      <c r="KEO35" s="67"/>
      <c r="KEP35" s="66"/>
      <c r="KEQ35" s="67"/>
      <c r="KER35" s="67"/>
      <c r="KES35" s="67"/>
      <c r="KET35" s="67"/>
      <c r="KEU35" s="67"/>
      <c r="KEV35" s="67"/>
      <c r="KEW35" s="67"/>
      <c r="KEX35" s="66"/>
      <c r="KEY35" s="67"/>
      <c r="KEZ35" s="67"/>
      <c r="KFA35" s="67"/>
      <c r="KFB35" s="67"/>
      <c r="KFC35" s="67"/>
      <c r="KFD35" s="67"/>
      <c r="KFE35" s="67"/>
      <c r="KFF35" s="66"/>
      <c r="KFG35" s="67"/>
      <c r="KFH35" s="67"/>
      <c r="KFI35" s="67"/>
      <c r="KFJ35" s="67"/>
      <c r="KFK35" s="67"/>
      <c r="KFL35" s="67"/>
      <c r="KFM35" s="67"/>
      <c r="KFN35" s="66"/>
      <c r="KFO35" s="67"/>
      <c r="KFP35" s="67"/>
      <c r="KFQ35" s="67"/>
      <c r="KFR35" s="67"/>
      <c r="KFS35" s="67"/>
      <c r="KFT35" s="67"/>
      <c r="KFU35" s="67"/>
      <c r="KFV35" s="66"/>
      <c r="KFW35" s="67"/>
      <c r="KFX35" s="67"/>
      <c r="KFY35" s="67"/>
      <c r="KFZ35" s="67"/>
      <c r="KGA35" s="67"/>
      <c r="KGB35" s="67"/>
      <c r="KGC35" s="67"/>
      <c r="KGD35" s="66"/>
      <c r="KGE35" s="67"/>
      <c r="KGF35" s="67"/>
      <c r="KGG35" s="67"/>
      <c r="KGH35" s="67"/>
      <c r="KGI35" s="67"/>
      <c r="KGJ35" s="67"/>
      <c r="KGK35" s="67"/>
      <c r="KGL35" s="66"/>
      <c r="KGM35" s="67"/>
      <c r="KGN35" s="67"/>
      <c r="KGO35" s="67"/>
      <c r="KGP35" s="67"/>
      <c r="KGQ35" s="67"/>
      <c r="KGR35" s="67"/>
      <c r="KGS35" s="67"/>
      <c r="KGT35" s="66"/>
      <c r="KGU35" s="67"/>
      <c r="KGV35" s="67"/>
      <c r="KGW35" s="67"/>
      <c r="KGX35" s="67"/>
      <c r="KGY35" s="67"/>
      <c r="KGZ35" s="67"/>
      <c r="KHA35" s="67"/>
      <c r="KHB35" s="66"/>
      <c r="KHC35" s="67"/>
      <c r="KHD35" s="67"/>
      <c r="KHE35" s="67"/>
      <c r="KHF35" s="67"/>
      <c r="KHG35" s="67"/>
      <c r="KHH35" s="67"/>
      <c r="KHI35" s="67"/>
      <c r="KHJ35" s="66"/>
      <c r="KHK35" s="67"/>
      <c r="KHL35" s="67"/>
      <c r="KHM35" s="67"/>
      <c r="KHN35" s="67"/>
      <c r="KHO35" s="67"/>
      <c r="KHP35" s="67"/>
      <c r="KHQ35" s="67"/>
      <c r="KHR35" s="66"/>
      <c r="KHS35" s="67"/>
      <c r="KHT35" s="67"/>
      <c r="KHU35" s="67"/>
      <c r="KHV35" s="67"/>
      <c r="KHW35" s="67"/>
      <c r="KHX35" s="67"/>
      <c r="KHY35" s="67"/>
      <c r="KHZ35" s="66"/>
      <c r="KIA35" s="67"/>
      <c r="KIB35" s="67"/>
      <c r="KIC35" s="67"/>
      <c r="KID35" s="67"/>
      <c r="KIE35" s="67"/>
      <c r="KIF35" s="67"/>
      <c r="KIG35" s="67"/>
      <c r="KIH35" s="66"/>
      <c r="KII35" s="67"/>
      <c r="KIJ35" s="67"/>
      <c r="KIK35" s="67"/>
      <c r="KIL35" s="67"/>
      <c r="KIM35" s="67"/>
      <c r="KIN35" s="67"/>
      <c r="KIO35" s="67"/>
      <c r="KIP35" s="66"/>
      <c r="KIQ35" s="67"/>
      <c r="KIR35" s="67"/>
      <c r="KIS35" s="67"/>
      <c r="KIT35" s="67"/>
      <c r="KIU35" s="67"/>
      <c r="KIV35" s="67"/>
      <c r="KIW35" s="67"/>
      <c r="KIX35" s="66"/>
      <c r="KIY35" s="67"/>
      <c r="KIZ35" s="67"/>
      <c r="KJA35" s="67"/>
      <c r="KJB35" s="67"/>
      <c r="KJC35" s="67"/>
      <c r="KJD35" s="67"/>
      <c r="KJE35" s="67"/>
      <c r="KJF35" s="66"/>
      <c r="KJG35" s="67"/>
      <c r="KJH35" s="67"/>
      <c r="KJI35" s="67"/>
      <c r="KJJ35" s="67"/>
      <c r="KJK35" s="67"/>
      <c r="KJL35" s="67"/>
      <c r="KJM35" s="67"/>
      <c r="KJN35" s="66"/>
      <c r="KJO35" s="67"/>
      <c r="KJP35" s="67"/>
      <c r="KJQ35" s="67"/>
      <c r="KJR35" s="67"/>
      <c r="KJS35" s="67"/>
      <c r="KJT35" s="67"/>
      <c r="KJU35" s="67"/>
      <c r="KJV35" s="66"/>
      <c r="KJW35" s="67"/>
      <c r="KJX35" s="67"/>
      <c r="KJY35" s="67"/>
      <c r="KJZ35" s="67"/>
      <c r="KKA35" s="67"/>
      <c r="KKB35" s="67"/>
      <c r="KKC35" s="67"/>
      <c r="KKD35" s="66"/>
      <c r="KKE35" s="67"/>
      <c r="KKF35" s="67"/>
      <c r="KKG35" s="67"/>
      <c r="KKH35" s="67"/>
      <c r="KKI35" s="67"/>
      <c r="KKJ35" s="67"/>
      <c r="KKK35" s="67"/>
      <c r="KKL35" s="66"/>
      <c r="KKM35" s="67"/>
      <c r="KKN35" s="67"/>
      <c r="KKO35" s="67"/>
      <c r="KKP35" s="67"/>
      <c r="KKQ35" s="67"/>
      <c r="KKR35" s="67"/>
      <c r="KKS35" s="67"/>
      <c r="KKT35" s="66"/>
      <c r="KKU35" s="67"/>
      <c r="KKV35" s="67"/>
      <c r="KKW35" s="67"/>
      <c r="KKX35" s="67"/>
      <c r="KKY35" s="67"/>
      <c r="KKZ35" s="67"/>
      <c r="KLA35" s="67"/>
      <c r="KLB35" s="66"/>
      <c r="KLC35" s="67"/>
      <c r="KLD35" s="67"/>
      <c r="KLE35" s="67"/>
      <c r="KLF35" s="67"/>
      <c r="KLG35" s="67"/>
      <c r="KLH35" s="67"/>
      <c r="KLI35" s="67"/>
      <c r="KLJ35" s="66"/>
      <c r="KLK35" s="67"/>
      <c r="KLL35" s="67"/>
      <c r="KLM35" s="67"/>
      <c r="KLN35" s="67"/>
      <c r="KLO35" s="67"/>
      <c r="KLP35" s="67"/>
      <c r="KLQ35" s="67"/>
      <c r="KLR35" s="66"/>
      <c r="KLS35" s="67"/>
      <c r="KLT35" s="67"/>
      <c r="KLU35" s="67"/>
      <c r="KLV35" s="67"/>
      <c r="KLW35" s="67"/>
      <c r="KLX35" s="67"/>
      <c r="KLY35" s="67"/>
      <c r="KLZ35" s="66"/>
      <c r="KMA35" s="67"/>
      <c r="KMB35" s="67"/>
      <c r="KMC35" s="67"/>
      <c r="KMD35" s="67"/>
      <c r="KME35" s="67"/>
      <c r="KMF35" s="67"/>
      <c r="KMG35" s="67"/>
      <c r="KMH35" s="66"/>
      <c r="KMI35" s="67"/>
      <c r="KMJ35" s="67"/>
      <c r="KMK35" s="67"/>
      <c r="KML35" s="67"/>
      <c r="KMM35" s="67"/>
      <c r="KMN35" s="67"/>
      <c r="KMO35" s="67"/>
      <c r="KMP35" s="66"/>
      <c r="KMQ35" s="67"/>
      <c r="KMR35" s="67"/>
      <c r="KMS35" s="67"/>
      <c r="KMT35" s="67"/>
      <c r="KMU35" s="67"/>
      <c r="KMV35" s="67"/>
      <c r="KMW35" s="67"/>
      <c r="KMX35" s="66"/>
      <c r="KMY35" s="67"/>
      <c r="KMZ35" s="67"/>
      <c r="KNA35" s="67"/>
      <c r="KNB35" s="67"/>
      <c r="KNC35" s="67"/>
      <c r="KND35" s="67"/>
      <c r="KNE35" s="67"/>
      <c r="KNF35" s="66"/>
      <c r="KNG35" s="67"/>
      <c r="KNH35" s="67"/>
      <c r="KNI35" s="67"/>
      <c r="KNJ35" s="67"/>
      <c r="KNK35" s="67"/>
      <c r="KNL35" s="67"/>
      <c r="KNM35" s="67"/>
      <c r="KNN35" s="66"/>
      <c r="KNO35" s="67"/>
      <c r="KNP35" s="67"/>
      <c r="KNQ35" s="67"/>
      <c r="KNR35" s="67"/>
      <c r="KNS35" s="67"/>
      <c r="KNT35" s="67"/>
      <c r="KNU35" s="67"/>
      <c r="KNV35" s="66"/>
      <c r="KNW35" s="67"/>
      <c r="KNX35" s="67"/>
      <c r="KNY35" s="67"/>
      <c r="KNZ35" s="67"/>
      <c r="KOA35" s="67"/>
      <c r="KOB35" s="67"/>
      <c r="KOC35" s="67"/>
      <c r="KOD35" s="66"/>
      <c r="KOE35" s="67"/>
      <c r="KOF35" s="67"/>
      <c r="KOG35" s="67"/>
      <c r="KOH35" s="67"/>
      <c r="KOI35" s="67"/>
      <c r="KOJ35" s="67"/>
      <c r="KOK35" s="67"/>
      <c r="KOL35" s="66"/>
      <c r="KOM35" s="67"/>
      <c r="KON35" s="67"/>
      <c r="KOO35" s="67"/>
      <c r="KOP35" s="67"/>
      <c r="KOQ35" s="67"/>
      <c r="KOR35" s="67"/>
      <c r="KOS35" s="67"/>
      <c r="KOT35" s="66"/>
      <c r="KOU35" s="67"/>
      <c r="KOV35" s="67"/>
      <c r="KOW35" s="67"/>
      <c r="KOX35" s="67"/>
      <c r="KOY35" s="67"/>
      <c r="KOZ35" s="67"/>
      <c r="KPA35" s="67"/>
      <c r="KPB35" s="66"/>
      <c r="KPC35" s="67"/>
      <c r="KPD35" s="67"/>
      <c r="KPE35" s="67"/>
      <c r="KPF35" s="67"/>
      <c r="KPG35" s="67"/>
      <c r="KPH35" s="67"/>
      <c r="KPI35" s="67"/>
      <c r="KPJ35" s="66"/>
      <c r="KPK35" s="67"/>
      <c r="KPL35" s="67"/>
      <c r="KPM35" s="67"/>
      <c r="KPN35" s="67"/>
      <c r="KPO35" s="67"/>
      <c r="KPP35" s="67"/>
      <c r="KPQ35" s="67"/>
      <c r="KPR35" s="66"/>
      <c r="KPS35" s="67"/>
      <c r="KPT35" s="67"/>
      <c r="KPU35" s="67"/>
      <c r="KPV35" s="67"/>
      <c r="KPW35" s="67"/>
      <c r="KPX35" s="67"/>
      <c r="KPY35" s="67"/>
      <c r="KPZ35" s="66"/>
      <c r="KQA35" s="67"/>
      <c r="KQB35" s="67"/>
      <c r="KQC35" s="67"/>
      <c r="KQD35" s="67"/>
      <c r="KQE35" s="67"/>
      <c r="KQF35" s="67"/>
      <c r="KQG35" s="67"/>
      <c r="KQH35" s="66"/>
      <c r="KQI35" s="67"/>
      <c r="KQJ35" s="67"/>
      <c r="KQK35" s="67"/>
      <c r="KQL35" s="67"/>
      <c r="KQM35" s="67"/>
      <c r="KQN35" s="67"/>
      <c r="KQO35" s="67"/>
      <c r="KQP35" s="66"/>
      <c r="KQQ35" s="67"/>
      <c r="KQR35" s="67"/>
      <c r="KQS35" s="67"/>
      <c r="KQT35" s="67"/>
      <c r="KQU35" s="67"/>
      <c r="KQV35" s="67"/>
      <c r="KQW35" s="67"/>
      <c r="KQX35" s="66"/>
      <c r="KQY35" s="67"/>
      <c r="KQZ35" s="67"/>
      <c r="KRA35" s="67"/>
      <c r="KRB35" s="67"/>
      <c r="KRC35" s="67"/>
      <c r="KRD35" s="67"/>
      <c r="KRE35" s="67"/>
      <c r="KRF35" s="66"/>
      <c r="KRG35" s="67"/>
      <c r="KRH35" s="67"/>
      <c r="KRI35" s="67"/>
      <c r="KRJ35" s="67"/>
      <c r="KRK35" s="67"/>
      <c r="KRL35" s="67"/>
      <c r="KRM35" s="67"/>
      <c r="KRN35" s="66"/>
      <c r="KRO35" s="67"/>
      <c r="KRP35" s="67"/>
      <c r="KRQ35" s="67"/>
      <c r="KRR35" s="67"/>
      <c r="KRS35" s="67"/>
      <c r="KRT35" s="67"/>
      <c r="KRU35" s="67"/>
      <c r="KRV35" s="66"/>
      <c r="KRW35" s="67"/>
      <c r="KRX35" s="67"/>
      <c r="KRY35" s="67"/>
      <c r="KRZ35" s="67"/>
      <c r="KSA35" s="67"/>
      <c r="KSB35" s="67"/>
      <c r="KSC35" s="67"/>
      <c r="KSD35" s="66"/>
      <c r="KSE35" s="67"/>
      <c r="KSF35" s="67"/>
      <c r="KSG35" s="67"/>
      <c r="KSH35" s="67"/>
      <c r="KSI35" s="67"/>
      <c r="KSJ35" s="67"/>
      <c r="KSK35" s="67"/>
      <c r="KSL35" s="66"/>
      <c r="KSM35" s="67"/>
      <c r="KSN35" s="67"/>
      <c r="KSO35" s="67"/>
      <c r="KSP35" s="67"/>
      <c r="KSQ35" s="67"/>
      <c r="KSR35" s="67"/>
      <c r="KSS35" s="67"/>
      <c r="KST35" s="66"/>
      <c r="KSU35" s="67"/>
      <c r="KSV35" s="67"/>
      <c r="KSW35" s="67"/>
      <c r="KSX35" s="67"/>
      <c r="KSY35" s="67"/>
      <c r="KSZ35" s="67"/>
      <c r="KTA35" s="67"/>
      <c r="KTB35" s="66"/>
      <c r="KTC35" s="67"/>
      <c r="KTD35" s="67"/>
      <c r="KTE35" s="67"/>
      <c r="KTF35" s="67"/>
      <c r="KTG35" s="67"/>
      <c r="KTH35" s="67"/>
      <c r="KTI35" s="67"/>
      <c r="KTJ35" s="66"/>
      <c r="KTK35" s="67"/>
      <c r="KTL35" s="67"/>
      <c r="KTM35" s="67"/>
      <c r="KTN35" s="67"/>
      <c r="KTO35" s="67"/>
      <c r="KTP35" s="67"/>
      <c r="KTQ35" s="67"/>
      <c r="KTR35" s="66"/>
      <c r="KTS35" s="67"/>
      <c r="KTT35" s="67"/>
      <c r="KTU35" s="67"/>
      <c r="KTV35" s="67"/>
      <c r="KTW35" s="67"/>
      <c r="KTX35" s="67"/>
      <c r="KTY35" s="67"/>
      <c r="KTZ35" s="66"/>
      <c r="KUA35" s="67"/>
      <c r="KUB35" s="67"/>
      <c r="KUC35" s="67"/>
      <c r="KUD35" s="67"/>
      <c r="KUE35" s="67"/>
      <c r="KUF35" s="67"/>
      <c r="KUG35" s="67"/>
      <c r="KUH35" s="66"/>
      <c r="KUI35" s="67"/>
      <c r="KUJ35" s="67"/>
      <c r="KUK35" s="67"/>
      <c r="KUL35" s="67"/>
      <c r="KUM35" s="67"/>
      <c r="KUN35" s="67"/>
      <c r="KUO35" s="67"/>
      <c r="KUP35" s="66"/>
      <c r="KUQ35" s="67"/>
      <c r="KUR35" s="67"/>
      <c r="KUS35" s="67"/>
      <c r="KUT35" s="67"/>
      <c r="KUU35" s="67"/>
      <c r="KUV35" s="67"/>
      <c r="KUW35" s="67"/>
      <c r="KUX35" s="66"/>
      <c r="KUY35" s="67"/>
      <c r="KUZ35" s="67"/>
      <c r="KVA35" s="67"/>
      <c r="KVB35" s="67"/>
      <c r="KVC35" s="67"/>
      <c r="KVD35" s="67"/>
      <c r="KVE35" s="67"/>
      <c r="KVF35" s="66"/>
      <c r="KVG35" s="67"/>
      <c r="KVH35" s="67"/>
      <c r="KVI35" s="67"/>
      <c r="KVJ35" s="67"/>
      <c r="KVK35" s="67"/>
      <c r="KVL35" s="67"/>
      <c r="KVM35" s="67"/>
      <c r="KVN35" s="66"/>
      <c r="KVO35" s="67"/>
      <c r="KVP35" s="67"/>
      <c r="KVQ35" s="67"/>
      <c r="KVR35" s="67"/>
      <c r="KVS35" s="67"/>
      <c r="KVT35" s="67"/>
      <c r="KVU35" s="67"/>
      <c r="KVV35" s="66"/>
      <c r="KVW35" s="67"/>
      <c r="KVX35" s="67"/>
      <c r="KVY35" s="67"/>
      <c r="KVZ35" s="67"/>
      <c r="KWA35" s="67"/>
      <c r="KWB35" s="67"/>
      <c r="KWC35" s="67"/>
      <c r="KWD35" s="66"/>
      <c r="KWE35" s="67"/>
      <c r="KWF35" s="67"/>
      <c r="KWG35" s="67"/>
      <c r="KWH35" s="67"/>
      <c r="KWI35" s="67"/>
      <c r="KWJ35" s="67"/>
      <c r="KWK35" s="67"/>
      <c r="KWL35" s="66"/>
      <c r="KWM35" s="67"/>
      <c r="KWN35" s="67"/>
      <c r="KWO35" s="67"/>
      <c r="KWP35" s="67"/>
      <c r="KWQ35" s="67"/>
      <c r="KWR35" s="67"/>
      <c r="KWS35" s="67"/>
      <c r="KWT35" s="66"/>
      <c r="KWU35" s="67"/>
      <c r="KWV35" s="67"/>
      <c r="KWW35" s="67"/>
      <c r="KWX35" s="67"/>
      <c r="KWY35" s="67"/>
      <c r="KWZ35" s="67"/>
      <c r="KXA35" s="67"/>
      <c r="KXB35" s="66"/>
      <c r="KXC35" s="67"/>
      <c r="KXD35" s="67"/>
      <c r="KXE35" s="67"/>
      <c r="KXF35" s="67"/>
      <c r="KXG35" s="67"/>
      <c r="KXH35" s="67"/>
      <c r="KXI35" s="67"/>
      <c r="KXJ35" s="66"/>
      <c r="KXK35" s="67"/>
      <c r="KXL35" s="67"/>
      <c r="KXM35" s="67"/>
      <c r="KXN35" s="67"/>
      <c r="KXO35" s="67"/>
      <c r="KXP35" s="67"/>
      <c r="KXQ35" s="67"/>
      <c r="KXR35" s="66"/>
      <c r="KXS35" s="67"/>
      <c r="KXT35" s="67"/>
      <c r="KXU35" s="67"/>
      <c r="KXV35" s="67"/>
      <c r="KXW35" s="67"/>
      <c r="KXX35" s="67"/>
      <c r="KXY35" s="67"/>
      <c r="KXZ35" s="66"/>
      <c r="KYA35" s="67"/>
      <c r="KYB35" s="67"/>
      <c r="KYC35" s="67"/>
      <c r="KYD35" s="67"/>
      <c r="KYE35" s="67"/>
      <c r="KYF35" s="67"/>
      <c r="KYG35" s="67"/>
      <c r="KYH35" s="66"/>
      <c r="KYI35" s="67"/>
      <c r="KYJ35" s="67"/>
      <c r="KYK35" s="67"/>
      <c r="KYL35" s="67"/>
      <c r="KYM35" s="67"/>
      <c r="KYN35" s="67"/>
      <c r="KYO35" s="67"/>
      <c r="KYP35" s="66"/>
      <c r="KYQ35" s="67"/>
      <c r="KYR35" s="67"/>
      <c r="KYS35" s="67"/>
      <c r="KYT35" s="67"/>
      <c r="KYU35" s="67"/>
      <c r="KYV35" s="67"/>
      <c r="KYW35" s="67"/>
      <c r="KYX35" s="66"/>
      <c r="KYY35" s="67"/>
      <c r="KYZ35" s="67"/>
      <c r="KZA35" s="67"/>
      <c r="KZB35" s="67"/>
      <c r="KZC35" s="67"/>
      <c r="KZD35" s="67"/>
      <c r="KZE35" s="67"/>
      <c r="KZF35" s="66"/>
      <c r="KZG35" s="67"/>
      <c r="KZH35" s="67"/>
      <c r="KZI35" s="67"/>
      <c r="KZJ35" s="67"/>
      <c r="KZK35" s="67"/>
      <c r="KZL35" s="67"/>
      <c r="KZM35" s="67"/>
      <c r="KZN35" s="66"/>
      <c r="KZO35" s="67"/>
      <c r="KZP35" s="67"/>
      <c r="KZQ35" s="67"/>
      <c r="KZR35" s="67"/>
      <c r="KZS35" s="67"/>
      <c r="KZT35" s="67"/>
      <c r="KZU35" s="67"/>
      <c r="KZV35" s="66"/>
      <c r="KZW35" s="67"/>
      <c r="KZX35" s="67"/>
      <c r="KZY35" s="67"/>
      <c r="KZZ35" s="67"/>
      <c r="LAA35" s="67"/>
      <c r="LAB35" s="67"/>
      <c r="LAC35" s="67"/>
      <c r="LAD35" s="66"/>
      <c r="LAE35" s="67"/>
      <c r="LAF35" s="67"/>
      <c r="LAG35" s="67"/>
      <c r="LAH35" s="67"/>
      <c r="LAI35" s="67"/>
      <c r="LAJ35" s="67"/>
      <c r="LAK35" s="67"/>
      <c r="LAL35" s="66"/>
      <c r="LAM35" s="67"/>
      <c r="LAN35" s="67"/>
      <c r="LAO35" s="67"/>
      <c r="LAP35" s="67"/>
      <c r="LAQ35" s="67"/>
      <c r="LAR35" s="67"/>
      <c r="LAS35" s="67"/>
      <c r="LAT35" s="66"/>
      <c r="LAU35" s="67"/>
      <c r="LAV35" s="67"/>
      <c r="LAW35" s="67"/>
      <c r="LAX35" s="67"/>
      <c r="LAY35" s="67"/>
      <c r="LAZ35" s="67"/>
      <c r="LBA35" s="67"/>
      <c r="LBB35" s="66"/>
      <c r="LBC35" s="67"/>
      <c r="LBD35" s="67"/>
      <c r="LBE35" s="67"/>
      <c r="LBF35" s="67"/>
      <c r="LBG35" s="67"/>
      <c r="LBH35" s="67"/>
      <c r="LBI35" s="67"/>
      <c r="LBJ35" s="66"/>
      <c r="LBK35" s="67"/>
      <c r="LBL35" s="67"/>
      <c r="LBM35" s="67"/>
      <c r="LBN35" s="67"/>
      <c r="LBO35" s="67"/>
      <c r="LBP35" s="67"/>
      <c r="LBQ35" s="67"/>
      <c r="LBR35" s="66"/>
      <c r="LBS35" s="67"/>
      <c r="LBT35" s="67"/>
      <c r="LBU35" s="67"/>
      <c r="LBV35" s="67"/>
      <c r="LBW35" s="67"/>
      <c r="LBX35" s="67"/>
      <c r="LBY35" s="67"/>
      <c r="LBZ35" s="66"/>
      <c r="LCA35" s="67"/>
      <c r="LCB35" s="67"/>
      <c r="LCC35" s="67"/>
      <c r="LCD35" s="67"/>
      <c r="LCE35" s="67"/>
      <c r="LCF35" s="67"/>
      <c r="LCG35" s="67"/>
      <c r="LCH35" s="66"/>
      <c r="LCI35" s="67"/>
      <c r="LCJ35" s="67"/>
      <c r="LCK35" s="67"/>
      <c r="LCL35" s="67"/>
      <c r="LCM35" s="67"/>
      <c r="LCN35" s="67"/>
      <c r="LCO35" s="67"/>
      <c r="LCP35" s="66"/>
      <c r="LCQ35" s="67"/>
      <c r="LCR35" s="67"/>
      <c r="LCS35" s="67"/>
      <c r="LCT35" s="67"/>
      <c r="LCU35" s="67"/>
      <c r="LCV35" s="67"/>
      <c r="LCW35" s="67"/>
      <c r="LCX35" s="66"/>
      <c r="LCY35" s="67"/>
      <c r="LCZ35" s="67"/>
      <c r="LDA35" s="67"/>
      <c r="LDB35" s="67"/>
      <c r="LDC35" s="67"/>
      <c r="LDD35" s="67"/>
      <c r="LDE35" s="67"/>
      <c r="LDF35" s="66"/>
      <c r="LDG35" s="67"/>
      <c r="LDH35" s="67"/>
      <c r="LDI35" s="67"/>
      <c r="LDJ35" s="67"/>
      <c r="LDK35" s="67"/>
      <c r="LDL35" s="67"/>
      <c r="LDM35" s="67"/>
      <c r="LDN35" s="66"/>
      <c r="LDO35" s="67"/>
      <c r="LDP35" s="67"/>
      <c r="LDQ35" s="67"/>
      <c r="LDR35" s="67"/>
      <c r="LDS35" s="67"/>
      <c r="LDT35" s="67"/>
      <c r="LDU35" s="67"/>
      <c r="LDV35" s="66"/>
      <c r="LDW35" s="67"/>
      <c r="LDX35" s="67"/>
      <c r="LDY35" s="67"/>
      <c r="LDZ35" s="67"/>
      <c r="LEA35" s="67"/>
      <c r="LEB35" s="67"/>
      <c r="LEC35" s="67"/>
      <c r="LED35" s="66"/>
      <c r="LEE35" s="67"/>
      <c r="LEF35" s="67"/>
      <c r="LEG35" s="67"/>
      <c r="LEH35" s="67"/>
      <c r="LEI35" s="67"/>
      <c r="LEJ35" s="67"/>
      <c r="LEK35" s="67"/>
      <c r="LEL35" s="66"/>
      <c r="LEM35" s="67"/>
      <c r="LEN35" s="67"/>
      <c r="LEO35" s="67"/>
      <c r="LEP35" s="67"/>
      <c r="LEQ35" s="67"/>
      <c r="LER35" s="67"/>
      <c r="LES35" s="67"/>
      <c r="LET35" s="66"/>
      <c r="LEU35" s="67"/>
      <c r="LEV35" s="67"/>
      <c r="LEW35" s="67"/>
      <c r="LEX35" s="67"/>
      <c r="LEY35" s="67"/>
      <c r="LEZ35" s="67"/>
      <c r="LFA35" s="67"/>
      <c r="LFB35" s="66"/>
      <c r="LFC35" s="67"/>
      <c r="LFD35" s="67"/>
      <c r="LFE35" s="67"/>
      <c r="LFF35" s="67"/>
      <c r="LFG35" s="67"/>
      <c r="LFH35" s="67"/>
      <c r="LFI35" s="67"/>
      <c r="LFJ35" s="66"/>
      <c r="LFK35" s="67"/>
      <c r="LFL35" s="67"/>
      <c r="LFM35" s="67"/>
      <c r="LFN35" s="67"/>
      <c r="LFO35" s="67"/>
      <c r="LFP35" s="67"/>
      <c r="LFQ35" s="67"/>
      <c r="LFR35" s="66"/>
      <c r="LFS35" s="67"/>
      <c r="LFT35" s="67"/>
      <c r="LFU35" s="67"/>
      <c r="LFV35" s="67"/>
      <c r="LFW35" s="67"/>
      <c r="LFX35" s="67"/>
      <c r="LFY35" s="67"/>
      <c r="LFZ35" s="66"/>
      <c r="LGA35" s="67"/>
      <c r="LGB35" s="67"/>
      <c r="LGC35" s="67"/>
      <c r="LGD35" s="67"/>
      <c r="LGE35" s="67"/>
      <c r="LGF35" s="67"/>
      <c r="LGG35" s="67"/>
      <c r="LGH35" s="66"/>
      <c r="LGI35" s="67"/>
      <c r="LGJ35" s="67"/>
      <c r="LGK35" s="67"/>
      <c r="LGL35" s="67"/>
      <c r="LGM35" s="67"/>
      <c r="LGN35" s="67"/>
      <c r="LGO35" s="67"/>
      <c r="LGP35" s="66"/>
      <c r="LGQ35" s="67"/>
      <c r="LGR35" s="67"/>
      <c r="LGS35" s="67"/>
      <c r="LGT35" s="67"/>
      <c r="LGU35" s="67"/>
      <c r="LGV35" s="67"/>
      <c r="LGW35" s="67"/>
      <c r="LGX35" s="66"/>
      <c r="LGY35" s="67"/>
      <c r="LGZ35" s="67"/>
      <c r="LHA35" s="67"/>
      <c r="LHB35" s="67"/>
      <c r="LHC35" s="67"/>
      <c r="LHD35" s="67"/>
      <c r="LHE35" s="67"/>
      <c r="LHF35" s="66"/>
      <c r="LHG35" s="67"/>
      <c r="LHH35" s="67"/>
      <c r="LHI35" s="67"/>
      <c r="LHJ35" s="67"/>
      <c r="LHK35" s="67"/>
      <c r="LHL35" s="67"/>
      <c r="LHM35" s="67"/>
      <c r="LHN35" s="66"/>
      <c r="LHO35" s="67"/>
      <c r="LHP35" s="67"/>
      <c r="LHQ35" s="67"/>
      <c r="LHR35" s="67"/>
      <c r="LHS35" s="67"/>
      <c r="LHT35" s="67"/>
      <c r="LHU35" s="67"/>
      <c r="LHV35" s="66"/>
      <c r="LHW35" s="67"/>
      <c r="LHX35" s="67"/>
      <c r="LHY35" s="67"/>
      <c r="LHZ35" s="67"/>
      <c r="LIA35" s="67"/>
      <c r="LIB35" s="67"/>
      <c r="LIC35" s="67"/>
      <c r="LID35" s="66"/>
      <c r="LIE35" s="67"/>
      <c r="LIF35" s="67"/>
      <c r="LIG35" s="67"/>
      <c r="LIH35" s="67"/>
      <c r="LII35" s="67"/>
      <c r="LIJ35" s="67"/>
      <c r="LIK35" s="67"/>
      <c r="LIL35" s="66"/>
      <c r="LIM35" s="67"/>
      <c r="LIN35" s="67"/>
      <c r="LIO35" s="67"/>
      <c r="LIP35" s="67"/>
      <c r="LIQ35" s="67"/>
      <c r="LIR35" s="67"/>
      <c r="LIS35" s="67"/>
      <c r="LIT35" s="66"/>
      <c r="LIU35" s="67"/>
      <c r="LIV35" s="67"/>
      <c r="LIW35" s="67"/>
      <c r="LIX35" s="67"/>
      <c r="LIY35" s="67"/>
      <c r="LIZ35" s="67"/>
      <c r="LJA35" s="67"/>
      <c r="LJB35" s="66"/>
      <c r="LJC35" s="67"/>
      <c r="LJD35" s="67"/>
      <c r="LJE35" s="67"/>
      <c r="LJF35" s="67"/>
      <c r="LJG35" s="67"/>
      <c r="LJH35" s="67"/>
      <c r="LJI35" s="67"/>
      <c r="LJJ35" s="66"/>
      <c r="LJK35" s="67"/>
      <c r="LJL35" s="67"/>
      <c r="LJM35" s="67"/>
      <c r="LJN35" s="67"/>
      <c r="LJO35" s="67"/>
      <c r="LJP35" s="67"/>
      <c r="LJQ35" s="67"/>
      <c r="LJR35" s="66"/>
      <c r="LJS35" s="67"/>
      <c r="LJT35" s="67"/>
      <c r="LJU35" s="67"/>
      <c r="LJV35" s="67"/>
      <c r="LJW35" s="67"/>
      <c r="LJX35" s="67"/>
      <c r="LJY35" s="67"/>
      <c r="LJZ35" s="66"/>
      <c r="LKA35" s="67"/>
      <c r="LKB35" s="67"/>
      <c r="LKC35" s="67"/>
      <c r="LKD35" s="67"/>
      <c r="LKE35" s="67"/>
      <c r="LKF35" s="67"/>
      <c r="LKG35" s="67"/>
      <c r="LKH35" s="66"/>
      <c r="LKI35" s="67"/>
      <c r="LKJ35" s="67"/>
      <c r="LKK35" s="67"/>
      <c r="LKL35" s="67"/>
      <c r="LKM35" s="67"/>
      <c r="LKN35" s="67"/>
      <c r="LKO35" s="67"/>
      <c r="LKP35" s="66"/>
      <c r="LKQ35" s="67"/>
      <c r="LKR35" s="67"/>
      <c r="LKS35" s="67"/>
      <c r="LKT35" s="67"/>
      <c r="LKU35" s="67"/>
      <c r="LKV35" s="67"/>
      <c r="LKW35" s="67"/>
      <c r="LKX35" s="66"/>
      <c r="LKY35" s="67"/>
      <c r="LKZ35" s="67"/>
      <c r="LLA35" s="67"/>
      <c r="LLB35" s="67"/>
      <c r="LLC35" s="67"/>
      <c r="LLD35" s="67"/>
      <c r="LLE35" s="67"/>
      <c r="LLF35" s="66"/>
      <c r="LLG35" s="67"/>
      <c r="LLH35" s="67"/>
      <c r="LLI35" s="67"/>
      <c r="LLJ35" s="67"/>
      <c r="LLK35" s="67"/>
      <c r="LLL35" s="67"/>
      <c r="LLM35" s="67"/>
      <c r="LLN35" s="66"/>
      <c r="LLO35" s="67"/>
      <c r="LLP35" s="67"/>
      <c r="LLQ35" s="67"/>
      <c r="LLR35" s="67"/>
      <c r="LLS35" s="67"/>
      <c r="LLT35" s="67"/>
      <c r="LLU35" s="67"/>
      <c r="LLV35" s="66"/>
      <c r="LLW35" s="67"/>
      <c r="LLX35" s="67"/>
      <c r="LLY35" s="67"/>
      <c r="LLZ35" s="67"/>
      <c r="LMA35" s="67"/>
      <c r="LMB35" s="67"/>
      <c r="LMC35" s="67"/>
      <c r="LMD35" s="66"/>
      <c r="LME35" s="67"/>
      <c r="LMF35" s="67"/>
      <c r="LMG35" s="67"/>
      <c r="LMH35" s="67"/>
      <c r="LMI35" s="67"/>
      <c r="LMJ35" s="67"/>
      <c r="LMK35" s="67"/>
      <c r="LML35" s="66"/>
      <c r="LMM35" s="67"/>
      <c r="LMN35" s="67"/>
      <c r="LMO35" s="67"/>
      <c r="LMP35" s="67"/>
      <c r="LMQ35" s="67"/>
      <c r="LMR35" s="67"/>
      <c r="LMS35" s="67"/>
      <c r="LMT35" s="66"/>
      <c r="LMU35" s="67"/>
      <c r="LMV35" s="67"/>
      <c r="LMW35" s="67"/>
      <c r="LMX35" s="67"/>
      <c r="LMY35" s="67"/>
      <c r="LMZ35" s="67"/>
      <c r="LNA35" s="67"/>
      <c r="LNB35" s="66"/>
      <c r="LNC35" s="67"/>
      <c r="LND35" s="67"/>
      <c r="LNE35" s="67"/>
      <c r="LNF35" s="67"/>
      <c r="LNG35" s="67"/>
      <c r="LNH35" s="67"/>
      <c r="LNI35" s="67"/>
      <c r="LNJ35" s="66"/>
      <c r="LNK35" s="67"/>
      <c r="LNL35" s="67"/>
      <c r="LNM35" s="67"/>
      <c r="LNN35" s="67"/>
      <c r="LNO35" s="67"/>
      <c r="LNP35" s="67"/>
      <c r="LNQ35" s="67"/>
      <c r="LNR35" s="66"/>
      <c r="LNS35" s="67"/>
      <c r="LNT35" s="67"/>
      <c r="LNU35" s="67"/>
      <c r="LNV35" s="67"/>
      <c r="LNW35" s="67"/>
      <c r="LNX35" s="67"/>
      <c r="LNY35" s="67"/>
      <c r="LNZ35" s="66"/>
      <c r="LOA35" s="67"/>
      <c r="LOB35" s="67"/>
      <c r="LOC35" s="67"/>
      <c r="LOD35" s="67"/>
      <c r="LOE35" s="67"/>
      <c r="LOF35" s="67"/>
      <c r="LOG35" s="67"/>
      <c r="LOH35" s="66"/>
      <c r="LOI35" s="67"/>
      <c r="LOJ35" s="67"/>
      <c r="LOK35" s="67"/>
      <c r="LOL35" s="67"/>
      <c r="LOM35" s="67"/>
      <c r="LON35" s="67"/>
      <c r="LOO35" s="67"/>
      <c r="LOP35" s="66"/>
      <c r="LOQ35" s="67"/>
      <c r="LOR35" s="67"/>
      <c r="LOS35" s="67"/>
      <c r="LOT35" s="67"/>
      <c r="LOU35" s="67"/>
      <c r="LOV35" s="67"/>
      <c r="LOW35" s="67"/>
      <c r="LOX35" s="66"/>
      <c r="LOY35" s="67"/>
      <c r="LOZ35" s="67"/>
      <c r="LPA35" s="67"/>
      <c r="LPB35" s="67"/>
      <c r="LPC35" s="67"/>
      <c r="LPD35" s="67"/>
      <c r="LPE35" s="67"/>
      <c r="LPF35" s="66"/>
      <c r="LPG35" s="67"/>
      <c r="LPH35" s="67"/>
      <c r="LPI35" s="67"/>
      <c r="LPJ35" s="67"/>
      <c r="LPK35" s="67"/>
      <c r="LPL35" s="67"/>
      <c r="LPM35" s="67"/>
      <c r="LPN35" s="66"/>
      <c r="LPO35" s="67"/>
      <c r="LPP35" s="67"/>
      <c r="LPQ35" s="67"/>
      <c r="LPR35" s="67"/>
      <c r="LPS35" s="67"/>
      <c r="LPT35" s="67"/>
      <c r="LPU35" s="67"/>
      <c r="LPV35" s="66"/>
      <c r="LPW35" s="67"/>
      <c r="LPX35" s="67"/>
      <c r="LPY35" s="67"/>
      <c r="LPZ35" s="67"/>
      <c r="LQA35" s="67"/>
      <c r="LQB35" s="67"/>
      <c r="LQC35" s="67"/>
      <c r="LQD35" s="66"/>
      <c r="LQE35" s="67"/>
      <c r="LQF35" s="67"/>
      <c r="LQG35" s="67"/>
      <c r="LQH35" s="67"/>
      <c r="LQI35" s="67"/>
      <c r="LQJ35" s="67"/>
      <c r="LQK35" s="67"/>
      <c r="LQL35" s="66"/>
      <c r="LQM35" s="67"/>
      <c r="LQN35" s="67"/>
      <c r="LQO35" s="67"/>
      <c r="LQP35" s="67"/>
      <c r="LQQ35" s="67"/>
      <c r="LQR35" s="67"/>
      <c r="LQS35" s="67"/>
      <c r="LQT35" s="66"/>
      <c r="LQU35" s="67"/>
      <c r="LQV35" s="67"/>
      <c r="LQW35" s="67"/>
      <c r="LQX35" s="67"/>
      <c r="LQY35" s="67"/>
      <c r="LQZ35" s="67"/>
      <c r="LRA35" s="67"/>
      <c r="LRB35" s="66"/>
      <c r="LRC35" s="67"/>
      <c r="LRD35" s="67"/>
      <c r="LRE35" s="67"/>
      <c r="LRF35" s="67"/>
      <c r="LRG35" s="67"/>
      <c r="LRH35" s="67"/>
      <c r="LRI35" s="67"/>
      <c r="LRJ35" s="66"/>
      <c r="LRK35" s="67"/>
      <c r="LRL35" s="67"/>
      <c r="LRM35" s="67"/>
      <c r="LRN35" s="67"/>
      <c r="LRO35" s="67"/>
      <c r="LRP35" s="67"/>
      <c r="LRQ35" s="67"/>
      <c r="LRR35" s="66"/>
      <c r="LRS35" s="67"/>
      <c r="LRT35" s="67"/>
      <c r="LRU35" s="67"/>
      <c r="LRV35" s="67"/>
      <c r="LRW35" s="67"/>
      <c r="LRX35" s="67"/>
      <c r="LRY35" s="67"/>
      <c r="LRZ35" s="66"/>
      <c r="LSA35" s="67"/>
      <c r="LSB35" s="67"/>
      <c r="LSC35" s="67"/>
      <c r="LSD35" s="67"/>
      <c r="LSE35" s="67"/>
      <c r="LSF35" s="67"/>
      <c r="LSG35" s="67"/>
      <c r="LSH35" s="66"/>
      <c r="LSI35" s="67"/>
      <c r="LSJ35" s="67"/>
      <c r="LSK35" s="67"/>
      <c r="LSL35" s="67"/>
      <c r="LSM35" s="67"/>
      <c r="LSN35" s="67"/>
      <c r="LSO35" s="67"/>
      <c r="LSP35" s="66"/>
      <c r="LSQ35" s="67"/>
      <c r="LSR35" s="67"/>
      <c r="LSS35" s="67"/>
      <c r="LST35" s="67"/>
      <c r="LSU35" s="67"/>
      <c r="LSV35" s="67"/>
      <c r="LSW35" s="67"/>
      <c r="LSX35" s="66"/>
      <c r="LSY35" s="67"/>
      <c r="LSZ35" s="67"/>
      <c r="LTA35" s="67"/>
      <c r="LTB35" s="67"/>
      <c r="LTC35" s="67"/>
      <c r="LTD35" s="67"/>
      <c r="LTE35" s="67"/>
      <c r="LTF35" s="66"/>
      <c r="LTG35" s="67"/>
      <c r="LTH35" s="67"/>
      <c r="LTI35" s="67"/>
      <c r="LTJ35" s="67"/>
      <c r="LTK35" s="67"/>
      <c r="LTL35" s="67"/>
      <c r="LTM35" s="67"/>
      <c r="LTN35" s="66"/>
      <c r="LTO35" s="67"/>
      <c r="LTP35" s="67"/>
      <c r="LTQ35" s="67"/>
      <c r="LTR35" s="67"/>
      <c r="LTS35" s="67"/>
      <c r="LTT35" s="67"/>
      <c r="LTU35" s="67"/>
      <c r="LTV35" s="66"/>
      <c r="LTW35" s="67"/>
      <c r="LTX35" s="67"/>
      <c r="LTY35" s="67"/>
      <c r="LTZ35" s="67"/>
      <c r="LUA35" s="67"/>
      <c r="LUB35" s="67"/>
      <c r="LUC35" s="67"/>
      <c r="LUD35" s="66"/>
      <c r="LUE35" s="67"/>
      <c r="LUF35" s="67"/>
      <c r="LUG35" s="67"/>
      <c r="LUH35" s="67"/>
      <c r="LUI35" s="67"/>
      <c r="LUJ35" s="67"/>
      <c r="LUK35" s="67"/>
      <c r="LUL35" s="66"/>
      <c r="LUM35" s="67"/>
      <c r="LUN35" s="67"/>
      <c r="LUO35" s="67"/>
      <c r="LUP35" s="67"/>
      <c r="LUQ35" s="67"/>
      <c r="LUR35" s="67"/>
      <c r="LUS35" s="67"/>
      <c r="LUT35" s="66"/>
      <c r="LUU35" s="67"/>
      <c r="LUV35" s="67"/>
      <c r="LUW35" s="67"/>
      <c r="LUX35" s="67"/>
      <c r="LUY35" s="67"/>
      <c r="LUZ35" s="67"/>
      <c r="LVA35" s="67"/>
      <c r="LVB35" s="66"/>
      <c r="LVC35" s="67"/>
      <c r="LVD35" s="67"/>
      <c r="LVE35" s="67"/>
      <c r="LVF35" s="67"/>
      <c r="LVG35" s="67"/>
      <c r="LVH35" s="67"/>
      <c r="LVI35" s="67"/>
      <c r="LVJ35" s="66"/>
      <c r="LVK35" s="67"/>
      <c r="LVL35" s="67"/>
      <c r="LVM35" s="67"/>
      <c r="LVN35" s="67"/>
      <c r="LVO35" s="67"/>
      <c r="LVP35" s="67"/>
      <c r="LVQ35" s="67"/>
      <c r="LVR35" s="66"/>
      <c r="LVS35" s="67"/>
      <c r="LVT35" s="67"/>
      <c r="LVU35" s="67"/>
      <c r="LVV35" s="67"/>
      <c r="LVW35" s="67"/>
      <c r="LVX35" s="67"/>
      <c r="LVY35" s="67"/>
      <c r="LVZ35" s="66"/>
      <c r="LWA35" s="67"/>
      <c r="LWB35" s="67"/>
      <c r="LWC35" s="67"/>
      <c r="LWD35" s="67"/>
      <c r="LWE35" s="67"/>
      <c r="LWF35" s="67"/>
      <c r="LWG35" s="67"/>
      <c r="LWH35" s="66"/>
      <c r="LWI35" s="67"/>
      <c r="LWJ35" s="67"/>
      <c r="LWK35" s="67"/>
      <c r="LWL35" s="67"/>
      <c r="LWM35" s="67"/>
      <c r="LWN35" s="67"/>
      <c r="LWO35" s="67"/>
      <c r="LWP35" s="66"/>
      <c r="LWQ35" s="67"/>
      <c r="LWR35" s="67"/>
      <c r="LWS35" s="67"/>
      <c r="LWT35" s="67"/>
      <c r="LWU35" s="67"/>
      <c r="LWV35" s="67"/>
      <c r="LWW35" s="67"/>
      <c r="LWX35" s="66"/>
      <c r="LWY35" s="67"/>
      <c r="LWZ35" s="67"/>
      <c r="LXA35" s="67"/>
      <c r="LXB35" s="67"/>
      <c r="LXC35" s="67"/>
      <c r="LXD35" s="67"/>
      <c r="LXE35" s="67"/>
      <c r="LXF35" s="66"/>
      <c r="LXG35" s="67"/>
      <c r="LXH35" s="67"/>
      <c r="LXI35" s="67"/>
      <c r="LXJ35" s="67"/>
      <c r="LXK35" s="67"/>
      <c r="LXL35" s="67"/>
      <c r="LXM35" s="67"/>
      <c r="LXN35" s="66"/>
      <c r="LXO35" s="67"/>
      <c r="LXP35" s="67"/>
      <c r="LXQ35" s="67"/>
      <c r="LXR35" s="67"/>
      <c r="LXS35" s="67"/>
      <c r="LXT35" s="67"/>
      <c r="LXU35" s="67"/>
      <c r="LXV35" s="66"/>
      <c r="LXW35" s="67"/>
      <c r="LXX35" s="67"/>
      <c r="LXY35" s="67"/>
      <c r="LXZ35" s="67"/>
      <c r="LYA35" s="67"/>
      <c r="LYB35" s="67"/>
      <c r="LYC35" s="67"/>
      <c r="LYD35" s="66"/>
      <c r="LYE35" s="67"/>
      <c r="LYF35" s="67"/>
      <c r="LYG35" s="67"/>
      <c r="LYH35" s="67"/>
      <c r="LYI35" s="67"/>
      <c r="LYJ35" s="67"/>
      <c r="LYK35" s="67"/>
      <c r="LYL35" s="66"/>
      <c r="LYM35" s="67"/>
      <c r="LYN35" s="67"/>
      <c r="LYO35" s="67"/>
      <c r="LYP35" s="67"/>
      <c r="LYQ35" s="67"/>
      <c r="LYR35" s="67"/>
      <c r="LYS35" s="67"/>
      <c r="LYT35" s="66"/>
      <c r="LYU35" s="67"/>
      <c r="LYV35" s="67"/>
      <c r="LYW35" s="67"/>
      <c r="LYX35" s="67"/>
      <c r="LYY35" s="67"/>
      <c r="LYZ35" s="67"/>
      <c r="LZA35" s="67"/>
      <c r="LZB35" s="66"/>
      <c r="LZC35" s="67"/>
      <c r="LZD35" s="67"/>
      <c r="LZE35" s="67"/>
      <c r="LZF35" s="67"/>
      <c r="LZG35" s="67"/>
      <c r="LZH35" s="67"/>
      <c r="LZI35" s="67"/>
      <c r="LZJ35" s="66"/>
      <c r="LZK35" s="67"/>
      <c r="LZL35" s="67"/>
      <c r="LZM35" s="67"/>
      <c r="LZN35" s="67"/>
      <c r="LZO35" s="67"/>
      <c r="LZP35" s="67"/>
      <c r="LZQ35" s="67"/>
      <c r="LZR35" s="66"/>
      <c r="LZS35" s="67"/>
      <c r="LZT35" s="67"/>
      <c r="LZU35" s="67"/>
      <c r="LZV35" s="67"/>
      <c r="LZW35" s="67"/>
      <c r="LZX35" s="67"/>
      <c r="LZY35" s="67"/>
      <c r="LZZ35" s="66"/>
      <c r="MAA35" s="67"/>
      <c r="MAB35" s="67"/>
      <c r="MAC35" s="67"/>
      <c r="MAD35" s="67"/>
      <c r="MAE35" s="67"/>
      <c r="MAF35" s="67"/>
      <c r="MAG35" s="67"/>
      <c r="MAH35" s="66"/>
      <c r="MAI35" s="67"/>
      <c r="MAJ35" s="67"/>
      <c r="MAK35" s="67"/>
      <c r="MAL35" s="67"/>
      <c r="MAM35" s="67"/>
      <c r="MAN35" s="67"/>
      <c r="MAO35" s="67"/>
      <c r="MAP35" s="66"/>
      <c r="MAQ35" s="67"/>
      <c r="MAR35" s="67"/>
      <c r="MAS35" s="67"/>
      <c r="MAT35" s="67"/>
      <c r="MAU35" s="67"/>
      <c r="MAV35" s="67"/>
      <c r="MAW35" s="67"/>
      <c r="MAX35" s="66"/>
      <c r="MAY35" s="67"/>
      <c r="MAZ35" s="67"/>
      <c r="MBA35" s="67"/>
      <c r="MBB35" s="67"/>
      <c r="MBC35" s="67"/>
      <c r="MBD35" s="67"/>
      <c r="MBE35" s="67"/>
      <c r="MBF35" s="66"/>
      <c r="MBG35" s="67"/>
      <c r="MBH35" s="67"/>
      <c r="MBI35" s="67"/>
      <c r="MBJ35" s="67"/>
      <c r="MBK35" s="67"/>
      <c r="MBL35" s="67"/>
      <c r="MBM35" s="67"/>
      <c r="MBN35" s="66"/>
      <c r="MBO35" s="67"/>
      <c r="MBP35" s="67"/>
      <c r="MBQ35" s="67"/>
      <c r="MBR35" s="67"/>
      <c r="MBS35" s="67"/>
      <c r="MBT35" s="67"/>
      <c r="MBU35" s="67"/>
      <c r="MBV35" s="66"/>
      <c r="MBW35" s="67"/>
      <c r="MBX35" s="67"/>
      <c r="MBY35" s="67"/>
      <c r="MBZ35" s="67"/>
      <c r="MCA35" s="67"/>
      <c r="MCB35" s="67"/>
      <c r="MCC35" s="67"/>
      <c r="MCD35" s="66"/>
      <c r="MCE35" s="67"/>
      <c r="MCF35" s="67"/>
      <c r="MCG35" s="67"/>
      <c r="MCH35" s="67"/>
      <c r="MCI35" s="67"/>
      <c r="MCJ35" s="67"/>
      <c r="MCK35" s="67"/>
      <c r="MCL35" s="66"/>
      <c r="MCM35" s="67"/>
      <c r="MCN35" s="67"/>
      <c r="MCO35" s="67"/>
      <c r="MCP35" s="67"/>
      <c r="MCQ35" s="67"/>
      <c r="MCR35" s="67"/>
      <c r="MCS35" s="67"/>
      <c r="MCT35" s="66"/>
      <c r="MCU35" s="67"/>
      <c r="MCV35" s="67"/>
      <c r="MCW35" s="67"/>
      <c r="MCX35" s="67"/>
      <c r="MCY35" s="67"/>
      <c r="MCZ35" s="67"/>
      <c r="MDA35" s="67"/>
      <c r="MDB35" s="66"/>
      <c r="MDC35" s="67"/>
      <c r="MDD35" s="67"/>
      <c r="MDE35" s="67"/>
      <c r="MDF35" s="67"/>
      <c r="MDG35" s="67"/>
      <c r="MDH35" s="67"/>
      <c r="MDI35" s="67"/>
      <c r="MDJ35" s="66"/>
      <c r="MDK35" s="67"/>
      <c r="MDL35" s="67"/>
      <c r="MDM35" s="67"/>
      <c r="MDN35" s="67"/>
      <c r="MDO35" s="67"/>
      <c r="MDP35" s="67"/>
      <c r="MDQ35" s="67"/>
      <c r="MDR35" s="66"/>
      <c r="MDS35" s="67"/>
      <c r="MDT35" s="67"/>
      <c r="MDU35" s="67"/>
      <c r="MDV35" s="67"/>
      <c r="MDW35" s="67"/>
      <c r="MDX35" s="67"/>
      <c r="MDY35" s="67"/>
      <c r="MDZ35" s="66"/>
      <c r="MEA35" s="67"/>
      <c r="MEB35" s="67"/>
      <c r="MEC35" s="67"/>
      <c r="MED35" s="67"/>
      <c r="MEE35" s="67"/>
      <c r="MEF35" s="67"/>
      <c r="MEG35" s="67"/>
      <c r="MEH35" s="66"/>
      <c r="MEI35" s="67"/>
      <c r="MEJ35" s="67"/>
      <c r="MEK35" s="67"/>
      <c r="MEL35" s="67"/>
      <c r="MEM35" s="67"/>
      <c r="MEN35" s="67"/>
      <c r="MEO35" s="67"/>
      <c r="MEP35" s="66"/>
      <c r="MEQ35" s="67"/>
      <c r="MER35" s="67"/>
      <c r="MES35" s="67"/>
      <c r="MET35" s="67"/>
      <c r="MEU35" s="67"/>
      <c r="MEV35" s="67"/>
      <c r="MEW35" s="67"/>
      <c r="MEX35" s="66"/>
      <c r="MEY35" s="67"/>
      <c r="MEZ35" s="67"/>
      <c r="MFA35" s="67"/>
      <c r="MFB35" s="67"/>
      <c r="MFC35" s="67"/>
      <c r="MFD35" s="67"/>
      <c r="MFE35" s="67"/>
      <c r="MFF35" s="66"/>
      <c r="MFG35" s="67"/>
      <c r="MFH35" s="67"/>
      <c r="MFI35" s="67"/>
      <c r="MFJ35" s="67"/>
      <c r="MFK35" s="67"/>
      <c r="MFL35" s="67"/>
      <c r="MFM35" s="67"/>
      <c r="MFN35" s="66"/>
      <c r="MFO35" s="67"/>
      <c r="MFP35" s="67"/>
      <c r="MFQ35" s="67"/>
      <c r="MFR35" s="67"/>
      <c r="MFS35" s="67"/>
      <c r="MFT35" s="67"/>
      <c r="MFU35" s="67"/>
      <c r="MFV35" s="66"/>
      <c r="MFW35" s="67"/>
      <c r="MFX35" s="67"/>
      <c r="MFY35" s="67"/>
      <c r="MFZ35" s="67"/>
      <c r="MGA35" s="67"/>
      <c r="MGB35" s="67"/>
      <c r="MGC35" s="67"/>
      <c r="MGD35" s="66"/>
      <c r="MGE35" s="67"/>
      <c r="MGF35" s="67"/>
      <c r="MGG35" s="67"/>
      <c r="MGH35" s="67"/>
      <c r="MGI35" s="67"/>
      <c r="MGJ35" s="67"/>
      <c r="MGK35" s="67"/>
      <c r="MGL35" s="66"/>
      <c r="MGM35" s="67"/>
      <c r="MGN35" s="67"/>
      <c r="MGO35" s="67"/>
      <c r="MGP35" s="67"/>
      <c r="MGQ35" s="67"/>
      <c r="MGR35" s="67"/>
      <c r="MGS35" s="67"/>
      <c r="MGT35" s="66"/>
      <c r="MGU35" s="67"/>
      <c r="MGV35" s="67"/>
      <c r="MGW35" s="67"/>
      <c r="MGX35" s="67"/>
      <c r="MGY35" s="67"/>
      <c r="MGZ35" s="67"/>
      <c r="MHA35" s="67"/>
      <c r="MHB35" s="66"/>
      <c r="MHC35" s="67"/>
      <c r="MHD35" s="67"/>
      <c r="MHE35" s="67"/>
      <c r="MHF35" s="67"/>
      <c r="MHG35" s="67"/>
      <c r="MHH35" s="67"/>
      <c r="MHI35" s="67"/>
      <c r="MHJ35" s="66"/>
      <c r="MHK35" s="67"/>
      <c r="MHL35" s="67"/>
      <c r="MHM35" s="67"/>
      <c r="MHN35" s="67"/>
      <c r="MHO35" s="67"/>
      <c r="MHP35" s="67"/>
      <c r="MHQ35" s="67"/>
      <c r="MHR35" s="66"/>
      <c r="MHS35" s="67"/>
      <c r="MHT35" s="67"/>
      <c r="MHU35" s="67"/>
      <c r="MHV35" s="67"/>
      <c r="MHW35" s="67"/>
      <c r="MHX35" s="67"/>
      <c r="MHY35" s="67"/>
      <c r="MHZ35" s="66"/>
      <c r="MIA35" s="67"/>
      <c r="MIB35" s="67"/>
      <c r="MIC35" s="67"/>
      <c r="MID35" s="67"/>
      <c r="MIE35" s="67"/>
      <c r="MIF35" s="67"/>
      <c r="MIG35" s="67"/>
      <c r="MIH35" s="66"/>
      <c r="MII35" s="67"/>
      <c r="MIJ35" s="67"/>
      <c r="MIK35" s="67"/>
      <c r="MIL35" s="67"/>
      <c r="MIM35" s="67"/>
      <c r="MIN35" s="67"/>
      <c r="MIO35" s="67"/>
      <c r="MIP35" s="66"/>
      <c r="MIQ35" s="67"/>
      <c r="MIR35" s="67"/>
      <c r="MIS35" s="67"/>
      <c r="MIT35" s="67"/>
      <c r="MIU35" s="67"/>
      <c r="MIV35" s="67"/>
      <c r="MIW35" s="67"/>
      <c r="MIX35" s="66"/>
      <c r="MIY35" s="67"/>
      <c r="MIZ35" s="67"/>
      <c r="MJA35" s="67"/>
      <c r="MJB35" s="67"/>
      <c r="MJC35" s="67"/>
      <c r="MJD35" s="67"/>
      <c r="MJE35" s="67"/>
      <c r="MJF35" s="66"/>
      <c r="MJG35" s="67"/>
      <c r="MJH35" s="67"/>
      <c r="MJI35" s="67"/>
      <c r="MJJ35" s="67"/>
      <c r="MJK35" s="67"/>
      <c r="MJL35" s="67"/>
      <c r="MJM35" s="67"/>
      <c r="MJN35" s="66"/>
      <c r="MJO35" s="67"/>
      <c r="MJP35" s="67"/>
      <c r="MJQ35" s="67"/>
      <c r="MJR35" s="67"/>
      <c r="MJS35" s="67"/>
      <c r="MJT35" s="67"/>
      <c r="MJU35" s="67"/>
      <c r="MJV35" s="66"/>
      <c r="MJW35" s="67"/>
      <c r="MJX35" s="67"/>
      <c r="MJY35" s="67"/>
      <c r="MJZ35" s="67"/>
      <c r="MKA35" s="67"/>
      <c r="MKB35" s="67"/>
      <c r="MKC35" s="67"/>
      <c r="MKD35" s="66"/>
      <c r="MKE35" s="67"/>
      <c r="MKF35" s="67"/>
      <c r="MKG35" s="67"/>
      <c r="MKH35" s="67"/>
      <c r="MKI35" s="67"/>
      <c r="MKJ35" s="67"/>
      <c r="MKK35" s="67"/>
      <c r="MKL35" s="66"/>
      <c r="MKM35" s="67"/>
      <c r="MKN35" s="67"/>
      <c r="MKO35" s="67"/>
      <c r="MKP35" s="67"/>
      <c r="MKQ35" s="67"/>
      <c r="MKR35" s="67"/>
      <c r="MKS35" s="67"/>
      <c r="MKT35" s="66"/>
      <c r="MKU35" s="67"/>
      <c r="MKV35" s="67"/>
      <c r="MKW35" s="67"/>
      <c r="MKX35" s="67"/>
      <c r="MKY35" s="67"/>
      <c r="MKZ35" s="67"/>
      <c r="MLA35" s="67"/>
      <c r="MLB35" s="66"/>
      <c r="MLC35" s="67"/>
      <c r="MLD35" s="67"/>
      <c r="MLE35" s="67"/>
      <c r="MLF35" s="67"/>
      <c r="MLG35" s="67"/>
      <c r="MLH35" s="67"/>
      <c r="MLI35" s="67"/>
      <c r="MLJ35" s="66"/>
      <c r="MLK35" s="67"/>
      <c r="MLL35" s="67"/>
      <c r="MLM35" s="67"/>
      <c r="MLN35" s="67"/>
      <c r="MLO35" s="67"/>
      <c r="MLP35" s="67"/>
      <c r="MLQ35" s="67"/>
      <c r="MLR35" s="66"/>
      <c r="MLS35" s="67"/>
      <c r="MLT35" s="67"/>
      <c r="MLU35" s="67"/>
      <c r="MLV35" s="67"/>
      <c r="MLW35" s="67"/>
      <c r="MLX35" s="67"/>
      <c r="MLY35" s="67"/>
      <c r="MLZ35" s="66"/>
      <c r="MMA35" s="67"/>
      <c r="MMB35" s="67"/>
      <c r="MMC35" s="67"/>
      <c r="MMD35" s="67"/>
      <c r="MME35" s="67"/>
      <c r="MMF35" s="67"/>
      <c r="MMG35" s="67"/>
      <c r="MMH35" s="66"/>
      <c r="MMI35" s="67"/>
      <c r="MMJ35" s="67"/>
      <c r="MMK35" s="67"/>
      <c r="MML35" s="67"/>
      <c r="MMM35" s="67"/>
      <c r="MMN35" s="67"/>
      <c r="MMO35" s="67"/>
      <c r="MMP35" s="66"/>
      <c r="MMQ35" s="67"/>
      <c r="MMR35" s="67"/>
      <c r="MMS35" s="67"/>
      <c r="MMT35" s="67"/>
      <c r="MMU35" s="67"/>
      <c r="MMV35" s="67"/>
      <c r="MMW35" s="67"/>
      <c r="MMX35" s="66"/>
      <c r="MMY35" s="67"/>
      <c r="MMZ35" s="67"/>
      <c r="MNA35" s="67"/>
      <c r="MNB35" s="67"/>
      <c r="MNC35" s="67"/>
      <c r="MND35" s="67"/>
      <c r="MNE35" s="67"/>
      <c r="MNF35" s="66"/>
      <c r="MNG35" s="67"/>
      <c r="MNH35" s="67"/>
      <c r="MNI35" s="67"/>
      <c r="MNJ35" s="67"/>
      <c r="MNK35" s="67"/>
      <c r="MNL35" s="67"/>
      <c r="MNM35" s="67"/>
      <c r="MNN35" s="66"/>
      <c r="MNO35" s="67"/>
      <c r="MNP35" s="67"/>
      <c r="MNQ35" s="67"/>
      <c r="MNR35" s="67"/>
      <c r="MNS35" s="67"/>
      <c r="MNT35" s="67"/>
      <c r="MNU35" s="67"/>
      <c r="MNV35" s="66"/>
      <c r="MNW35" s="67"/>
      <c r="MNX35" s="67"/>
      <c r="MNY35" s="67"/>
      <c r="MNZ35" s="67"/>
      <c r="MOA35" s="67"/>
      <c r="MOB35" s="67"/>
      <c r="MOC35" s="67"/>
      <c r="MOD35" s="66"/>
      <c r="MOE35" s="67"/>
      <c r="MOF35" s="67"/>
      <c r="MOG35" s="67"/>
      <c r="MOH35" s="67"/>
      <c r="MOI35" s="67"/>
      <c r="MOJ35" s="67"/>
      <c r="MOK35" s="67"/>
      <c r="MOL35" s="66"/>
      <c r="MOM35" s="67"/>
      <c r="MON35" s="67"/>
      <c r="MOO35" s="67"/>
      <c r="MOP35" s="67"/>
      <c r="MOQ35" s="67"/>
      <c r="MOR35" s="67"/>
      <c r="MOS35" s="67"/>
      <c r="MOT35" s="66"/>
      <c r="MOU35" s="67"/>
      <c r="MOV35" s="67"/>
      <c r="MOW35" s="67"/>
      <c r="MOX35" s="67"/>
      <c r="MOY35" s="67"/>
      <c r="MOZ35" s="67"/>
      <c r="MPA35" s="67"/>
      <c r="MPB35" s="66"/>
      <c r="MPC35" s="67"/>
      <c r="MPD35" s="67"/>
      <c r="MPE35" s="67"/>
      <c r="MPF35" s="67"/>
      <c r="MPG35" s="67"/>
      <c r="MPH35" s="67"/>
      <c r="MPI35" s="67"/>
      <c r="MPJ35" s="66"/>
      <c r="MPK35" s="67"/>
      <c r="MPL35" s="67"/>
      <c r="MPM35" s="67"/>
      <c r="MPN35" s="67"/>
      <c r="MPO35" s="67"/>
      <c r="MPP35" s="67"/>
      <c r="MPQ35" s="67"/>
      <c r="MPR35" s="66"/>
      <c r="MPS35" s="67"/>
      <c r="MPT35" s="67"/>
      <c r="MPU35" s="67"/>
      <c r="MPV35" s="67"/>
      <c r="MPW35" s="67"/>
      <c r="MPX35" s="67"/>
      <c r="MPY35" s="67"/>
      <c r="MPZ35" s="66"/>
      <c r="MQA35" s="67"/>
      <c r="MQB35" s="67"/>
      <c r="MQC35" s="67"/>
      <c r="MQD35" s="67"/>
      <c r="MQE35" s="67"/>
      <c r="MQF35" s="67"/>
      <c r="MQG35" s="67"/>
      <c r="MQH35" s="66"/>
      <c r="MQI35" s="67"/>
      <c r="MQJ35" s="67"/>
      <c r="MQK35" s="67"/>
      <c r="MQL35" s="67"/>
      <c r="MQM35" s="67"/>
      <c r="MQN35" s="67"/>
      <c r="MQO35" s="67"/>
      <c r="MQP35" s="66"/>
      <c r="MQQ35" s="67"/>
      <c r="MQR35" s="67"/>
      <c r="MQS35" s="67"/>
      <c r="MQT35" s="67"/>
      <c r="MQU35" s="67"/>
      <c r="MQV35" s="67"/>
      <c r="MQW35" s="67"/>
      <c r="MQX35" s="66"/>
      <c r="MQY35" s="67"/>
      <c r="MQZ35" s="67"/>
      <c r="MRA35" s="67"/>
      <c r="MRB35" s="67"/>
      <c r="MRC35" s="67"/>
      <c r="MRD35" s="67"/>
      <c r="MRE35" s="67"/>
      <c r="MRF35" s="66"/>
      <c r="MRG35" s="67"/>
      <c r="MRH35" s="67"/>
      <c r="MRI35" s="67"/>
      <c r="MRJ35" s="67"/>
      <c r="MRK35" s="67"/>
      <c r="MRL35" s="67"/>
      <c r="MRM35" s="67"/>
      <c r="MRN35" s="66"/>
      <c r="MRO35" s="67"/>
      <c r="MRP35" s="67"/>
      <c r="MRQ35" s="67"/>
      <c r="MRR35" s="67"/>
      <c r="MRS35" s="67"/>
      <c r="MRT35" s="67"/>
      <c r="MRU35" s="67"/>
      <c r="MRV35" s="66"/>
      <c r="MRW35" s="67"/>
      <c r="MRX35" s="67"/>
      <c r="MRY35" s="67"/>
      <c r="MRZ35" s="67"/>
      <c r="MSA35" s="67"/>
      <c r="MSB35" s="67"/>
      <c r="MSC35" s="67"/>
      <c r="MSD35" s="66"/>
      <c r="MSE35" s="67"/>
      <c r="MSF35" s="67"/>
      <c r="MSG35" s="67"/>
      <c r="MSH35" s="67"/>
      <c r="MSI35" s="67"/>
      <c r="MSJ35" s="67"/>
      <c r="MSK35" s="67"/>
      <c r="MSL35" s="66"/>
      <c r="MSM35" s="67"/>
      <c r="MSN35" s="67"/>
      <c r="MSO35" s="67"/>
      <c r="MSP35" s="67"/>
      <c r="MSQ35" s="67"/>
      <c r="MSR35" s="67"/>
      <c r="MSS35" s="67"/>
      <c r="MST35" s="66"/>
      <c r="MSU35" s="67"/>
      <c r="MSV35" s="67"/>
      <c r="MSW35" s="67"/>
      <c r="MSX35" s="67"/>
      <c r="MSY35" s="67"/>
      <c r="MSZ35" s="67"/>
      <c r="MTA35" s="67"/>
      <c r="MTB35" s="66"/>
      <c r="MTC35" s="67"/>
      <c r="MTD35" s="67"/>
      <c r="MTE35" s="67"/>
      <c r="MTF35" s="67"/>
      <c r="MTG35" s="67"/>
      <c r="MTH35" s="67"/>
      <c r="MTI35" s="67"/>
      <c r="MTJ35" s="66"/>
      <c r="MTK35" s="67"/>
      <c r="MTL35" s="67"/>
      <c r="MTM35" s="67"/>
      <c r="MTN35" s="67"/>
      <c r="MTO35" s="67"/>
      <c r="MTP35" s="67"/>
      <c r="MTQ35" s="67"/>
      <c r="MTR35" s="66"/>
      <c r="MTS35" s="67"/>
      <c r="MTT35" s="67"/>
      <c r="MTU35" s="67"/>
      <c r="MTV35" s="67"/>
      <c r="MTW35" s="67"/>
      <c r="MTX35" s="67"/>
      <c r="MTY35" s="67"/>
      <c r="MTZ35" s="66"/>
      <c r="MUA35" s="67"/>
      <c r="MUB35" s="67"/>
      <c r="MUC35" s="67"/>
      <c r="MUD35" s="67"/>
      <c r="MUE35" s="67"/>
      <c r="MUF35" s="67"/>
      <c r="MUG35" s="67"/>
      <c r="MUH35" s="66"/>
      <c r="MUI35" s="67"/>
      <c r="MUJ35" s="67"/>
      <c r="MUK35" s="67"/>
      <c r="MUL35" s="67"/>
      <c r="MUM35" s="67"/>
      <c r="MUN35" s="67"/>
      <c r="MUO35" s="67"/>
      <c r="MUP35" s="66"/>
      <c r="MUQ35" s="67"/>
      <c r="MUR35" s="67"/>
      <c r="MUS35" s="67"/>
      <c r="MUT35" s="67"/>
      <c r="MUU35" s="67"/>
      <c r="MUV35" s="67"/>
      <c r="MUW35" s="67"/>
      <c r="MUX35" s="66"/>
      <c r="MUY35" s="67"/>
      <c r="MUZ35" s="67"/>
      <c r="MVA35" s="67"/>
      <c r="MVB35" s="67"/>
      <c r="MVC35" s="67"/>
      <c r="MVD35" s="67"/>
      <c r="MVE35" s="67"/>
      <c r="MVF35" s="66"/>
      <c r="MVG35" s="67"/>
      <c r="MVH35" s="67"/>
      <c r="MVI35" s="67"/>
      <c r="MVJ35" s="67"/>
      <c r="MVK35" s="67"/>
      <c r="MVL35" s="67"/>
      <c r="MVM35" s="67"/>
      <c r="MVN35" s="66"/>
      <c r="MVO35" s="67"/>
      <c r="MVP35" s="67"/>
      <c r="MVQ35" s="67"/>
      <c r="MVR35" s="67"/>
      <c r="MVS35" s="67"/>
      <c r="MVT35" s="67"/>
      <c r="MVU35" s="67"/>
      <c r="MVV35" s="66"/>
      <c r="MVW35" s="67"/>
      <c r="MVX35" s="67"/>
      <c r="MVY35" s="67"/>
      <c r="MVZ35" s="67"/>
      <c r="MWA35" s="67"/>
      <c r="MWB35" s="67"/>
      <c r="MWC35" s="67"/>
      <c r="MWD35" s="66"/>
      <c r="MWE35" s="67"/>
      <c r="MWF35" s="67"/>
      <c r="MWG35" s="67"/>
      <c r="MWH35" s="67"/>
      <c r="MWI35" s="67"/>
      <c r="MWJ35" s="67"/>
      <c r="MWK35" s="67"/>
      <c r="MWL35" s="66"/>
      <c r="MWM35" s="67"/>
      <c r="MWN35" s="67"/>
      <c r="MWO35" s="67"/>
      <c r="MWP35" s="67"/>
      <c r="MWQ35" s="67"/>
      <c r="MWR35" s="67"/>
      <c r="MWS35" s="67"/>
      <c r="MWT35" s="66"/>
      <c r="MWU35" s="67"/>
      <c r="MWV35" s="67"/>
      <c r="MWW35" s="67"/>
      <c r="MWX35" s="67"/>
      <c r="MWY35" s="67"/>
      <c r="MWZ35" s="67"/>
      <c r="MXA35" s="67"/>
      <c r="MXB35" s="66"/>
      <c r="MXC35" s="67"/>
      <c r="MXD35" s="67"/>
      <c r="MXE35" s="67"/>
      <c r="MXF35" s="67"/>
      <c r="MXG35" s="67"/>
      <c r="MXH35" s="67"/>
      <c r="MXI35" s="67"/>
      <c r="MXJ35" s="66"/>
      <c r="MXK35" s="67"/>
      <c r="MXL35" s="67"/>
      <c r="MXM35" s="67"/>
      <c r="MXN35" s="67"/>
      <c r="MXO35" s="67"/>
      <c r="MXP35" s="67"/>
      <c r="MXQ35" s="67"/>
      <c r="MXR35" s="66"/>
      <c r="MXS35" s="67"/>
      <c r="MXT35" s="67"/>
      <c r="MXU35" s="67"/>
      <c r="MXV35" s="67"/>
      <c r="MXW35" s="67"/>
      <c r="MXX35" s="67"/>
      <c r="MXY35" s="67"/>
      <c r="MXZ35" s="66"/>
      <c r="MYA35" s="67"/>
      <c r="MYB35" s="67"/>
      <c r="MYC35" s="67"/>
      <c r="MYD35" s="67"/>
      <c r="MYE35" s="67"/>
      <c r="MYF35" s="67"/>
      <c r="MYG35" s="67"/>
      <c r="MYH35" s="66"/>
      <c r="MYI35" s="67"/>
      <c r="MYJ35" s="67"/>
      <c r="MYK35" s="67"/>
      <c r="MYL35" s="67"/>
      <c r="MYM35" s="67"/>
      <c r="MYN35" s="67"/>
      <c r="MYO35" s="67"/>
      <c r="MYP35" s="66"/>
      <c r="MYQ35" s="67"/>
      <c r="MYR35" s="67"/>
      <c r="MYS35" s="67"/>
      <c r="MYT35" s="67"/>
      <c r="MYU35" s="67"/>
      <c r="MYV35" s="67"/>
      <c r="MYW35" s="67"/>
      <c r="MYX35" s="66"/>
      <c r="MYY35" s="67"/>
      <c r="MYZ35" s="67"/>
      <c r="MZA35" s="67"/>
      <c r="MZB35" s="67"/>
      <c r="MZC35" s="67"/>
      <c r="MZD35" s="67"/>
      <c r="MZE35" s="67"/>
      <c r="MZF35" s="66"/>
      <c r="MZG35" s="67"/>
      <c r="MZH35" s="67"/>
      <c r="MZI35" s="67"/>
      <c r="MZJ35" s="67"/>
      <c r="MZK35" s="67"/>
      <c r="MZL35" s="67"/>
      <c r="MZM35" s="67"/>
      <c r="MZN35" s="66"/>
      <c r="MZO35" s="67"/>
      <c r="MZP35" s="67"/>
      <c r="MZQ35" s="67"/>
      <c r="MZR35" s="67"/>
      <c r="MZS35" s="67"/>
      <c r="MZT35" s="67"/>
      <c r="MZU35" s="67"/>
      <c r="MZV35" s="66"/>
      <c r="MZW35" s="67"/>
      <c r="MZX35" s="67"/>
      <c r="MZY35" s="67"/>
      <c r="MZZ35" s="67"/>
      <c r="NAA35" s="67"/>
      <c r="NAB35" s="67"/>
      <c r="NAC35" s="67"/>
      <c r="NAD35" s="66"/>
      <c r="NAE35" s="67"/>
      <c r="NAF35" s="67"/>
      <c r="NAG35" s="67"/>
      <c r="NAH35" s="67"/>
      <c r="NAI35" s="67"/>
      <c r="NAJ35" s="67"/>
      <c r="NAK35" s="67"/>
      <c r="NAL35" s="66"/>
      <c r="NAM35" s="67"/>
      <c r="NAN35" s="67"/>
      <c r="NAO35" s="67"/>
      <c r="NAP35" s="67"/>
      <c r="NAQ35" s="67"/>
      <c r="NAR35" s="67"/>
      <c r="NAS35" s="67"/>
      <c r="NAT35" s="66"/>
      <c r="NAU35" s="67"/>
      <c r="NAV35" s="67"/>
      <c r="NAW35" s="67"/>
      <c r="NAX35" s="67"/>
      <c r="NAY35" s="67"/>
      <c r="NAZ35" s="67"/>
      <c r="NBA35" s="67"/>
      <c r="NBB35" s="66"/>
      <c r="NBC35" s="67"/>
      <c r="NBD35" s="67"/>
      <c r="NBE35" s="67"/>
      <c r="NBF35" s="67"/>
      <c r="NBG35" s="67"/>
      <c r="NBH35" s="67"/>
      <c r="NBI35" s="67"/>
      <c r="NBJ35" s="66"/>
      <c r="NBK35" s="67"/>
      <c r="NBL35" s="67"/>
      <c r="NBM35" s="67"/>
      <c r="NBN35" s="67"/>
      <c r="NBO35" s="67"/>
      <c r="NBP35" s="67"/>
      <c r="NBQ35" s="67"/>
      <c r="NBR35" s="66"/>
      <c r="NBS35" s="67"/>
      <c r="NBT35" s="67"/>
      <c r="NBU35" s="67"/>
      <c r="NBV35" s="67"/>
      <c r="NBW35" s="67"/>
      <c r="NBX35" s="67"/>
      <c r="NBY35" s="67"/>
      <c r="NBZ35" s="66"/>
      <c r="NCA35" s="67"/>
      <c r="NCB35" s="67"/>
      <c r="NCC35" s="67"/>
      <c r="NCD35" s="67"/>
      <c r="NCE35" s="67"/>
      <c r="NCF35" s="67"/>
      <c r="NCG35" s="67"/>
      <c r="NCH35" s="66"/>
      <c r="NCI35" s="67"/>
      <c r="NCJ35" s="67"/>
      <c r="NCK35" s="67"/>
      <c r="NCL35" s="67"/>
      <c r="NCM35" s="67"/>
      <c r="NCN35" s="67"/>
      <c r="NCO35" s="67"/>
      <c r="NCP35" s="66"/>
      <c r="NCQ35" s="67"/>
      <c r="NCR35" s="67"/>
      <c r="NCS35" s="67"/>
      <c r="NCT35" s="67"/>
      <c r="NCU35" s="67"/>
      <c r="NCV35" s="67"/>
      <c r="NCW35" s="67"/>
      <c r="NCX35" s="66"/>
      <c r="NCY35" s="67"/>
      <c r="NCZ35" s="67"/>
      <c r="NDA35" s="67"/>
      <c r="NDB35" s="67"/>
      <c r="NDC35" s="67"/>
      <c r="NDD35" s="67"/>
      <c r="NDE35" s="67"/>
      <c r="NDF35" s="66"/>
      <c r="NDG35" s="67"/>
      <c r="NDH35" s="67"/>
      <c r="NDI35" s="67"/>
      <c r="NDJ35" s="67"/>
      <c r="NDK35" s="67"/>
      <c r="NDL35" s="67"/>
      <c r="NDM35" s="67"/>
      <c r="NDN35" s="66"/>
      <c r="NDO35" s="67"/>
      <c r="NDP35" s="67"/>
      <c r="NDQ35" s="67"/>
      <c r="NDR35" s="67"/>
      <c r="NDS35" s="67"/>
      <c r="NDT35" s="67"/>
      <c r="NDU35" s="67"/>
      <c r="NDV35" s="66"/>
      <c r="NDW35" s="67"/>
      <c r="NDX35" s="67"/>
      <c r="NDY35" s="67"/>
      <c r="NDZ35" s="67"/>
      <c r="NEA35" s="67"/>
      <c r="NEB35" s="67"/>
      <c r="NEC35" s="67"/>
      <c r="NED35" s="66"/>
      <c r="NEE35" s="67"/>
      <c r="NEF35" s="67"/>
      <c r="NEG35" s="67"/>
      <c r="NEH35" s="67"/>
      <c r="NEI35" s="67"/>
      <c r="NEJ35" s="67"/>
      <c r="NEK35" s="67"/>
      <c r="NEL35" s="66"/>
      <c r="NEM35" s="67"/>
      <c r="NEN35" s="67"/>
      <c r="NEO35" s="67"/>
      <c r="NEP35" s="67"/>
      <c r="NEQ35" s="67"/>
      <c r="NER35" s="67"/>
      <c r="NES35" s="67"/>
      <c r="NET35" s="66"/>
      <c r="NEU35" s="67"/>
      <c r="NEV35" s="67"/>
      <c r="NEW35" s="67"/>
      <c r="NEX35" s="67"/>
      <c r="NEY35" s="67"/>
      <c r="NEZ35" s="67"/>
      <c r="NFA35" s="67"/>
      <c r="NFB35" s="66"/>
      <c r="NFC35" s="67"/>
      <c r="NFD35" s="67"/>
      <c r="NFE35" s="67"/>
      <c r="NFF35" s="67"/>
      <c r="NFG35" s="67"/>
      <c r="NFH35" s="67"/>
      <c r="NFI35" s="67"/>
      <c r="NFJ35" s="66"/>
      <c r="NFK35" s="67"/>
      <c r="NFL35" s="67"/>
      <c r="NFM35" s="67"/>
      <c r="NFN35" s="67"/>
      <c r="NFO35" s="67"/>
      <c r="NFP35" s="67"/>
      <c r="NFQ35" s="67"/>
      <c r="NFR35" s="66"/>
      <c r="NFS35" s="67"/>
      <c r="NFT35" s="67"/>
      <c r="NFU35" s="67"/>
      <c r="NFV35" s="67"/>
      <c r="NFW35" s="67"/>
      <c r="NFX35" s="67"/>
      <c r="NFY35" s="67"/>
      <c r="NFZ35" s="66"/>
      <c r="NGA35" s="67"/>
      <c r="NGB35" s="67"/>
      <c r="NGC35" s="67"/>
      <c r="NGD35" s="67"/>
      <c r="NGE35" s="67"/>
      <c r="NGF35" s="67"/>
      <c r="NGG35" s="67"/>
      <c r="NGH35" s="66"/>
      <c r="NGI35" s="67"/>
      <c r="NGJ35" s="67"/>
      <c r="NGK35" s="67"/>
      <c r="NGL35" s="67"/>
      <c r="NGM35" s="67"/>
      <c r="NGN35" s="67"/>
      <c r="NGO35" s="67"/>
      <c r="NGP35" s="66"/>
      <c r="NGQ35" s="67"/>
      <c r="NGR35" s="67"/>
      <c r="NGS35" s="67"/>
      <c r="NGT35" s="67"/>
      <c r="NGU35" s="67"/>
      <c r="NGV35" s="67"/>
      <c r="NGW35" s="67"/>
      <c r="NGX35" s="66"/>
      <c r="NGY35" s="67"/>
      <c r="NGZ35" s="67"/>
      <c r="NHA35" s="67"/>
      <c r="NHB35" s="67"/>
      <c r="NHC35" s="67"/>
      <c r="NHD35" s="67"/>
      <c r="NHE35" s="67"/>
      <c r="NHF35" s="66"/>
      <c r="NHG35" s="67"/>
      <c r="NHH35" s="67"/>
      <c r="NHI35" s="67"/>
      <c r="NHJ35" s="67"/>
      <c r="NHK35" s="67"/>
      <c r="NHL35" s="67"/>
      <c r="NHM35" s="67"/>
      <c r="NHN35" s="66"/>
      <c r="NHO35" s="67"/>
      <c r="NHP35" s="67"/>
      <c r="NHQ35" s="67"/>
      <c r="NHR35" s="67"/>
      <c r="NHS35" s="67"/>
      <c r="NHT35" s="67"/>
      <c r="NHU35" s="67"/>
      <c r="NHV35" s="66"/>
      <c r="NHW35" s="67"/>
      <c r="NHX35" s="67"/>
      <c r="NHY35" s="67"/>
      <c r="NHZ35" s="67"/>
      <c r="NIA35" s="67"/>
      <c r="NIB35" s="67"/>
      <c r="NIC35" s="67"/>
      <c r="NID35" s="66"/>
      <c r="NIE35" s="67"/>
      <c r="NIF35" s="67"/>
      <c r="NIG35" s="67"/>
      <c r="NIH35" s="67"/>
      <c r="NII35" s="67"/>
      <c r="NIJ35" s="67"/>
      <c r="NIK35" s="67"/>
      <c r="NIL35" s="66"/>
      <c r="NIM35" s="67"/>
      <c r="NIN35" s="67"/>
      <c r="NIO35" s="67"/>
      <c r="NIP35" s="67"/>
      <c r="NIQ35" s="67"/>
      <c r="NIR35" s="67"/>
      <c r="NIS35" s="67"/>
      <c r="NIT35" s="66"/>
      <c r="NIU35" s="67"/>
      <c r="NIV35" s="67"/>
      <c r="NIW35" s="67"/>
      <c r="NIX35" s="67"/>
      <c r="NIY35" s="67"/>
      <c r="NIZ35" s="67"/>
      <c r="NJA35" s="67"/>
      <c r="NJB35" s="66"/>
      <c r="NJC35" s="67"/>
      <c r="NJD35" s="67"/>
      <c r="NJE35" s="67"/>
      <c r="NJF35" s="67"/>
      <c r="NJG35" s="67"/>
      <c r="NJH35" s="67"/>
      <c r="NJI35" s="67"/>
      <c r="NJJ35" s="66"/>
      <c r="NJK35" s="67"/>
      <c r="NJL35" s="67"/>
      <c r="NJM35" s="67"/>
      <c r="NJN35" s="67"/>
      <c r="NJO35" s="67"/>
      <c r="NJP35" s="67"/>
      <c r="NJQ35" s="67"/>
      <c r="NJR35" s="66"/>
      <c r="NJS35" s="67"/>
      <c r="NJT35" s="67"/>
      <c r="NJU35" s="67"/>
      <c r="NJV35" s="67"/>
      <c r="NJW35" s="67"/>
      <c r="NJX35" s="67"/>
      <c r="NJY35" s="67"/>
      <c r="NJZ35" s="66"/>
      <c r="NKA35" s="67"/>
      <c r="NKB35" s="67"/>
      <c r="NKC35" s="67"/>
      <c r="NKD35" s="67"/>
      <c r="NKE35" s="67"/>
      <c r="NKF35" s="67"/>
      <c r="NKG35" s="67"/>
      <c r="NKH35" s="66"/>
      <c r="NKI35" s="67"/>
      <c r="NKJ35" s="67"/>
      <c r="NKK35" s="67"/>
      <c r="NKL35" s="67"/>
      <c r="NKM35" s="67"/>
      <c r="NKN35" s="67"/>
      <c r="NKO35" s="67"/>
      <c r="NKP35" s="66"/>
      <c r="NKQ35" s="67"/>
      <c r="NKR35" s="67"/>
      <c r="NKS35" s="67"/>
      <c r="NKT35" s="67"/>
      <c r="NKU35" s="67"/>
      <c r="NKV35" s="67"/>
      <c r="NKW35" s="67"/>
      <c r="NKX35" s="66"/>
      <c r="NKY35" s="67"/>
      <c r="NKZ35" s="67"/>
      <c r="NLA35" s="67"/>
      <c r="NLB35" s="67"/>
      <c r="NLC35" s="67"/>
      <c r="NLD35" s="67"/>
      <c r="NLE35" s="67"/>
      <c r="NLF35" s="66"/>
      <c r="NLG35" s="67"/>
      <c r="NLH35" s="67"/>
      <c r="NLI35" s="67"/>
      <c r="NLJ35" s="67"/>
      <c r="NLK35" s="67"/>
      <c r="NLL35" s="67"/>
      <c r="NLM35" s="67"/>
      <c r="NLN35" s="66"/>
      <c r="NLO35" s="67"/>
      <c r="NLP35" s="67"/>
      <c r="NLQ35" s="67"/>
      <c r="NLR35" s="67"/>
      <c r="NLS35" s="67"/>
      <c r="NLT35" s="67"/>
      <c r="NLU35" s="67"/>
      <c r="NLV35" s="66"/>
      <c r="NLW35" s="67"/>
      <c r="NLX35" s="67"/>
      <c r="NLY35" s="67"/>
      <c r="NLZ35" s="67"/>
      <c r="NMA35" s="67"/>
      <c r="NMB35" s="67"/>
      <c r="NMC35" s="67"/>
      <c r="NMD35" s="66"/>
      <c r="NME35" s="67"/>
      <c r="NMF35" s="67"/>
      <c r="NMG35" s="67"/>
      <c r="NMH35" s="67"/>
      <c r="NMI35" s="67"/>
      <c r="NMJ35" s="67"/>
      <c r="NMK35" s="67"/>
      <c r="NML35" s="66"/>
      <c r="NMM35" s="67"/>
      <c r="NMN35" s="67"/>
      <c r="NMO35" s="67"/>
      <c r="NMP35" s="67"/>
      <c r="NMQ35" s="67"/>
      <c r="NMR35" s="67"/>
      <c r="NMS35" s="67"/>
      <c r="NMT35" s="66"/>
      <c r="NMU35" s="67"/>
      <c r="NMV35" s="67"/>
      <c r="NMW35" s="67"/>
      <c r="NMX35" s="67"/>
      <c r="NMY35" s="67"/>
      <c r="NMZ35" s="67"/>
      <c r="NNA35" s="67"/>
      <c r="NNB35" s="66"/>
      <c r="NNC35" s="67"/>
      <c r="NND35" s="67"/>
      <c r="NNE35" s="67"/>
      <c r="NNF35" s="67"/>
      <c r="NNG35" s="67"/>
      <c r="NNH35" s="67"/>
      <c r="NNI35" s="67"/>
      <c r="NNJ35" s="66"/>
      <c r="NNK35" s="67"/>
      <c r="NNL35" s="67"/>
      <c r="NNM35" s="67"/>
      <c r="NNN35" s="67"/>
      <c r="NNO35" s="67"/>
      <c r="NNP35" s="67"/>
      <c r="NNQ35" s="67"/>
      <c r="NNR35" s="66"/>
      <c r="NNS35" s="67"/>
      <c r="NNT35" s="67"/>
      <c r="NNU35" s="67"/>
      <c r="NNV35" s="67"/>
      <c r="NNW35" s="67"/>
      <c r="NNX35" s="67"/>
      <c r="NNY35" s="67"/>
      <c r="NNZ35" s="66"/>
      <c r="NOA35" s="67"/>
      <c r="NOB35" s="67"/>
      <c r="NOC35" s="67"/>
      <c r="NOD35" s="67"/>
      <c r="NOE35" s="67"/>
      <c r="NOF35" s="67"/>
      <c r="NOG35" s="67"/>
      <c r="NOH35" s="66"/>
      <c r="NOI35" s="67"/>
      <c r="NOJ35" s="67"/>
      <c r="NOK35" s="67"/>
      <c r="NOL35" s="67"/>
      <c r="NOM35" s="67"/>
      <c r="NON35" s="67"/>
      <c r="NOO35" s="67"/>
      <c r="NOP35" s="66"/>
      <c r="NOQ35" s="67"/>
      <c r="NOR35" s="67"/>
      <c r="NOS35" s="67"/>
      <c r="NOT35" s="67"/>
      <c r="NOU35" s="67"/>
      <c r="NOV35" s="67"/>
      <c r="NOW35" s="67"/>
      <c r="NOX35" s="66"/>
      <c r="NOY35" s="67"/>
      <c r="NOZ35" s="67"/>
      <c r="NPA35" s="67"/>
      <c r="NPB35" s="67"/>
      <c r="NPC35" s="67"/>
      <c r="NPD35" s="67"/>
      <c r="NPE35" s="67"/>
      <c r="NPF35" s="66"/>
      <c r="NPG35" s="67"/>
      <c r="NPH35" s="67"/>
      <c r="NPI35" s="67"/>
      <c r="NPJ35" s="67"/>
      <c r="NPK35" s="67"/>
      <c r="NPL35" s="67"/>
      <c r="NPM35" s="67"/>
      <c r="NPN35" s="66"/>
      <c r="NPO35" s="67"/>
      <c r="NPP35" s="67"/>
      <c r="NPQ35" s="67"/>
      <c r="NPR35" s="67"/>
      <c r="NPS35" s="67"/>
      <c r="NPT35" s="67"/>
      <c r="NPU35" s="67"/>
      <c r="NPV35" s="66"/>
      <c r="NPW35" s="67"/>
      <c r="NPX35" s="67"/>
      <c r="NPY35" s="67"/>
      <c r="NPZ35" s="67"/>
      <c r="NQA35" s="67"/>
      <c r="NQB35" s="67"/>
      <c r="NQC35" s="67"/>
      <c r="NQD35" s="66"/>
      <c r="NQE35" s="67"/>
      <c r="NQF35" s="67"/>
      <c r="NQG35" s="67"/>
      <c r="NQH35" s="67"/>
      <c r="NQI35" s="67"/>
      <c r="NQJ35" s="67"/>
      <c r="NQK35" s="67"/>
      <c r="NQL35" s="66"/>
      <c r="NQM35" s="67"/>
      <c r="NQN35" s="67"/>
      <c r="NQO35" s="67"/>
      <c r="NQP35" s="67"/>
      <c r="NQQ35" s="67"/>
      <c r="NQR35" s="67"/>
      <c r="NQS35" s="67"/>
      <c r="NQT35" s="66"/>
      <c r="NQU35" s="67"/>
      <c r="NQV35" s="67"/>
      <c r="NQW35" s="67"/>
      <c r="NQX35" s="67"/>
      <c r="NQY35" s="67"/>
      <c r="NQZ35" s="67"/>
      <c r="NRA35" s="67"/>
      <c r="NRB35" s="66"/>
      <c r="NRC35" s="67"/>
      <c r="NRD35" s="67"/>
      <c r="NRE35" s="67"/>
      <c r="NRF35" s="67"/>
      <c r="NRG35" s="67"/>
      <c r="NRH35" s="67"/>
      <c r="NRI35" s="67"/>
      <c r="NRJ35" s="66"/>
      <c r="NRK35" s="67"/>
      <c r="NRL35" s="67"/>
      <c r="NRM35" s="67"/>
      <c r="NRN35" s="67"/>
      <c r="NRO35" s="67"/>
      <c r="NRP35" s="67"/>
      <c r="NRQ35" s="67"/>
      <c r="NRR35" s="66"/>
      <c r="NRS35" s="67"/>
      <c r="NRT35" s="67"/>
      <c r="NRU35" s="67"/>
      <c r="NRV35" s="67"/>
      <c r="NRW35" s="67"/>
      <c r="NRX35" s="67"/>
      <c r="NRY35" s="67"/>
      <c r="NRZ35" s="66"/>
      <c r="NSA35" s="67"/>
      <c r="NSB35" s="67"/>
      <c r="NSC35" s="67"/>
      <c r="NSD35" s="67"/>
      <c r="NSE35" s="67"/>
      <c r="NSF35" s="67"/>
      <c r="NSG35" s="67"/>
      <c r="NSH35" s="66"/>
      <c r="NSI35" s="67"/>
      <c r="NSJ35" s="67"/>
      <c r="NSK35" s="67"/>
      <c r="NSL35" s="67"/>
      <c r="NSM35" s="67"/>
      <c r="NSN35" s="67"/>
      <c r="NSO35" s="67"/>
      <c r="NSP35" s="66"/>
      <c r="NSQ35" s="67"/>
      <c r="NSR35" s="67"/>
      <c r="NSS35" s="67"/>
      <c r="NST35" s="67"/>
      <c r="NSU35" s="67"/>
      <c r="NSV35" s="67"/>
      <c r="NSW35" s="67"/>
      <c r="NSX35" s="66"/>
      <c r="NSY35" s="67"/>
      <c r="NSZ35" s="67"/>
      <c r="NTA35" s="67"/>
      <c r="NTB35" s="67"/>
      <c r="NTC35" s="67"/>
      <c r="NTD35" s="67"/>
      <c r="NTE35" s="67"/>
      <c r="NTF35" s="66"/>
      <c r="NTG35" s="67"/>
      <c r="NTH35" s="67"/>
      <c r="NTI35" s="67"/>
      <c r="NTJ35" s="67"/>
      <c r="NTK35" s="67"/>
      <c r="NTL35" s="67"/>
      <c r="NTM35" s="67"/>
      <c r="NTN35" s="66"/>
      <c r="NTO35" s="67"/>
      <c r="NTP35" s="67"/>
      <c r="NTQ35" s="67"/>
      <c r="NTR35" s="67"/>
      <c r="NTS35" s="67"/>
      <c r="NTT35" s="67"/>
      <c r="NTU35" s="67"/>
      <c r="NTV35" s="66"/>
      <c r="NTW35" s="67"/>
      <c r="NTX35" s="67"/>
      <c r="NTY35" s="67"/>
      <c r="NTZ35" s="67"/>
      <c r="NUA35" s="67"/>
      <c r="NUB35" s="67"/>
      <c r="NUC35" s="67"/>
      <c r="NUD35" s="66"/>
      <c r="NUE35" s="67"/>
      <c r="NUF35" s="67"/>
      <c r="NUG35" s="67"/>
      <c r="NUH35" s="67"/>
      <c r="NUI35" s="67"/>
      <c r="NUJ35" s="67"/>
      <c r="NUK35" s="67"/>
      <c r="NUL35" s="66"/>
      <c r="NUM35" s="67"/>
      <c r="NUN35" s="67"/>
      <c r="NUO35" s="67"/>
      <c r="NUP35" s="67"/>
      <c r="NUQ35" s="67"/>
      <c r="NUR35" s="67"/>
      <c r="NUS35" s="67"/>
      <c r="NUT35" s="66"/>
      <c r="NUU35" s="67"/>
      <c r="NUV35" s="67"/>
      <c r="NUW35" s="67"/>
      <c r="NUX35" s="67"/>
      <c r="NUY35" s="67"/>
      <c r="NUZ35" s="67"/>
      <c r="NVA35" s="67"/>
      <c r="NVB35" s="66"/>
      <c r="NVC35" s="67"/>
      <c r="NVD35" s="67"/>
      <c r="NVE35" s="67"/>
      <c r="NVF35" s="67"/>
      <c r="NVG35" s="67"/>
      <c r="NVH35" s="67"/>
      <c r="NVI35" s="67"/>
      <c r="NVJ35" s="66"/>
      <c r="NVK35" s="67"/>
      <c r="NVL35" s="67"/>
      <c r="NVM35" s="67"/>
      <c r="NVN35" s="67"/>
      <c r="NVO35" s="67"/>
      <c r="NVP35" s="67"/>
      <c r="NVQ35" s="67"/>
      <c r="NVR35" s="66"/>
      <c r="NVS35" s="67"/>
      <c r="NVT35" s="67"/>
      <c r="NVU35" s="67"/>
      <c r="NVV35" s="67"/>
      <c r="NVW35" s="67"/>
      <c r="NVX35" s="67"/>
      <c r="NVY35" s="67"/>
      <c r="NVZ35" s="66"/>
      <c r="NWA35" s="67"/>
      <c r="NWB35" s="67"/>
      <c r="NWC35" s="67"/>
      <c r="NWD35" s="67"/>
      <c r="NWE35" s="67"/>
      <c r="NWF35" s="67"/>
      <c r="NWG35" s="67"/>
      <c r="NWH35" s="66"/>
      <c r="NWI35" s="67"/>
      <c r="NWJ35" s="67"/>
      <c r="NWK35" s="67"/>
      <c r="NWL35" s="67"/>
      <c r="NWM35" s="67"/>
      <c r="NWN35" s="67"/>
      <c r="NWO35" s="67"/>
      <c r="NWP35" s="66"/>
      <c r="NWQ35" s="67"/>
      <c r="NWR35" s="67"/>
      <c r="NWS35" s="67"/>
      <c r="NWT35" s="67"/>
      <c r="NWU35" s="67"/>
      <c r="NWV35" s="67"/>
      <c r="NWW35" s="67"/>
      <c r="NWX35" s="66"/>
      <c r="NWY35" s="67"/>
      <c r="NWZ35" s="67"/>
      <c r="NXA35" s="67"/>
      <c r="NXB35" s="67"/>
      <c r="NXC35" s="67"/>
      <c r="NXD35" s="67"/>
      <c r="NXE35" s="67"/>
      <c r="NXF35" s="66"/>
      <c r="NXG35" s="67"/>
      <c r="NXH35" s="67"/>
      <c r="NXI35" s="67"/>
      <c r="NXJ35" s="67"/>
      <c r="NXK35" s="67"/>
      <c r="NXL35" s="67"/>
      <c r="NXM35" s="67"/>
      <c r="NXN35" s="66"/>
      <c r="NXO35" s="67"/>
      <c r="NXP35" s="67"/>
      <c r="NXQ35" s="67"/>
      <c r="NXR35" s="67"/>
      <c r="NXS35" s="67"/>
      <c r="NXT35" s="67"/>
      <c r="NXU35" s="67"/>
      <c r="NXV35" s="66"/>
      <c r="NXW35" s="67"/>
      <c r="NXX35" s="67"/>
      <c r="NXY35" s="67"/>
      <c r="NXZ35" s="67"/>
      <c r="NYA35" s="67"/>
      <c r="NYB35" s="67"/>
      <c r="NYC35" s="67"/>
      <c r="NYD35" s="66"/>
      <c r="NYE35" s="67"/>
      <c r="NYF35" s="67"/>
      <c r="NYG35" s="67"/>
      <c r="NYH35" s="67"/>
      <c r="NYI35" s="67"/>
      <c r="NYJ35" s="67"/>
      <c r="NYK35" s="67"/>
      <c r="NYL35" s="66"/>
      <c r="NYM35" s="67"/>
      <c r="NYN35" s="67"/>
      <c r="NYO35" s="67"/>
      <c r="NYP35" s="67"/>
      <c r="NYQ35" s="67"/>
      <c r="NYR35" s="67"/>
      <c r="NYS35" s="67"/>
      <c r="NYT35" s="66"/>
      <c r="NYU35" s="67"/>
      <c r="NYV35" s="67"/>
      <c r="NYW35" s="67"/>
      <c r="NYX35" s="67"/>
      <c r="NYY35" s="67"/>
      <c r="NYZ35" s="67"/>
      <c r="NZA35" s="67"/>
      <c r="NZB35" s="66"/>
      <c r="NZC35" s="67"/>
      <c r="NZD35" s="67"/>
      <c r="NZE35" s="67"/>
      <c r="NZF35" s="67"/>
      <c r="NZG35" s="67"/>
      <c r="NZH35" s="67"/>
      <c r="NZI35" s="67"/>
      <c r="NZJ35" s="66"/>
      <c r="NZK35" s="67"/>
      <c r="NZL35" s="67"/>
      <c r="NZM35" s="67"/>
      <c r="NZN35" s="67"/>
      <c r="NZO35" s="67"/>
      <c r="NZP35" s="67"/>
      <c r="NZQ35" s="67"/>
      <c r="NZR35" s="66"/>
      <c r="NZS35" s="67"/>
      <c r="NZT35" s="67"/>
      <c r="NZU35" s="67"/>
      <c r="NZV35" s="67"/>
      <c r="NZW35" s="67"/>
      <c r="NZX35" s="67"/>
      <c r="NZY35" s="67"/>
      <c r="NZZ35" s="66"/>
      <c r="OAA35" s="67"/>
      <c r="OAB35" s="67"/>
      <c r="OAC35" s="67"/>
      <c r="OAD35" s="67"/>
      <c r="OAE35" s="67"/>
      <c r="OAF35" s="67"/>
      <c r="OAG35" s="67"/>
      <c r="OAH35" s="66"/>
      <c r="OAI35" s="67"/>
      <c r="OAJ35" s="67"/>
      <c r="OAK35" s="67"/>
      <c r="OAL35" s="67"/>
      <c r="OAM35" s="67"/>
      <c r="OAN35" s="67"/>
      <c r="OAO35" s="67"/>
      <c r="OAP35" s="66"/>
      <c r="OAQ35" s="67"/>
      <c r="OAR35" s="67"/>
      <c r="OAS35" s="67"/>
      <c r="OAT35" s="67"/>
      <c r="OAU35" s="67"/>
      <c r="OAV35" s="67"/>
      <c r="OAW35" s="67"/>
      <c r="OAX35" s="66"/>
      <c r="OAY35" s="67"/>
      <c r="OAZ35" s="67"/>
      <c r="OBA35" s="67"/>
      <c r="OBB35" s="67"/>
      <c r="OBC35" s="67"/>
      <c r="OBD35" s="67"/>
      <c r="OBE35" s="67"/>
      <c r="OBF35" s="66"/>
      <c r="OBG35" s="67"/>
      <c r="OBH35" s="67"/>
      <c r="OBI35" s="67"/>
      <c r="OBJ35" s="67"/>
      <c r="OBK35" s="67"/>
      <c r="OBL35" s="67"/>
      <c r="OBM35" s="67"/>
      <c r="OBN35" s="66"/>
      <c r="OBO35" s="67"/>
      <c r="OBP35" s="67"/>
      <c r="OBQ35" s="67"/>
      <c r="OBR35" s="67"/>
      <c r="OBS35" s="67"/>
      <c r="OBT35" s="67"/>
      <c r="OBU35" s="67"/>
      <c r="OBV35" s="66"/>
      <c r="OBW35" s="67"/>
      <c r="OBX35" s="67"/>
      <c r="OBY35" s="67"/>
      <c r="OBZ35" s="67"/>
      <c r="OCA35" s="67"/>
      <c r="OCB35" s="67"/>
      <c r="OCC35" s="67"/>
      <c r="OCD35" s="66"/>
      <c r="OCE35" s="67"/>
      <c r="OCF35" s="67"/>
      <c r="OCG35" s="67"/>
      <c r="OCH35" s="67"/>
      <c r="OCI35" s="67"/>
      <c r="OCJ35" s="67"/>
      <c r="OCK35" s="67"/>
      <c r="OCL35" s="66"/>
      <c r="OCM35" s="67"/>
      <c r="OCN35" s="67"/>
      <c r="OCO35" s="67"/>
      <c r="OCP35" s="67"/>
      <c r="OCQ35" s="67"/>
      <c r="OCR35" s="67"/>
      <c r="OCS35" s="67"/>
      <c r="OCT35" s="66"/>
      <c r="OCU35" s="67"/>
      <c r="OCV35" s="67"/>
      <c r="OCW35" s="67"/>
      <c r="OCX35" s="67"/>
      <c r="OCY35" s="67"/>
      <c r="OCZ35" s="67"/>
      <c r="ODA35" s="67"/>
      <c r="ODB35" s="66"/>
      <c r="ODC35" s="67"/>
      <c r="ODD35" s="67"/>
      <c r="ODE35" s="67"/>
      <c r="ODF35" s="67"/>
      <c r="ODG35" s="67"/>
      <c r="ODH35" s="67"/>
      <c r="ODI35" s="67"/>
      <c r="ODJ35" s="66"/>
      <c r="ODK35" s="67"/>
      <c r="ODL35" s="67"/>
      <c r="ODM35" s="67"/>
      <c r="ODN35" s="67"/>
      <c r="ODO35" s="67"/>
      <c r="ODP35" s="67"/>
      <c r="ODQ35" s="67"/>
      <c r="ODR35" s="66"/>
      <c r="ODS35" s="67"/>
      <c r="ODT35" s="67"/>
      <c r="ODU35" s="67"/>
      <c r="ODV35" s="67"/>
      <c r="ODW35" s="67"/>
      <c r="ODX35" s="67"/>
      <c r="ODY35" s="67"/>
      <c r="ODZ35" s="66"/>
      <c r="OEA35" s="67"/>
      <c r="OEB35" s="67"/>
      <c r="OEC35" s="67"/>
      <c r="OED35" s="67"/>
      <c r="OEE35" s="67"/>
      <c r="OEF35" s="67"/>
      <c r="OEG35" s="67"/>
      <c r="OEH35" s="66"/>
      <c r="OEI35" s="67"/>
      <c r="OEJ35" s="67"/>
      <c r="OEK35" s="67"/>
      <c r="OEL35" s="67"/>
      <c r="OEM35" s="67"/>
      <c r="OEN35" s="67"/>
      <c r="OEO35" s="67"/>
      <c r="OEP35" s="66"/>
      <c r="OEQ35" s="67"/>
      <c r="OER35" s="67"/>
      <c r="OES35" s="67"/>
      <c r="OET35" s="67"/>
      <c r="OEU35" s="67"/>
      <c r="OEV35" s="67"/>
      <c r="OEW35" s="67"/>
      <c r="OEX35" s="66"/>
      <c r="OEY35" s="67"/>
      <c r="OEZ35" s="67"/>
      <c r="OFA35" s="67"/>
      <c r="OFB35" s="67"/>
      <c r="OFC35" s="67"/>
      <c r="OFD35" s="67"/>
      <c r="OFE35" s="67"/>
      <c r="OFF35" s="66"/>
      <c r="OFG35" s="67"/>
      <c r="OFH35" s="67"/>
      <c r="OFI35" s="67"/>
      <c r="OFJ35" s="67"/>
      <c r="OFK35" s="67"/>
      <c r="OFL35" s="67"/>
      <c r="OFM35" s="67"/>
      <c r="OFN35" s="66"/>
      <c r="OFO35" s="67"/>
      <c r="OFP35" s="67"/>
      <c r="OFQ35" s="67"/>
      <c r="OFR35" s="67"/>
      <c r="OFS35" s="67"/>
      <c r="OFT35" s="67"/>
      <c r="OFU35" s="67"/>
      <c r="OFV35" s="66"/>
      <c r="OFW35" s="67"/>
      <c r="OFX35" s="67"/>
      <c r="OFY35" s="67"/>
      <c r="OFZ35" s="67"/>
      <c r="OGA35" s="67"/>
      <c r="OGB35" s="67"/>
      <c r="OGC35" s="67"/>
      <c r="OGD35" s="66"/>
      <c r="OGE35" s="67"/>
      <c r="OGF35" s="67"/>
      <c r="OGG35" s="67"/>
      <c r="OGH35" s="67"/>
      <c r="OGI35" s="67"/>
      <c r="OGJ35" s="67"/>
      <c r="OGK35" s="67"/>
      <c r="OGL35" s="66"/>
      <c r="OGM35" s="67"/>
      <c r="OGN35" s="67"/>
      <c r="OGO35" s="67"/>
      <c r="OGP35" s="67"/>
      <c r="OGQ35" s="67"/>
      <c r="OGR35" s="67"/>
      <c r="OGS35" s="67"/>
      <c r="OGT35" s="66"/>
      <c r="OGU35" s="67"/>
      <c r="OGV35" s="67"/>
      <c r="OGW35" s="67"/>
      <c r="OGX35" s="67"/>
      <c r="OGY35" s="67"/>
      <c r="OGZ35" s="67"/>
      <c r="OHA35" s="67"/>
      <c r="OHB35" s="66"/>
      <c r="OHC35" s="67"/>
      <c r="OHD35" s="67"/>
      <c r="OHE35" s="67"/>
      <c r="OHF35" s="67"/>
      <c r="OHG35" s="67"/>
      <c r="OHH35" s="67"/>
      <c r="OHI35" s="67"/>
      <c r="OHJ35" s="66"/>
      <c r="OHK35" s="67"/>
      <c r="OHL35" s="67"/>
      <c r="OHM35" s="67"/>
      <c r="OHN35" s="67"/>
      <c r="OHO35" s="67"/>
      <c r="OHP35" s="67"/>
      <c r="OHQ35" s="67"/>
      <c r="OHR35" s="66"/>
      <c r="OHS35" s="67"/>
      <c r="OHT35" s="67"/>
      <c r="OHU35" s="67"/>
      <c r="OHV35" s="67"/>
      <c r="OHW35" s="67"/>
      <c r="OHX35" s="67"/>
      <c r="OHY35" s="67"/>
      <c r="OHZ35" s="66"/>
      <c r="OIA35" s="67"/>
      <c r="OIB35" s="67"/>
      <c r="OIC35" s="67"/>
      <c r="OID35" s="67"/>
      <c r="OIE35" s="67"/>
      <c r="OIF35" s="67"/>
      <c r="OIG35" s="67"/>
      <c r="OIH35" s="66"/>
      <c r="OII35" s="67"/>
      <c r="OIJ35" s="67"/>
      <c r="OIK35" s="67"/>
      <c r="OIL35" s="67"/>
      <c r="OIM35" s="67"/>
      <c r="OIN35" s="67"/>
      <c r="OIO35" s="67"/>
      <c r="OIP35" s="66"/>
      <c r="OIQ35" s="67"/>
      <c r="OIR35" s="67"/>
      <c r="OIS35" s="67"/>
      <c r="OIT35" s="67"/>
      <c r="OIU35" s="67"/>
      <c r="OIV35" s="67"/>
      <c r="OIW35" s="67"/>
      <c r="OIX35" s="66"/>
      <c r="OIY35" s="67"/>
      <c r="OIZ35" s="67"/>
      <c r="OJA35" s="67"/>
      <c r="OJB35" s="67"/>
      <c r="OJC35" s="67"/>
      <c r="OJD35" s="67"/>
      <c r="OJE35" s="67"/>
      <c r="OJF35" s="66"/>
      <c r="OJG35" s="67"/>
      <c r="OJH35" s="67"/>
      <c r="OJI35" s="67"/>
      <c r="OJJ35" s="67"/>
      <c r="OJK35" s="67"/>
      <c r="OJL35" s="67"/>
      <c r="OJM35" s="67"/>
      <c r="OJN35" s="66"/>
      <c r="OJO35" s="67"/>
      <c r="OJP35" s="67"/>
      <c r="OJQ35" s="67"/>
      <c r="OJR35" s="67"/>
      <c r="OJS35" s="67"/>
      <c r="OJT35" s="67"/>
      <c r="OJU35" s="67"/>
      <c r="OJV35" s="66"/>
      <c r="OJW35" s="67"/>
      <c r="OJX35" s="67"/>
      <c r="OJY35" s="67"/>
      <c r="OJZ35" s="67"/>
      <c r="OKA35" s="67"/>
      <c r="OKB35" s="67"/>
      <c r="OKC35" s="67"/>
      <c r="OKD35" s="66"/>
      <c r="OKE35" s="67"/>
      <c r="OKF35" s="67"/>
      <c r="OKG35" s="67"/>
      <c r="OKH35" s="67"/>
      <c r="OKI35" s="67"/>
      <c r="OKJ35" s="67"/>
      <c r="OKK35" s="67"/>
      <c r="OKL35" s="66"/>
      <c r="OKM35" s="67"/>
      <c r="OKN35" s="67"/>
      <c r="OKO35" s="67"/>
      <c r="OKP35" s="67"/>
      <c r="OKQ35" s="67"/>
      <c r="OKR35" s="67"/>
      <c r="OKS35" s="67"/>
      <c r="OKT35" s="66"/>
      <c r="OKU35" s="67"/>
      <c r="OKV35" s="67"/>
      <c r="OKW35" s="67"/>
      <c r="OKX35" s="67"/>
      <c r="OKY35" s="67"/>
      <c r="OKZ35" s="67"/>
      <c r="OLA35" s="67"/>
      <c r="OLB35" s="66"/>
      <c r="OLC35" s="67"/>
      <c r="OLD35" s="67"/>
      <c r="OLE35" s="67"/>
      <c r="OLF35" s="67"/>
      <c r="OLG35" s="67"/>
      <c r="OLH35" s="67"/>
      <c r="OLI35" s="67"/>
      <c r="OLJ35" s="66"/>
      <c r="OLK35" s="67"/>
      <c r="OLL35" s="67"/>
      <c r="OLM35" s="67"/>
      <c r="OLN35" s="67"/>
      <c r="OLO35" s="67"/>
      <c r="OLP35" s="67"/>
      <c r="OLQ35" s="67"/>
      <c r="OLR35" s="66"/>
      <c r="OLS35" s="67"/>
      <c r="OLT35" s="67"/>
      <c r="OLU35" s="67"/>
      <c r="OLV35" s="67"/>
      <c r="OLW35" s="67"/>
      <c r="OLX35" s="67"/>
      <c r="OLY35" s="67"/>
      <c r="OLZ35" s="66"/>
      <c r="OMA35" s="67"/>
      <c r="OMB35" s="67"/>
      <c r="OMC35" s="67"/>
      <c r="OMD35" s="67"/>
      <c r="OME35" s="67"/>
      <c r="OMF35" s="67"/>
      <c r="OMG35" s="67"/>
      <c r="OMH35" s="66"/>
      <c r="OMI35" s="67"/>
      <c r="OMJ35" s="67"/>
      <c r="OMK35" s="67"/>
      <c r="OML35" s="67"/>
      <c r="OMM35" s="67"/>
      <c r="OMN35" s="67"/>
      <c r="OMO35" s="67"/>
      <c r="OMP35" s="66"/>
      <c r="OMQ35" s="67"/>
      <c r="OMR35" s="67"/>
      <c r="OMS35" s="67"/>
      <c r="OMT35" s="67"/>
      <c r="OMU35" s="67"/>
      <c r="OMV35" s="67"/>
      <c r="OMW35" s="67"/>
      <c r="OMX35" s="66"/>
      <c r="OMY35" s="67"/>
      <c r="OMZ35" s="67"/>
      <c r="ONA35" s="67"/>
      <c r="ONB35" s="67"/>
      <c r="ONC35" s="67"/>
      <c r="OND35" s="67"/>
      <c r="ONE35" s="67"/>
      <c r="ONF35" s="66"/>
      <c r="ONG35" s="67"/>
      <c r="ONH35" s="67"/>
      <c r="ONI35" s="67"/>
      <c r="ONJ35" s="67"/>
      <c r="ONK35" s="67"/>
      <c r="ONL35" s="67"/>
      <c r="ONM35" s="67"/>
      <c r="ONN35" s="66"/>
      <c r="ONO35" s="67"/>
      <c r="ONP35" s="67"/>
      <c r="ONQ35" s="67"/>
      <c r="ONR35" s="67"/>
      <c r="ONS35" s="67"/>
      <c r="ONT35" s="67"/>
      <c r="ONU35" s="67"/>
      <c r="ONV35" s="66"/>
      <c r="ONW35" s="67"/>
      <c r="ONX35" s="67"/>
      <c r="ONY35" s="67"/>
      <c r="ONZ35" s="67"/>
      <c r="OOA35" s="67"/>
      <c r="OOB35" s="67"/>
      <c r="OOC35" s="67"/>
      <c r="OOD35" s="66"/>
      <c r="OOE35" s="67"/>
      <c r="OOF35" s="67"/>
      <c r="OOG35" s="67"/>
      <c r="OOH35" s="67"/>
      <c r="OOI35" s="67"/>
      <c r="OOJ35" s="67"/>
      <c r="OOK35" s="67"/>
      <c r="OOL35" s="66"/>
      <c r="OOM35" s="67"/>
      <c r="OON35" s="67"/>
      <c r="OOO35" s="67"/>
      <c r="OOP35" s="67"/>
      <c r="OOQ35" s="67"/>
      <c r="OOR35" s="67"/>
      <c r="OOS35" s="67"/>
      <c r="OOT35" s="66"/>
      <c r="OOU35" s="67"/>
      <c r="OOV35" s="67"/>
      <c r="OOW35" s="67"/>
      <c r="OOX35" s="67"/>
      <c r="OOY35" s="67"/>
      <c r="OOZ35" s="67"/>
      <c r="OPA35" s="67"/>
      <c r="OPB35" s="66"/>
      <c r="OPC35" s="67"/>
      <c r="OPD35" s="67"/>
      <c r="OPE35" s="67"/>
      <c r="OPF35" s="67"/>
      <c r="OPG35" s="67"/>
      <c r="OPH35" s="67"/>
      <c r="OPI35" s="67"/>
      <c r="OPJ35" s="66"/>
      <c r="OPK35" s="67"/>
      <c r="OPL35" s="67"/>
      <c r="OPM35" s="67"/>
      <c r="OPN35" s="67"/>
      <c r="OPO35" s="67"/>
      <c r="OPP35" s="67"/>
      <c r="OPQ35" s="67"/>
      <c r="OPR35" s="66"/>
      <c r="OPS35" s="67"/>
      <c r="OPT35" s="67"/>
      <c r="OPU35" s="67"/>
      <c r="OPV35" s="67"/>
      <c r="OPW35" s="67"/>
      <c r="OPX35" s="67"/>
      <c r="OPY35" s="67"/>
      <c r="OPZ35" s="66"/>
      <c r="OQA35" s="67"/>
      <c r="OQB35" s="67"/>
      <c r="OQC35" s="67"/>
      <c r="OQD35" s="67"/>
      <c r="OQE35" s="67"/>
      <c r="OQF35" s="67"/>
      <c r="OQG35" s="67"/>
      <c r="OQH35" s="66"/>
      <c r="OQI35" s="67"/>
      <c r="OQJ35" s="67"/>
      <c r="OQK35" s="67"/>
      <c r="OQL35" s="67"/>
      <c r="OQM35" s="67"/>
      <c r="OQN35" s="67"/>
      <c r="OQO35" s="67"/>
      <c r="OQP35" s="66"/>
      <c r="OQQ35" s="67"/>
      <c r="OQR35" s="67"/>
      <c r="OQS35" s="67"/>
      <c r="OQT35" s="67"/>
      <c r="OQU35" s="67"/>
      <c r="OQV35" s="67"/>
      <c r="OQW35" s="67"/>
      <c r="OQX35" s="66"/>
      <c r="OQY35" s="67"/>
      <c r="OQZ35" s="67"/>
      <c r="ORA35" s="67"/>
      <c r="ORB35" s="67"/>
      <c r="ORC35" s="67"/>
      <c r="ORD35" s="67"/>
      <c r="ORE35" s="67"/>
      <c r="ORF35" s="66"/>
      <c r="ORG35" s="67"/>
      <c r="ORH35" s="67"/>
      <c r="ORI35" s="67"/>
      <c r="ORJ35" s="67"/>
      <c r="ORK35" s="67"/>
      <c r="ORL35" s="67"/>
      <c r="ORM35" s="67"/>
      <c r="ORN35" s="66"/>
      <c r="ORO35" s="67"/>
      <c r="ORP35" s="67"/>
      <c r="ORQ35" s="67"/>
      <c r="ORR35" s="67"/>
      <c r="ORS35" s="67"/>
      <c r="ORT35" s="67"/>
      <c r="ORU35" s="67"/>
      <c r="ORV35" s="66"/>
      <c r="ORW35" s="67"/>
      <c r="ORX35" s="67"/>
      <c r="ORY35" s="67"/>
      <c r="ORZ35" s="67"/>
      <c r="OSA35" s="67"/>
      <c r="OSB35" s="67"/>
      <c r="OSC35" s="67"/>
      <c r="OSD35" s="66"/>
      <c r="OSE35" s="67"/>
      <c r="OSF35" s="67"/>
      <c r="OSG35" s="67"/>
      <c r="OSH35" s="67"/>
      <c r="OSI35" s="67"/>
      <c r="OSJ35" s="67"/>
      <c r="OSK35" s="67"/>
      <c r="OSL35" s="66"/>
      <c r="OSM35" s="67"/>
      <c r="OSN35" s="67"/>
      <c r="OSO35" s="67"/>
      <c r="OSP35" s="67"/>
      <c r="OSQ35" s="67"/>
      <c r="OSR35" s="67"/>
      <c r="OSS35" s="67"/>
      <c r="OST35" s="66"/>
      <c r="OSU35" s="67"/>
      <c r="OSV35" s="67"/>
      <c r="OSW35" s="67"/>
      <c r="OSX35" s="67"/>
      <c r="OSY35" s="67"/>
      <c r="OSZ35" s="67"/>
      <c r="OTA35" s="67"/>
      <c r="OTB35" s="66"/>
      <c r="OTC35" s="67"/>
      <c r="OTD35" s="67"/>
      <c r="OTE35" s="67"/>
      <c r="OTF35" s="67"/>
      <c r="OTG35" s="67"/>
      <c r="OTH35" s="67"/>
      <c r="OTI35" s="67"/>
      <c r="OTJ35" s="66"/>
      <c r="OTK35" s="67"/>
      <c r="OTL35" s="67"/>
      <c r="OTM35" s="67"/>
      <c r="OTN35" s="67"/>
      <c r="OTO35" s="67"/>
      <c r="OTP35" s="67"/>
      <c r="OTQ35" s="67"/>
      <c r="OTR35" s="66"/>
      <c r="OTS35" s="67"/>
      <c r="OTT35" s="67"/>
      <c r="OTU35" s="67"/>
      <c r="OTV35" s="67"/>
      <c r="OTW35" s="67"/>
      <c r="OTX35" s="67"/>
      <c r="OTY35" s="67"/>
      <c r="OTZ35" s="66"/>
      <c r="OUA35" s="67"/>
      <c r="OUB35" s="67"/>
      <c r="OUC35" s="67"/>
      <c r="OUD35" s="67"/>
      <c r="OUE35" s="67"/>
      <c r="OUF35" s="67"/>
      <c r="OUG35" s="67"/>
      <c r="OUH35" s="66"/>
      <c r="OUI35" s="67"/>
      <c r="OUJ35" s="67"/>
      <c r="OUK35" s="67"/>
      <c r="OUL35" s="67"/>
      <c r="OUM35" s="67"/>
      <c r="OUN35" s="67"/>
      <c r="OUO35" s="67"/>
      <c r="OUP35" s="66"/>
      <c r="OUQ35" s="67"/>
      <c r="OUR35" s="67"/>
      <c r="OUS35" s="67"/>
      <c r="OUT35" s="67"/>
      <c r="OUU35" s="67"/>
      <c r="OUV35" s="67"/>
      <c r="OUW35" s="67"/>
      <c r="OUX35" s="66"/>
      <c r="OUY35" s="67"/>
      <c r="OUZ35" s="67"/>
      <c r="OVA35" s="67"/>
      <c r="OVB35" s="67"/>
      <c r="OVC35" s="67"/>
      <c r="OVD35" s="67"/>
      <c r="OVE35" s="67"/>
      <c r="OVF35" s="66"/>
      <c r="OVG35" s="67"/>
      <c r="OVH35" s="67"/>
      <c r="OVI35" s="67"/>
      <c r="OVJ35" s="67"/>
      <c r="OVK35" s="67"/>
      <c r="OVL35" s="67"/>
      <c r="OVM35" s="67"/>
      <c r="OVN35" s="66"/>
      <c r="OVO35" s="67"/>
      <c r="OVP35" s="67"/>
      <c r="OVQ35" s="67"/>
      <c r="OVR35" s="67"/>
      <c r="OVS35" s="67"/>
      <c r="OVT35" s="67"/>
      <c r="OVU35" s="67"/>
      <c r="OVV35" s="66"/>
      <c r="OVW35" s="67"/>
      <c r="OVX35" s="67"/>
      <c r="OVY35" s="67"/>
      <c r="OVZ35" s="67"/>
      <c r="OWA35" s="67"/>
      <c r="OWB35" s="67"/>
      <c r="OWC35" s="67"/>
      <c r="OWD35" s="66"/>
      <c r="OWE35" s="67"/>
      <c r="OWF35" s="67"/>
      <c r="OWG35" s="67"/>
      <c r="OWH35" s="67"/>
      <c r="OWI35" s="67"/>
      <c r="OWJ35" s="67"/>
      <c r="OWK35" s="67"/>
      <c r="OWL35" s="66"/>
      <c r="OWM35" s="67"/>
      <c r="OWN35" s="67"/>
      <c r="OWO35" s="67"/>
      <c r="OWP35" s="67"/>
      <c r="OWQ35" s="67"/>
      <c r="OWR35" s="67"/>
      <c r="OWS35" s="67"/>
      <c r="OWT35" s="66"/>
      <c r="OWU35" s="67"/>
      <c r="OWV35" s="67"/>
      <c r="OWW35" s="67"/>
      <c r="OWX35" s="67"/>
      <c r="OWY35" s="67"/>
      <c r="OWZ35" s="67"/>
      <c r="OXA35" s="67"/>
      <c r="OXB35" s="66"/>
      <c r="OXC35" s="67"/>
      <c r="OXD35" s="67"/>
      <c r="OXE35" s="67"/>
      <c r="OXF35" s="67"/>
      <c r="OXG35" s="67"/>
      <c r="OXH35" s="67"/>
      <c r="OXI35" s="67"/>
      <c r="OXJ35" s="66"/>
      <c r="OXK35" s="67"/>
      <c r="OXL35" s="67"/>
      <c r="OXM35" s="67"/>
      <c r="OXN35" s="67"/>
      <c r="OXO35" s="67"/>
      <c r="OXP35" s="67"/>
      <c r="OXQ35" s="67"/>
      <c r="OXR35" s="66"/>
      <c r="OXS35" s="67"/>
      <c r="OXT35" s="67"/>
      <c r="OXU35" s="67"/>
      <c r="OXV35" s="67"/>
      <c r="OXW35" s="67"/>
      <c r="OXX35" s="67"/>
      <c r="OXY35" s="67"/>
      <c r="OXZ35" s="66"/>
      <c r="OYA35" s="67"/>
      <c r="OYB35" s="67"/>
      <c r="OYC35" s="67"/>
      <c r="OYD35" s="67"/>
      <c r="OYE35" s="67"/>
      <c r="OYF35" s="67"/>
      <c r="OYG35" s="67"/>
      <c r="OYH35" s="66"/>
      <c r="OYI35" s="67"/>
      <c r="OYJ35" s="67"/>
      <c r="OYK35" s="67"/>
      <c r="OYL35" s="67"/>
      <c r="OYM35" s="67"/>
      <c r="OYN35" s="67"/>
      <c r="OYO35" s="67"/>
      <c r="OYP35" s="66"/>
      <c r="OYQ35" s="67"/>
      <c r="OYR35" s="67"/>
      <c r="OYS35" s="67"/>
      <c r="OYT35" s="67"/>
      <c r="OYU35" s="67"/>
      <c r="OYV35" s="67"/>
      <c r="OYW35" s="67"/>
      <c r="OYX35" s="66"/>
      <c r="OYY35" s="67"/>
      <c r="OYZ35" s="67"/>
      <c r="OZA35" s="67"/>
      <c r="OZB35" s="67"/>
      <c r="OZC35" s="67"/>
      <c r="OZD35" s="67"/>
      <c r="OZE35" s="67"/>
      <c r="OZF35" s="66"/>
      <c r="OZG35" s="67"/>
      <c r="OZH35" s="67"/>
      <c r="OZI35" s="67"/>
      <c r="OZJ35" s="67"/>
      <c r="OZK35" s="67"/>
      <c r="OZL35" s="67"/>
      <c r="OZM35" s="67"/>
      <c r="OZN35" s="66"/>
      <c r="OZO35" s="67"/>
      <c r="OZP35" s="67"/>
      <c r="OZQ35" s="67"/>
      <c r="OZR35" s="67"/>
      <c r="OZS35" s="67"/>
      <c r="OZT35" s="67"/>
      <c r="OZU35" s="67"/>
      <c r="OZV35" s="66"/>
      <c r="OZW35" s="67"/>
      <c r="OZX35" s="67"/>
      <c r="OZY35" s="67"/>
      <c r="OZZ35" s="67"/>
      <c r="PAA35" s="67"/>
      <c r="PAB35" s="67"/>
      <c r="PAC35" s="67"/>
      <c r="PAD35" s="66"/>
      <c r="PAE35" s="67"/>
      <c r="PAF35" s="67"/>
      <c r="PAG35" s="67"/>
      <c r="PAH35" s="67"/>
      <c r="PAI35" s="67"/>
      <c r="PAJ35" s="67"/>
      <c r="PAK35" s="67"/>
      <c r="PAL35" s="66"/>
      <c r="PAM35" s="67"/>
      <c r="PAN35" s="67"/>
      <c r="PAO35" s="67"/>
      <c r="PAP35" s="67"/>
      <c r="PAQ35" s="67"/>
      <c r="PAR35" s="67"/>
      <c r="PAS35" s="67"/>
      <c r="PAT35" s="66"/>
      <c r="PAU35" s="67"/>
      <c r="PAV35" s="67"/>
      <c r="PAW35" s="67"/>
      <c r="PAX35" s="67"/>
      <c r="PAY35" s="67"/>
      <c r="PAZ35" s="67"/>
      <c r="PBA35" s="67"/>
      <c r="PBB35" s="66"/>
      <c r="PBC35" s="67"/>
      <c r="PBD35" s="67"/>
      <c r="PBE35" s="67"/>
      <c r="PBF35" s="67"/>
      <c r="PBG35" s="67"/>
      <c r="PBH35" s="67"/>
      <c r="PBI35" s="67"/>
      <c r="PBJ35" s="66"/>
      <c r="PBK35" s="67"/>
      <c r="PBL35" s="67"/>
      <c r="PBM35" s="67"/>
      <c r="PBN35" s="67"/>
      <c r="PBO35" s="67"/>
      <c r="PBP35" s="67"/>
      <c r="PBQ35" s="67"/>
      <c r="PBR35" s="66"/>
      <c r="PBS35" s="67"/>
      <c r="PBT35" s="67"/>
      <c r="PBU35" s="67"/>
      <c r="PBV35" s="67"/>
      <c r="PBW35" s="67"/>
      <c r="PBX35" s="67"/>
      <c r="PBY35" s="67"/>
      <c r="PBZ35" s="66"/>
      <c r="PCA35" s="67"/>
      <c r="PCB35" s="67"/>
      <c r="PCC35" s="67"/>
      <c r="PCD35" s="67"/>
      <c r="PCE35" s="67"/>
      <c r="PCF35" s="67"/>
      <c r="PCG35" s="67"/>
      <c r="PCH35" s="66"/>
      <c r="PCI35" s="67"/>
      <c r="PCJ35" s="67"/>
      <c r="PCK35" s="67"/>
      <c r="PCL35" s="67"/>
      <c r="PCM35" s="67"/>
      <c r="PCN35" s="67"/>
      <c r="PCO35" s="67"/>
      <c r="PCP35" s="66"/>
      <c r="PCQ35" s="67"/>
      <c r="PCR35" s="67"/>
      <c r="PCS35" s="67"/>
      <c r="PCT35" s="67"/>
      <c r="PCU35" s="67"/>
      <c r="PCV35" s="67"/>
      <c r="PCW35" s="67"/>
      <c r="PCX35" s="66"/>
      <c r="PCY35" s="67"/>
      <c r="PCZ35" s="67"/>
      <c r="PDA35" s="67"/>
      <c r="PDB35" s="67"/>
      <c r="PDC35" s="67"/>
      <c r="PDD35" s="67"/>
      <c r="PDE35" s="67"/>
      <c r="PDF35" s="66"/>
      <c r="PDG35" s="67"/>
      <c r="PDH35" s="67"/>
      <c r="PDI35" s="67"/>
      <c r="PDJ35" s="67"/>
      <c r="PDK35" s="67"/>
      <c r="PDL35" s="67"/>
      <c r="PDM35" s="67"/>
      <c r="PDN35" s="66"/>
      <c r="PDO35" s="67"/>
      <c r="PDP35" s="67"/>
      <c r="PDQ35" s="67"/>
      <c r="PDR35" s="67"/>
      <c r="PDS35" s="67"/>
      <c r="PDT35" s="67"/>
      <c r="PDU35" s="67"/>
      <c r="PDV35" s="66"/>
      <c r="PDW35" s="67"/>
      <c r="PDX35" s="67"/>
      <c r="PDY35" s="67"/>
      <c r="PDZ35" s="67"/>
      <c r="PEA35" s="67"/>
      <c r="PEB35" s="67"/>
      <c r="PEC35" s="67"/>
      <c r="PED35" s="66"/>
      <c r="PEE35" s="67"/>
      <c r="PEF35" s="67"/>
      <c r="PEG35" s="67"/>
      <c r="PEH35" s="67"/>
      <c r="PEI35" s="67"/>
      <c r="PEJ35" s="67"/>
      <c r="PEK35" s="67"/>
      <c r="PEL35" s="66"/>
      <c r="PEM35" s="67"/>
      <c r="PEN35" s="67"/>
      <c r="PEO35" s="67"/>
      <c r="PEP35" s="67"/>
      <c r="PEQ35" s="67"/>
      <c r="PER35" s="67"/>
      <c r="PES35" s="67"/>
      <c r="PET35" s="66"/>
      <c r="PEU35" s="67"/>
      <c r="PEV35" s="67"/>
      <c r="PEW35" s="67"/>
      <c r="PEX35" s="67"/>
      <c r="PEY35" s="67"/>
      <c r="PEZ35" s="67"/>
      <c r="PFA35" s="67"/>
      <c r="PFB35" s="66"/>
      <c r="PFC35" s="67"/>
      <c r="PFD35" s="67"/>
      <c r="PFE35" s="67"/>
      <c r="PFF35" s="67"/>
      <c r="PFG35" s="67"/>
      <c r="PFH35" s="67"/>
      <c r="PFI35" s="67"/>
      <c r="PFJ35" s="66"/>
      <c r="PFK35" s="67"/>
      <c r="PFL35" s="67"/>
      <c r="PFM35" s="67"/>
      <c r="PFN35" s="67"/>
      <c r="PFO35" s="67"/>
      <c r="PFP35" s="67"/>
      <c r="PFQ35" s="67"/>
      <c r="PFR35" s="66"/>
      <c r="PFS35" s="67"/>
      <c r="PFT35" s="67"/>
      <c r="PFU35" s="67"/>
      <c r="PFV35" s="67"/>
      <c r="PFW35" s="67"/>
      <c r="PFX35" s="67"/>
      <c r="PFY35" s="67"/>
      <c r="PFZ35" s="66"/>
      <c r="PGA35" s="67"/>
      <c r="PGB35" s="67"/>
      <c r="PGC35" s="67"/>
      <c r="PGD35" s="67"/>
      <c r="PGE35" s="67"/>
      <c r="PGF35" s="67"/>
      <c r="PGG35" s="67"/>
      <c r="PGH35" s="66"/>
      <c r="PGI35" s="67"/>
      <c r="PGJ35" s="67"/>
      <c r="PGK35" s="67"/>
      <c r="PGL35" s="67"/>
      <c r="PGM35" s="67"/>
      <c r="PGN35" s="67"/>
      <c r="PGO35" s="67"/>
      <c r="PGP35" s="66"/>
      <c r="PGQ35" s="67"/>
      <c r="PGR35" s="67"/>
      <c r="PGS35" s="67"/>
      <c r="PGT35" s="67"/>
      <c r="PGU35" s="67"/>
      <c r="PGV35" s="67"/>
      <c r="PGW35" s="67"/>
      <c r="PGX35" s="66"/>
      <c r="PGY35" s="67"/>
      <c r="PGZ35" s="67"/>
      <c r="PHA35" s="67"/>
      <c r="PHB35" s="67"/>
      <c r="PHC35" s="67"/>
      <c r="PHD35" s="67"/>
      <c r="PHE35" s="67"/>
      <c r="PHF35" s="66"/>
      <c r="PHG35" s="67"/>
      <c r="PHH35" s="67"/>
      <c r="PHI35" s="67"/>
      <c r="PHJ35" s="67"/>
      <c r="PHK35" s="67"/>
      <c r="PHL35" s="67"/>
      <c r="PHM35" s="67"/>
      <c r="PHN35" s="66"/>
      <c r="PHO35" s="67"/>
      <c r="PHP35" s="67"/>
      <c r="PHQ35" s="67"/>
      <c r="PHR35" s="67"/>
      <c r="PHS35" s="67"/>
      <c r="PHT35" s="67"/>
      <c r="PHU35" s="67"/>
      <c r="PHV35" s="66"/>
      <c r="PHW35" s="67"/>
      <c r="PHX35" s="67"/>
      <c r="PHY35" s="67"/>
      <c r="PHZ35" s="67"/>
      <c r="PIA35" s="67"/>
      <c r="PIB35" s="67"/>
      <c r="PIC35" s="67"/>
      <c r="PID35" s="66"/>
      <c r="PIE35" s="67"/>
      <c r="PIF35" s="67"/>
      <c r="PIG35" s="67"/>
      <c r="PIH35" s="67"/>
      <c r="PII35" s="67"/>
      <c r="PIJ35" s="67"/>
      <c r="PIK35" s="67"/>
      <c r="PIL35" s="66"/>
      <c r="PIM35" s="67"/>
      <c r="PIN35" s="67"/>
      <c r="PIO35" s="67"/>
      <c r="PIP35" s="67"/>
      <c r="PIQ35" s="67"/>
      <c r="PIR35" s="67"/>
      <c r="PIS35" s="67"/>
      <c r="PIT35" s="66"/>
      <c r="PIU35" s="67"/>
      <c r="PIV35" s="67"/>
      <c r="PIW35" s="67"/>
      <c r="PIX35" s="67"/>
      <c r="PIY35" s="67"/>
      <c r="PIZ35" s="67"/>
      <c r="PJA35" s="67"/>
      <c r="PJB35" s="66"/>
      <c r="PJC35" s="67"/>
      <c r="PJD35" s="67"/>
      <c r="PJE35" s="67"/>
      <c r="PJF35" s="67"/>
      <c r="PJG35" s="67"/>
      <c r="PJH35" s="67"/>
      <c r="PJI35" s="67"/>
      <c r="PJJ35" s="66"/>
      <c r="PJK35" s="67"/>
      <c r="PJL35" s="67"/>
      <c r="PJM35" s="67"/>
      <c r="PJN35" s="67"/>
      <c r="PJO35" s="67"/>
      <c r="PJP35" s="67"/>
      <c r="PJQ35" s="67"/>
      <c r="PJR35" s="66"/>
      <c r="PJS35" s="67"/>
      <c r="PJT35" s="67"/>
      <c r="PJU35" s="67"/>
      <c r="PJV35" s="67"/>
      <c r="PJW35" s="67"/>
      <c r="PJX35" s="67"/>
      <c r="PJY35" s="67"/>
      <c r="PJZ35" s="66"/>
      <c r="PKA35" s="67"/>
      <c r="PKB35" s="67"/>
      <c r="PKC35" s="67"/>
      <c r="PKD35" s="67"/>
      <c r="PKE35" s="67"/>
      <c r="PKF35" s="67"/>
      <c r="PKG35" s="67"/>
      <c r="PKH35" s="66"/>
      <c r="PKI35" s="67"/>
      <c r="PKJ35" s="67"/>
      <c r="PKK35" s="67"/>
      <c r="PKL35" s="67"/>
      <c r="PKM35" s="67"/>
      <c r="PKN35" s="67"/>
      <c r="PKO35" s="67"/>
      <c r="PKP35" s="66"/>
      <c r="PKQ35" s="67"/>
      <c r="PKR35" s="67"/>
      <c r="PKS35" s="67"/>
      <c r="PKT35" s="67"/>
      <c r="PKU35" s="67"/>
      <c r="PKV35" s="67"/>
      <c r="PKW35" s="67"/>
      <c r="PKX35" s="66"/>
      <c r="PKY35" s="67"/>
      <c r="PKZ35" s="67"/>
      <c r="PLA35" s="67"/>
      <c r="PLB35" s="67"/>
      <c r="PLC35" s="67"/>
      <c r="PLD35" s="67"/>
      <c r="PLE35" s="67"/>
      <c r="PLF35" s="66"/>
      <c r="PLG35" s="67"/>
      <c r="PLH35" s="67"/>
      <c r="PLI35" s="67"/>
      <c r="PLJ35" s="67"/>
      <c r="PLK35" s="67"/>
      <c r="PLL35" s="67"/>
      <c r="PLM35" s="67"/>
      <c r="PLN35" s="66"/>
      <c r="PLO35" s="67"/>
      <c r="PLP35" s="67"/>
      <c r="PLQ35" s="67"/>
      <c r="PLR35" s="67"/>
      <c r="PLS35" s="67"/>
      <c r="PLT35" s="67"/>
      <c r="PLU35" s="67"/>
      <c r="PLV35" s="66"/>
      <c r="PLW35" s="67"/>
      <c r="PLX35" s="67"/>
      <c r="PLY35" s="67"/>
      <c r="PLZ35" s="67"/>
      <c r="PMA35" s="67"/>
      <c r="PMB35" s="67"/>
      <c r="PMC35" s="67"/>
      <c r="PMD35" s="66"/>
      <c r="PME35" s="67"/>
      <c r="PMF35" s="67"/>
      <c r="PMG35" s="67"/>
      <c r="PMH35" s="67"/>
      <c r="PMI35" s="67"/>
      <c r="PMJ35" s="67"/>
      <c r="PMK35" s="67"/>
      <c r="PML35" s="66"/>
      <c r="PMM35" s="67"/>
      <c r="PMN35" s="67"/>
      <c r="PMO35" s="67"/>
      <c r="PMP35" s="67"/>
      <c r="PMQ35" s="67"/>
      <c r="PMR35" s="67"/>
      <c r="PMS35" s="67"/>
      <c r="PMT35" s="66"/>
      <c r="PMU35" s="67"/>
      <c r="PMV35" s="67"/>
      <c r="PMW35" s="67"/>
      <c r="PMX35" s="67"/>
      <c r="PMY35" s="67"/>
      <c r="PMZ35" s="67"/>
      <c r="PNA35" s="67"/>
      <c r="PNB35" s="66"/>
      <c r="PNC35" s="67"/>
      <c r="PND35" s="67"/>
      <c r="PNE35" s="67"/>
      <c r="PNF35" s="67"/>
      <c r="PNG35" s="67"/>
      <c r="PNH35" s="67"/>
      <c r="PNI35" s="67"/>
      <c r="PNJ35" s="66"/>
      <c r="PNK35" s="67"/>
      <c r="PNL35" s="67"/>
      <c r="PNM35" s="67"/>
      <c r="PNN35" s="67"/>
      <c r="PNO35" s="67"/>
      <c r="PNP35" s="67"/>
      <c r="PNQ35" s="67"/>
      <c r="PNR35" s="66"/>
      <c r="PNS35" s="67"/>
      <c r="PNT35" s="67"/>
      <c r="PNU35" s="67"/>
      <c r="PNV35" s="67"/>
      <c r="PNW35" s="67"/>
      <c r="PNX35" s="67"/>
      <c r="PNY35" s="67"/>
      <c r="PNZ35" s="66"/>
      <c r="POA35" s="67"/>
      <c r="POB35" s="67"/>
      <c r="POC35" s="67"/>
      <c r="POD35" s="67"/>
      <c r="POE35" s="67"/>
      <c r="POF35" s="67"/>
      <c r="POG35" s="67"/>
      <c r="POH35" s="66"/>
      <c r="POI35" s="67"/>
      <c r="POJ35" s="67"/>
      <c r="POK35" s="67"/>
      <c r="POL35" s="67"/>
      <c r="POM35" s="67"/>
      <c r="PON35" s="67"/>
      <c r="POO35" s="67"/>
      <c r="POP35" s="66"/>
      <c r="POQ35" s="67"/>
      <c r="POR35" s="67"/>
      <c r="POS35" s="67"/>
      <c r="POT35" s="67"/>
      <c r="POU35" s="67"/>
      <c r="POV35" s="67"/>
      <c r="POW35" s="67"/>
      <c r="POX35" s="66"/>
      <c r="POY35" s="67"/>
      <c r="POZ35" s="67"/>
      <c r="PPA35" s="67"/>
      <c r="PPB35" s="67"/>
      <c r="PPC35" s="67"/>
      <c r="PPD35" s="67"/>
      <c r="PPE35" s="67"/>
      <c r="PPF35" s="66"/>
      <c r="PPG35" s="67"/>
      <c r="PPH35" s="67"/>
      <c r="PPI35" s="67"/>
      <c r="PPJ35" s="67"/>
      <c r="PPK35" s="67"/>
      <c r="PPL35" s="67"/>
      <c r="PPM35" s="67"/>
      <c r="PPN35" s="66"/>
      <c r="PPO35" s="67"/>
      <c r="PPP35" s="67"/>
      <c r="PPQ35" s="67"/>
      <c r="PPR35" s="67"/>
      <c r="PPS35" s="67"/>
      <c r="PPT35" s="67"/>
      <c r="PPU35" s="67"/>
      <c r="PPV35" s="66"/>
      <c r="PPW35" s="67"/>
      <c r="PPX35" s="67"/>
      <c r="PPY35" s="67"/>
      <c r="PPZ35" s="67"/>
      <c r="PQA35" s="67"/>
      <c r="PQB35" s="67"/>
      <c r="PQC35" s="67"/>
      <c r="PQD35" s="66"/>
      <c r="PQE35" s="67"/>
      <c r="PQF35" s="67"/>
      <c r="PQG35" s="67"/>
      <c r="PQH35" s="67"/>
      <c r="PQI35" s="67"/>
      <c r="PQJ35" s="67"/>
      <c r="PQK35" s="67"/>
      <c r="PQL35" s="66"/>
      <c r="PQM35" s="67"/>
      <c r="PQN35" s="67"/>
      <c r="PQO35" s="67"/>
      <c r="PQP35" s="67"/>
      <c r="PQQ35" s="67"/>
      <c r="PQR35" s="67"/>
      <c r="PQS35" s="67"/>
      <c r="PQT35" s="66"/>
      <c r="PQU35" s="67"/>
      <c r="PQV35" s="67"/>
      <c r="PQW35" s="67"/>
      <c r="PQX35" s="67"/>
      <c r="PQY35" s="67"/>
      <c r="PQZ35" s="67"/>
      <c r="PRA35" s="67"/>
      <c r="PRB35" s="66"/>
      <c r="PRC35" s="67"/>
      <c r="PRD35" s="67"/>
      <c r="PRE35" s="67"/>
      <c r="PRF35" s="67"/>
      <c r="PRG35" s="67"/>
      <c r="PRH35" s="67"/>
      <c r="PRI35" s="67"/>
      <c r="PRJ35" s="66"/>
      <c r="PRK35" s="67"/>
      <c r="PRL35" s="67"/>
      <c r="PRM35" s="67"/>
      <c r="PRN35" s="67"/>
      <c r="PRO35" s="67"/>
      <c r="PRP35" s="67"/>
      <c r="PRQ35" s="67"/>
      <c r="PRR35" s="66"/>
      <c r="PRS35" s="67"/>
      <c r="PRT35" s="67"/>
      <c r="PRU35" s="67"/>
      <c r="PRV35" s="67"/>
      <c r="PRW35" s="67"/>
      <c r="PRX35" s="67"/>
      <c r="PRY35" s="67"/>
      <c r="PRZ35" s="66"/>
      <c r="PSA35" s="67"/>
      <c r="PSB35" s="67"/>
      <c r="PSC35" s="67"/>
      <c r="PSD35" s="67"/>
      <c r="PSE35" s="67"/>
      <c r="PSF35" s="67"/>
      <c r="PSG35" s="67"/>
      <c r="PSH35" s="66"/>
      <c r="PSI35" s="67"/>
      <c r="PSJ35" s="67"/>
      <c r="PSK35" s="67"/>
      <c r="PSL35" s="67"/>
      <c r="PSM35" s="67"/>
      <c r="PSN35" s="67"/>
      <c r="PSO35" s="67"/>
      <c r="PSP35" s="66"/>
      <c r="PSQ35" s="67"/>
      <c r="PSR35" s="67"/>
      <c r="PSS35" s="67"/>
      <c r="PST35" s="67"/>
      <c r="PSU35" s="67"/>
      <c r="PSV35" s="67"/>
      <c r="PSW35" s="67"/>
      <c r="PSX35" s="66"/>
      <c r="PSY35" s="67"/>
      <c r="PSZ35" s="67"/>
      <c r="PTA35" s="67"/>
      <c r="PTB35" s="67"/>
      <c r="PTC35" s="67"/>
      <c r="PTD35" s="67"/>
      <c r="PTE35" s="67"/>
      <c r="PTF35" s="66"/>
      <c r="PTG35" s="67"/>
      <c r="PTH35" s="67"/>
      <c r="PTI35" s="67"/>
      <c r="PTJ35" s="67"/>
      <c r="PTK35" s="67"/>
      <c r="PTL35" s="67"/>
      <c r="PTM35" s="67"/>
      <c r="PTN35" s="66"/>
      <c r="PTO35" s="67"/>
      <c r="PTP35" s="67"/>
      <c r="PTQ35" s="67"/>
      <c r="PTR35" s="67"/>
      <c r="PTS35" s="67"/>
      <c r="PTT35" s="67"/>
      <c r="PTU35" s="67"/>
      <c r="PTV35" s="66"/>
      <c r="PTW35" s="67"/>
      <c r="PTX35" s="67"/>
      <c r="PTY35" s="67"/>
      <c r="PTZ35" s="67"/>
      <c r="PUA35" s="67"/>
      <c r="PUB35" s="67"/>
      <c r="PUC35" s="67"/>
      <c r="PUD35" s="66"/>
      <c r="PUE35" s="67"/>
      <c r="PUF35" s="67"/>
      <c r="PUG35" s="67"/>
      <c r="PUH35" s="67"/>
      <c r="PUI35" s="67"/>
      <c r="PUJ35" s="67"/>
      <c r="PUK35" s="67"/>
      <c r="PUL35" s="66"/>
      <c r="PUM35" s="67"/>
      <c r="PUN35" s="67"/>
      <c r="PUO35" s="67"/>
      <c r="PUP35" s="67"/>
      <c r="PUQ35" s="67"/>
      <c r="PUR35" s="67"/>
      <c r="PUS35" s="67"/>
      <c r="PUT35" s="66"/>
      <c r="PUU35" s="67"/>
      <c r="PUV35" s="67"/>
      <c r="PUW35" s="67"/>
      <c r="PUX35" s="67"/>
      <c r="PUY35" s="67"/>
      <c r="PUZ35" s="67"/>
      <c r="PVA35" s="67"/>
      <c r="PVB35" s="66"/>
      <c r="PVC35" s="67"/>
      <c r="PVD35" s="67"/>
      <c r="PVE35" s="67"/>
      <c r="PVF35" s="67"/>
      <c r="PVG35" s="67"/>
      <c r="PVH35" s="67"/>
      <c r="PVI35" s="67"/>
      <c r="PVJ35" s="66"/>
      <c r="PVK35" s="67"/>
      <c r="PVL35" s="67"/>
      <c r="PVM35" s="67"/>
      <c r="PVN35" s="67"/>
      <c r="PVO35" s="67"/>
      <c r="PVP35" s="67"/>
      <c r="PVQ35" s="67"/>
      <c r="PVR35" s="66"/>
      <c r="PVS35" s="67"/>
      <c r="PVT35" s="67"/>
      <c r="PVU35" s="67"/>
      <c r="PVV35" s="67"/>
      <c r="PVW35" s="67"/>
      <c r="PVX35" s="67"/>
      <c r="PVY35" s="67"/>
      <c r="PVZ35" s="66"/>
      <c r="PWA35" s="67"/>
      <c r="PWB35" s="67"/>
      <c r="PWC35" s="67"/>
      <c r="PWD35" s="67"/>
      <c r="PWE35" s="67"/>
      <c r="PWF35" s="67"/>
      <c r="PWG35" s="67"/>
      <c r="PWH35" s="66"/>
      <c r="PWI35" s="67"/>
      <c r="PWJ35" s="67"/>
      <c r="PWK35" s="67"/>
      <c r="PWL35" s="67"/>
      <c r="PWM35" s="67"/>
      <c r="PWN35" s="67"/>
      <c r="PWO35" s="67"/>
      <c r="PWP35" s="66"/>
      <c r="PWQ35" s="67"/>
      <c r="PWR35" s="67"/>
      <c r="PWS35" s="67"/>
      <c r="PWT35" s="67"/>
      <c r="PWU35" s="67"/>
      <c r="PWV35" s="67"/>
      <c r="PWW35" s="67"/>
      <c r="PWX35" s="66"/>
      <c r="PWY35" s="67"/>
      <c r="PWZ35" s="67"/>
      <c r="PXA35" s="67"/>
      <c r="PXB35" s="67"/>
      <c r="PXC35" s="67"/>
      <c r="PXD35" s="67"/>
      <c r="PXE35" s="67"/>
      <c r="PXF35" s="66"/>
      <c r="PXG35" s="67"/>
      <c r="PXH35" s="67"/>
      <c r="PXI35" s="67"/>
      <c r="PXJ35" s="67"/>
      <c r="PXK35" s="67"/>
      <c r="PXL35" s="67"/>
      <c r="PXM35" s="67"/>
      <c r="PXN35" s="66"/>
      <c r="PXO35" s="67"/>
      <c r="PXP35" s="67"/>
      <c r="PXQ35" s="67"/>
      <c r="PXR35" s="67"/>
      <c r="PXS35" s="67"/>
      <c r="PXT35" s="67"/>
      <c r="PXU35" s="67"/>
      <c r="PXV35" s="66"/>
      <c r="PXW35" s="67"/>
      <c r="PXX35" s="67"/>
      <c r="PXY35" s="67"/>
      <c r="PXZ35" s="67"/>
      <c r="PYA35" s="67"/>
      <c r="PYB35" s="67"/>
      <c r="PYC35" s="67"/>
      <c r="PYD35" s="66"/>
      <c r="PYE35" s="67"/>
      <c r="PYF35" s="67"/>
      <c r="PYG35" s="67"/>
      <c r="PYH35" s="67"/>
      <c r="PYI35" s="67"/>
      <c r="PYJ35" s="67"/>
      <c r="PYK35" s="67"/>
      <c r="PYL35" s="66"/>
      <c r="PYM35" s="67"/>
      <c r="PYN35" s="67"/>
      <c r="PYO35" s="67"/>
      <c r="PYP35" s="67"/>
      <c r="PYQ35" s="67"/>
      <c r="PYR35" s="67"/>
      <c r="PYS35" s="67"/>
      <c r="PYT35" s="66"/>
      <c r="PYU35" s="67"/>
      <c r="PYV35" s="67"/>
      <c r="PYW35" s="67"/>
      <c r="PYX35" s="67"/>
      <c r="PYY35" s="67"/>
      <c r="PYZ35" s="67"/>
      <c r="PZA35" s="67"/>
      <c r="PZB35" s="66"/>
      <c r="PZC35" s="67"/>
      <c r="PZD35" s="67"/>
      <c r="PZE35" s="67"/>
      <c r="PZF35" s="67"/>
      <c r="PZG35" s="67"/>
      <c r="PZH35" s="67"/>
      <c r="PZI35" s="67"/>
      <c r="PZJ35" s="66"/>
      <c r="PZK35" s="67"/>
      <c r="PZL35" s="67"/>
      <c r="PZM35" s="67"/>
      <c r="PZN35" s="67"/>
      <c r="PZO35" s="67"/>
      <c r="PZP35" s="67"/>
      <c r="PZQ35" s="67"/>
      <c r="PZR35" s="66"/>
      <c r="PZS35" s="67"/>
      <c r="PZT35" s="67"/>
      <c r="PZU35" s="67"/>
      <c r="PZV35" s="67"/>
      <c r="PZW35" s="67"/>
      <c r="PZX35" s="67"/>
      <c r="PZY35" s="67"/>
      <c r="PZZ35" s="66"/>
      <c r="QAA35" s="67"/>
      <c r="QAB35" s="67"/>
      <c r="QAC35" s="67"/>
      <c r="QAD35" s="67"/>
      <c r="QAE35" s="67"/>
      <c r="QAF35" s="67"/>
      <c r="QAG35" s="67"/>
      <c r="QAH35" s="66"/>
      <c r="QAI35" s="67"/>
      <c r="QAJ35" s="67"/>
      <c r="QAK35" s="67"/>
      <c r="QAL35" s="67"/>
      <c r="QAM35" s="67"/>
      <c r="QAN35" s="67"/>
      <c r="QAO35" s="67"/>
      <c r="QAP35" s="66"/>
      <c r="QAQ35" s="67"/>
      <c r="QAR35" s="67"/>
      <c r="QAS35" s="67"/>
      <c r="QAT35" s="67"/>
      <c r="QAU35" s="67"/>
      <c r="QAV35" s="67"/>
      <c r="QAW35" s="67"/>
      <c r="QAX35" s="66"/>
      <c r="QAY35" s="67"/>
      <c r="QAZ35" s="67"/>
      <c r="QBA35" s="67"/>
      <c r="QBB35" s="67"/>
      <c r="QBC35" s="67"/>
      <c r="QBD35" s="67"/>
      <c r="QBE35" s="67"/>
      <c r="QBF35" s="66"/>
      <c r="QBG35" s="67"/>
      <c r="QBH35" s="67"/>
      <c r="QBI35" s="67"/>
      <c r="QBJ35" s="67"/>
      <c r="QBK35" s="67"/>
      <c r="QBL35" s="67"/>
      <c r="QBM35" s="67"/>
      <c r="QBN35" s="66"/>
      <c r="QBO35" s="67"/>
      <c r="QBP35" s="67"/>
      <c r="QBQ35" s="67"/>
      <c r="QBR35" s="67"/>
      <c r="QBS35" s="67"/>
      <c r="QBT35" s="67"/>
      <c r="QBU35" s="67"/>
      <c r="QBV35" s="66"/>
      <c r="QBW35" s="67"/>
      <c r="QBX35" s="67"/>
      <c r="QBY35" s="67"/>
      <c r="QBZ35" s="67"/>
      <c r="QCA35" s="67"/>
      <c r="QCB35" s="67"/>
      <c r="QCC35" s="67"/>
      <c r="QCD35" s="66"/>
      <c r="QCE35" s="67"/>
      <c r="QCF35" s="67"/>
      <c r="QCG35" s="67"/>
      <c r="QCH35" s="67"/>
      <c r="QCI35" s="67"/>
      <c r="QCJ35" s="67"/>
      <c r="QCK35" s="67"/>
      <c r="QCL35" s="66"/>
      <c r="QCM35" s="67"/>
      <c r="QCN35" s="67"/>
      <c r="QCO35" s="67"/>
      <c r="QCP35" s="67"/>
      <c r="QCQ35" s="67"/>
      <c r="QCR35" s="67"/>
      <c r="QCS35" s="67"/>
      <c r="QCT35" s="66"/>
      <c r="QCU35" s="67"/>
      <c r="QCV35" s="67"/>
      <c r="QCW35" s="67"/>
      <c r="QCX35" s="67"/>
      <c r="QCY35" s="67"/>
      <c r="QCZ35" s="67"/>
      <c r="QDA35" s="67"/>
      <c r="QDB35" s="66"/>
      <c r="QDC35" s="67"/>
      <c r="QDD35" s="67"/>
      <c r="QDE35" s="67"/>
      <c r="QDF35" s="67"/>
      <c r="QDG35" s="67"/>
      <c r="QDH35" s="67"/>
      <c r="QDI35" s="67"/>
      <c r="QDJ35" s="66"/>
      <c r="QDK35" s="67"/>
      <c r="QDL35" s="67"/>
      <c r="QDM35" s="67"/>
      <c r="QDN35" s="67"/>
      <c r="QDO35" s="67"/>
      <c r="QDP35" s="67"/>
      <c r="QDQ35" s="67"/>
      <c r="QDR35" s="66"/>
      <c r="QDS35" s="67"/>
      <c r="QDT35" s="67"/>
      <c r="QDU35" s="67"/>
      <c r="QDV35" s="67"/>
      <c r="QDW35" s="67"/>
      <c r="QDX35" s="67"/>
      <c r="QDY35" s="67"/>
      <c r="QDZ35" s="66"/>
      <c r="QEA35" s="67"/>
      <c r="QEB35" s="67"/>
      <c r="QEC35" s="67"/>
      <c r="QED35" s="67"/>
      <c r="QEE35" s="67"/>
      <c r="QEF35" s="67"/>
      <c r="QEG35" s="67"/>
      <c r="QEH35" s="66"/>
      <c r="QEI35" s="67"/>
      <c r="QEJ35" s="67"/>
      <c r="QEK35" s="67"/>
      <c r="QEL35" s="67"/>
      <c r="QEM35" s="67"/>
      <c r="QEN35" s="67"/>
      <c r="QEO35" s="67"/>
      <c r="QEP35" s="66"/>
      <c r="QEQ35" s="67"/>
      <c r="QER35" s="67"/>
      <c r="QES35" s="67"/>
      <c r="QET35" s="67"/>
      <c r="QEU35" s="67"/>
      <c r="QEV35" s="67"/>
      <c r="QEW35" s="67"/>
      <c r="QEX35" s="66"/>
      <c r="QEY35" s="67"/>
      <c r="QEZ35" s="67"/>
      <c r="QFA35" s="67"/>
      <c r="QFB35" s="67"/>
      <c r="QFC35" s="67"/>
      <c r="QFD35" s="67"/>
      <c r="QFE35" s="67"/>
      <c r="QFF35" s="66"/>
      <c r="QFG35" s="67"/>
      <c r="QFH35" s="67"/>
      <c r="QFI35" s="67"/>
      <c r="QFJ35" s="67"/>
      <c r="QFK35" s="67"/>
      <c r="QFL35" s="67"/>
      <c r="QFM35" s="67"/>
      <c r="QFN35" s="66"/>
      <c r="QFO35" s="67"/>
      <c r="QFP35" s="67"/>
      <c r="QFQ35" s="67"/>
      <c r="QFR35" s="67"/>
      <c r="QFS35" s="67"/>
      <c r="QFT35" s="67"/>
      <c r="QFU35" s="67"/>
      <c r="QFV35" s="66"/>
      <c r="QFW35" s="67"/>
      <c r="QFX35" s="67"/>
      <c r="QFY35" s="67"/>
      <c r="QFZ35" s="67"/>
      <c r="QGA35" s="67"/>
      <c r="QGB35" s="67"/>
      <c r="QGC35" s="67"/>
      <c r="QGD35" s="66"/>
      <c r="QGE35" s="67"/>
      <c r="QGF35" s="67"/>
      <c r="QGG35" s="67"/>
      <c r="QGH35" s="67"/>
      <c r="QGI35" s="67"/>
      <c r="QGJ35" s="67"/>
      <c r="QGK35" s="67"/>
      <c r="QGL35" s="66"/>
      <c r="QGM35" s="67"/>
      <c r="QGN35" s="67"/>
      <c r="QGO35" s="67"/>
      <c r="QGP35" s="67"/>
      <c r="QGQ35" s="67"/>
      <c r="QGR35" s="67"/>
      <c r="QGS35" s="67"/>
      <c r="QGT35" s="66"/>
      <c r="QGU35" s="67"/>
      <c r="QGV35" s="67"/>
      <c r="QGW35" s="67"/>
      <c r="QGX35" s="67"/>
      <c r="QGY35" s="67"/>
      <c r="QGZ35" s="67"/>
      <c r="QHA35" s="67"/>
      <c r="QHB35" s="66"/>
      <c r="QHC35" s="67"/>
      <c r="QHD35" s="67"/>
      <c r="QHE35" s="67"/>
      <c r="QHF35" s="67"/>
      <c r="QHG35" s="67"/>
      <c r="QHH35" s="67"/>
      <c r="QHI35" s="67"/>
      <c r="QHJ35" s="66"/>
      <c r="QHK35" s="67"/>
      <c r="QHL35" s="67"/>
      <c r="QHM35" s="67"/>
      <c r="QHN35" s="67"/>
      <c r="QHO35" s="67"/>
      <c r="QHP35" s="67"/>
      <c r="QHQ35" s="67"/>
      <c r="QHR35" s="66"/>
      <c r="QHS35" s="67"/>
      <c r="QHT35" s="67"/>
      <c r="QHU35" s="67"/>
      <c r="QHV35" s="67"/>
      <c r="QHW35" s="67"/>
      <c r="QHX35" s="67"/>
      <c r="QHY35" s="67"/>
      <c r="QHZ35" s="66"/>
      <c r="QIA35" s="67"/>
      <c r="QIB35" s="67"/>
      <c r="QIC35" s="67"/>
      <c r="QID35" s="67"/>
      <c r="QIE35" s="67"/>
      <c r="QIF35" s="67"/>
      <c r="QIG35" s="67"/>
      <c r="QIH35" s="66"/>
      <c r="QII35" s="67"/>
      <c r="QIJ35" s="67"/>
      <c r="QIK35" s="67"/>
      <c r="QIL35" s="67"/>
      <c r="QIM35" s="67"/>
      <c r="QIN35" s="67"/>
      <c r="QIO35" s="67"/>
      <c r="QIP35" s="66"/>
      <c r="QIQ35" s="67"/>
      <c r="QIR35" s="67"/>
      <c r="QIS35" s="67"/>
      <c r="QIT35" s="67"/>
      <c r="QIU35" s="67"/>
      <c r="QIV35" s="67"/>
      <c r="QIW35" s="67"/>
      <c r="QIX35" s="66"/>
      <c r="QIY35" s="67"/>
      <c r="QIZ35" s="67"/>
      <c r="QJA35" s="67"/>
      <c r="QJB35" s="67"/>
      <c r="QJC35" s="67"/>
      <c r="QJD35" s="67"/>
      <c r="QJE35" s="67"/>
      <c r="QJF35" s="66"/>
      <c r="QJG35" s="67"/>
      <c r="QJH35" s="67"/>
      <c r="QJI35" s="67"/>
      <c r="QJJ35" s="67"/>
      <c r="QJK35" s="67"/>
      <c r="QJL35" s="67"/>
      <c r="QJM35" s="67"/>
      <c r="QJN35" s="66"/>
      <c r="QJO35" s="67"/>
      <c r="QJP35" s="67"/>
      <c r="QJQ35" s="67"/>
      <c r="QJR35" s="67"/>
      <c r="QJS35" s="67"/>
      <c r="QJT35" s="67"/>
      <c r="QJU35" s="67"/>
      <c r="QJV35" s="66"/>
      <c r="QJW35" s="67"/>
      <c r="QJX35" s="67"/>
      <c r="QJY35" s="67"/>
      <c r="QJZ35" s="67"/>
      <c r="QKA35" s="67"/>
      <c r="QKB35" s="67"/>
      <c r="QKC35" s="67"/>
      <c r="QKD35" s="66"/>
      <c r="QKE35" s="67"/>
      <c r="QKF35" s="67"/>
      <c r="QKG35" s="67"/>
      <c r="QKH35" s="67"/>
      <c r="QKI35" s="67"/>
      <c r="QKJ35" s="67"/>
      <c r="QKK35" s="67"/>
      <c r="QKL35" s="66"/>
      <c r="QKM35" s="67"/>
      <c r="QKN35" s="67"/>
      <c r="QKO35" s="67"/>
      <c r="QKP35" s="67"/>
      <c r="QKQ35" s="67"/>
      <c r="QKR35" s="67"/>
      <c r="QKS35" s="67"/>
      <c r="QKT35" s="66"/>
      <c r="QKU35" s="67"/>
      <c r="QKV35" s="67"/>
      <c r="QKW35" s="67"/>
      <c r="QKX35" s="67"/>
      <c r="QKY35" s="67"/>
      <c r="QKZ35" s="67"/>
      <c r="QLA35" s="67"/>
      <c r="QLB35" s="66"/>
      <c r="QLC35" s="67"/>
      <c r="QLD35" s="67"/>
      <c r="QLE35" s="67"/>
      <c r="QLF35" s="67"/>
      <c r="QLG35" s="67"/>
      <c r="QLH35" s="67"/>
      <c r="QLI35" s="67"/>
      <c r="QLJ35" s="66"/>
      <c r="QLK35" s="67"/>
      <c r="QLL35" s="67"/>
      <c r="QLM35" s="67"/>
      <c r="QLN35" s="67"/>
      <c r="QLO35" s="67"/>
      <c r="QLP35" s="67"/>
      <c r="QLQ35" s="67"/>
      <c r="QLR35" s="66"/>
      <c r="QLS35" s="67"/>
      <c r="QLT35" s="67"/>
      <c r="QLU35" s="67"/>
      <c r="QLV35" s="67"/>
      <c r="QLW35" s="67"/>
      <c r="QLX35" s="67"/>
      <c r="QLY35" s="67"/>
      <c r="QLZ35" s="66"/>
      <c r="QMA35" s="67"/>
      <c r="QMB35" s="67"/>
      <c r="QMC35" s="67"/>
      <c r="QMD35" s="67"/>
      <c r="QME35" s="67"/>
      <c r="QMF35" s="67"/>
      <c r="QMG35" s="67"/>
      <c r="QMH35" s="66"/>
      <c r="QMI35" s="67"/>
      <c r="QMJ35" s="67"/>
      <c r="QMK35" s="67"/>
      <c r="QML35" s="67"/>
      <c r="QMM35" s="67"/>
      <c r="QMN35" s="67"/>
      <c r="QMO35" s="67"/>
      <c r="QMP35" s="66"/>
      <c r="QMQ35" s="67"/>
      <c r="QMR35" s="67"/>
      <c r="QMS35" s="67"/>
      <c r="QMT35" s="67"/>
      <c r="QMU35" s="67"/>
      <c r="QMV35" s="67"/>
      <c r="QMW35" s="67"/>
      <c r="QMX35" s="66"/>
      <c r="QMY35" s="67"/>
      <c r="QMZ35" s="67"/>
      <c r="QNA35" s="67"/>
      <c r="QNB35" s="67"/>
      <c r="QNC35" s="67"/>
      <c r="QND35" s="67"/>
      <c r="QNE35" s="67"/>
      <c r="QNF35" s="66"/>
      <c r="QNG35" s="67"/>
      <c r="QNH35" s="67"/>
      <c r="QNI35" s="67"/>
      <c r="QNJ35" s="67"/>
      <c r="QNK35" s="67"/>
      <c r="QNL35" s="67"/>
      <c r="QNM35" s="67"/>
      <c r="QNN35" s="66"/>
      <c r="QNO35" s="67"/>
      <c r="QNP35" s="67"/>
      <c r="QNQ35" s="67"/>
      <c r="QNR35" s="67"/>
      <c r="QNS35" s="67"/>
      <c r="QNT35" s="67"/>
      <c r="QNU35" s="67"/>
      <c r="QNV35" s="66"/>
      <c r="QNW35" s="67"/>
      <c r="QNX35" s="67"/>
      <c r="QNY35" s="67"/>
      <c r="QNZ35" s="67"/>
      <c r="QOA35" s="67"/>
      <c r="QOB35" s="67"/>
      <c r="QOC35" s="67"/>
      <c r="QOD35" s="66"/>
      <c r="QOE35" s="67"/>
      <c r="QOF35" s="67"/>
      <c r="QOG35" s="67"/>
      <c r="QOH35" s="67"/>
      <c r="QOI35" s="67"/>
      <c r="QOJ35" s="67"/>
      <c r="QOK35" s="67"/>
      <c r="QOL35" s="66"/>
      <c r="QOM35" s="67"/>
      <c r="QON35" s="67"/>
      <c r="QOO35" s="67"/>
      <c r="QOP35" s="67"/>
      <c r="QOQ35" s="67"/>
      <c r="QOR35" s="67"/>
      <c r="QOS35" s="67"/>
      <c r="QOT35" s="66"/>
      <c r="QOU35" s="67"/>
      <c r="QOV35" s="67"/>
      <c r="QOW35" s="67"/>
      <c r="QOX35" s="67"/>
      <c r="QOY35" s="67"/>
      <c r="QOZ35" s="67"/>
      <c r="QPA35" s="67"/>
      <c r="QPB35" s="66"/>
      <c r="QPC35" s="67"/>
      <c r="QPD35" s="67"/>
      <c r="QPE35" s="67"/>
      <c r="QPF35" s="67"/>
      <c r="QPG35" s="67"/>
      <c r="QPH35" s="67"/>
      <c r="QPI35" s="67"/>
      <c r="QPJ35" s="66"/>
      <c r="QPK35" s="67"/>
      <c r="QPL35" s="67"/>
      <c r="QPM35" s="67"/>
      <c r="QPN35" s="67"/>
      <c r="QPO35" s="67"/>
      <c r="QPP35" s="67"/>
      <c r="QPQ35" s="67"/>
      <c r="QPR35" s="66"/>
      <c r="QPS35" s="67"/>
      <c r="QPT35" s="67"/>
      <c r="QPU35" s="67"/>
      <c r="QPV35" s="67"/>
      <c r="QPW35" s="67"/>
      <c r="QPX35" s="67"/>
      <c r="QPY35" s="67"/>
      <c r="QPZ35" s="66"/>
      <c r="QQA35" s="67"/>
      <c r="QQB35" s="67"/>
      <c r="QQC35" s="67"/>
      <c r="QQD35" s="67"/>
      <c r="QQE35" s="67"/>
      <c r="QQF35" s="67"/>
      <c r="QQG35" s="67"/>
      <c r="QQH35" s="66"/>
      <c r="QQI35" s="67"/>
      <c r="QQJ35" s="67"/>
      <c r="QQK35" s="67"/>
      <c r="QQL35" s="67"/>
      <c r="QQM35" s="67"/>
      <c r="QQN35" s="67"/>
      <c r="QQO35" s="67"/>
      <c r="QQP35" s="66"/>
      <c r="QQQ35" s="67"/>
      <c r="QQR35" s="67"/>
      <c r="QQS35" s="67"/>
      <c r="QQT35" s="67"/>
      <c r="QQU35" s="67"/>
      <c r="QQV35" s="67"/>
      <c r="QQW35" s="67"/>
      <c r="QQX35" s="66"/>
      <c r="QQY35" s="67"/>
      <c r="QQZ35" s="67"/>
      <c r="QRA35" s="67"/>
      <c r="QRB35" s="67"/>
      <c r="QRC35" s="67"/>
      <c r="QRD35" s="67"/>
      <c r="QRE35" s="67"/>
      <c r="QRF35" s="66"/>
      <c r="QRG35" s="67"/>
      <c r="QRH35" s="67"/>
      <c r="QRI35" s="67"/>
      <c r="QRJ35" s="67"/>
      <c r="QRK35" s="67"/>
      <c r="QRL35" s="67"/>
      <c r="QRM35" s="67"/>
      <c r="QRN35" s="66"/>
      <c r="QRO35" s="67"/>
      <c r="QRP35" s="67"/>
      <c r="QRQ35" s="67"/>
      <c r="QRR35" s="67"/>
      <c r="QRS35" s="67"/>
      <c r="QRT35" s="67"/>
      <c r="QRU35" s="67"/>
      <c r="QRV35" s="66"/>
      <c r="QRW35" s="67"/>
      <c r="QRX35" s="67"/>
      <c r="QRY35" s="67"/>
      <c r="QRZ35" s="67"/>
      <c r="QSA35" s="67"/>
      <c r="QSB35" s="67"/>
      <c r="QSC35" s="67"/>
      <c r="QSD35" s="66"/>
      <c r="QSE35" s="67"/>
      <c r="QSF35" s="67"/>
      <c r="QSG35" s="67"/>
      <c r="QSH35" s="67"/>
      <c r="QSI35" s="67"/>
      <c r="QSJ35" s="67"/>
      <c r="QSK35" s="67"/>
      <c r="QSL35" s="66"/>
      <c r="QSM35" s="67"/>
      <c r="QSN35" s="67"/>
      <c r="QSO35" s="67"/>
      <c r="QSP35" s="67"/>
      <c r="QSQ35" s="67"/>
      <c r="QSR35" s="67"/>
      <c r="QSS35" s="67"/>
      <c r="QST35" s="66"/>
      <c r="QSU35" s="67"/>
      <c r="QSV35" s="67"/>
      <c r="QSW35" s="67"/>
      <c r="QSX35" s="67"/>
      <c r="QSY35" s="67"/>
      <c r="QSZ35" s="67"/>
      <c r="QTA35" s="67"/>
      <c r="QTB35" s="66"/>
      <c r="QTC35" s="67"/>
      <c r="QTD35" s="67"/>
      <c r="QTE35" s="67"/>
      <c r="QTF35" s="67"/>
      <c r="QTG35" s="67"/>
      <c r="QTH35" s="67"/>
      <c r="QTI35" s="67"/>
      <c r="QTJ35" s="66"/>
      <c r="QTK35" s="67"/>
      <c r="QTL35" s="67"/>
      <c r="QTM35" s="67"/>
      <c r="QTN35" s="67"/>
      <c r="QTO35" s="67"/>
      <c r="QTP35" s="67"/>
      <c r="QTQ35" s="67"/>
      <c r="QTR35" s="66"/>
      <c r="QTS35" s="67"/>
      <c r="QTT35" s="67"/>
      <c r="QTU35" s="67"/>
      <c r="QTV35" s="67"/>
      <c r="QTW35" s="67"/>
      <c r="QTX35" s="67"/>
      <c r="QTY35" s="67"/>
      <c r="QTZ35" s="66"/>
      <c r="QUA35" s="67"/>
      <c r="QUB35" s="67"/>
      <c r="QUC35" s="67"/>
      <c r="QUD35" s="67"/>
      <c r="QUE35" s="67"/>
      <c r="QUF35" s="67"/>
      <c r="QUG35" s="67"/>
      <c r="QUH35" s="66"/>
      <c r="QUI35" s="67"/>
      <c r="QUJ35" s="67"/>
      <c r="QUK35" s="67"/>
      <c r="QUL35" s="67"/>
      <c r="QUM35" s="67"/>
      <c r="QUN35" s="67"/>
      <c r="QUO35" s="67"/>
      <c r="QUP35" s="66"/>
      <c r="QUQ35" s="67"/>
      <c r="QUR35" s="67"/>
      <c r="QUS35" s="67"/>
      <c r="QUT35" s="67"/>
      <c r="QUU35" s="67"/>
      <c r="QUV35" s="67"/>
      <c r="QUW35" s="67"/>
      <c r="QUX35" s="66"/>
      <c r="QUY35" s="67"/>
      <c r="QUZ35" s="67"/>
      <c r="QVA35" s="67"/>
      <c r="QVB35" s="67"/>
      <c r="QVC35" s="67"/>
      <c r="QVD35" s="67"/>
      <c r="QVE35" s="67"/>
      <c r="QVF35" s="66"/>
      <c r="QVG35" s="67"/>
      <c r="QVH35" s="67"/>
      <c r="QVI35" s="67"/>
      <c r="QVJ35" s="67"/>
      <c r="QVK35" s="67"/>
      <c r="QVL35" s="67"/>
      <c r="QVM35" s="67"/>
      <c r="QVN35" s="66"/>
      <c r="QVO35" s="67"/>
      <c r="QVP35" s="67"/>
      <c r="QVQ35" s="67"/>
      <c r="QVR35" s="67"/>
      <c r="QVS35" s="67"/>
      <c r="QVT35" s="67"/>
      <c r="QVU35" s="67"/>
      <c r="QVV35" s="66"/>
      <c r="QVW35" s="67"/>
      <c r="QVX35" s="67"/>
      <c r="QVY35" s="67"/>
      <c r="QVZ35" s="67"/>
      <c r="QWA35" s="67"/>
      <c r="QWB35" s="67"/>
      <c r="QWC35" s="67"/>
      <c r="QWD35" s="66"/>
      <c r="QWE35" s="67"/>
      <c r="QWF35" s="67"/>
      <c r="QWG35" s="67"/>
      <c r="QWH35" s="67"/>
      <c r="QWI35" s="67"/>
      <c r="QWJ35" s="67"/>
      <c r="QWK35" s="67"/>
      <c r="QWL35" s="66"/>
      <c r="QWM35" s="67"/>
      <c r="QWN35" s="67"/>
      <c r="QWO35" s="67"/>
      <c r="QWP35" s="67"/>
      <c r="QWQ35" s="67"/>
      <c r="QWR35" s="67"/>
      <c r="QWS35" s="67"/>
      <c r="QWT35" s="66"/>
      <c r="QWU35" s="67"/>
      <c r="QWV35" s="67"/>
      <c r="QWW35" s="67"/>
      <c r="QWX35" s="67"/>
      <c r="QWY35" s="67"/>
      <c r="QWZ35" s="67"/>
      <c r="QXA35" s="67"/>
      <c r="QXB35" s="66"/>
      <c r="QXC35" s="67"/>
      <c r="QXD35" s="67"/>
      <c r="QXE35" s="67"/>
      <c r="QXF35" s="67"/>
      <c r="QXG35" s="67"/>
      <c r="QXH35" s="67"/>
      <c r="QXI35" s="67"/>
      <c r="QXJ35" s="66"/>
      <c r="QXK35" s="67"/>
      <c r="QXL35" s="67"/>
      <c r="QXM35" s="67"/>
      <c r="QXN35" s="67"/>
      <c r="QXO35" s="67"/>
      <c r="QXP35" s="67"/>
      <c r="QXQ35" s="67"/>
      <c r="QXR35" s="66"/>
      <c r="QXS35" s="67"/>
      <c r="QXT35" s="67"/>
      <c r="QXU35" s="67"/>
      <c r="QXV35" s="67"/>
      <c r="QXW35" s="67"/>
      <c r="QXX35" s="67"/>
      <c r="QXY35" s="67"/>
      <c r="QXZ35" s="66"/>
      <c r="QYA35" s="67"/>
      <c r="QYB35" s="67"/>
      <c r="QYC35" s="67"/>
      <c r="QYD35" s="67"/>
      <c r="QYE35" s="67"/>
      <c r="QYF35" s="67"/>
      <c r="QYG35" s="67"/>
      <c r="QYH35" s="66"/>
      <c r="QYI35" s="67"/>
      <c r="QYJ35" s="67"/>
      <c r="QYK35" s="67"/>
      <c r="QYL35" s="67"/>
      <c r="QYM35" s="67"/>
      <c r="QYN35" s="67"/>
      <c r="QYO35" s="67"/>
      <c r="QYP35" s="66"/>
      <c r="QYQ35" s="67"/>
      <c r="QYR35" s="67"/>
      <c r="QYS35" s="67"/>
      <c r="QYT35" s="67"/>
      <c r="QYU35" s="67"/>
      <c r="QYV35" s="67"/>
      <c r="QYW35" s="67"/>
      <c r="QYX35" s="66"/>
      <c r="QYY35" s="67"/>
      <c r="QYZ35" s="67"/>
      <c r="QZA35" s="67"/>
      <c r="QZB35" s="67"/>
      <c r="QZC35" s="67"/>
      <c r="QZD35" s="67"/>
      <c r="QZE35" s="67"/>
      <c r="QZF35" s="66"/>
      <c r="QZG35" s="67"/>
      <c r="QZH35" s="67"/>
      <c r="QZI35" s="67"/>
      <c r="QZJ35" s="67"/>
      <c r="QZK35" s="67"/>
      <c r="QZL35" s="67"/>
      <c r="QZM35" s="67"/>
      <c r="QZN35" s="66"/>
      <c r="QZO35" s="67"/>
      <c r="QZP35" s="67"/>
      <c r="QZQ35" s="67"/>
      <c r="QZR35" s="67"/>
      <c r="QZS35" s="67"/>
      <c r="QZT35" s="67"/>
      <c r="QZU35" s="67"/>
      <c r="QZV35" s="66"/>
      <c r="QZW35" s="67"/>
      <c r="QZX35" s="67"/>
      <c r="QZY35" s="67"/>
      <c r="QZZ35" s="67"/>
      <c r="RAA35" s="67"/>
      <c r="RAB35" s="67"/>
      <c r="RAC35" s="67"/>
      <c r="RAD35" s="66"/>
      <c r="RAE35" s="67"/>
      <c r="RAF35" s="67"/>
      <c r="RAG35" s="67"/>
      <c r="RAH35" s="67"/>
      <c r="RAI35" s="67"/>
      <c r="RAJ35" s="67"/>
      <c r="RAK35" s="67"/>
      <c r="RAL35" s="66"/>
      <c r="RAM35" s="67"/>
      <c r="RAN35" s="67"/>
      <c r="RAO35" s="67"/>
      <c r="RAP35" s="67"/>
      <c r="RAQ35" s="67"/>
      <c r="RAR35" s="67"/>
      <c r="RAS35" s="67"/>
      <c r="RAT35" s="66"/>
      <c r="RAU35" s="67"/>
      <c r="RAV35" s="67"/>
      <c r="RAW35" s="67"/>
      <c r="RAX35" s="67"/>
      <c r="RAY35" s="67"/>
      <c r="RAZ35" s="67"/>
      <c r="RBA35" s="67"/>
      <c r="RBB35" s="66"/>
      <c r="RBC35" s="67"/>
      <c r="RBD35" s="67"/>
      <c r="RBE35" s="67"/>
      <c r="RBF35" s="67"/>
      <c r="RBG35" s="67"/>
      <c r="RBH35" s="67"/>
      <c r="RBI35" s="67"/>
      <c r="RBJ35" s="66"/>
      <c r="RBK35" s="67"/>
      <c r="RBL35" s="67"/>
      <c r="RBM35" s="67"/>
      <c r="RBN35" s="67"/>
      <c r="RBO35" s="67"/>
      <c r="RBP35" s="67"/>
      <c r="RBQ35" s="67"/>
      <c r="RBR35" s="66"/>
      <c r="RBS35" s="67"/>
      <c r="RBT35" s="67"/>
      <c r="RBU35" s="67"/>
      <c r="RBV35" s="67"/>
      <c r="RBW35" s="67"/>
      <c r="RBX35" s="67"/>
      <c r="RBY35" s="67"/>
      <c r="RBZ35" s="66"/>
      <c r="RCA35" s="67"/>
      <c r="RCB35" s="67"/>
      <c r="RCC35" s="67"/>
      <c r="RCD35" s="67"/>
      <c r="RCE35" s="67"/>
      <c r="RCF35" s="67"/>
      <c r="RCG35" s="67"/>
      <c r="RCH35" s="66"/>
      <c r="RCI35" s="67"/>
      <c r="RCJ35" s="67"/>
      <c r="RCK35" s="67"/>
      <c r="RCL35" s="67"/>
      <c r="RCM35" s="67"/>
      <c r="RCN35" s="67"/>
      <c r="RCO35" s="67"/>
      <c r="RCP35" s="66"/>
      <c r="RCQ35" s="67"/>
      <c r="RCR35" s="67"/>
      <c r="RCS35" s="67"/>
      <c r="RCT35" s="67"/>
      <c r="RCU35" s="67"/>
      <c r="RCV35" s="67"/>
      <c r="RCW35" s="67"/>
      <c r="RCX35" s="66"/>
      <c r="RCY35" s="67"/>
      <c r="RCZ35" s="67"/>
      <c r="RDA35" s="67"/>
      <c r="RDB35" s="67"/>
      <c r="RDC35" s="67"/>
      <c r="RDD35" s="67"/>
      <c r="RDE35" s="67"/>
      <c r="RDF35" s="66"/>
      <c r="RDG35" s="67"/>
      <c r="RDH35" s="67"/>
      <c r="RDI35" s="67"/>
      <c r="RDJ35" s="67"/>
      <c r="RDK35" s="67"/>
      <c r="RDL35" s="67"/>
      <c r="RDM35" s="67"/>
      <c r="RDN35" s="66"/>
      <c r="RDO35" s="67"/>
      <c r="RDP35" s="67"/>
      <c r="RDQ35" s="67"/>
      <c r="RDR35" s="67"/>
      <c r="RDS35" s="67"/>
      <c r="RDT35" s="67"/>
      <c r="RDU35" s="67"/>
      <c r="RDV35" s="66"/>
      <c r="RDW35" s="67"/>
      <c r="RDX35" s="67"/>
      <c r="RDY35" s="67"/>
      <c r="RDZ35" s="67"/>
      <c r="REA35" s="67"/>
      <c r="REB35" s="67"/>
      <c r="REC35" s="67"/>
      <c r="RED35" s="66"/>
      <c r="REE35" s="67"/>
      <c r="REF35" s="67"/>
      <c r="REG35" s="67"/>
      <c r="REH35" s="67"/>
      <c r="REI35" s="67"/>
      <c r="REJ35" s="67"/>
      <c r="REK35" s="67"/>
      <c r="REL35" s="66"/>
      <c r="REM35" s="67"/>
      <c r="REN35" s="67"/>
      <c r="REO35" s="67"/>
      <c r="REP35" s="67"/>
      <c r="REQ35" s="67"/>
      <c r="RER35" s="67"/>
      <c r="RES35" s="67"/>
      <c r="RET35" s="66"/>
      <c r="REU35" s="67"/>
      <c r="REV35" s="67"/>
      <c r="REW35" s="67"/>
      <c r="REX35" s="67"/>
      <c r="REY35" s="67"/>
      <c r="REZ35" s="67"/>
      <c r="RFA35" s="67"/>
      <c r="RFB35" s="66"/>
      <c r="RFC35" s="67"/>
      <c r="RFD35" s="67"/>
      <c r="RFE35" s="67"/>
      <c r="RFF35" s="67"/>
      <c r="RFG35" s="67"/>
      <c r="RFH35" s="67"/>
      <c r="RFI35" s="67"/>
      <c r="RFJ35" s="66"/>
      <c r="RFK35" s="67"/>
      <c r="RFL35" s="67"/>
      <c r="RFM35" s="67"/>
      <c r="RFN35" s="67"/>
      <c r="RFO35" s="67"/>
      <c r="RFP35" s="67"/>
      <c r="RFQ35" s="67"/>
      <c r="RFR35" s="66"/>
      <c r="RFS35" s="67"/>
      <c r="RFT35" s="67"/>
      <c r="RFU35" s="67"/>
      <c r="RFV35" s="67"/>
      <c r="RFW35" s="67"/>
      <c r="RFX35" s="67"/>
      <c r="RFY35" s="67"/>
      <c r="RFZ35" s="66"/>
      <c r="RGA35" s="67"/>
      <c r="RGB35" s="67"/>
      <c r="RGC35" s="67"/>
      <c r="RGD35" s="67"/>
      <c r="RGE35" s="67"/>
      <c r="RGF35" s="67"/>
      <c r="RGG35" s="67"/>
      <c r="RGH35" s="66"/>
      <c r="RGI35" s="67"/>
      <c r="RGJ35" s="67"/>
      <c r="RGK35" s="67"/>
      <c r="RGL35" s="67"/>
      <c r="RGM35" s="67"/>
      <c r="RGN35" s="67"/>
      <c r="RGO35" s="67"/>
      <c r="RGP35" s="66"/>
      <c r="RGQ35" s="67"/>
      <c r="RGR35" s="67"/>
      <c r="RGS35" s="67"/>
      <c r="RGT35" s="67"/>
      <c r="RGU35" s="67"/>
      <c r="RGV35" s="67"/>
      <c r="RGW35" s="67"/>
      <c r="RGX35" s="66"/>
      <c r="RGY35" s="67"/>
      <c r="RGZ35" s="67"/>
      <c r="RHA35" s="67"/>
      <c r="RHB35" s="67"/>
      <c r="RHC35" s="67"/>
      <c r="RHD35" s="67"/>
      <c r="RHE35" s="67"/>
      <c r="RHF35" s="66"/>
      <c r="RHG35" s="67"/>
      <c r="RHH35" s="67"/>
      <c r="RHI35" s="67"/>
      <c r="RHJ35" s="67"/>
      <c r="RHK35" s="67"/>
      <c r="RHL35" s="67"/>
      <c r="RHM35" s="67"/>
      <c r="RHN35" s="66"/>
      <c r="RHO35" s="67"/>
      <c r="RHP35" s="67"/>
      <c r="RHQ35" s="67"/>
      <c r="RHR35" s="67"/>
      <c r="RHS35" s="67"/>
      <c r="RHT35" s="67"/>
      <c r="RHU35" s="67"/>
      <c r="RHV35" s="66"/>
      <c r="RHW35" s="67"/>
      <c r="RHX35" s="67"/>
      <c r="RHY35" s="67"/>
      <c r="RHZ35" s="67"/>
      <c r="RIA35" s="67"/>
      <c r="RIB35" s="67"/>
      <c r="RIC35" s="67"/>
      <c r="RID35" s="66"/>
      <c r="RIE35" s="67"/>
      <c r="RIF35" s="67"/>
      <c r="RIG35" s="67"/>
      <c r="RIH35" s="67"/>
      <c r="RII35" s="67"/>
      <c r="RIJ35" s="67"/>
      <c r="RIK35" s="67"/>
      <c r="RIL35" s="66"/>
      <c r="RIM35" s="67"/>
      <c r="RIN35" s="67"/>
      <c r="RIO35" s="67"/>
      <c r="RIP35" s="67"/>
      <c r="RIQ35" s="67"/>
      <c r="RIR35" s="67"/>
      <c r="RIS35" s="67"/>
      <c r="RIT35" s="66"/>
      <c r="RIU35" s="67"/>
      <c r="RIV35" s="67"/>
      <c r="RIW35" s="67"/>
      <c r="RIX35" s="67"/>
      <c r="RIY35" s="67"/>
      <c r="RIZ35" s="67"/>
      <c r="RJA35" s="67"/>
      <c r="RJB35" s="66"/>
      <c r="RJC35" s="67"/>
      <c r="RJD35" s="67"/>
      <c r="RJE35" s="67"/>
      <c r="RJF35" s="67"/>
      <c r="RJG35" s="67"/>
      <c r="RJH35" s="67"/>
      <c r="RJI35" s="67"/>
      <c r="RJJ35" s="66"/>
      <c r="RJK35" s="67"/>
      <c r="RJL35" s="67"/>
      <c r="RJM35" s="67"/>
      <c r="RJN35" s="67"/>
      <c r="RJO35" s="67"/>
      <c r="RJP35" s="67"/>
      <c r="RJQ35" s="67"/>
      <c r="RJR35" s="66"/>
      <c r="RJS35" s="67"/>
      <c r="RJT35" s="67"/>
      <c r="RJU35" s="67"/>
      <c r="RJV35" s="67"/>
      <c r="RJW35" s="67"/>
      <c r="RJX35" s="67"/>
      <c r="RJY35" s="67"/>
      <c r="RJZ35" s="66"/>
      <c r="RKA35" s="67"/>
      <c r="RKB35" s="67"/>
      <c r="RKC35" s="67"/>
      <c r="RKD35" s="67"/>
      <c r="RKE35" s="67"/>
      <c r="RKF35" s="67"/>
      <c r="RKG35" s="67"/>
      <c r="RKH35" s="66"/>
      <c r="RKI35" s="67"/>
      <c r="RKJ35" s="67"/>
      <c r="RKK35" s="67"/>
      <c r="RKL35" s="67"/>
      <c r="RKM35" s="67"/>
      <c r="RKN35" s="67"/>
      <c r="RKO35" s="67"/>
      <c r="RKP35" s="66"/>
      <c r="RKQ35" s="67"/>
      <c r="RKR35" s="67"/>
      <c r="RKS35" s="67"/>
      <c r="RKT35" s="67"/>
      <c r="RKU35" s="67"/>
      <c r="RKV35" s="67"/>
      <c r="RKW35" s="67"/>
      <c r="RKX35" s="66"/>
      <c r="RKY35" s="67"/>
      <c r="RKZ35" s="67"/>
      <c r="RLA35" s="67"/>
      <c r="RLB35" s="67"/>
      <c r="RLC35" s="67"/>
      <c r="RLD35" s="67"/>
      <c r="RLE35" s="67"/>
      <c r="RLF35" s="66"/>
      <c r="RLG35" s="67"/>
      <c r="RLH35" s="67"/>
      <c r="RLI35" s="67"/>
      <c r="RLJ35" s="67"/>
      <c r="RLK35" s="67"/>
      <c r="RLL35" s="67"/>
      <c r="RLM35" s="67"/>
      <c r="RLN35" s="66"/>
      <c r="RLO35" s="67"/>
      <c r="RLP35" s="67"/>
      <c r="RLQ35" s="67"/>
      <c r="RLR35" s="67"/>
      <c r="RLS35" s="67"/>
      <c r="RLT35" s="67"/>
      <c r="RLU35" s="67"/>
      <c r="RLV35" s="66"/>
      <c r="RLW35" s="67"/>
      <c r="RLX35" s="67"/>
      <c r="RLY35" s="67"/>
      <c r="RLZ35" s="67"/>
      <c r="RMA35" s="67"/>
      <c r="RMB35" s="67"/>
      <c r="RMC35" s="67"/>
      <c r="RMD35" s="66"/>
      <c r="RME35" s="67"/>
      <c r="RMF35" s="67"/>
      <c r="RMG35" s="67"/>
      <c r="RMH35" s="67"/>
      <c r="RMI35" s="67"/>
      <c r="RMJ35" s="67"/>
      <c r="RMK35" s="67"/>
      <c r="RML35" s="66"/>
      <c r="RMM35" s="67"/>
      <c r="RMN35" s="67"/>
      <c r="RMO35" s="67"/>
      <c r="RMP35" s="67"/>
      <c r="RMQ35" s="67"/>
      <c r="RMR35" s="67"/>
      <c r="RMS35" s="67"/>
      <c r="RMT35" s="66"/>
      <c r="RMU35" s="67"/>
      <c r="RMV35" s="67"/>
      <c r="RMW35" s="67"/>
      <c r="RMX35" s="67"/>
      <c r="RMY35" s="67"/>
      <c r="RMZ35" s="67"/>
      <c r="RNA35" s="67"/>
      <c r="RNB35" s="66"/>
      <c r="RNC35" s="67"/>
      <c r="RND35" s="67"/>
      <c r="RNE35" s="67"/>
      <c r="RNF35" s="67"/>
      <c r="RNG35" s="67"/>
      <c r="RNH35" s="67"/>
      <c r="RNI35" s="67"/>
      <c r="RNJ35" s="66"/>
      <c r="RNK35" s="67"/>
      <c r="RNL35" s="67"/>
      <c r="RNM35" s="67"/>
      <c r="RNN35" s="67"/>
      <c r="RNO35" s="67"/>
      <c r="RNP35" s="67"/>
      <c r="RNQ35" s="67"/>
      <c r="RNR35" s="66"/>
      <c r="RNS35" s="67"/>
      <c r="RNT35" s="67"/>
      <c r="RNU35" s="67"/>
      <c r="RNV35" s="67"/>
      <c r="RNW35" s="67"/>
      <c r="RNX35" s="67"/>
      <c r="RNY35" s="67"/>
      <c r="RNZ35" s="66"/>
      <c r="ROA35" s="67"/>
      <c r="ROB35" s="67"/>
      <c r="ROC35" s="67"/>
      <c r="ROD35" s="67"/>
      <c r="ROE35" s="67"/>
      <c r="ROF35" s="67"/>
      <c r="ROG35" s="67"/>
      <c r="ROH35" s="66"/>
      <c r="ROI35" s="67"/>
      <c r="ROJ35" s="67"/>
      <c r="ROK35" s="67"/>
      <c r="ROL35" s="67"/>
      <c r="ROM35" s="67"/>
      <c r="RON35" s="67"/>
      <c r="ROO35" s="67"/>
      <c r="ROP35" s="66"/>
      <c r="ROQ35" s="67"/>
      <c r="ROR35" s="67"/>
      <c r="ROS35" s="67"/>
      <c r="ROT35" s="67"/>
      <c r="ROU35" s="67"/>
      <c r="ROV35" s="67"/>
      <c r="ROW35" s="67"/>
      <c r="ROX35" s="66"/>
      <c r="ROY35" s="67"/>
      <c r="ROZ35" s="67"/>
      <c r="RPA35" s="67"/>
      <c r="RPB35" s="67"/>
      <c r="RPC35" s="67"/>
      <c r="RPD35" s="67"/>
      <c r="RPE35" s="67"/>
      <c r="RPF35" s="66"/>
      <c r="RPG35" s="67"/>
      <c r="RPH35" s="67"/>
      <c r="RPI35" s="67"/>
      <c r="RPJ35" s="67"/>
      <c r="RPK35" s="67"/>
      <c r="RPL35" s="67"/>
      <c r="RPM35" s="67"/>
      <c r="RPN35" s="66"/>
      <c r="RPO35" s="67"/>
      <c r="RPP35" s="67"/>
      <c r="RPQ35" s="67"/>
      <c r="RPR35" s="67"/>
      <c r="RPS35" s="67"/>
      <c r="RPT35" s="67"/>
      <c r="RPU35" s="67"/>
      <c r="RPV35" s="66"/>
      <c r="RPW35" s="67"/>
      <c r="RPX35" s="67"/>
      <c r="RPY35" s="67"/>
      <c r="RPZ35" s="67"/>
      <c r="RQA35" s="67"/>
      <c r="RQB35" s="67"/>
      <c r="RQC35" s="67"/>
      <c r="RQD35" s="66"/>
      <c r="RQE35" s="67"/>
      <c r="RQF35" s="67"/>
      <c r="RQG35" s="67"/>
      <c r="RQH35" s="67"/>
      <c r="RQI35" s="67"/>
      <c r="RQJ35" s="67"/>
      <c r="RQK35" s="67"/>
      <c r="RQL35" s="66"/>
      <c r="RQM35" s="67"/>
      <c r="RQN35" s="67"/>
      <c r="RQO35" s="67"/>
      <c r="RQP35" s="67"/>
      <c r="RQQ35" s="67"/>
      <c r="RQR35" s="67"/>
      <c r="RQS35" s="67"/>
      <c r="RQT35" s="66"/>
      <c r="RQU35" s="67"/>
      <c r="RQV35" s="67"/>
      <c r="RQW35" s="67"/>
      <c r="RQX35" s="67"/>
      <c r="RQY35" s="67"/>
      <c r="RQZ35" s="67"/>
      <c r="RRA35" s="67"/>
      <c r="RRB35" s="66"/>
      <c r="RRC35" s="67"/>
      <c r="RRD35" s="67"/>
      <c r="RRE35" s="67"/>
      <c r="RRF35" s="67"/>
      <c r="RRG35" s="67"/>
      <c r="RRH35" s="67"/>
      <c r="RRI35" s="67"/>
      <c r="RRJ35" s="66"/>
      <c r="RRK35" s="67"/>
      <c r="RRL35" s="67"/>
      <c r="RRM35" s="67"/>
      <c r="RRN35" s="67"/>
      <c r="RRO35" s="67"/>
      <c r="RRP35" s="67"/>
      <c r="RRQ35" s="67"/>
      <c r="RRR35" s="66"/>
      <c r="RRS35" s="67"/>
      <c r="RRT35" s="67"/>
      <c r="RRU35" s="67"/>
      <c r="RRV35" s="67"/>
      <c r="RRW35" s="67"/>
      <c r="RRX35" s="67"/>
      <c r="RRY35" s="67"/>
      <c r="RRZ35" s="66"/>
      <c r="RSA35" s="67"/>
      <c r="RSB35" s="67"/>
      <c r="RSC35" s="67"/>
      <c r="RSD35" s="67"/>
      <c r="RSE35" s="67"/>
      <c r="RSF35" s="67"/>
      <c r="RSG35" s="67"/>
      <c r="RSH35" s="66"/>
      <c r="RSI35" s="67"/>
      <c r="RSJ35" s="67"/>
      <c r="RSK35" s="67"/>
      <c r="RSL35" s="67"/>
      <c r="RSM35" s="67"/>
      <c r="RSN35" s="67"/>
      <c r="RSO35" s="67"/>
      <c r="RSP35" s="66"/>
      <c r="RSQ35" s="67"/>
      <c r="RSR35" s="67"/>
      <c r="RSS35" s="67"/>
      <c r="RST35" s="67"/>
      <c r="RSU35" s="67"/>
      <c r="RSV35" s="67"/>
      <c r="RSW35" s="67"/>
      <c r="RSX35" s="66"/>
      <c r="RSY35" s="67"/>
      <c r="RSZ35" s="67"/>
      <c r="RTA35" s="67"/>
      <c r="RTB35" s="67"/>
      <c r="RTC35" s="67"/>
      <c r="RTD35" s="67"/>
      <c r="RTE35" s="67"/>
      <c r="RTF35" s="66"/>
      <c r="RTG35" s="67"/>
      <c r="RTH35" s="67"/>
      <c r="RTI35" s="67"/>
      <c r="RTJ35" s="67"/>
      <c r="RTK35" s="67"/>
      <c r="RTL35" s="67"/>
      <c r="RTM35" s="67"/>
      <c r="RTN35" s="66"/>
      <c r="RTO35" s="67"/>
      <c r="RTP35" s="67"/>
      <c r="RTQ35" s="67"/>
      <c r="RTR35" s="67"/>
      <c r="RTS35" s="67"/>
      <c r="RTT35" s="67"/>
      <c r="RTU35" s="67"/>
      <c r="RTV35" s="66"/>
      <c r="RTW35" s="67"/>
      <c r="RTX35" s="67"/>
      <c r="RTY35" s="67"/>
      <c r="RTZ35" s="67"/>
      <c r="RUA35" s="67"/>
      <c r="RUB35" s="67"/>
      <c r="RUC35" s="67"/>
      <c r="RUD35" s="66"/>
      <c r="RUE35" s="67"/>
      <c r="RUF35" s="67"/>
      <c r="RUG35" s="67"/>
      <c r="RUH35" s="67"/>
      <c r="RUI35" s="67"/>
      <c r="RUJ35" s="67"/>
      <c r="RUK35" s="67"/>
      <c r="RUL35" s="66"/>
      <c r="RUM35" s="67"/>
      <c r="RUN35" s="67"/>
      <c r="RUO35" s="67"/>
      <c r="RUP35" s="67"/>
      <c r="RUQ35" s="67"/>
      <c r="RUR35" s="67"/>
      <c r="RUS35" s="67"/>
      <c r="RUT35" s="66"/>
      <c r="RUU35" s="67"/>
      <c r="RUV35" s="67"/>
      <c r="RUW35" s="67"/>
      <c r="RUX35" s="67"/>
      <c r="RUY35" s="67"/>
      <c r="RUZ35" s="67"/>
      <c r="RVA35" s="67"/>
      <c r="RVB35" s="66"/>
      <c r="RVC35" s="67"/>
      <c r="RVD35" s="67"/>
      <c r="RVE35" s="67"/>
      <c r="RVF35" s="67"/>
      <c r="RVG35" s="67"/>
      <c r="RVH35" s="67"/>
      <c r="RVI35" s="67"/>
      <c r="RVJ35" s="66"/>
      <c r="RVK35" s="67"/>
      <c r="RVL35" s="67"/>
      <c r="RVM35" s="67"/>
      <c r="RVN35" s="67"/>
      <c r="RVO35" s="67"/>
      <c r="RVP35" s="67"/>
      <c r="RVQ35" s="67"/>
      <c r="RVR35" s="66"/>
      <c r="RVS35" s="67"/>
      <c r="RVT35" s="67"/>
      <c r="RVU35" s="67"/>
      <c r="RVV35" s="67"/>
      <c r="RVW35" s="67"/>
      <c r="RVX35" s="67"/>
      <c r="RVY35" s="67"/>
      <c r="RVZ35" s="66"/>
      <c r="RWA35" s="67"/>
      <c r="RWB35" s="67"/>
      <c r="RWC35" s="67"/>
      <c r="RWD35" s="67"/>
      <c r="RWE35" s="67"/>
      <c r="RWF35" s="67"/>
      <c r="RWG35" s="67"/>
      <c r="RWH35" s="66"/>
      <c r="RWI35" s="67"/>
      <c r="RWJ35" s="67"/>
      <c r="RWK35" s="67"/>
      <c r="RWL35" s="67"/>
      <c r="RWM35" s="67"/>
      <c r="RWN35" s="67"/>
      <c r="RWO35" s="67"/>
      <c r="RWP35" s="66"/>
      <c r="RWQ35" s="67"/>
      <c r="RWR35" s="67"/>
      <c r="RWS35" s="67"/>
      <c r="RWT35" s="67"/>
      <c r="RWU35" s="67"/>
      <c r="RWV35" s="67"/>
      <c r="RWW35" s="67"/>
      <c r="RWX35" s="66"/>
      <c r="RWY35" s="67"/>
      <c r="RWZ35" s="67"/>
      <c r="RXA35" s="67"/>
      <c r="RXB35" s="67"/>
      <c r="RXC35" s="67"/>
      <c r="RXD35" s="67"/>
      <c r="RXE35" s="67"/>
      <c r="RXF35" s="66"/>
      <c r="RXG35" s="67"/>
      <c r="RXH35" s="67"/>
      <c r="RXI35" s="67"/>
      <c r="RXJ35" s="67"/>
      <c r="RXK35" s="67"/>
      <c r="RXL35" s="67"/>
      <c r="RXM35" s="67"/>
      <c r="RXN35" s="66"/>
      <c r="RXO35" s="67"/>
      <c r="RXP35" s="67"/>
      <c r="RXQ35" s="67"/>
      <c r="RXR35" s="67"/>
      <c r="RXS35" s="67"/>
      <c r="RXT35" s="67"/>
      <c r="RXU35" s="67"/>
      <c r="RXV35" s="66"/>
      <c r="RXW35" s="67"/>
      <c r="RXX35" s="67"/>
      <c r="RXY35" s="67"/>
      <c r="RXZ35" s="67"/>
      <c r="RYA35" s="67"/>
      <c r="RYB35" s="67"/>
      <c r="RYC35" s="67"/>
      <c r="RYD35" s="66"/>
      <c r="RYE35" s="67"/>
      <c r="RYF35" s="67"/>
      <c r="RYG35" s="67"/>
      <c r="RYH35" s="67"/>
      <c r="RYI35" s="67"/>
      <c r="RYJ35" s="67"/>
      <c r="RYK35" s="67"/>
      <c r="RYL35" s="66"/>
      <c r="RYM35" s="67"/>
      <c r="RYN35" s="67"/>
      <c r="RYO35" s="67"/>
      <c r="RYP35" s="67"/>
      <c r="RYQ35" s="67"/>
      <c r="RYR35" s="67"/>
      <c r="RYS35" s="67"/>
      <c r="RYT35" s="66"/>
      <c r="RYU35" s="67"/>
      <c r="RYV35" s="67"/>
      <c r="RYW35" s="67"/>
      <c r="RYX35" s="67"/>
      <c r="RYY35" s="67"/>
      <c r="RYZ35" s="67"/>
      <c r="RZA35" s="67"/>
      <c r="RZB35" s="66"/>
      <c r="RZC35" s="67"/>
      <c r="RZD35" s="67"/>
      <c r="RZE35" s="67"/>
      <c r="RZF35" s="67"/>
      <c r="RZG35" s="67"/>
      <c r="RZH35" s="67"/>
      <c r="RZI35" s="67"/>
      <c r="RZJ35" s="66"/>
      <c r="RZK35" s="67"/>
      <c r="RZL35" s="67"/>
      <c r="RZM35" s="67"/>
      <c r="RZN35" s="67"/>
      <c r="RZO35" s="67"/>
      <c r="RZP35" s="67"/>
      <c r="RZQ35" s="67"/>
      <c r="RZR35" s="66"/>
      <c r="RZS35" s="67"/>
      <c r="RZT35" s="67"/>
      <c r="RZU35" s="67"/>
      <c r="RZV35" s="67"/>
      <c r="RZW35" s="67"/>
      <c r="RZX35" s="67"/>
      <c r="RZY35" s="67"/>
      <c r="RZZ35" s="66"/>
      <c r="SAA35" s="67"/>
      <c r="SAB35" s="67"/>
      <c r="SAC35" s="67"/>
      <c r="SAD35" s="67"/>
      <c r="SAE35" s="67"/>
      <c r="SAF35" s="67"/>
      <c r="SAG35" s="67"/>
      <c r="SAH35" s="66"/>
      <c r="SAI35" s="67"/>
      <c r="SAJ35" s="67"/>
      <c r="SAK35" s="67"/>
      <c r="SAL35" s="67"/>
      <c r="SAM35" s="67"/>
      <c r="SAN35" s="67"/>
      <c r="SAO35" s="67"/>
      <c r="SAP35" s="66"/>
      <c r="SAQ35" s="67"/>
      <c r="SAR35" s="67"/>
      <c r="SAS35" s="67"/>
      <c r="SAT35" s="67"/>
      <c r="SAU35" s="67"/>
      <c r="SAV35" s="67"/>
      <c r="SAW35" s="67"/>
      <c r="SAX35" s="66"/>
      <c r="SAY35" s="67"/>
      <c r="SAZ35" s="67"/>
      <c r="SBA35" s="67"/>
      <c r="SBB35" s="67"/>
      <c r="SBC35" s="67"/>
      <c r="SBD35" s="67"/>
      <c r="SBE35" s="67"/>
      <c r="SBF35" s="66"/>
      <c r="SBG35" s="67"/>
      <c r="SBH35" s="67"/>
      <c r="SBI35" s="67"/>
      <c r="SBJ35" s="67"/>
      <c r="SBK35" s="67"/>
      <c r="SBL35" s="67"/>
      <c r="SBM35" s="67"/>
      <c r="SBN35" s="66"/>
      <c r="SBO35" s="67"/>
      <c r="SBP35" s="67"/>
      <c r="SBQ35" s="67"/>
      <c r="SBR35" s="67"/>
      <c r="SBS35" s="67"/>
      <c r="SBT35" s="67"/>
      <c r="SBU35" s="67"/>
      <c r="SBV35" s="66"/>
      <c r="SBW35" s="67"/>
      <c r="SBX35" s="67"/>
      <c r="SBY35" s="67"/>
      <c r="SBZ35" s="67"/>
      <c r="SCA35" s="67"/>
      <c r="SCB35" s="67"/>
      <c r="SCC35" s="67"/>
      <c r="SCD35" s="66"/>
      <c r="SCE35" s="67"/>
      <c r="SCF35" s="67"/>
      <c r="SCG35" s="67"/>
      <c r="SCH35" s="67"/>
      <c r="SCI35" s="67"/>
      <c r="SCJ35" s="67"/>
      <c r="SCK35" s="67"/>
      <c r="SCL35" s="66"/>
      <c r="SCM35" s="67"/>
      <c r="SCN35" s="67"/>
      <c r="SCO35" s="67"/>
      <c r="SCP35" s="67"/>
      <c r="SCQ35" s="67"/>
      <c r="SCR35" s="67"/>
      <c r="SCS35" s="67"/>
      <c r="SCT35" s="66"/>
      <c r="SCU35" s="67"/>
      <c r="SCV35" s="67"/>
      <c r="SCW35" s="67"/>
      <c r="SCX35" s="67"/>
      <c r="SCY35" s="67"/>
      <c r="SCZ35" s="67"/>
      <c r="SDA35" s="67"/>
      <c r="SDB35" s="66"/>
      <c r="SDC35" s="67"/>
      <c r="SDD35" s="67"/>
      <c r="SDE35" s="67"/>
      <c r="SDF35" s="67"/>
      <c r="SDG35" s="67"/>
      <c r="SDH35" s="67"/>
      <c r="SDI35" s="67"/>
      <c r="SDJ35" s="66"/>
      <c r="SDK35" s="67"/>
      <c r="SDL35" s="67"/>
      <c r="SDM35" s="67"/>
      <c r="SDN35" s="67"/>
      <c r="SDO35" s="67"/>
      <c r="SDP35" s="67"/>
      <c r="SDQ35" s="67"/>
      <c r="SDR35" s="66"/>
      <c r="SDS35" s="67"/>
      <c r="SDT35" s="67"/>
      <c r="SDU35" s="67"/>
      <c r="SDV35" s="67"/>
      <c r="SDW35" s="67"/>
      <c r="SDX35" s="67"/>
      <c r="SDY35" s="67"/>
      <c r="SDZ35" s="66"/>
      <c r="SEA35" s="67"/>
      <c r="SEB35" s="67"/>
      <c r="SEC35" s="67"/>
      <c r="SED35" s="67"/>
      <c r="SEE35" s="67"/>
      <c r="SEF35" s="67"/>
      <c r="SEG35" s="67"/>
      <c r="SEH35" s="66"/>
      <c r="SEI35" s="67"/>
      <c r="SEJ35" s="67"/>
      <c r="SEK35" s="67"/>
      <c r="SEL35" s="67"/>
      <c r="SEM35" s="67"/>
      <c r="SEN35" s="67"/>
      <c r="SEO35" s="67"/>
      <c r="SEP35" s="66"/>
      <c r="SEQ35" s="67"/>
      <c r="SER35" s="67"/>
      <c r="SES35" s="67"/>
      <c r="SET35" s="67"/>
      <c r="SEU35" s="67"/>
      <c r="SEV35" s="67"/>
      <c r="SEW35" s="67"/>
      <c r="SEX35" s="66"/>
      <c r="SEY35" s="67"/>
      <c r="SEZ35" s="67"/>
      <c r="SFA35" s="67"/>
      <c r="SFB35" s="67"/>
      <c r="SFC35" s="67"/>
      <c r="SFD35" s="67"/>
      <c r="SFE35" s="67"/>
      <c r="SFF35" s="66"/>
      <c r="SFG35" s="67"/>
      <c r="SFH35" s="67"/>
      <c r="SFI35" s="67"/>
      <c r="SFJ35" s="67"/>
      <c r="SFK35" s="67"/>
      <c r="SFL35" s="67"/>
      <c r="SFM35" s="67"/>
      <c r="SFN35" s="66"/>
      <c r="SFO35" s="67"/>
      <c r="SFP35" s="67"/>
      <c r="SFQ35" s="67"/>
      <c r="SFR35" s="67"/>
      <c r="SFS35" s="67"/>
      <c r="SFT35" s="67"/>
      <c r="SFU35" s="67"/>
      <c r="SFV35" s="66"/>
      <c r="SFW35" s="67"/>
      <c r="SFX35" s="67"/>
      <c r="SFY35" s="67"/>
      <c r="SFZ35" s="67"/>
      <c r="SGA35" s="67"/>
      <c r="SGB35" s="67"/>
      <c r="SGC35" s="67"/>
      <c r="SGD35" s="66"/>
      <c r="SGE35" s="67"/>
      <c r="SGF35" s="67"/>
      <c r="SGG35" s="67"/>
      <c r="SGH35" s="67"/>
      <c r="SGI35" s="67"/>
      <c r="SGJ35" s="67"/>
      <c r="SGK35" s="67"/>
      <c r="SGL35" s="66"/>
      <c r="SGM35" s="67"/>
      <c r="SGN35" s="67"/>
      <c r="SGO35" s="67"/>
      <c r="SGP35" s="67"/>
      <c r="SGQ35" s="67"/>
      <c r="SGR35" s="67"/>
      <c r="SGS35" s="67"/>
      <c r="SGT35" s="66"/>
      <c r="SGU35" s="67"/>
      <c r="SGV35" s="67"/>
      <c r="SGW35" s="67"/>
      <c r="SGX35" s="67"/>
      <c r="SGY35" s="67"/>
      <c r="SGZ35" s="67"/>
      <c r="SHA35" s="67"/>
      <c r="SHB35" s="66"/>
      <c r="SHC35" s="67"/>
      <c r="SHD35" s="67"/>
      <c r="SHE35" s="67"/>
      <c r="SHF35" s="67"/>
      <c r="SHG35" s="67"/>
      <c r="SHH35" s="67"/>
      <c r="SHI35" s="67"/>
      <c r="SHJ35" s="66"/>
      <c r="SHK35" s="67"/>
      <c r="SHL35" s="67"/>
      <c r="SHM35" s="67"/>
      <c r="SHN35" s="67"/>
      <c r="SHO35" s="67"/>
      <c r="SHP35" s="67"/>
      <c r="SHQ35" s="67"/>
      <c r="SHR35" s="66"/>
      <c r="SHS35" s="67"/>
      <c r="SHT35" s="67"/>
      <c r="SHU35" s="67"/>
      <c r="SHV35" s="67"/>
      <c r="SHW35" s="67"/>
      <c r="SHX35" s="67"/>
      <c r="SHY35" s="67"/>
      <c r="SHZ35" s="66"/>
      <c r="SIA35" s="67"/>
      <c r="SIB35" s="67"/>
      <c r="SIC35" s="67"/>
      <c r="SID35" s="67"/>
      <c r="SIE35" s="67"/>
      <c r="SIF35" s="67"/>
      <c r="SIG35" s="67"/>
      <c r="SIH35" s="66"/>
      <c r="SII35" s="67"/>
      <c r="SIJ35" s="67"/>
      <c r="SIK35" s="67"/>
      <c r="SIL35" s="67"/>
      <c r="SIM35" s="67"/>
      <c r="SIN35" s="67"/>
      <c r="SIO35" s="67"/>
      <c r="SIP35" s="66"/>
      <c r="SIQ35" s="67"/>
      <c r="SIR35" s="67"/>
      <c r="SIS35" s="67"/>
      <c r="SIT35" s="67"/>
      <c r="SIU35" s="67"/>
      <c r="SIV35" s="67"/>
      <c r="SIW35" s="67"/>
      <c r="SIX35" s="66"/>
      <c r="SIY35" s="67"/>
      <c r="SIZ35" s="67"/>
      <c r="SJA35" s="67"/>
      <c r="SJB35" s="67"/>
      <c r="SJC35" s="67"/>
      <c r="SJD35" s="67"/>
      <c r="SJE35" s="67"/>
      <c r="SJF35" s="66"/>
      <c r="SJG35" s="67"/>
      <c r="SJH35" s="67"/>
      <c r="SJI35" s="67"/>
      <c r="SJJ35" s="67"/>
      <c r="SJK35" s="67"/>
      <c r="SJL35" s="67"/>
      <c r="SJM35" s="67"/>
      <c r="SJN35" s="66"/>
      <c r="SJO35" s="67"/>
      <c r="SJP35" s="67"/>
      <c r="SJQ35" s="67"/>
      <c r="SJR35" s="67"/>
      <c r="SJS35" s="67"/>
      <c r="SJT35" s="67"/>
      <c r="SJU35" s="67"/>
      <c r="SJV35" s="66"/>
      <c r="SJW35" s="67"/>
      <c r="SJX35" s="67"/>
      <c r="SJY35" s="67"/>
      <c r="SJZ35" s="67"/>
      <c r="SKA35" s="67"/>
      <c r="SKB35" s="67"/>
      <c r="SKC35" s="67"/>
      <c r="SKD35" s="66"/>
      <c r="SKE35" s="67"/>
      <c r="SKF35" s="67"/>
      <c r="SKG35" s="67"/>
      <c r="SKH35" s="67"/>
      <c r="SKI35" s="67"/>
      <c r="SKJ35" s="67"/>
      <c r="SKK35" s="67"/>
      <c r="SKL35" s="66"/>
      <c r="SKM35" s="67"/>
      <c r="SKN35" s="67"/>
      <c r="SKO35" s="67"/>
      <c r="SKP35" s="67"/>
      <c r="SKQ35" s="67"/>
      <c r="SKR35" s="67"/>
      <c r="SKS35" s="67"/>
      <c r="SKT35" s="66"/>
      <c r="SKU35" s="67"/>
      <c r="SKV35" s="67"/>
      <c r="SKW35" s="67"/>
      <c r="SKX35" s="67"/>
      <c r="SKY35" s="67"/>
      <c r="SKZ35" s="67"/>
      <c r="SLA35" s="67"/>
      <c r="SLB35" s="66"/>
      <c r="SLC35" s="67"/>
      <c r="SLD35" s="67"/>
      <c r="SLE35" s="67"/>
      <c r="SLF35" s="67"/>
      <c r="SLG35" s="67"/>
      <c r="SLH35" s="67"/>
      <c r="SLI35" s="67"/>
      <c r="SLJ35" s="66"/>
      <c r="SLK35" s="67"/>
      <c r="SLL35" s="67"/>
      <c r="SLM35" s="67"/>
      <c r="SLN35" s="67"/>
      <c r="SLO35" s="67"/>
      <c r="SLP35" s="67"/>
      <c r="SLQ35" s="67"/>
      <c r="SLR35" s="66"/>
      <c r="SLS35" s="67"/>
      <c r="SLT35" s="67"/>
      <c r="SLU35" s="67"/>
      <c r="SLV35" s="67"/>
      <c r="SLW35" s="67"/>
      <c r="SLX35" s="67"/>
      <c r="SLY35" s="67"/>
      <c r="SLZ35" s="66"/>
      <c r="SMA35" s="67"/>
      <c r="SMB35" s="67"/>
      <c r="SMC35" s="67"/>
      <c r="SMD35" s="67"/>
      <c r="SME35" s="67"/>
      <c r="SMF35" s="67"/>
      <c r="SMG35" s="67"/>
      <c r="SMH35" s="66"/>
      <c r="SMI35" s="67"/>
      <c r="SMJ35" s="67"/>
      <c r="SMK35" s="67"/>
      <c r="SML35" s="67"/>
      <c r="SMM35" s="67"/>
      <c r="SMN35" s="67"/>
      <c r="SMO35" s="67"/>
      <c r="SMP35" s="66"/>
      <c r="SMQ35" s="67"/>
      <c r="SMR35" s="67"/>
      <c r="SMS35" s="67"/>
      <c r="SMT35" s="67"/>
      <c r="SMU35" s="67"/>
      <c r="SMV35" s="67"/>
      <c r="SMW35" s="67"/>
      <c r="SMX35" s="66"/>
      <c r="SMY35" s="67"/>
      <c r="SMZ35" s="67"/>
      <c r="SNA35" s="67"/>
      <c r="SNB35" s="67"/>
      <c r="SNC35" s="67"/>
      <c r="SND35" s="67"/>
      <c r="SNE35" s="67"/>
      <c r="SNF35" s="66"/>
      <c r="SNG35" s="67"/>
      <c r="SNH35" s="67"/>
      <c r="SNI35" s="67"/>
      <c r="SNJ35" s="67"/>
      <c r="SNK35" s="67"/>
      <c r="SNL35" s="67"/>
      <c r="SNM35" s="67"/>
      <c r="SNN35" s="66"/>
      <c r="SNO35" s="67"/>
      <c r="SNP35" s="67"/>
      <c r="SNQ35" s="67"/>
      <c r="SNR35" s="67"/>
      <c r="SNS35" s="67"/>
      <c r="SNT35" s="67"/>
      <c r="SNU35" s="67"/>
      <c r="SNV35" s="66"/>
      <c r="SNW35" s="67"/>
      <c r="SNX35" s="67"/>
      <c r="SNY35" s="67"/>
      <c r="SNZ35" s="67"/>
      <c r="SOA35" s="67"/>
      <c r="SOB35" s="67"/>
      <c r="SOC35" s="67"/>
      <c r="SOD35" s="66"/>
      <c r="SOE35" s="67"/>
      <c r="SOF35" s="67"/>
      <c r="SOG35" s="67"/>
      <c r="SOH35" s="67"/>
      <c r="SOI35" s="67"/>
      <c r="SOJ35" s="67"/>
      <c r="SOK35" s="67"/>
      <c r="SOL35" s="66"/>
      <c r="SOM35" s="67"/>
      <c r="SON35" s="67"/>
      <c r="SOO35" s="67"/>
      <c r="SOP35" s="67"/>
      <c r="SOQ35" s="67"/>
      <c r="SOR35" s="67"/>
      <c r="SOS35" s="67"/>
      <c r="SOT35" s="66"/>
      <c r="SOU35" s="67"/>
      <c r="SOV35" s="67"/>
      <c r="SOW35" s="67"/>
      <c r="SOX35" s="67"/>
      <c r="SOY35" s="67"/>
      <c r="SOZ35" s="67"/>
      <c r="SPA35" s="67"/>
      <c r="SPB35" s="66"/>
      <c r="SPC35" s="67"/>
      <c r="SPD35" s="67"/>
      <c r="SPE35" s="67"/>
      <c r="SPF35" s="67"/>
      <c r="SPG35" s="67"/>
      <c r="SPH35" s="67"/>
      <c r="SPI35" s="67"/>
      <c r="SPJ35" s="66"/>
      <c r="SPK35" s="67"/>
      <c r="SPL35" s="67"/>
      <c r="SPM35" s="67"/>
      <c r="SPN35" s="67"/>
      <c r="SPO35" s="67"/>
      <c r="SPP35" s="67"/>
      <c r="SPQ35" s="67"/>
      <c r="SPR35" s="66"/>
      <c r="SPS35" s="67"/>
      <c r="SPT35" s="67"/>
      <c r="SPU35" s="67"/>
      <c r="SPV35" s="67"/>
      <c r="SPW35" s="67"/>
      <c r="SPX35" s="67"/>
      <c r="SPY35" s="67"/>
      <c r="SPZ35" s="66"/>
      <c r="SQA35" s="67"/>
      <c r="SQB35" s="67"/>
      <c r="SQC35" s="67"/>
      <c r="SQD35" s="67"/>
      <c r="SQE35" s="67"/>
      <c r="SQF35" s="67"/>
      <c r="SQG35" s="67"/>
      <c r="SQH35" s="66"/>
      <c r="SQI35" s="67"/>
      <c r="SQJ35" s="67"/>
      <c r="SQK35" s="67"/>
      <c r="SQL35" s="67"/>
      <c r="SQM35" s="67"/>
      <c r="SQN35" s="67"/>
      <c r="SQO35" s="67"/>
      <c r="SQP35" s="66"/>
      <c r="SQQ35" s="67"/>
      <c r="SQR35" s="67"/>
      <c r="SQS35" s="67"/>
      <c r="SQT35" s="67"/>
      <c r="SQU35" s="67"/>
      <c r="SQV35" s="67"/>
      <c r="SQW35" s="67"/>
      <c r="SQX35" s="66"/>
      <c r="SQY35" s="67"/>
      <c r="SQZ35" s="67"/>
      <c r="SRA35" s="67"/>
      <c r="SRB35" s="67"/>
      <c r="SRC35" s="67"/>
      <c r="SRD35" s="67"/>
      <c r="SRE35" s="67"/>
      <c r="SRF35" s="66"/>
      <c r="SRG35" s="67"/>
      <c r="SRH35" s="67"/>
      <c r="SRI35" s="67"/>
      <c r="SRJ35" s="67"/>
      <c r="SRK35" s="67"/>
      <c r="SRL35" s="67"/>
      <c r="SRM35" s="67"/>
      <c r="SRN35" s="66"/>
      <c r="SRO35" s="67"/>
      <c r="SRP35" s="67"/>
      <c r="SRQ35" s="67"/>
      <c r="SRR35" s="67"/>
      <c r="SRS35" s="67"/>
      <c r="SRT35" s="67"/>
      <c r="SRU35" s="67"/>
      <c r="SRV35" s="66"/>
      <c r="SRW35" s="67"/>
      <c r="SRX35" s="67"/>
      <c r="SRY35" s="67"/>
      <c r="SRZ35" s="67"/>
      <c r="SSA35" s="67"/>
      <c r="SSB35" s="67"/>
      <c r="SSC35" s="67"/>
      <c r="SSD35" s="66"/>
      <c r="SSE35" s="67"/>
      <c r="SSF35" s="67"/>
      <c r="SSG35" s="67"/>
      <c r="SSH35" s="67"/>
      <c r="SSI35" s="67"/>
      <c r="SSJ35" s="67"/>
      <c r="SSK35" s="67"/>
      <c r="SSL35" s="66"/>
      <c r="SSM35" s="67"/>
      <c r="SSN35" s="67"/>
      <c r="SSO35" s="67"/>
      <c r="SSP35" s="67"/>
      <c r="SSQ35" s="67"/>
      <c r="SSR35" s="67"/>
      <c r="SSS35" s="67"/>
      <c r="SST35" s="66"/>
      <c r="SSU35" s="67"/>
      <c r="SSV35" s="67"/>
      <c r="SSW35" s="67"/>
      <c r="SSX35" s="67"/>
      <c r="SSY35" s="67"/>
      <c r="SSZ35" s="67"/>
      <c r="STA35" s="67"/>
      <c r="STB35" s="66"/>
      <c r="STC35" s="67"/>
      <c r="STD35" s="67"/>
      <c r="STE35" s="67"/>
      <c r="STF35" s="67"/>
      <c r="STG35" s="67"/>
      <c r="STH35" s="67"/>
      <c r="STI35" s="67"/>
      <c r="STJ35" s="66"/>
      <c r="STK35" s="67"/>
      <c r="STL35" s="67"/>
      <c r="STM35" s="67"/>
      <c r="STN35" s="67"/>
      <c r="STO35" s="67"/>
      <c r="STP35" s="67"/>
      <c r="STQ35" s="67"/>
      <c r="STR35" s="66"/>
      <c r="STS35" s="67"/>
      <c r="STT35" s="67"/>
      <c r="STU35" s="67"/>
      <c r="STV35" s="67"/>
      <c r="STW35" s="67"/>
      <c r="STX35" s="67"/>
      <c r="STY35" s="67"/>
      <c r="STZ35" s="66"/>
      <c r="SUA35" s="67"/>
      <c r="SUB35" s="67"/>
      <c r="SUC35" s="67"/>
      <c r="SUD35" s="67"/>
      <c r="SUE35" s="67"/>
      <c r="SUF35" s="67"/>
      <c r="SUG35" s="67"/>
      <c r="SUH35" s="66"/>
      <c r="SUI35" s="67"/>
      <c r="SUJ35" s="67"/>
      <c r="SUK35" s="67"/>
      <c r="SUL35" s="67"/>
      <c r="SUM35" s="67"/>
      <c r="SUN35" s="67"/>
      <c r="SUO35" s="67"/>
      <c r="SUP35" s="66"/>
      <c r="SUQ35" s="67"/>
      <c r="SUR35" s="67"/>
      <c r="SUS35" s="67"/>
      <c r="SUT35" s="67"/>
      <c r="SUU35" s="67"/>
      <c r="SUV35" s="67"/>
      <c r="SUW35" s="67"/>
      <c r="SUX35" s="66"/>
      <c r="SUY35" s="67"/>
      <c r="SUZ35" s="67"/>
      <c r="SVA35" s="67"/>
      <c r="SVB35" s="67"/>
      <c r="SVC35" s="67"/>
      <c r="SVD35" s="67"/>
      <c r="SVE35" s="67"/>
      <c r="SVF35" s="66"/>
      <c r="SVG35" s="67"/>
      <c r="SVH35" s="67"/>
      <c r="SVI35" s="67"/>
      <c r="SVJ35" s="67"/>
      <c r="SVK35" s="67"/>
      <c r="SVL35" s="67"/>
      <c r="SVM35" s="67"/>
      <c r="SVN35" s="66"/>
      <c r="SVO35" s="67"/>
      <c r="SVP35" s="67"/>
      <c r="SVQ35" s="67"/>
      <c r="SVR35" s="67"/>
      <c r="SVS35" s="67"/>
      <c r="SVT35" s="67"/>
      <c r="SVU35" s="67"/>
      <c r="SVV35" s="66"/>
      <c r="SVW35" s="67"/>
      <c r="SVX35" s="67"/>
      <c r="SVY35" s="67"/>
      <c r="SVZ35" s="67"/>
      <c r="SWA35" s="67"/>
      <c r="SWB35" s="67"/>
      <c r="SWC35" s="67"/>
      <c r="SWD35" s="66"/>
      <c r="SWE35" s="67"/>
      <c r="SWF35" s="67"/>
      <c r="SWG35" s="67"/>
      <c r="SWH35" s="67"/>
      <c r="SWI35" s="67"/>
      <c r="SWJ35" s="67"/>
      <c r="SWK35" s="67"/>
      <c r="SWL35" s="66"/>
      <c r="SWM35" s="67"/>
      <c r="SWN35" s="67"/>
      <c r="SWO35" s="67"/>
      <c r="SWP35" s="67"/>
      <c r="SWQ35" s="67"/>
      <c r="SWR35" s="67"/>
      <c r="SWS35" s="67"/>
      <c r="SWT35" s="66"/>
      <c r="SWU35" s="67"/>
      <c r="SWV35" s="67"/>
      <c r="SWW35" s="67"/>
      <c r="SWX35" s="67"/>
      <c r="SWY35" s="67"/>
      <c r="SWZ35" s="67"/>
      <c r="SXA35" s="67"/>
      <c r="SXB35" s="66"/>
      <c r="SXC35" s="67"/>
      <c r="SXD35" s="67"/>
      <c r="SXE35" s="67"/>
      <c r="SXF35" s="67"/>
      <c r="SXG35" s="67"/>
      <c r="SXH35" s="67"/>
      <c r="SXI35" s="67"/>
      <c r="SXJ35" s="66"/>
      <c r="SXK35" s="67"/>
      <c r="SXL35" s="67"/>
      <c r="SXM35" s="67"/>
      <c r="SXN35" s="67"/>
      <c r="SXO35" s="67"/>
      <c r="SXP35" s="67"/>
      <c r="SXQ35" s="67"/>
      <c r="SXR35" s="66"/>
      <c r="SXS35" s="67"/>
      <c r="SXT35" s="67"/>
      <c r="SXU35" s="67"/>
      <c r="SXV35" s="67"/>
      <c r="SXW35" s="67"/>
      <c r="SXX35" s="67"/>
      <c r="SXY35" s="67"/>
      <c r="SXZ35" s="66"/>
      <c r="SYA35" s="67"/>
      <c r="SYB35" s="67"/>
      <c r="SYC35" s="67"/>
      <c r="SYD35" s="67"/>
      <c r="SYE35" s="67"/>
      <c r="SYF35" s="67"/>
      <c r="SYG35" s="67"/>
      <c r="SYH35" s="66"/>
      <c r="SYI35" s="67"/>
      <c r="SYJ35" s="67"/>
      <c r="SYK35" s="67"/>
      <c r="SYL35" s="67"/>
      <c r="SYM35" s="67"/>
      <c r="SYN35" s="67"/>
      <c r="SYO35" s="67"/>
      <c r="SYP35" s="66"/>
      <c r="SYQ35" s="67"/>
      <c r="SYR35" s="67"/>
      <c r="SYS35" s="67"/>
      <c r="SYT35" s="67"/>
      <c r="SYU35" s="67"/>
      <c r="SYV35" s="67"/>
      <c r="SYW35" s="67"/>
      <c r="SYX35" s="66"/>
      <c r="SYY35" s="67"/>
      <c r="SYZ35" s="67"/>
      <c r="SZA35" s="67"/>
      <c r="SZB35" s="67"/>
      <c r="SZC35" s="67"/>
      <c r="SZD35" s="67"/>
      <c r="SZE35" s="67"/>
      <c r="SZF35" s="66"/>
      <c r="SZG35" s="67"/>
      <c r="SZH35" s="67"/>
      <c r="SZI35" s="67"/>
      <c r="SZJ35" s="67"/>
      <c r="SZK35" s="67"/>
      <c r="SZL35" s="67"/>
      <c r="SZM35" s="67"/>
      <c r="SZN35" s="66"/>
      <c r="SZO35" s="67"/>
      <c r="SZP35" s="67"/>
      <c r="SZQ35" s="67"/>
      <c r="SZR35" s="67"/>
      <c r="SZS35" s="67"/>
      <c r="SZT35" s="67"/>
      <c r="SZU35" s="67"/>
      <c r="SZV35" s="66"/>
      <c r="SZW35" s="67"/>
      <c r="SZX35" s="67"/>
      <c r="SZY35" s="67"/>
      <c r="SZZ35" s="67"/>
      <c r="TAA35" s="67"/>
      <c r="TAB35" s="67"/>
      <c r="TAC35" s="67"/>
      <c r="TAD35" s="66"/>
      <c r="TAE35" s="67"/>
      <c r="TAF35" s="67"/>
      <c r="TAG35" s="67"/>
      <c r="TAH35" s="67"/>
      <c r="TAI35" s="67"/>
      <c r="TAJ35" s="67"/>
      <c r="TAK35" s="67"/>
      <c r="TAL35" s="66"/>
      <c r="TAM35" s="67"/>
      <c r="TAN35" s="67"/>
      <c r="TAO35" s="67"/>
      <c r="TAP35" s="67"/>
      <c r="TAQ35" s="67"/>
      <c r="TAR35" s="67"/>
      <c r="TAS35" s="67"/>
      <c r="TAT35" s="66"/>
      <c r="TAU35" s="67"/>
      <c r="TAV35" s="67"/>
      <c r="TAW35" s="67"/>
      <c r="TAX35" s="67"/>
      <c r="TAY35" s="67"/>
      <c r="TAZ35" s="67"/>
      <c r="TBA35" s="67"/>
      <c r="TBB35" s="66"/>
      <c r="TBC35" s="67"/>
      <c r="TBD35" s="67"/>
      <c r="TBE35" s="67"/>
      <c r="TBF35" s="67"/>
      <c r="TBG35" s="67"/>
      <c r="TBH35" s="67"/>
      <c r="TBI35" s="67"/>
      <c r="TBJ35" s="66"/>
      <c r="TBK35" s="67"/>
      <c r="TBL35" s="67"/>
      <c r="TBM35" s="67"/>
      <c r="TBN35" s="67"/>
      <c r="TBO35" s="67"/>
      <c r="TBP35" s="67"/>
      <c r="TBQ35" s="67"/>
      <c r="TBR35" s="66"/>
      <c r="TBS35" s="67"/>
      <c r="TBT35" s="67"/>
      <c r="TBU35" s="67"/>
      <c r="TBV35" s="67"/>
      <c r="TBW35" s="67"/>
      <c r="TBX35" s="67"/>
      <c r="TBY35" s="67"/>
      <c r="TBZ35" s="66"/>
      <c r="TCA35" s="67"/>
      <c r="TCB35" s="67"/>
      <c r="TCC35" s="67"/>
      <c r="TCD35" s="67"/>
      <c r="TCE35" s="67"/>
      <c r="TCF35" s="67"/>
      <c r="TCG35" s="67"/>
      <c r="TCH35" s="66"/>
      <c r="TCI35" s="67"/>
      <c r="TCJ35" s="67"/>
      <c r="TCK35" s="67"/>
      <c r="TCL35" s="67"/>
      <c r="TCM35" s="67"/>
      <c r="TCN35" s="67"/>
      <c r="TCO35" s="67"/>
      <c r="TCP35" s="66"/>
      <c r="TCQ35" s="67"/>
      <c r="TCR35" s="67"/>
      <c r="TCS35" s="67"/>
      <c r="TCT35" s="67"/>
      <c r="TCU35" s="67"/>
      <c r="TCV35" s="67"/>
      <c r="TCW35" s="67"/>
      <c r="TCX35" s="66"/>
      <c r="TCY35" s="67"/>
      <c r="TCZ35" s="67"/>
      <c r="TDA35" s="67"/>
      <c r="TDB35" s="67"/>
      <c r="TDC35" s="67"/>
      <c r="TDD35" s="67"/>
      <c r="TDE35" s="67"/>
      <c r="TDF35" s="66"/>
      <c r="TDG35" s="67"/>
      <c r="TDH35" s="67"/>
      <c r="TDI35" s="67"/>
      <c r="TDJ35" s="67"/>
      <c r="TDK35" s="67"/>
      <c r="TDL35" s="67"/>
      <c r="TDM35" s="67"/>
      <c r="TDN35" s="66"/>
      <c r="TDO35" s="67"/>
      <c r="TDP35" s="67"/>
      <c r="TDQ35" s="67"/>
      <c r="TDR35" s="67"/>
      <c r="TDS35" s="67"/>
      <c r="TDT35" s="67"/>
      <c r="TDU35" s="67"/>
      <c r="TDV35" s="66"/>
      <c r="TDW35" s="67"/>
      <c r="TDX35" s="67"/>
      <c r="TDY35" s="67"/>
      <c r="TDZ35" s="67"/>
      <c r="TEA35" s="67"/>
      <c r="TEB35" s="67"/>
      <c r="TEC35" s="67"/>
      <c r="TED35" s="66"/>
      <c r="TEE35" s="67"/>
      <c r="TEF35" s="67"/>
      <c r="TEG35" s="67"/>
      <c r="TEH35" s="67"/>
      <c r="TEI35" s="67"/>
      <c r="TEJ35" s="67"/>
      <c r="TEK35" s="67"/>
      <c r="TEL35" s="66"/>
      <c r="TEM35" s="67"/>
      <c r="TEN35" s="67"/>
      <c r="TEO35" s="67"/>
      <c r="TEP35" s="67"/>
      <c r="TEQ35" s="67"/>
      <c r="TER35" s="67"/>
      <c r="TES35" s="67"/>
      <c r="TET35" s="66"/>
      <c r="TEU35" s="67"/>
      <c r="TEV35" s="67"/>
      <c r="TEW35" s="67"/>
      <c r="TEX35" s="67"/>
      <c r="TEY35" s="67"/>
      <c r="TEZ35" s="67"/>
      <c r="TFA35" s="67"/>
      <c r="TFB35" s="66"/>
      <c r="TFC35" s="67"/>
      <c r="TFD35" s="67"/>
      <c r="TFE35" s="67"/>
      <c r="TFF35" s="67"/>
      <c r="TFG35" s="67"/>
      <c r="TFH35" s="67"/>
      <c r="TFI35" s="67"/>
      <c r="TFJ35" s="66"/>
      <c r="TFK35" s="67"/>
      <c r="TFL35" s="67"/>
      <c r="TFM35" s="67"/>
      <c r="TFN35" s="67"/>
      <c r="TFO35" s="67"/>
      <c r="TFP35" s="67"/>
      <c r="TFQ35" s="67"/>
      <c r="TFR35" s="66"/>
      <c r="TFS35" s="67"/>
      <c r="TFT35" s="67"/>
      <c r="TFU35" s="67"/>
      <c r="TFV35" s="67"/>
      <c r="TFW35" s="67"/>
      <c r="TFX35" s="67"/>
      <c r="TFY35" s="67"/>
      <c r="TFZ35" s="66"/>
      <c r="TGA35" s="67"/>
      <c r="TGB35" s="67"/>
      <c r="TGC35" s="67"/>
      <c r="TGD35" s="67"/>
      <c r="TGE35" s="67"/>
      <c r="TGF35" s="67"/>
      <c r="TGG35" s="67"/>
      <c r="TGH35" s="66"/>
      <c r="TGI35" s="67"/>
      <c r="TGJ35" s="67"/>
      <c r="TGK35" s="67"/>
      <c r="TGL35" s="67"/>
      <c r="TGM35" s="67"/>
      <c r="TGN35" s="67"/>
      <c r="TGO35" s="67"/>
      <c r="TGP35" s="66"/>
      <c r="TGQ35" s="67"/>
      <c r="TGR35" s="67"/>
      <c r="TGS35" s="67"/>
      <c r="TGT35" s="67"/>
      <c r="TGU35" s="67"/>
      <c r="TGV35" s="67"/>
      <c r="TGW35" s="67"/>
      <c r="TGX35" s="66"/>
      <c r="TGY35" s="67"/>
      <c r="TGZ35" s="67"/>
      <c r="THA35" s="67"/>
      <c r="THB35" s="67"/>
      <c r="THC35" s="67"/>
      <c r="THD35" s="67"/>
      <c r="THE35" s="67"/>
      <c r="THF35" s="66"/>
      <c r="THG35" s="67"/>
      <c r="THH35" s="67"/>
      <c r="THI35" s="67"/>
      <c r="THJ35" s="67"/>
      <c r="THK35" s="67"/>
      <c r="THL35" s="67"/>
      <c r="THM35" s="67"/>
      <c r="THN35" s="66"/>
      <c r="THO35" s="67"/>
      <c r="THP35" s="67"/>
      <c r="THQ35" s="67"/>
      <c r="THR35" s="67"/>
      <c r="THS35" s="67"/>
      <c r="THT35" s="67"/>
      <c r="THU35" s="67"/>
      <c r="THV35" s="66"/>
      <c r="THW35" s="67"/>
      <c r="THX35" s="67"/>
      <c r="THY35" s="67"/>
      <c r="THZ35" s="67"/>
      <c r="TIA35" s="67"/>
      <c r="TIB35" s="67"/>
      <c r="TIC35" s="67"/>
      <c r="TID35" s="66"/>
      <c r="TIE35" s="67"/>
      <c r="TIF35" s="67"/>
      <c r="TIG35" s="67"/>
      <c r="TIH35" s="67"/>
      <c r="TII35" s="67"/>
      <c r="TIJ35" s="67"/>
      <c r="TIK35" s="67"/>
      <c r="TIL35" s="66"/>
      <c r="TIM35" s="67"/>
      <c r="TIN35" s="67"/>
      <c r="TIO35" s="67"/>
      <c r="TIP35" s="67"/>
      <c r="TIQ35" s="67"/>
      <c r="TIR35" s="67"/>
      <c r="TIS35" s="67"/>
      <c r="TIT35" s="66"/>
      <c r="TIU35" s="67"/>
      <c r="TIV35" s="67"/>
      <c r="TIW35" s="67"/>
      <c r="TIX35" s="67"/>
      <c r="TIY35" s="67"/>
      <c r="TIZ35" s="67"/>
      <c r="TJA35" s="67"/>
      <c r="TJB35" s="66"/>
      <c r="TJC35" s="67"/>
      <c r="TJD35" s="67"/>
      <c r="TJE35" s="67"/>
      <c r="TJF35" s="67"/>
      <c r="TJG35" s="67"/>
      <c r="TJH35" s="67"/>
      <c r="TJI35" s="67"/>
      <c r="TJJ35" s="66"/>
      <c r="TJK35" s="67"/>
      <c r="TJL35" s="67"/>
      <c r="TJM35" s="67"/>
      <c r="TJN35" s="67"/>
      <c r="TJO35" s="67"/>
      <c r="TJP35" s="67"/>
      <c r="TJQ35" s="67"/>
      <c r="TJR35" s="66"/>
      <c r="TJS35" s="67"/>
      <c r="TJT35" s="67"/>
      <c r="TJU35" s="67"/>
      <c r="TJV35" s="67"/>
      <c r="TJW35" s="67"/>
      <c r="TJX35" s="67"/>
      <c r="TJY35" s="67"/>
      <c r="TJZ35" s="66"/>
      <c r="TKA35" s="67"/>
      <c r="TKB35" s="67"/>
      <c r="TKC35" s="67"/>
      <c r="TKD35" s="67"/>
      <c r="TKE35" s="67"/>
      <c r="TKF35" s="67"/>
      <c r="TKG35" s="67"/>
      <c r="TKH35" s="66"/>
      <c r="TKI35" s="67"/>
      <c r="TKJ35" s="67"/>
      <c r="TKK35" s="67"/>
      <c r="TKL35" s="67"/>
      <c r="TKM35" s="67"/>
      <c r="TKN35" s="67"/>
      <c r="TKO35" s="67"/>
      <c r="TKP35" s="66"/>
      <c r="TKQ35" s="67"/>
      <c r="TKR35" s="67"/>
      <c r="TKS35" s="67"/>
      <c r="TKT35" s="67"/>
      <c r="TKU35" s="67"/>
      <c r="TKV35" s="67"/>
      <c r="TKW35" s="67"/>
      <c r="TKX35" s="66"/>
      <c r="TKY35" s="67"/>
      <c r="TKZ35" s="67"/>
      <c r="TLA35" s="67"/>
      <c r="TLB35" s="67"/>
      <c r="TLC35" s="67"/>
      <c r="TLD35" s="67"/>
      <c r="TLE35" s="67"/>
      <c r="TLF35" s="66"/>
      <c r="TLG35" s="67"/>
      <c r="TLH35" s="67"/>
      <c r="TLI35" s="67"/>
      <c r="TLJ35" s="67"/>
      <c r="TLK35" s="67"/>
      <c r="TLL35" s="67"/>
      <c r="TLM35" s="67"/>
      <c r="TLN35" s="66"/>
      <c r="TLO35" s="67"/>
      <c r="TLP35" s="67"/>
      <c r="TLQ35" s="67"/>
      <c r="TLR35" s="67"/>
      <c r="TLS35" s="67"/>
      <c r="TLT35" s="67"/>
      <c r="TLU35" s="67"/>
      <c r="TLV35" s="66"/>
      <c r="TLW35" s="67"/>
      <c r="TLX35" s="67"/>
      <c r="TLY35" s="67"/>
      <c r="TLZ35" s="67"/>
      <c r="TMA35" s="67"/>
      <c r="TMB35" s="67"/>
      <c r="TMC35" s="67"/>
      <c r="TMD35" s="66"/>
      <c r="TME35" s="67"/>
      <c r="TMF35" s="67"/>
      <c r="TMG35" s="67"/>
      <c r="TMH35" s="67"/>
      <c r="TMI35" s="67"/>
      <c r="TMJ35" s="67"/>
      <c r="TMK35" s="67"/>
      <c r="TML35" s="66"/>
      <c r="TMM35" s="67"/>
      <c r="TMN35" s="67"/>
      <c r="TMO35" s="67"/>
      <c r="TMP35" s="67"/>
      <c r="TMQ35" s="67"/>
      <c r="TMR35" s="67"/>
      <c r="TMS35" s="67"/>
      <c r="TMT35" s="66"/>
      <c r="TMU35" s="67"/>
      <c r="TMV35" s="67"/>
      <c r="TMW35" s="67"/>
      <c r="TMX35" s="67"/>
      <c r="TMY35" s="67"/>
      <c r="TMZ35" s="67"/>
      <c r="TNA35" s="67"/>
      <c r="TNB35" s="66"/>
      <c r="TNC35" s="67"/>
      <c r="TND35" s="67"/>
      <c r="TNE35" s="67"/>
      <c r="TNF35" s="67"/>
      <c r="TNG35" s="67"/>
      <c r="TNH35" s="67"/>
      <c r="TNI35" s="67"/>
      <c r="TNJ35" s="66"/>
      <c r="TNK35" s="67"/>
      <c r="TNL35" s="67"/>
      <c r="TNM35" s="67"/>
      <c r="TNN35" s="67"/>
      <c r="TNO35" s="67"/>
      <c r="TNP35" s="67"/>
      <c r="TNQ35" s="67"/>
      <c r="TNR35" s="66"/>
      <c r="TNS35" s="67"/>
      <c r="TNT35" s="67"/>
      <c r="TNU35" s="67"/>
      <c r="TNV35" s="67"/>
      <c r="TNW35" s="67"/>
      <c r="TNX35" s="67"/>
      <c r="TNY35" s="67"/>
      <c r="TNZ35" s="66"/>
      <c r="TOA35" s="67"/>
      <c r="TOB35" s="67"/>
      <c r="TOC35" s="67"/>
      <c r="TOD35" s="67"/>
      <c r="TOE35" s="67"/>
      <c r="TOF35" s="67"/>
      <c r="TOG35" s="67"/>
      <c r="TOH35" s="66"/>
      <c r="TOI35" s="67"/>
      <c r="TOJ35" s="67"/>
      <c r="TOK35" s="67"/>
      <c r="TOL35" s="67"/>
      <c r="TOM35" s="67"/>
      <c r="TON35" s="67"/>
      <c r="TOO35" s="67"/>
      <c r="TOP35" s="66"/>
      <c r="TOQ35" s="67"/>
      <c r="TOR35" s="67"/>
      <c r="TOS35" s="67"/>
      <c r="TOT35" s="67"/>
      <c r="TOU35" s="67"/>
      <c r="TOV35" s="67"/>
      <c r="TOW35" s="67"/>
      <c r="TOX35" s="66"/>
      <c r="TOY35" s="67"/>
      <c r="TOZ35" s="67"/>
      <c r="TPA35" s="67"/>
      <c r="TPB35" s="67"/>
      <c r="TPC35" s="67"/>
      <c r="TPD35" s="67"/>
      <c r="TPE35" s="67"/>
      <c r="TPF35" s="66"/>
      <c r="TPG35" s="67"/>
      <c r="TPH35" s="67"/>
      <c r="TPI35" s="67"/>
      <c r="TPJ35" s="67"/>
      <c r="TPK35" s="67"/>
      <c r="TPL35" s="67"/>
      <c r="TPM35" s="67"/>
      <c r="TPN35" s="66"/>
      <c r="TPO35" s="67"/>
      <c r="TPP35" s="67"/>
      <c r="TPQ35" s="67"/>
      <c r="TPR35" s="67"/>
      <c r="TPS35" s="67"/>
      <c r="TPT35" s="67"/>
      <c r="TPU35" s="67"/>
      <c r="TPV35" s="66"/>
      <c r="TPW35" s="67"/>
      <c r="TPX35" s="67"/>
      <c r="TPY35" s="67"/>
      <c r="TPZ35" s="67"/>
      <c r="TQA35" s="67"/>
      <c r="TQB35" s="67"/>
      <c r="TQC35" s="67"/>
      <c r="TQD35" s="66"/>
      <c r="TQE35" s="67"/>
      <c r="TQF35" s="67"/>
      <c r="TQG35" s="67"/>
      <c r="TQH35" s="67"/>
      <c r="TQI35" s="67"/>
      <c r="TQJ35" s="67"/>
      <c r="TQK35" s="67"/>
      <c r="TQL35" s="66"/>
      <c r="TQM35" s="67"/>
      <c r="TQN35" s="67"/>
      <c r="TQO35" s="67"/>
      <c r="TQP35" s="67"/>
      <c r="TQQ35" s="67"/>
      <c r="TQR35" s="67"/>
      <c r="TQS35" s="67"/>
      <c r="TQT35" s="66"/>
      <c r="TQU35" s="67"/>
      <c r="TQV35" s="67"/>
      <c r="TQW35" s="67"/>
      <c r="TQX35" s="67"/>
      <c r="TQY35" s="67"/>
      <c r="TQZ35" s="67"/>
      <c r="TRA35" s="67"/>
      <c r="TRB35" s="66"/>
      <c r="TRC35" s="67"/>
      <c r="TRD35" s="67"/>
      <c r="TRE35" s="67"/>
      <c r="TRF35" s="67"/>
      <c r="TRG35" s="67"/>
      <c r="TRH35" s="67"/>
      <c r="TRI35" s="67"/>
      <c r="TRJ35" s="66"/>
      <c r="TRK35" s="67"/>
      <c r="TRL35" s="67"/>
      <c r="TRM35" s="67"/>
      <c r="TRN35" s="67"/>
      <c r="TRO35" s="67"/>
      <c r="TRP35" s="67"/>
      <c r="TRQ35" s="67"/>
      <c r="TRR35" s="66"/>
      <c r="TRS35" s="67"/>
      <c r="TRT35" s="67"/>
      <c r="TRU35" s="67"/>
      <c r="TRV35" s="67"/>
      <c r="TRW35" s="67"/>
      <c r="TRX35" s="67"/>
      <c r="TRY35" s="67"/>
      <c r="TRZ35" s="66"/>
      <c r="TSA35" s="67"/>
      <c r="TSB35" s="67"/>
      <c r="TSC35" s="67"/>
      <c r="TSD35" s="67"/>
      <c r="TSE35" s="67"/>
      <c r="TSF35" s="67"/>
      <c r="TSG35" s="67"/>
      <c r="TSH35" s="66"/>
      <c r="TSI35" s="67"/>
      <c r="TSJ35" s="67"/>
      <c r="TSK35" s="67"/>
      <c r="TSL35" s="67"/>
      <c r="TSM35" s="67"/>
      <c r="TSN35" s="67"/>
      <c r="TSO35" s="67"/>
      <c r="TSP35" s="66"/>
      <c r="TSQ35" s="67"/>
      <c r="TSR35" s="67"/>
      <c r="TSS35" s="67"/>
      <c r="TST35" s="67"/>
      <c r="TSU35" s="67"/>
      <c r="TSV35" s="67"/>
      <c r="TSW35" s="67"/>
      <c r="TSX35" s="66"/>
      <c r="TSY35" s="67"/>
      <c r="TSZ35" s="67"/>
      <c r="TTA35" s="67"/>
      <c r="TTB35" s="67"/>
      <c r="TTC35" s="67"/>
      <c r="TTD35" s="67"/>
      <c r="TTE35" s="67"/>
      <c r="TTF35" s="66"/>
      <c r="TTG35" s="67"/>
      <c r="TTH35" s="67"/>
      <c r="TTI35" s="67"/>
      <c r="TTJ35" s="67"/>
      <c r="TTK35" s="67"/>
      <c r="TTL35" s="67"/>
      <c r="TTM35" s="67"/>
      <c r="TTN35" s="66"/>
      <c r="TTO35" s="67"/>
      <c r="TTP35" s="67"/>
      <c r="TTQ35" s="67"/>
      <c r="TTR35" s="67"/>
      <c r="TTS35" s="67"/>
      <c r="TTT35" s="67"/>
      <c r="TTU35" s="67"/>
      <c r="TTV35" s="66"/>
      <c r="TTW35" s="67"/>
      <c r="TTX35" s="67"/>
      <c r="TTY35" s="67"/>
      <c r="TTZ35" s="67"/>
      <c r="TUA35" s="67"/>
      <c r="TUB35" s="67"/>
      <c r="TUC35" s="67"/>
      <c r="TUD35" s="66"/>
      <c r="TUE35" s="67"/>
      <c r="TUF35" s="67"/>
      <c r="TUG35" s="67"/>
      <c r="TUH35" s="67"/>
      <c r="TUI35" s="67"/>
      <c r="TUJ35" s="67"/>
      <c r="TUK35" s="67"/>
      <c r="TUL35" s="66"/>
      <c r="TUM35" s="67"/>
      <c r="TUN35" s="67"/>
      <c r="TUO35" s="67"/>
      <c r="TUP35" s="67"/>
      <c r="TUQ35" s="67"/>
      <c r="TUR35" s="67"/>
      <c r="TUS35" s="67"/>
      <c r="TUT35" s="66"/>
      <c r="TUU35" s="67"/>
      <c r="TUV35" s="67"/>
      <c r="TUW35" s="67"/>
      <c r="TUX35" s="67"/>
      <c r="TUY35" s="67"/>
      <c r="TUZ35" s="67"/>
      <c r="TVA35" s="67"/>
      <c r="TVB35" s="66"/>
      <c r="TVC35" s="67"/>
      <c r="TVD35" s="67"/>
      <c r="TVE35" s="67"/>
      <c r="TVF35" s="67"/>
      <c r="TVG35" s="67"/>
      <c r="TVH35" s="67"/>
      <c r="TVI35" s="67"/>
      <c r="TVJ35" s="66"/>
      <c r="TVK35" s="67"/>
      <c r="TVL35" s="67"/>
      <c r="TVM35" s="67"/>
      <c r="TVN35" s="67"/>
      <c r="TVO35" s="67"/>
      <c r="TVP35" s="67"/>
      <c r="TVQ35" s="67"/>
      <c r="TVR35" s="66"/>
      <c r="TVS35" s="67"/>
      <c r="TVT35" s="67"/>
      <c r="TVU35" s="67"/>
      <c r="TVV35" s="67"/>
      <c r="TVW35" s="67"/>
      <c r="TVX35" s="67"/>
      <c r="TVY35" s="67"/>
      <c r="TVZ35" s="66"/>
      <c r="TWA35" s="67"/>
      <c r="TWB35" s="67"/>
      <c r="TWC35" s="67"/>
      <c r="TWD35" s="67"/>
      <c r="TWE35" s="67"/>
      <c r="TWF35" s="67"/>
      <c r="TWG35" s="67"/>
      <c r="TWH35" s="66"/>
      <c r="TWI35" s="67"/>
      <c r="TWJ35" s="67"/>
      <c r="TWK35" s="67"/>
      <c r="TWL35" s="67"/>
      <c r="TWM35" s="67"/>
      <c r="TWN35" s="67"/>
      <c r="TWO35" s="67"/>
      <c r="TWP35" s="66"/>
      <c r="TWQ35" s="67"/>
      <c r="TWR35" s="67"/>
      <c r="TWS35" s="67"/>
      <c r="TWT35" s="67"/>
      <c r="TWU35" s="67"/>
      <c r="TWV35" s="67"/>
      <c r="TWW35" s="67"/>
      <c r="TWX35" s="66"/>
      <c r="TWY35" s="67"/>
      <c r="TWZ35" s="67"/>
      <c r="TXA35" s="67"/>
      <c r="TXB35" s="67"/>
      <c r="TXC35" s="67"/>
      <c r="TXD35" s="67"/>
      <c r="TXE35" s="67"/>
      <c r="TXF35" s="66"/>
      <c r="TXG35" s="67"/>
      <c r="TXH35" s="67"/>
      <c r="TXI35" s="67"/>
      <c r="TXJ35" s="67"/>
      <c r="TXK35" s="67"/>
      <c r="TXL35" s="67"/>
      <c r="TXM35" s="67"/>
      <c r="TXN35" s="66"/>
      <c r="TXO35" s="67"/>
      <c r="TXP35" s="67"/>
      <c r="TXQ35" s="67"/>
      <c r="TXR35" s="67"/>
      <c r="TXS35" s="67"/>
      <c r="TXT35" s="67"/>
      <c r="TXU35" s="67"/>
      <c r="TXV35" s="66"/>
      <c r="TXW35" s="67"/>
      <c r="TXX35" s="67"/>
      <c r="TXY35" s="67"/>
      <c r="TXZ35" s="67"/>
      <c r="TYA35" s="67"/>
      <c r="TYB35" s="67"/>
      <c r="TYC35" s="67"/>
      <c r="TYD35" s="66"/>
      <c r="TYE35" s="67"/>
      <c r="TYF35" s="67"/>
      <c r="TYG35" s="67"/>
      <c r="TYH35" s="67"/>
      <c r="TYI35" s="67"/>
      <c r="TYJ35" s="67"/>
      <c r="TYK35" s="67"/>
      <c r="TYL35" s="66"/>
      <c r="TYM35" s="67"/>
      <c r="TYN35" s="67"/>
      <c r="TYO35" s="67"/>
      <c r="TYP35" s="67"/>
      <c r="TYQ35" s="67"/>
      <c r="TYR35" s="67"/>
      <c r="TYS35" s="67"/>
      <c r="TYT35" s="66"/>
      <c r="TYU35" s="67"/>
      <c r="TYV35" s="67"/>
      <c r="TYW35" s="67"/>
      <c r="TYX35" s="67"/>
      <c r="TYY35" s="67"/>
      <c r="TYZ35" s="67"/>
      <c r="TZA35" s="67"/>
      <c r="TZB35" s="66"/>
      <c r="TZC35" s="67"/>
      <c r="TZD35" s="67"/>
      <c r="TZE35" s="67"/>
      <c r="TZF35" s="67"/>
      <c r="TZG35" s="67"/>
      <c r="TZH35" s="67"/>
      <c r="TZI35" s="67"/>
      <c r="TZJ35" s="66"/>
      <c r="TZK35" s="67"/>
      <c r="TZL35" s="67"/>
      <c r="TZM35" s="67"/>
      <c r="TZN35" s="67"/>
      <c r="TZO35" s="67"/>
      <c r="TZP35" s="67"/>
      <c r="TZQ35" s="67"/>
      <c r="TZR35" s="66"/>
      <c r="TZS35" s="67"/>
      <c r="TZT35" s="67"/>
      <c r="TZU35" s="67"/>
      <c r="TZV35" s="67"/>
      <c r="TZW35" s="67"/>
      <c r="TZX35" s="67"/>
      <c r="TZY35" s="67"/>
      <c r="TZZ35" s="66"/>
      <c r="UAA35" s="67"/>
      <c r="UAB35" s="67"/>
      <c r="UAC35" s="67"/>
      <c r="UAD35" s="67"/>
      <c r="UAE35" s="67"/>
      <c r="UAF35" s="67"/>
      <c r="UAG35" s="67"/>
      <c r="UAH35" s="66"/>
      <c r="UAI35" s="67"/>
      <c r="UAJ35" s="67"/>
      <c r="UAK35" s="67"/>
      <c r="UAL35" s="67"/>
      <c r="UAM35" s="67"/>
      <c r="UAN35" s="67"/>
      <c r="UAO35" s="67"/>
      <c r="UAP35" s="66"/>
      <c r="UAQ35" s="67"/>
      <c r="UAR35" s="67"/>
      <c r="UAS35" s="67"/>
      <c r="UAT35" s="67"/>
      <c r="UAU35" s="67"/>
      <c r="UAV35" s="67"/>
      <c r="UAW35" s="67"/>
      <c r="UAX35" s="66"/>
      <c r="UAY35" s="67"/>
      <c r="UAZ35" s="67"/>
      <c r="UBA35" s="67"/>
      <c r="UBB35" s="67"/>
      <c r="UBC35" s="67"/>
      <c r="UBD35" s="67"/>
      <c r="UBE35" s="67"/>
      <c r="UBF35" s="66"/>
      <c r="UBG35" s="67"/>
      <c r="UBH35" s="67"/>
      <c r="UBI35" s="67"/>
      <c r="UBJ35" s="67"/>
      <c r="UBK35" s="67"/>
      <c r="UBL35" s="67"/>
      <c r="UBM35" s="67"/>
      <c r="UBN35" s="66"/>
      <c r="UBO35" s="67"/>
      <c r="UBP35" s="67"/>
      <c r="UBQ35" s="67"/>
      <c r="UBR35" s="67"/>
      <c r="UBS35" s="67"/>
      <c r="UBT35" s="67"/>
      <c r="UBU35" s="67"/>
      <c r="UBV35" s="66"/>
      <c r="UBW35" s="67"/>
      <c r="UBX35" s="67"/>
      <c r="UBY35" s="67"/>
      <c r="UBZ35" s="67"/>
      <c r="UCA35" s="67"/>
      <c r="UCB35" s="67"/>
      <c r="UCC35" s="67"/>
      <c r="UCD35" s="66"/>
      <c r="UCE35" s="67"/>
      <c r="UCF35" s="67"/>
      <c r="UCG35" s="67"/>
      <c r="UCH35" s="67"/>
      <c r="UCI35" s="67"/>
      <c r="UCJ35" s="67"/>
      <c r="UCK35" s="67"/>
      <c r="UCL35" s="66"/>
      <c r="UCM35" s="67"/>
      <c r="UCN35" s="67"/>
      <c r="UCO35" s="67"/>
      <c r="UCP35" s="67"/>
      <c r="UCQ35" s="67"/>
      <c r="UCR35" s="67"/>
      <c r="UCS35" s="67"/>
      <c r="UCT35" s="66"/>
      <c r="UCU35" s="67"/>
      <c r="UCV35" s="67"/>
      <c r="UCW35" s="67"/>
      <c r="UCX35" s="67"/>
      <c r="UCY35" s="67"/>
      <c r="UCZ35" s="67"/>
      <c r="UDA35" s="67"/>
      <c r="UDB35" s="66"/>
      <c r="UDC35" s="67"/>
      <c r="UDD35" s="67"/>
      <c r="UDE35" s="67"/>
      <c r="UDF35" s="67"/>
      <c r="UDG35" s="67"/>
      <c r="UDH35" s="67"/>
      <c r="UDI35" s="67"/>
      <c r="UDJ35" s="66"/>
      <c r="UDK35" s="67"/>
      <c r="UDL35" s="67"/>
      <c r="UDM35" s="67"/>
      <c r="UDN35" s="67"/>
      <c r="UDO35" s="67"/>
      <c r="UDP35" s="67"/>
      <c r="UDQ35" s="67"/>
      <c r="UDR35" s="66"/>
      <c r="UDS35" s="67"/>
      <c r="UDT35" s="67"/>
      <c r="UDU35" s="67"/>
      <c r="UDV35" s="67"/>
      <c r="UDW35" s="67"/>
      <c r="UDX35" s="67"/>
      <c r="UDY35" s="67"/>
      <c r="UDZ35" s="66"/>
      <c r="UEA35" s="67"/>
      <c r="UEB35" s="67"/>
      <c r="UEC35" s="67"/>
      <c r="UED35" s="67"/>
      <c r="UEE35" s="67"/>
      <c r="UEF35" s="67"/>
      <c r="UEG35" s="67"/>
      <c r="UEH35" s="66"/>
      <c r="UEI35" s="67"/>
      <c r="UEJ35" s="67"/>
      <c r="UEK35" s="67"/>
      <c r="UEL35" s="67"/>
      <c r="UEM35" s="67"/>
      <c r="UEN35" s="67"/>
      <c r="UEO35" s="67"/>
      <c r="UEP35" s="66"/>
      <c r="UEQ35" s="67"/>
      <c r="UER35" s="67"/>
      <c r="UES35" s="67"/>
      <c r="UET35" s="67"/>
      <c r="UEU35" s="67"/>
      <c r="UEV35" s="67"/>
      <c r="UEW35" s="67"/>
      <c r="UEX35" s="66"/>
      <c r="UEY35" s="67"/>
      <c r="UEZ35" s="67"/>
      <c r="UFA35" s="67"/>
      <c r="UFB35" s="67"/>
      <c r="UFC35" s="67"/>
      <c r="UFD35" s="67"/>
      <c r="UFE35" s="67"/>
      <c r="UFF35" s="66"/>
      <c r="UFG35" s="67"/>
      <c r="UFH35" s="67"/>
      <c r="UFI35" s="67"/>
      <c r="UFJ35" s="67"/>
      <c r="UFK35" s="67"/>
      <c r="UFL35" s="67"/>
      <c r="UFM35" s="67"/>
      <c r="UFN35" s="66"/>
      <c r="UFO35" s="67"/>
      <c r="UFP35" s="67"/>
      <c r="UFQ35" s="67"/>
      <c r="UFR35" s="67"/>
      <c r="UFS35" s="67"/>
      <c r="UFT35" s="67"/>
      <c r="UFU35" s="67"/>
      <c r="UFV35" s="66"/>
      <c r="UFW35" s="67"/>
      <c r="UFX35" s="67"/>
      <c r="UFY35" s="67"/>
      <c r="UFZ35" s="67"/>
      <c r="UGA35" s="67"/>
      <c r="UGB35" s="67"/>
      <c r="UGC35" s="67"/>
      <c r="UGD35" s="66"/>
      <c r="UGE35" s="67"/>
      <c r="UGF35" s="67"/>
      <c r="UGG35" s="67"/>
      <c r="UGH35" s="67"/>
      <c r="UGI35" s="67"/>
      <c r="UGJ35" s="67"/>
      <c r="UGK35" s="67"/>
      <c r="UGL35" s="66"/>
      <c r="UGM35" s="67"/>
      <c r="UGN35" s="67"/>
      <c r="UGO35" s="67"/>
      <c r="UGP35" s="67"/>
      <c r="UGQ35" s="67"/>
      <c r="UGR35" s="67"/>
      <c r="UGS35" s="67"/>
      <c r="UGT35" s="66"/>
      <c r="UGU35" s="67"/>
      <c r="UGV35" s="67"/>
      <c r="UGW35" s="67"/>
      <c r="UGX35" s="67"/>
      <c r="UGY35" s="67"/>
      <c r="UGZ35" s="67"/>
      <c r="UHA35" s="67"/>
      <c r="UHB35" s="66"/>
      <c r="UHC35" s="67"/>
      <c r="UHD35" s="67"/>
      <c r="UHE35" s="67"/>
      <c r="UHF35" s="67"/>
      <c r="UHG35" s="67"/>
      <c r="UHH35" s="67"/>
      <c r="UHI35" s="67"/>
      <c r="UHJ35" s="66"/>
      <c r="UHK35" s="67"/>
      <c r="UHL35" s="67"/>
      <c r="UHM35" s="67"/>
      <c r="UHN35" s="67"/>
      <c r="UHO35" s="67"/>
      <c r="UHP35" s="67"/>
      <c r="UHQ35" s="67"/>
      <c r="UHR35" s="66"/>
      <c r="UHS35" s="67"/>
      <c r="UHT35" s="67"/>
      <c r="UHU35" s="67"/>
      <c r="UHV35" s="67"/>
      <c r="UHW35" s="67"/>
      <c r="UHX35" s="67"/>
      <c r="UHY35" s="67"/>
      <c r="UHZ35" s="66"/>
      <c r="UIA35" s="67"/>
      <c r="UIB35" s="67"/>
      <c r="UIC35" s="67"/>
      <c r="UID35" s="67"/>
      <c r="UIE35" s="67"/>
      <c r="UIF35" s="67"/>
      <c r="UIG35" s="67"/>
      <c r="UIH35" s="66"/>
      <c r="UII35" s="67"/>
      <c r="UIJ35" s="67"/>
      <c r="UIK35" s="67"/>
      <c r="UIL35" s="67"/>
      <c r="UIM35" s="67"/>
      <c r="UIN35" s="67"/>
      <c r="UIO35" s="67"/>
      <c r="UIP35" s="66"/>
      <c r="UIQ35" s="67"/>
      <c r="UIR35" s="67"/>
      <c r="UIS35" s="67"/>
      <c r="UIT35" s="67"/>
      <c r="UIU35" s="67"/>
      <c r="UIV35" s="67"/>
      <c r="UIW35" s="67"/>
      <c r="UIX35" s="66"/>
      <c r="UIY35" s="67"/>
      <c r="UIZ35" s="67"/>
      <c r="UJA35" s="67"/>
      <c r="UJB35" s="67"/>
      <c r="UJC35" s="67"/>
      <c r="UJD35" s="67"/>
      <c r="UJE35" s="67"/>
      <c r="UJF35" s="66"/>
      <c r="UJG35" s="67"/>
      <c r="UJH35" s="67"/>
      <c r="UJI35" s="67"/>
      <c r="UJJ35" s="67"/>
      <c r="UJK35" s="67"/>
      <c r="UJL35" s="67"/>
      <c r="UJM35" s="67"/>
      <c r="UJN35" s="66"/>
      <c r="UJO35" s="67"/>
      <c r="UJP35" s="67"/>
      <c r="UJQ35" s="67"/>
      <c r="UJR35" s="67"/>
      <c r="UJS35" s="67"/>
      <c r="UJT35" s="67"/>
      <c r="UJU35" s="67"/>
      <c r="UJV35" s="66"/>
      <c r="UJW35" s="67"/>
      <c r="UJX35" s="67"/>
      <c r="UJY35" s="67"/>
      <c r="UJZ35" s="67"/>
      <c r="UKA35" s="67"/>
      <c r="UKB35" s="67"/>
      <c r="UKC35" s="67"/>
      <c r="UKD35" s="66"/>
      <c r="UKE35" s="67"/>
      <c r="UKF35" s="67"/>
      <c r="UKG35" s="67"/>
      <c r="UKH35" s="67"/>
      <c r="UKI35" s="67"/>
      <c r="UKJ35" s="67"/>
      <c r="UKK35" s="67"/>
      <c r="UKL35" s="66"/>
      <c r="UKM35" s="67"/>
      <c r="UKN35" s="67"/>
      <c r="UKO35" s="67"/>
      <c r="UKP35" s="67"/>
      <c r="UKQ35" s="67"/>
      <c r="UKR35" s="67"/>
      <c r="UKS35" s="67"/>
      <c r="UKT35" s="66"/>
      <c r="UKU35" s="67"/>
      <c r="UKV35" s="67"/>
      <c r="UKW35" s="67"/>
      <c r="UKX35" s="67"/>
      <c r="UKY35" s="67"/>
      <c r="UKZ35" s="67"/>
      <c r="ULA35" s="67"/>
      <c r="ULB35" s="66"/>
      <c r="ULC35" s="67"/>
      <c r="ULD35" s="67"/>
      <c r="ULE35" s="67"/>
      <c r="ULF35" s="67"/>
      <c r="ULG35" s="67"/>
      <c r="ULH35" s="67"/>
      <c r="ULI35" s="67"/>
      <c r="ULJ35" s="66"/>
      <c r="ULK35" s="67"/>
      <c r="ULL35" s="67"/>
      <c r="ULM35" s="67"/>
      <c r="ULN35" s="67"/>
      <c r="ULO35" s="67"/>
      <c r="ULP35" s="67"/>
      <c r="ULQ35" s="67"/>
      <c r="ULR35" s="66"/>
      <c r="ULS35" s="67"/>
      <c r="ULT35" s="67"/>
      <c r="ULU35" s="67"/>
      <c r="ULV35" s="67"/>
      <c r="ULW35" s="67"/>
      <c r="ULX35" s="67"/>
      <c r="ULY35" s="67"/>
      <c r="ULZ35" s="66"/>
      <c r="UMA35" s="67"/>
      <c r="UMB35" s="67"/>
      <c r="UMC35" s="67"/>
      <c r="UMD35" s="67"/>
      <c r="UME35" s="67"/>
      <c r="UMF35" s="67"/>
      <c r="UMG35" s="67"/>
      <c r="UMH35" s="66"/>
      <c r="UMI35" s="67"/>
      <c r="UMJ35" s="67"/>
      <c r="UMK35" s="67"/>
      <c r="UML35" s="67"/>
      <c r="UMM35" s="67"/>
      <c r="UMN35" s="67"/>
      <c r="UMO35" s="67"/>
      <c r="UMP35" s="66"/>
      <c r="UMQ35" s="67"/>
      <c r="UMR35" s="67"/>
      <c r="UMS35" s="67"/>
      <c r="UMT35" s="67"/>
      <c r="UMU35" s="67"/>
      <c r="UMV35" s="67"/>
      <c r="UMW35" s="67"/>
      <c r="UMX35" s="66"/>
      <c r="UMY35" s="67"/>
      <c r="UMZ35" s="67"/>
      <c r="UNA35" s="67"/>
      <c r="UNB35" s="67"/>
      <c r="UNC35" s="67"/>
      <c r="UND35" s="67"/>
      <c r="UNE35" s="67"/>
      <c r="UNF35" s="66"/>
      <c r="UNG35" s="67"/>
      <c r="UNH35" s="67"/>
      <c r="UNI35" s="67"/>
      <c r="UNJ35" s="67"/>
      <c r="UNK35" s="67"/>
      <c r="UNL35" s="67"/>
      <c r="UNM35" s="67"/>
      <c r="UNN35" s="66"/>
      <c r="UNO35" s="67"/>
      <c r="UNP35" s="67"/>
      <c r="UNQ35" s="67"/>
      <c r="UNR35" s="67"/>
      <c r="UNS35" s="67"/>
      <c r="UNT35" s="67"/>
      <c r="UNU35" s="67"/>
      <c r="UNV35" s="66"/>
      <c r="UNW35" s="67"/>
      <c r="UNX35" s="67"/>
      <c r="UNY35" s="67"/>
      <c r="UNZ35" s="67"/>
      <c r="UOA35" s="67"/>
      <c r="UOB35" s="67"/>
      <c r="UOC35" s="67"/>
      <c r="UOD35" s="66"/>
      <c r="UOE35" s="67"/>
      <c r="UOF35" s="67"/>
      <c r="UOG35" s="67"/>
      <c r="UOH35" s="67"/>
      <c r="UOI35" s="67"/>
      <c r="UOJ35" s="67"/>
      <c r="UOK35" s="67"/>
      <c r="UOL35" s="66"/>
      <c r="UOM35" s="67"/>
      <c r="UON35" s="67"/>
      <c r="UOO35" s="67"/>
      <c r="UOP35" s="67"/>
      <c r="UOQ35" s="67"/>
      <c r="UOR35" s="67"/>
      <c r="UOS35" s="67"/>
      <c r="UOT35" s="66"/>
      <c r="UOU35" s="67"/>
      <c r="UOV35" s="67"/>
      <c r="UOW35" s="67"/>
      <c r="UOX35" s="67"/>
      <c r="UOY35" s="67"/>
      <c r="UOZ35" s="67"/>
      <c r="UPA35" s="67"/>
      <c r="UPB35" s="66"/>
      <c r="UPC35" s="67"/>
      <c r="UPD35" s="67"/>
      <c r="UPE35" s="67"/>
      <c r="UPF35" s="67"/>
      <c r="UPG35" s="67"/>
      <c r="UPH35" s="67"/>
      <c r="UPI35" s="67"/>
      <c r="UPJ35" s="66"/>
      <c r="UPK35" s="67"/>
      <c r="UPL35" s="67"/>
      <c r="UPM35" s="67"/>
      <c r="UPN35" s="67"/>
      <c r="UPO35" s="67"/>
      <c r="UPP35" s="67"/>
      <c r="UPQ35" s="67"/>
      <c r="UPR35" s="66"/>
      <c r="UPS35" s="67"/>
      <c r="UPT35" s="67"/>
      <c r="UPU35" s="67"/>
      <c r="UPV35" s="67"/>
      <c r="UPW35" s="67"/>
      <c r="UPX35" s="67"/>
      <c r="UPY35" s="67"/>
      <c r="UPZ35" s="66"/>
      <c r="UQA35" s="67"/>
      <c r="UQB35" s="67"/>
      <c r="UQC35" s="67"/>
      <c r="UQD35" s="67"/>
      <c r="UQE35" s="67"/>
      <c r="UQF35" s="67"/>
      <c r="UQG35" s="67"/>
      <c r="UQH35" s="66"/>
      <c r="UQI35" s="67"/>
      <c r="UQJ35" s="67"/>
      <c r="UQK35" s="67"/>
      <c r="UQL35" s="67"/>
      <c r="UQM35" s="67"/>
      <c r="UQN35" s="67"/>
      <c r="UQO35" s="67"/>
      <c r="UQP35" s="66"/>
      <c r="UQQ35" s="67"/>
      <c r="UQR35" s="67"/>
      <c r="UQS35" s="67"/>
      <c r="UQT35" s="67"/>
      <c r="UQU35" s="67"/>
      <c r="UQV35" s="67"/>
      <c r="UQW35" s="67"/>
      <c r="UQX35" s="66"/>
      <c r="UQY35" s="67"/>
      <c r="UQZ35" s="67"/>
      <c r="URA35" s="67"/>
      <c r="URB35" s="67"/>
      <c r="URC35" s="67"/>
      <c r="URD35" s="67"/>
      <c r="URE35" s="67"/>
      <c r="URF35" s="66"/>
      <c r="URG35" s="67"/>
      <c r="URH35" s="67"/>
      <c r="URI35" s="67"/>
      <c r="URJ35" s="67"/>
      <c r="URK35" s="67"/>
      <c r="URL35" s="67"/>
      <c r="URM35" s="67"/>
      <c r="URN35" s="66"/>
      <c r="URO35" s="67"/>
      <c r="URP35" s="67"/>
      <c r="URQ35" s="67"/>
      <c r="URR35" s="67"/>
      <c r="URS35" s="67"/>
      <c r="URT35" s="67"/>
      <c r="URU35" s="67"/>
      <c r="URV35" s="66"/>
      <c r="URW35" s="67"/>
      <c r="URX35" s="67"/>
      <c r="URY35" s="67"/>
      <c r="URZ35" s="67"/>
      <c r="USA35" s="67"/>
      <c r="USB35" s="67"/>
      <c r="USC35" s="67"/>
      <c r="USD35" s="66"/>
      <c r="USE35" s="67"/>
      <c r="USF35" s="67"/>
      <c r="USG35" s="67"/>
      <c r="USH35" s="67"/>
      <c r="USI35" s="67"/>
      <c r="USJ35" s="67"/>
      <c r="USK35" s="67"/>
      <c r="USL35" s="66"/>
      <c r="USM35" s="67"/>
      <c r="USN35" s="67"/>
      <c r="USO35" s="67"/>
      <c r="USP35" s="67"/>
      <c r="USQ35" s="67"/>
      <c r="USR35" s="67"/>
      <c r="USS35" s="67"/>
      <c r="UST35" s="66"/>
      <c r="USU35" s="67"/>
      <c r="USV35" s="67"/>
      <c r="USW35" s="67"/>
      <c r="USX35" s="67"/>
      <c r="USY35" s="67"/>
      <c r="USZ35" s="67"/>
      <c r="UTA35" s="67"/>
      <c r="UTB35" s="66"/>
      <c r="UTC35" s="67"/>
      <c r="UTD35" s="67"/>
      <c r="UTE35" s="67"/>
      <c r="UTF35" s="67"/>
      <c r="UTG35" s="67"/>
      <c r="UTH35" s="67"/>
      <c r="UTI35" s="67"/>
      <c r="UTJ35" s="66"/>
      <c r="UTK35" s="67"/>
      <c r="UTL35" s="67"/>
      <c r="UTM35" s="67"/>
      <c r="UTN35" s="67"/>
      <c r="UTO35" s="67"/>
      <c r="UTP35" s="67"/>
      <c r="UTQ35" s="67"/>
      <c r="UTR35" s="66"/>
      <c r="UTS35" s="67"/>
      <c r="UTT35" s="67"/>
      <c r="UTU35" s="67"/>
      <c r="UTV35" s="67"/>
      <c r="UTW35" s="67"/>
      <c r="UTX35" s="67"/>
      <c r="UTY35" s="67"/>
      <c r="UTZ35" s="66"/>
      <c r="UUA35" s="67"/>
      <c r="UUB35" s="67"/>
      <c r="UUC35" s="67"/>
      <c r="UUD35" s="67"/>
      <c r="UUE35" s="67"/>
      <c r="UUF35" s="67"/>
      <c r="UUG35" s="67"/>
      <c r="UUH35" s="66"/>
      <c r="UUI35" s="67"/>
      <c r="UUJ35" s="67"/>
      <c r="UUK35" s="67"/>
      <c r="UUL35" s="67"/>
      <c r="UUM35" s="67"/>
      <c r="UUN35" s="67"/>
      <c r="UUO35" s="67"/>
      <c r="UUP35" s="66"/>
      <c r="UUQ35" s="67"/>
      <c r="UUR35" s="67"/>
      <c r="UUS35" s="67"/>
      <c r="UUT35" s="67"/>
      <c r="UUU35" s="67"/>
      <c r="UUV35" s="67"/>
      <c r="UUW35" s="67"/>
      <c r="UUX35" s="66"/>
      <c r="UUY35" s="67"/>
      <c r="UUZ35" s="67"/>
      <c r="UVA35" s="67"/>
      <c r="UVB35" s="67"/>
      <c r="UVC35" s="67"/>
      <c r="UVD35" s="67"/>
      <c r="UVE35" s="67"/>
      <c r="UVF35" s="66"/>
      <c r="UVG35" s="67"/>
      <c r="UVH35" s="67"/>
      <c r="UVI35" s="67"/>
      <c r="UVJ35" s="67"/>
      <c r="UVK35" s="67"/>
      <c r="UVL35" s="67"/>
      <c r="UVM35" s="67"/>
      <c r="UVN35" s="66"/>
      <c r="UVO35" s="67"/>
      <c r="UVP35" s="67"/>
      <c r="UVQ35" s="67"/>
      <c r="UVR35" s="67"/>
      <c r="UVS35" s="67"/>
      <c r="UVT35" s="67"/>
      <c r="UVU35" s="67"/>
      <c r="UVV35" s="66"/>
      <c r="UVW35" s="67"/>
      <c r="UVX35" s="67"/>
      <c r="UVY35" s="67"/>
      <c r="UVZ35" s="67"/>
      <c r="UWA35" s="67"/>
      <c r="UWB35" s="67"/>
      <c r="UWC35" s="67"/>
      <c r="UWD35" s="66"/>
      <c r="UWE35" s="67"/>
      <c r="UWF35" s="67"/>
      <c r="UWG35" s="67"/>
      <c r="UWH35" s="67"/>
      <c r="UWI35" s="67"/>
      <c r="UWJ35" s="67"/>
      <c r="UWK35" s="67"/>
      <c r="UWL35" s="66"/>
      <c r="UWM35" s="67"/>
      <c r="UWN35" s="67"/>
      <c r="UWO35" s="67"/>
      <c r="UWP35" s="67"/>
      <c r="UWQ35" s="67"/>
      <c r="UWR35" s="67"/>
      <c r="UWS35" s="67"/>
      <c r="UWT35" s="66"/>
      <c r="UWU35" s="67"/>
      <c r="UWV35" s="67"/>
      <c r="UWW35" s="67"/>
      <c r="UWX35" s="67"/>
      <c r="UWY35" s="67"/>
      <c r="UWZ35" s="67"/>
      <c r="UXA35" s="67"/>
      <c r="UXB35" s="66"/>
      <c r="UXC35" s="67"/>
      <c r="UXD35" s="67"/>
      <c r="UXE35" s="67"/>
      <c r="UXF35" s="67"/>
      <c r="UXG35" s="67"/>
      <c r="UXH35" s="67"/>
      <c r="UXI35" s="67"/>
      <c r="UXJ35" s="66"/>
      <c r="UXK35" s="67"/>
      <c r="UXL35" s="67"/>
      <c r="UXM35" s="67"/>
      <c r="UXN35" s="67"/>
      <c r="UXO35" s="67"/>
      <c r="UXP35" s="67"/>
      <c r="UXQ35" s="67"/>
      <c r="UXR35" s="66"/>
      <c r="UXS35" s="67"/>
      <c r="UXT35" s="67"/>
      <c r="UXU35" s="67"/>
      <c r="UXV35" s="67"/>
      <c r="UXW35" s="67"/>
      <c r="UXX35" s="67"/>
      <c r="UXY35" s="67"/>
      <c r="UXZ35" s="66"/>
      <c r="UYA35" s="67"/>
      <c r="UYB35" s="67"/>
      <c r="UYC35" s="67"/>
      <c r="UYD35" s="67"/>
      <c r="UYE35" s="67"/>
      <c r="UYF35" s="67"/>
      <c r="UYG35" s="67"/>
      <c r="UYH35" s="66"/>
      <c r="UYI35" s="67"/>
      <c r="UYJ35" s="67"/>
      <c r="UYK35" s="67"/>
      <c r="UYL35" s="67"/>
      <c r="UYM35" s="67"/>
      <c r="UYN35" s="67"/>
      <c r="UYO35" s="67"/>
      <c r="UYP35" s="66"/>
      <c r="UYQ35" s="67"/>
      <c r="UYR35" s="67"/>
      <c r="UYS35" s="67"/>
      <c r="UYT35" s="67"/>
      <c r="UYU35" s="67"/>
      <c r="UYV35" s="67"/>
      <c r="UYW35" s="67"/>
      <c r="UYX35" s="66"/>
      <c r="UYY35" s="67"/>
      <c r="UYZ35" s="67"/>
      <c r="UZA35" s="67"/>
      <c r="UZB35" s="67"/>
      <c r="UZC35" s="67"/>
      <c r="UZD35" s="67"/>
      <c r="UZE35" s="67"/>
      <c r="UZF35" s="66"/>
      <c r="UZG35" s="67"/>
      <c r="UZH35" s="67"/>
      <c r="UZI35" s="67"/>
      <c r="UZJ35" s="67"/>
      <c r="UZK35" s="67"/>
      <c r="UZL35" s="67"/>
      <c r="UZM35" s="67"/>
      <c r="UZN35" s="66"/>
      <c r="UZO35" s="67"/>
      <c r="UZP35" s="67"/>
      <c r="UZQ35" s="67"/>
      <c r="UZR35" s="67"/>
      <c r="UZS35" s="67"/>
      <c r="UZT35" s="67"/>
      <c r="UZU35" s="67"/>
      <c r="UZV35" s="66"/>
      <c r="UZW35" s="67"/>
      <c r="UZX35" s="67"/>
      <c r="UZY35" s="67"/>
      <c r="UZZ35" s="67"/>
      <c r="VAA35" s="67"/>
      <c r="VAB35" s="67"/>
      <c r="VAC35" s="67"/>
      <c r="VAD35" s="66"/>
      <c r="VAE35" s="67"/>
      <c r="VAF35" s="67"/>
      <c r="VAG35" s="67"/>
      <c r="VAH35" s="67"/>
      <c r="VAI35" s="67"/>
      <c r="VAJ35" s="67"/>
      <c r="VAK35" s="67"/>
      <c r="VAL35" s="66"/>
      <c r="VAM35" s="67"/>
      <c r="VAN35" s="67"/>
      <c r="VAO35" s="67"/>
      <c r="VAP35" s="67"/>
      <c r="VAQ35" s="67"/>
      <c r="VAR35" s="67"/>
      <c r="VAS35" s="67"/>
      <c r="VAT35" s="66"/>
      <c r="VAU35" s="67"/>
      <c r="VAV35" s="67"/>
      <c r="VAW35" s="67"/>
      <c r="VAX35" s="67"/>
      <c r="VAY35" s="67"/>
      <c r="VAZ35" s="67"/>
      <c r="VBA35" s="67"/>
      <c r="VBB35" s="66"/>
      <c r="VBC35" s="67"/>
      <c r="VBD35" s="67"/>
      <c r="VBE35" s="67"/>
      <c r="VBF35" s="67"/>
      <c r="VBG35" s="67"/>
      <c r="VBH35" s="67"/>
      <c r="VBI35" s="67"/>
      <c r="VBJ35" s="66"/>
      <c r="VBK35" s="67"/>
      <c r="VBL35" s="67"/>
      <c r="VBM35" s="67"/>
      <c r="VBN35" s="67"/>
      <c r="VBO35" s="67"/>
      <c r="VBP35" s="67"/>
      <c r="VBQ35" s="67"/>
      <c r="VBR35" s="66"/>
      <c r="VBS35" s="67"/>
      <c r="VBT35" s="67"/>
      <c r="VBU35" s="67"/>
      <c r="VBV35" s="67"/>
      <c r="VBW35" s="67"/>
      <c r="VBX35" s="67"/>
      <c r="VBY35" s="67"/>
      <c r="VBZ35" s="66"/>
      <c r="VCA35" s="67"/>
      <c r="VCB35" s="67"/>
      <c r="VCC35" s="67"/>
      <c r="VCD35" s="67"/>
      <c r="VCE35" s="67"/>
      <c r="VCF35" s="67"/>
      <c r="VCG35" s="67"/>
      <c r="VCH35" s="66"/>
      <c r="VCI35" s="67"/>
      <c r="VCJ35" s="67"/>
      <c r="VCK35" s="67"/>
      <c r="VCL35" s="67"/>
      <c r="VCM35" s="67"/>
      <c r="VCN35" s="67"/>
      <c r="VCO35" s="67"/>
      <c r="VCP35" s="66"/>
      <c r="VCQ35" s="67"/>
      <c r="VCR35" s="67"/>
      <c r="VCS35" s="67"/>
      <c r="VCT35" s="67"/>
      <c r="VCU35" s="67"/>
      <c r="VCV35" s="67"/>
      <c r="VCW35" s="67"/>
      <c r="VCX35" s="66"/>
      <c r="VCY35" s="67"/>
      <c r="VCZ35" s="67"/>
      <c r="VDA35" s="67"/>
      <c r="VDB35" s="67"/>
      <c r="VDC35" s="67"/>
      <c r="VDD35" s="67"/>
      <c r="VDE35" s="67"/>
      <c r="VDF35" s="66"/>
      <c r="VDG35" s="67"/>
      <c r="VDH35" s="67"/>
      <c r="VDI35" s="67"/>
      <c r="VDJ35" s="67"/>
      <c r="VDK35" s="67"/>
      <c r="VDL35" s="67"/>
      <c r="VDM35" s="67"/>
      <c r="VDN35" s="66"/>
      <c r="VDO35" s="67"/>
      <c r="VDP35" s="67"/>
      <c r="VDQ35" s="67"/>
      <c r="VDR35" s="67"/>
      <c r="VDS35" s="67"/>
      <c r="VDT35" s="67"/>
      <c r="VDU35" s="67"/>
      <c r="VDV35" s="66"/>
      <c r="VDW35" s="67"/>
      <c r="VDX35" s="67"/>
      <c r="VDY35" s="67"/>
      <c r="VDZ35" s="67"/>
      <c r="VEA35" s="67"/>
      <c r="VEB35" s="67"/>
      <c r="VEC35" s="67"/>
      <c r="VED35" s="66"/>
      <c r="VEE35" s="67"/>
      <c r="VEF35" s="67"/>
      <c r="VEG35" s="67"/>
      <c r="VEH35" s="67"/>
      <c r="VEI35" s="67"/>
      <c r="VEJ35" s="67"/>
      <c r="VEK35" s="67"/>
      <c r="VEL35" s="66"/>
      <c r="VEM35" s="67"/>
      <c r="VEN35" s="67"/>
      <c r="VEO35" s="67"/>
      <c r="VEP35" s="67"/>
      <c r="VEQ35" s="67"/>
      <c r="VER35" s="67"/>
      <c r="VES35" s="67"/>
      <c r="VET35" s="66"/>
      <c r="VEU35" s="67"/>
      <c r="VEV35" s="67"/>
      <c r="VEW35" s="67"/>
      <c r="VEX35" s="67"/>
      <c r="VEY35" s="67"/>
      <c r="VEZ35" s="67"/>
      <c r="VFA35" s="67"/>
      <c r="VFB35" s="66"/>
      <c r="VFC35" s="67"/>
      <c r="VFD35" s="67"/>
      <c r="VFE35" s="67"/>
      <c r="VFF35" s="67"/>
      <c r="VFG35" s="67"/>
      <c r="VFH35" s="67"/>
      <c r="VFI35" s="67"/>
      <c r="VFJ35" s="66"/>
      <c r="VFK35" s="67"/>
      <c r="VFL35" s="67"/>
      <c r="VFM35" s="67"/>
      <c r="VFN35" s="67"/>
      <c r="VFO35" s="67"/>
      <c r="VFP35" s="67"/>
      <c r="VFQ35" s="67"/>
      <c r="VFR35" s="66"/>
      <c r="VFS35" s="67"/>
      <c r="VFT35" s="67"/>
      <c r="VFU35" s="67"/>
      <c r="VFV35" s="67"/>
      <c r="VFW35" s="67"/>
      <c r="VFX35" s="67"/>
      <c r="VFY35" s="67"/>
      <c r="VFZ35" s="66"/>
      <c r="VGA35" s="67"/>
      <c r="VGB35" s="67"/>
      <c r="VGC35" s="67"/>
      <c r="VGD35" s="67"/>
      <c r="VGE35" s="67"/>
      <c r="VGF35" s="67"/>
      <c r="VGG35" s="67"/>
      <c r="VGH35" s="66"/>
      <c r="VGI35" s="67"/>
      <c r="VGJ35" s="67"/>
      <c r="VGK35" s="67"/>
      <c r="VGL35" s="67"/>
      <c r="VGM35" s="67"/>
      <c r="VGN35" s="67"/>
      <c r="VGO35" s="67"/>
      <c r="VGP35" s="66"/>
      <c r="VGQ35" s="67"/>
      <c r="VGR35" s="67"/>
      <c r="VGS35" s="67"/>
      <c r="VGT35" s="67"/>
      <c r="VGU35" s="67"/>
      <c r="VGV35" s="67"/>
      <c r="VGW35" s="67"/>
      <c r="VGX35" s="66"/>
      <c r="VGY35" s="67"/>
      <c r="VGZ35" s="67"/>
      <c r="VHA35" s="67"/>
      <c r="VHB35" s="67"/>
      <c r="VHC35" s="67"/>
      <c r="VHD35" s="67"/>
      <c r="VHE35" s="67"/>
      <c r="VHF35" s="66"/>
      <c r="VHG35" s="67"/>
      <c r="VHH35" s="67"/>
      <c r="VHI35" s="67"/>
      <c r="VHJ35" s="67"/>
      <c r="VHK35" s="67"/>
      <c r="VHL35" s="67"/>
      <c r="VHM35" s="67"/>
      <c r="VHN35" s="66"/>
      <c r="VHO35" s="67"/>
      <c r="VHP35" s="67"/>
      <c r="VHQ35" s="67"/>
      <c r="VHR35" s="67"/>
      <c r="VHS35" s="67"/>
      <c r="VHT35" s="67"/>
      <c r="VHU35" s="67"/>
      <c r="VHV35" s="66"/>
      <c r="VHW35" s="67"/>
      <c r="VHX35" s="67"/>
      <c r="VHY35" s="67"/>
      <c r="VHZ35" s="67"/>
      <c r="VIA35" s="67"/>
      <c r="VIB35" s="67"/>
      <c r="VIC35" s="67"/>
      <c r="VID35" s="66"/>
      <c r="VIE35" s="67"/>
      <c r="VIF35" s="67"/>
      <c r="VIG35" s="67"/>
      <c r="VIH35" s="67"/>
      <c r="VII35" s="67"/>
      <c r="VIJ35" s="67"/>
      <c r="VIK35" s="67"/>
      <c r="VIL35" s="66"/>
      <c r="VIM35" s="67"/>
      <c r="VIN35" s="67"/>
      <c r="VIO35" s="67"/>
      <c r="VIP35" s="67"/>
      <c r="VIQ35" s="67"/>
      <c r="VIR35" s="67"/>
      <c r="VIS35" s="67"/>
      <c r="VIT35" s="66"/>
      <c r="VIU35" s="67"/>
      <c r="VIV35" s="67"/>
      <c r="VIW35" s="67"/>
      <c r="VIX35" s="67"/>
      <c r="VIY35" s="67"/>
      <c r="VIZ35" s="67"/>
      <c r="VJA35" s="67"/>
      <c r="VJB35" s="66"/>
      <c r="VJC35" s="67"/>
      <c r="VJD35" s="67"/>
      <c r="VJE35" s="67"/>
      <c r="VJF35" s="67"/>
      <c r="VJG35" s="67"/>
      <c r="VJH35" s="67"/>
      <c r="VJI35" s="67"/>
      <c r="VJJ35" s="66"/>
      <c r="VJK35" s="67"/>
      <c r="VJL35" s="67"/>
      <c r="VJM35" s="67"/>
      <c r="VJN35" s="67"/>
      <c r="VJO35" s="67"/>
      <c r="VJP35" s="67"/>
      <c r="VJQ35" s="67"/>
      <c r="VJR35" s="66"/>
      <c r="VJS35" s="67"/>
      <c r="VJT35" s="67"/>
      <c r="VJU35" s="67"/>
      <c r="VJV35" s="67"/>
      <c r="VJW35" s="67"/>
      <c r="VJX35" s="67"/>
      <c r="VJY35" s="67"/>
      <c r="VJZ35" s="66"/>
      <c r="VKA35" s="67"/>
      <c r="VKB35" s="67"/>
      <c r="VKC35" s="67"/>
      <c r="VKD35" s="67"/>
      <c r="VKE35" s="67"/>
      <c r="VKF35" s="67"/>
      <c r="VKG35" s="67"/>
      <c r="VKH35" s="66"/>
      <c r="VKI35" s="67"/>
      <c r="VKJ35" s="67"/>
      <c r="VKK35" s="67"/>
      <c r="VKL35" s="67"/>
      <c r="VKM35" s="67"/>
      <c r="VKN35" s="67"/>
      <c r="VKO35" s="67"/>
      <c r="VKP35" s="66"/>
      <c r="VKQ35" s="67"/>
      <c r="VKR35" s="67"/>
      <c r="VKS35" s="67"/>
      <c r="VKT35" s="67"/>
      <c r="VKU35" s="67"/>
      <c r="VKV35" s="67"/>
      <c r="VKW35" s="67"/>
      <c r="VKX35" s="66"/>
      <c r="VKY35" s="67"/>
      <c r="VKZ35" s="67"/>
      <c r="VLA35" s="67"/>
      <c r="VLB35" s="67"/>
      <c r="VLC35" s="67"/>
      <c r="VLD35" s="67"/>
      <c r="VLE35" s="67"/>
      <c r="VLF35" s="66"/>
      <c r="VLG35" s="67"/>
      <c r="VLH35" s="67"/>
      <c r="VLI35" s="67"/>
      <c r="VLJ35" s="67"/>
      <c r="VLK35" s="67"/>
      <c r="VLL35" s="67"/>
      <c r="VLM35" s="67"/>
      <c r="VLN35" s="66"/>
      <c r="VLO35" s="67"/>
      <c r="VLP35" s="67"/>
      <c r="VLQ35" s="67"/>
      <c r="VLR35" s="67"/>
      <c r="VLS35" s="67"/>
      <c r="VLT35" s="67"/>
      <c r="VLU35" s="67"/>
      <c r="VLV35" s="66"/>
      <c r="VLW35" s="67"/>
      <c r="VLX35" s="67"/>
      <c r="VLY35" s="67"/>
      <c r="VLZ35" s="67"/>
      <c r="VMA35" s="67"/>
      <c r="VMB35" s="67"/>
      <c r="VMC35" s="67"/>
      <c r="VMD35" s="66"/>
      <c r="VME35" s="67"/>
      <c r="VMF35" s="67"/>
      <c r="VMG35" s="67"/>
      <c r="VMH35" s="67"/>
      <c r="VMI35" s="67"/>
      <c r="VMJ35" s="67"/>
      <c r="VMK35" s="67"/>
      <c r="VML35" s="66"/>
      <c r="VMM35" s="67"/>
      <c r="VMN35" s="67"/>
      <c r="VMO35" s="67"/>
      <c r="VMP35" s="67"/>
      <c r="VMQ35" s="67"/>
      <c r="VMR35" s="67"/>
      <c r="VMS35" s="67"/>
      <c r="VMT35" s="66"/>
      <c r="VMU35" s="67"/>
      <c r="VMV35" s="67"/>
      <c r="VMW35" s="67"/>
      <c r="VMX35" s="67"/>
      <c r="VMY35" s="67"/>
      <c r="VMZ35" s="67"/>
      <c r="VNA35" s="67"/>
      <c r="VNB35" s="66"/>
      <c r="VNC35" s="67"/>
      <c r="VND35" s="67"/>
      <c r="VNE35" s="67"/>
      <c r="VNF35" s="67"/>
      <c r="VNG35" s="67"/>
      <c r="VNH35" s="67"/>
      <c r="VNI35" s="67"/>
      <c r="VNJ35" s="66"/>
      <c r="VNK35" s="67"/>
      <c r="VNL35" s="67"/>
      <c r="VNM35" s="67"/>
      <c r="VNN35" s="67"/>
      <c r="VNO35" s="67"/>
      <c r="VNP35" s="67"/>
      <c r="VNQ35" s="67"/>
      <c r="VNR35" s="66"/>
      <c r="VNS35" s="67"/>
      <c r="VNT35" s="67"/>
      <c r="VNU35" s="67"/>
      <c r="VNV35" s="67"/>
      <c r="VNW35" s="67"/>
      <c r="VNX35" s="67"/>
      <c r="VNY35" s="67"/>
      <c r="VNZ35" s="66"/>
      <c r="VOA35" s="67"/>
      <c r="VOB35" s="67"/>
      <c r="VOC35" s="67"/>
      <c r="VOD35" s="67"/>
      <c r="VOE35" s="67"/>
      <c r="VOF35" s="67"/>
      <c r="VOG35" s="67"/>
      <c r="VOH35" s="66"/>
      <c r="VOI35" s="67"/>
      <c r="VOJ35" s="67"/>
      <c r="VOK35" s="67"/>
      <c r="VOL35" s="67"/>
      <c r="VOM35" s="67"/>
      <c r="VON35" s="67"/>
      <c r="VOO35" s="67"/>
      <c r="VOP35" s="66"/>
      <c r="VOQ35" s="67"/>
      <c r="VOR35" s="67"/>
      <c r="VOS35" s="67"/>
      <c r="VOT35" s="67"/>
      <c r="VOU35" s="67"/>
      <c r="VOV35" s="67"/>
      <c r="VOW35" s="67"/>
      <c r="VOX35" s="66"/>
      <c r="VOY35" s="67"/>
      <c r="VOZ35" s="67"/>
      <c r="VPA35" s="67"/>
      <c r="VPB35" s="67"/>
      <c r="VPC35" s="67"/>
      <c r="VPD35" s="67"/>
      <c r="VPE35" s="67"/>
      <c r="VPF35" s="66"/>
      <c r="VPG35" s="67"/>
      <c r="VPH35" s="67"/>
      <c r="VPI35" s="67"/>
      <c r="VPJ35" s="67"/>
      <c r="VPK35" s="67"/>
      <c r="VPL35" s="67"/>
      <c r="VPM35" s="67"/>
      <c r="VPN35" s="66"/>
      <c r="VPO35" s="67"/>
      <c r="VPP35" s="67"/>
      <c r="VPQ35" s="67"/>
      <c r="VPR35" s="67"/>
      <c r="VPS35" s="67"/>
      <c r="VPT35" s="67"/>
      <c r="VPU35" s="67"/>
      <c r="VPV35" s="66"/>
      <c r="VPW35" s="67"/>
      <c r="VPX35" s="67"/>
      <c r="VPY35" s="67"/>
      <c r="VPZ35" s="67"/>
      <c r="VQA35" s="67"/>
      <c r="VQB35" s="67"/>
      <c r="VQC35" s="67"/>
      <c r="VQD35" s="66"/>
      <c r="VQE35" s="67"/>
      <c r="VQF35" s="67"/>
      <c r="VQG35" s="67"/>
      <c r="VQH35" s="67"/>
      <c r="VQI35" s="67"/>
      <c r="VQJ35" s="67"/>
      <c r="VQK35" s="67"/>
      <c r="VQL35" s="66"/>
      <c r="VQM35" s="67"/>
      <c r="VQN35" s="67"/>
      <c r="VQO35" s="67"/>
      <c r="VQP35" s="67"/>
      <c r="VQQ35" s="67"/>
      <c r="VQR35" s="67"/>
      <c r="VQS35" s="67"/>
      <c r="VQT35" s="66"/>
      <c r="VQU35" s="67"/>
      <c r="VQV35" s="67"/>
      <c r="VQW35" s="67"/>
      <c r="VQX35" s="67"/>
      <c r="VQY35" s="67"/>
      <c r="VQZ35" s="67"/>
      <c r="VRA35" s="67"/>
      <c r="VRB35" s="66"/>
      <c r="VRC35" s="67"/>
      <c r="VRD35" s="67"/>
      <c r="VRE35" s="67"/>
      <c r="VRF35" s="67"/>
      <c r="VRG35" s="67"/>
      <c r="VRH35" s="67"/>
      <c r="VRI35" s="67"/>
      <c r="VRJ35" s="66"/>
      <c r="VRK35" s="67"/>
      <c r="VRL35" s="67"/>
      <c r="VRM35" s="67"/>
      <c r="VRN35" s="67"/>
      <c r="VRO35" s="67"/>
      <c r="VRP35" s="67"/>
      <c r="VRQ35" s="67"/>
      <c r="VRR35" s="66"/>
      <c r="VRS35" s="67"/>
      <c r="VRT35" s="67"/>
      <c r="VRU35" s="67"/>
      <c r="VRV35" s="67"/>
      <c r="VRW35" s="67"/>
      <c r="VRX35" s="67"/>
      <c r="VRY35" s="67"/>
      <c r="VRZ35" s="66"/>
      <c r="VSA35" s="67"/>
      <c r="VSB35" s="67"/>
      <c r="VSC35" s="67"/>
      <c r="VSD35" s="67"/>
      <c r="VSE35" s="67"/>
      <c r="VSF35" s="67"/>
      <c r="VSG35" s="67"/>
      <c r="VSH35" s="66"/>
      <c r="VSI35" s="67"/>
      <c r="VSJ35" s="67"/>
      <c r="VSK35" s="67"/>
      <c r="VSL35" s="67"/>
      <c r="VSM35" s="67"/>
      <c r="VSN35" s="67"/>
      <c r="VSO35" s="67"/>
      <c r="VSP35" s="66"/>
      <c r="VSQ35" s="67"/>
      <c r="VSR35" s="67"/>
      <c r="VSS35" s="67"/>
      <c r="VST35" s="67"/>
      <c r="VSU35" s="67"/>
      <c r="VSV35" s="67"/>
      <c r="VSW35" s="67"/>
      <c r="VSX35" s="66"/>
      <c r="VSY35" s="67"/>
      <c r="VSZ35" s="67"/>
      <c r="VTA35" s="67"/>
      <c r="VTB35" s="67"/>
      <c r="VTC35" s="67"/>
      <c r="VTD35" s="67"/>
      <c r="VTE35" s="67"/>
      <c r="VTF35" s="66"/>
      <c r="VTG35" s="67"/>
      <c r="VTH35" s="67"/>
      <c r="VTI35" s="67"/>
      <c r="VTJ35" s="67"/>
      <c r="VTK35" s="67"/>
      <c r="VTL35" s="67"/>
      <c r="VTM35" s="67"/>
      <c r="VTN35" s="66"/>
      <c r="VTO35" s="67"/>
      <c r="VTP35" s="67"/>
      <c r="VTQ35" s="67"/>
      <c r="VTR35" s="67"/>
      <c r="VTS35" s="67"/>
      <c r="VTT35" s="67"/>
      <c r="VTU35" s="67"/>
      <c r="VTV35" s="66"/>
      <c r="VTW35" s="67"/>
      <c r="VTX35" s="67"/>
      <c r="VTY35" s="67"/>
      <c r="VTZ35" s="67"/>
      <c r="VUA35" s="67"/>
      <c r="VUB35" s="67"/>
      <c r="VUC35" s="67"/>
      <c r="VUD35" s="66"/>
      <c r="VUE35" s="67"/>
      <c r="VUF35" s="67"/>
      <c r="VUG35" s="67"/>
      <c r="VUH35" s="67"/>
      <c r="VUI35" s="67"/>
      <c r="VUJ35" s="67"/>
      <c r="VUK35" s="67"/>
      <c r="VUL35" s="66"/>
      <c r="VUM35" s="67"/>
      <c r="VUN35" s="67"/>
      <c r="VUO35" s="67"/>
      <c r="VUP35" s="67"/>
      <c r="VUQ35" s="67"/>
      <c r="VUR35" s="67"/>
      <c r="VUS35" s="67"/>
      <c r="VUT35" s="66"/>
      <c r="VUU35" s="67"/>
      <c r="VUV35" s="67"/>
      <c r="VUW35" s="67"/>
      <c r="VUX35" s="67"/>
      <c r="VUY35" s="67"/>
      <c r="VUZ35" s="67"/>
      <c r="VVA35" s="67"/>
      <c r="VVB35" s="66"/>
      <c r="VVC35" s="67"/>
      <c r="VVD35" s="67"/>
      <c r="VVE35" s="67"/>
      <c r="VVF35" s="67"/>
      <c r="VVG35" s="67"/>
      <c r="VVH35" s="67"/>
      <c r="VVI35" s="67"/>
      <c r="VVJ35" s="66"/>
      <c r="VVK35" s="67"/>
      <c r="VVL35" s="67"/>
      <c r="VVM35" s="67"/>
      <c r="VVN35" s="67"/>
      <c r="VVO35" s="67"/>
      <c r="VVP35" s="67"/>
      <c r="VVQ35" s="67"/>
      <c r="VVR35" s="66"/>
      <c r="VVS35" s="67"/>
      <c r="VVT35" s="67"/>
      <c r="VVU35" s="67"/>
      <c r="VVV35" s="67"/>
      <c r="VVW35" s="67"/>
      <c r="VVX35" s="67"/>
      <c r="VVY35" s="67"/>
      <c r="VVZ35" s="66"/>
      <c r="VWA35" s="67"/>
      <c r="VWB35" s="67"/>
      <c r="VWC35" s="67"/>
      <c r="VWD35" s="67"/>
      <c r="VWE35" s="67"/>
      <c r="VWF35" s="67"/>
      <c r="VWG35" s="67"/>
      <c r="VWH35" s="66"/>
      <c r="VWI35" s="67"/>
      <c r="VWJ35" s="67"/>
      <c r="VWK35" s="67"/>
      <c r="VWL35" s="67"/>
      <c r="VWM35" s="67"/>
      <c r="VWN35" s="67"/>
      <c r="VWO35" s="67"/>
      <c r="VWP35" s="66"/>
      <c r="VWQ35" s="67"/>
      <c r="VWR35" s="67"/>
      <c r="VWS35" s="67"/>
      <c r="VWT35" s="67"/>
      <c r="VWU35" s="67"/>
      <c r="VWV35" s="67"/>
      <c r="VWW35" s="67"/>
      <c r="VWX35" s="66"/>
      <c r="VWY35" s="67"/>
      <c r="VWZ35" s="67"/>
      <c r="VXA35" s="67"/>
      <c r="VXB35" s="67"/>
      <c r="VXC35" s="67"/>
      <c r="VXD35" s="67"/>
      <c r="VXE35" s="67"/>
      <c r="VXF35" s="66"/>
      <c r="VXG35" s="67"/>
      <c r="VXH35" s="67"/>
      <c r="VXI35" s="67"/>
      <c r="VXJ35" s="67"/>
      <c r="VXK35" s="67"/>
      <c r="VXL35" s="67"/>
      <c r="VXM35" s="67"/>
      <c r="VXN35" s="66"/>
      <c r="VXO35" s="67"/>
      <c r="VXP35" s="67"/>
      <c r="VXQ35" s="67"/>
      <c r="VXR35" s="67"/>
      <c r="VXS35" s="67"/>
      <c r="VXT35" s="67"/>
      <c r="VXU35" s="67"/>
      <c r="VXV35" s="66"/>
      <c r="VXW35" s="67"/>
      <c r="VXX35" s="67"/>
      <c r="VXY35" s="67"/>
      <c r="VXZ35" s="67"/>
      <c r="VYA35" s="67"/>
      <c r="VYB35" s="67"/>
      <c r="VYC35" s="67"/>
      <c r="VYD35" s="66"/>
      <c r="VYE35" s="67"/>
      <c r="VYF35" s="67"/>
      <c r="VYG35" s="67"/>
      <c r="VYH35" s="67"/>
      <c r="VYI35" s="67"/>
      <c r="VYJ35" s="67"/>
      <c r="VYK35" s="67"/>
      <c r="VYL35" s="66"/>
      <c r="VYM35" s="67"/>
      <c r="VYN35" s="67"/>
      <c r="VYO35" s="67"/>
      <c r="VYP35" s="67"/>
      <c r="VYQ35" s="67"/>
      <c r="VYR35" s="67"/>
      <c r="VYS35" s="67"/>
      <c r="VYT35" s="66"/>
      <c r="VYU35" s="67"/>
      <c r="VYV35" s="67"/>
      <c r="VYW35" s="67"/>
      <c r="VYX35" s="67"/>
      <c r="VYY35" s="67"/>
      <c r="VYZ35" s="67"/>
      <c r="VZA35" s="67"/>
      <c r="VZB35" s="66"/>
      <c r="VZC35" s="67"/>
      <c r="VZD35" s="67"/>
      <c r="VZE35" s="67"/>
      <c r="VZF35" s="67"/>
      <c r="VZG35" s="67"/>
      <c r="VZH35" s="67"/>
      <c r="VZI35" s="67"/>
      <c r="VZJ35" s="66"/>
      <c r="VZK35" s="67"/>
      <c r="VZL35" s="67"/>
      <c r="VZM35" s="67"/>
      <c r="VZN35" s="67"/>
      <c r="VZO35" s="67"/>
      <c r="VZP35" s="67"/>
      <c r="VZQ35" s="67"/>
      <c r="VZR35" s="66"/>
      <c r="VZS35" s="67"/>
      <c r="VZT35" s="67"/>
      <c r="VZU35" s="67"/>
      <c r="VZV35" s="67"/>
      <c r="VZW35" s="67"/>
      <c r="VZX35" s="67"/>
      <c r="VZY35" s="67"/>
      <c r="VZZ35" s="66"/>
      <c r="WAA35" s="67"/>
      <c r="WAB35" s="67"/>
      <c r="WAC35" s="67"/>
      <c r="WAD35" s="67"/>
      <c r="WAE35" s="67"/>
      <c r="WAF35" s="67"/>
      <c r="WAG35" s="67"/>
      <c r="WAH35" s="66"/>
      <c r="WAI35" s="67"/>
      <c r="WAJ35" s="67"/>
      <c r="WAK35" s="67"/>
      <c r="WAL35" s="67"/>
      <c r="WAM35" s="67"/>
      <c r="WAN35" s="67"/>
      <c r="WAO35" s="67"/>
      <c r="WAP35" s="66"/>
      <c r="WAQ35" s="67"/>
      <c r="WAR35" s="67"/>
      <c r="WAS35" s="67"/>
      <c r="WAT35" s="67"/>
      <c r="WAU35" s="67"/>
      <c r="WAV35" s="67"/>
      <c r="WAW35" s="67"/>
      <c r="WAX35" s="66"/>
      <c r="WAY35" s="67"/>
      <c r="WAZ35" s="67"/>
      <c r="WBA35" s="67"/>
      <c r="WBB35" s="67"/>
      <c r="WBC35" s="67"/>
      <c r="WBD35" s="67"/>
      <c r="WBE35" s="67"/>
      <c r="WBF35" s="66"/>
      <c r="WBG35" s="67"/>
      <c r="WBH35" s="67"/>
      <c r="WBI35" s="67"/>
      <c r="WBJ35" s="67"/>
      <c r="WBK35" s="67"/>
      <c r="WBL35" s="67"/>
      <c r="WBM35" s="67"/>
      <c r="WBN35" s="66"/>
      <c r="WBO35" s="67"/>
      <c r="WBP35" s="67"/>
      <c r="WBQ35" s="67"/>
      <c r="WBR35" s="67"/>
      <c r="WBS35" s="67"/>
      <c r="WBT35" s="67"/>
      <c r="WBU35" s="67"/>
      <c r="WBV35" s="66"/>
      <c r="WBW35" s="67"/>
      <c r="WBX35" s="67"/>
      <c r="WBY35" s="67"/>
      <c r="WBZ35" s="67"/>
      <c r="WCA35" s="67"/>
      <c r="WCB35" s="67"/>
      <c r="WCC35" s="67"/>
      <c r="WCD35" s="66"/>
      <c r="WCE35" s="67"/>
      <c r="WCF35" s="67"/>
      <c r="WCG35" s="67"/>
      <c r="WCH35" s="67"/>
      <c r="WCI35" s="67"/>
      <c r="WCJ35" s="67"/>
      <c r="WCK35" s="67"/>
      <c r="WCL35" s="66"/>
      <c r="WCM35" s="67"/>
      <c r="WCN35" s="67"/>
      <c r="WCO35" s="67"/>
      <c r="WCP35" s="67"/>
      <c r="WCQ35" s="67"/>
      <c r="WCR35" s="67"/>
      <c r="WCS35" s="67"/>
      <c r="WCT35" s="66"/>
      <c r="WCU35" s="67"/>
      <c r="WCV35" s="67"/>
      <c r="WCW35" s="67"/>
      <c r="WCX35" s="67"/>
      <c r="WCY35" s="67"/>
      <c r="WCZ35" s="67"/>
      <c r="WDA35" s="67"/>
      <c r="WDB35" s="66"/>
      <c r="WDC35" s="67"/>
      <c r="WDD35" s="67"/>
      <c r="WDE35" s="67"/>
      <c r="WDF35" s="67"/>
      <c r="WDG35" s="67"/>
      <c r="WDH35" s="67"/>
      <c r="WDI35" s="67"/>
      <c r="WDJ35" s="66"/>
      <c r="WDK35" s="67"/>
      <c r="WDL35" s="67"/>
      <c r="WDM35" s="67"/>
      <c r="WDN35" s="67"/>
      <c r="WDO35" s="67"/>
      <c r="WDP35" s="67"/>
      <c r="WDQ35" s="67"/>
      <c r="WDR35" s="66"/>
      <c r="WDS35" s="67"/>
      <c r="WDT35" s="67"/>
      <c r="WDU35" s="67"/>
      <c r="WDV35" s="67"/>
      <c r="WDW35" s="67"/>
      <c r="WDX35" s="67"/>
      <c r="WDY35" s="67"/>
      <c r="WDZ35" s="66"/>
      <c r="WEA35" s="67"/>
      <c r="WEB35" s="67"/>
      <c r="WEC35" s="67"/>
      <c r="WED35" s="67"/>
      <c r="WEE35" s="67"/>
      <c r="WEF35" s="67"/>
      <c r="WEG35" s="67"/>
      <c r="WEH35" s="66"/>
      <c r="WEI35" s="67"/>
      <c r="WEJ35" s="67"/>
      <c r="WEK35" s="67"/>
      <c r="WEL35" s="67"/>
      <c r="WEM35" s="67"/>
      <c r="WEN35" s="67"/>
      <c r="WEO35" s="67"/>
      <c r="WEP35" s="66"/>
      <c r="WEQ35" s="67"/>
      <c r="WER35" s="67"/>
      <c r="WES35" s="67"/>
      <c r="WET35" s="67"/>
      <c r="WEU35" s="67"/>
      <c r="WEV35" s="67"/>
      <c r="WEW35" s="67"/>
      <c r="WEX35" s="66"/>
      <c r="WEY35" s="67"/>
      <c r="WEZ35" s="67"/>
      <c r="WFA35" s="67"/>
      <c r="WFB35" s="67"/>
      <c r="WFC35" s="67"/>
      <c r="WFD35" s="67"/>
      <c r="WFE35" s="67"/>
      <c r="WFF35" s="66"/>
      <c r="WFG35" s="67"/>
      <c r="WFH35" s="67"/>
      <c r="WFI35" s="67"/>
      <c r="WFJ35" s="67"/>
      <c r="WFK35" s="67"/>
      <c r="WFL35" s="67"/>
      <c r="WFM35" s="67"/>
      <c r="WFN35" s="66"/>
      <c r="WFO35" s="67"/>
      <c r="WFP35" s="67"/>
      <c r="WFQ35" s="67"/>
      <c r="WFR35" s="67"/>
      <c r="WFS35" s="67"/>
      <c r="WFT35" s="67"/>
      <c r="WFU35" s="67"/>
      <c r="WFV35" s="66"/>
      <c r="WFW35" s="67"/>
      <c r="WFX35" s="67"/>
      <c r="WFY35" s="67"/>
      <c r="WFZ35" s="67"/>
      <c r="WGA35" s="67"/>
      <c r="WGB35" s="67"/>
      <c r="WGC35" s="67"/>
      <c r="WGD35" s="66"/>
      <c r="WGE35" s="67"/>
      <c r="WGF35" s="67"/>
      <c r="WGG35" s="67"/>
      <c r="WGH35" s="67"/>
      <c r="WGI35" s="67"/>
      <c r="WGJ35" s="67"/>
      <c r="WGK35" s="67"/>
      <c r="WGL35" s="66"/>
      <c r="WGM35" s="67"/>
      <c r="WGN35" s="67"/>
      <c r="WGO35" s="67"/>
      <c r="WGP35" s="67"/>
      <c r="WGQ35" s="67"/>
      <c r="WGR35" s="67"/>
      <c r="WGS35" s="67"/>
      <c r="WGT35" s="66"/>
      <c r="WGU35" s="67"/>
      <c r="WGV35" s="67"/>
      <c r="WGW35" s="67"/>
      <c r="WGX35" s="67"/>
      <c r="WGY35" s="67"/>
      <c r="WGZ35" s="67"/>
      <c r="WHA35" s="67"/>
      <c r="WHB35" s="66"/>
      <c r="WHC35" s="67"/>
      <c r="WHD35" s="67"/>
      <c r="WHE35" s="67"/>
      <c r="WHF35" s="67"/>
      <c r="WHG35" s="67"/>
      <c r="WHH35" s="67"/>
      <c r="WHI35" s="67"/>
      <c r="WHJ35" s="66"/>
      <c r="WHK35" s="67"/>
      <c r="WHL35" s="67"/>
      <c r="WHM35" s="67"/>
      <c r="WHN35" s="67"/>
      <c r="WHO35" s="67"/>
      <c r="WHP35" s="67"/>
      <c r="WHQ35" s="67"/>
      <c r="WHR35" s="66"/>
      <c r="WHS35" s="67"/>
      <c r="WHT35" s="67"/>
      <c r="WHU35" s="67"/>
      <c r="WHV35" s="67"/>
      <c r="WHW35" s="67"/>
      <c r="WHX35" s="67"/>
      <c r="WHY35" s="67"/>
      <c r="WHZ35" s="66"/>
      <c r="WIA35" s="67"/>
      <c r="WIB35" s="67"/>
      <c r="WIC35" s="67"/>
      <c r="WID35" s="67"/>
      <c r="WIE35" s="67"/>
      <c r="WIF35" s="67"/>
      <c r="WIG35" s="67"/>
      <c r="WIH35" s="66"/>
      <c r="WII35" s="67"/>
      <c r="WIJ35" s="67"/>
      <c r="WIK35" s="67"/>
      <c r="WIL35" s="67"/>
      <c r="WIM35" s="67"/>
      <c r="WIN35" s="67"/>
      <c r="WIO35" s="67"/>
      <c r="WIP35" s="66"/>
      <c r="WIQ35" s="67"/>
      <c r="WIR35" s="67"/>
      <c r="WIS35" s="67"/>
      <c r="WIT35" s="67"/>
      <c r="WIU35" s="67"/>
      <c r="WIV35" s="67"/>
      <c r="WIW35" s="67"/>
      <c r="WIX35" s="66"/>
      <c r="WIY35" s="67"/>
      <c r="WIZ35" s="67"/>
      <c r="WJA35" s="67"/>
      <c r="WJB35" s="67"/>
      <c r="WJC35" s="67"/>
      <c r="WJD35" s="67"/>
      <c r="WJE35" s="67"/>
      <c r="WJF35" s="66"/>
      <c r="WJG35" s="67"/>
      <c r="WJH35" s="67"/>
      <c r="WJI35" s="67"/>
      <c r="WJJ35" s="67"/>
      <c r="WJK35" s="67"/>
      <c r="WJL35" s="67"/>
      <c r="WJM35" s="67"/>
      <c r="WJN35" s="66"/>
      <c r="WJO35" s="67"/>
      <c r="WJP35" s="67"/>
      <c r="WJQ35" s="67"/>
      <c r="WJR35" s="67"/>
      <c r="WJS35" s="67"/>
      <c r="WJT35" s="67"/>
      <c r="WJU35" s="67"/>
      <c r="WJV35" s="66"/>
      <c r="WJW35" s="67"/>
      <c r="WJX35" s="67"/>
      <c r="WJY35" s="67"/>
      <c r="WJZ35" s="67"/>
      <c r="WKA35" s="67"/>
      <c r="WKB35" s="67"/>
      <c r="WKC35" s="67"/>
      <c r="WKD35" s="66"/>
      <c r="WKE35" s="67"/>
      <c r="WKF35" s="67"/>
      <c r="WKG35" s="67"/>
      <c r="WKH35" s="67"/>
      <c r="WKI35" s="67"/>
      <c r="WKJ35" s="67"/>
      <c r="WKK35" s="67"/>
      <c r="WKL35" s="66"/>
      <c r="WKM35" s="67"/>
      <c r="WKN35" s="67"/>
      <c r="WKO35" s="67"/>
      <c r="WKP35" s="67"/>
      <c r="WKQ35" s="67"/>
      <c r="WKR35" s="67"/>
      <c r="WKS35" s="67"/>
      <c r="WKT35" s="66"/>
      <c r="WKU35" s="67"/>
      <c r="WKV35" s="67"/>
      <c r="WKW35" s="67"/>
      <c r="WKX35" s="67"/>
      <c r="WKY35" s="67"/>
      <c r="WKZ35" s="67"/>
      <c r="WLA35" s="67"/>
      <c r="WLB35" s="66"/>
      <c r="WLC35" s="67"/>
      <c r="WLD35" s="67"/>
      <c r="WLE35" s="67"/>
      <c r="WLF35" s="67"/>
      <c r="WLG35" s="67"/>
      <c r="WLH35" s="67"/>
      <c r="WLI35" s="67"/>
      <c r="WLJ35" s="66"/>
      <c r="WLK35" s="67"/>
      <c r="WLL35" s="67"/>
      <c r="WLM35" s="67"/>
      <c r="WLN35" s="67"/>
      <c r="WLO35" s="67"/>
      <c r="WLP35" s="67"/>
      <c r="WLQ35" s="67"/>
      <c r="WLR35" s="66"/>
      <c r="WLS35" s="67"/>
      <c r="WLT35" s="67"/>
      <c r="WLU35" s="67"/>
      <c r="WLV35" s="67"/>
      <c r="WLW35" s="67"/>
      <c r="WLX35" s="67"/>
      <c r="WLY35" s="67"/>
      <c r="WLZ35" s="66"/>
      <c r="WMA35" s="67"/>
      <c r="WMB35" s="67"/>
      <c r="WMC35" s="67"/>
      <c r="WMD35" s="67"/>
      <c r="WME35" s="67"/>
      <c r="WMF35" s="67"/>
      <c r="WMG35" s="67"/>
      <c r="WMH35" s="66"/>
      <c r="WMI35" s="67"/>
      <c r="WMJ35" s="67"/>
      <c r="WMK35" s="67"/>
      <c r="WML35" s="67"/>
      <c r="WMM35" s="67"/>
      <c r="WMN35" s="67"/>
      <c r="WMO35" s="67"/>
      <c r="WMP35" s="66"/>
      <c r="WMQ35" s="67"/>
      <c r="WMR35" s="67"/>
      <c r="WMS35" s="67"/>
      <c r="WMT35" s="67"/>
      <c r="WMU35" s="67"/>
      <c r="WMV35" s="67"/>
      <c r="WMW35" s="67"/>
      <c r="WMX35" s="66"/>
      <c r="WMY35" s="67"/>
      <c r="WMZ35" s="67"/>
      <c r="WNA35" s="67"/>
      <c r="WNB35" s="67"/>
      <c r="WNC35" s="67"/>
      <c r="WND35" s="67"/>
      <c r="WNE35" s="67"/>
      <c r="WNF35" s="66"/>
      <c r="WNG35" s="67"/>
      <c r="WNH35" s="67"/>
      <c r="WNI35" s="67"/>
      <c r="WNJ35" s="67"/>
      <c r="WNK35" s="67"/>
      <c r="WNL35" s="67"/>
      <c r="WNM35" s="67"/>
      <c r="WNN35" s="66"/>
      <c r="WNO35" s="67"/>
      <c r="WNP35" s="67"/>
      <c r="WNQ35" s="67"/>
      <c r="WNR35" s="67"/>
      <c r="WNS35" s="67"/>
      <c r="WNT35" s="67"/>
      <c r="WNU35" s="67"/>
      <c r="WNV35" s="66"/>
      <c r="WNW35" s="67"/>
      <c r="WNX35" s="67"/>
      <c r="WNY35" s="67"/>
      <c r="WNZ35" s="67"/>
      <c r="WOA35" s="67"/>
      <c r="WOB35" s="67"/>
      <c r="WOC35" s="67"/>
      <c r="WOD35" s="66"/>
      <c r="WOE35" s="67"/>
      <c r="WOF35" s="67"/>
      <c r="WOG35" s="67"/>
      <c r="WOH35" s="67"/>
      <c r="WOI35" s="67"/>
      <c r="WOJ35" s="67"/>
      <c r="WOK35" s="67"/>
      <c r="WOL35" s="66"/>
      <c r="WOM35" s="67"/>
      <c r="WON35" s="67"/>
      <c r="WOO35" s="67"/>
      <c r="WOP35" s="67"/>
      <c r="WOQ35" s="67"/>
      <c r="WOR35" s="67"/>
      <c r="WOS35" s="67"/>
      <c r="WOT35" s="66"/>
      <c r="WOU35" s="67"/>
      <c r="WOV35" s="67"/>
      <c r="WOW35" s="67"/>
      <c r="WOX35" s="67"/>
      <c r="WOY35" s="67"/>
      <c r="WOZ35" s="67"/>
      <c r="WPA35" s="67"/>
      <c r="WPB35" s="66"/>
      <c r="WPC35" s="67"/>
      <c r="WPD35" s="67"/>
      <c r="WPE35" s="67"/>
      <c r="WPF35" s="67"/>
      <c r="WPG35" s="67"/>
      <c r="WPH35" s="67"/>
      <c r="WPI35" s="67"/>
      <c r="WPJ35" s="66"/>
      <c r="WPK35" s="67"/>
      <c r="WPL35" s="67"/>
      <c r="WPM35" s="67"/>
      <c r="WPN35" s="67"/>
      <c r="WPO35" s="67"/>
      <c r="WPP35" s="67"/>
      <c r="WPQ35" s="67"/>
      <c r="WPR35" s="66"/>
      <c r="WPS35" s="67"/>
      <c r="WPT35" s="67"/>
      <c r="WPU35" s="67"/>
      <c r="WPV35" s="67"/>
      <c r="WPW35" s="67"/>
      <c r="WPX35" s="67"/>
      <c r="WPY35" s="67"/>
      <c r="WPZ35" s="66"/>
      <c r="WQA35" s="67"/>
      <c r="WQB35" s="67"/>
      <c r="WQC35" s="67"/>
      <c r="WQD35" s="67"/>
      <c r="WQE35" s="67"/>
      <c r="WQF35" s="67"/>
      <c r="WQG35" s="67"/>
      <c r="WQH35" s="66"/>
      <c r="WQI35" s="67"/>
      <c r="WQJ35" s="67"/>
      <c r="WQK35" s="67"/>
      <c r="WQL35" s="67"/>
      <c r="WQM35" s="67"/>
      <c r="WQN35" s="67"/>
      <c r="WQO35" s="67"/>
      <c r="WQP35" s="66"/>
      <c r="WQQ35" s="67"/>
      <c r="WQR35" s="67"/>
      <c r="WQS35" s="67"/>
      <c r="WQT35" s="67"/>
      <c r="WQU35" s="67"/>
      <c r="WQV35" s="67"/>
      <c r="WQW35" s="67"/>
      <c r="WQX35" s="66"/>
      <c r="WQY35" s="67"/>
      <c r="WQZ35" s="67"/>
      <c r="WRA35" s="67"/>
      <c r="WRB35" s="67"/>
      <c r="WRC35" s="67"/>
      <c r="WRD35" s="67"/>
      <c r="WRE35" s="67"/>
      <c r="WRF35" s="66"/>
      <c r="WRG35" s="67"/>
      <c r="WRH35" s="67"/>
      <c r="WRI35" s="67"/>
      <c r="WRJ35" s="67"/>
      <c r="WRK35" s="67"/>
      <c r="WRL35" s="67"/>
      <c r="WRM35" s="67"/>
      <c r="WRN35" s="66"/>
      <c r="WRO35" s="67"/>
      <c r="WRP35" s="67"/>
      <c r="WRQ35" s="67"/>
      <c r="WRR35" s="67"/>
      <c r="WRS35" s="67"/>
      <c r="WRT35" s="67"/>
      <c r="WRU35" s="67"/>
      <c r="WRV35" s="66"/>
      <c r="WRW35" s="67"/>
      <c r="WRX35" s="67"/>
      <c r="WRY35" s="67"/>
      <c r="WRZ35" s="67"/>
      <c r="WSA35" s="67"/>
      <c r="WSB35" s="67"/>
      <c r="WSC35" s="67"/>
      <c r="WSD35" s="66"/>
      <c r="WSE35" s="67"/>
      <c r="WSF35" s="67"/>
      <c r="WSG35" s="67"/>
      <c r="WSH35" s="67"/>
      <c r="WSI35" s="67"/>
      <c r="WSJ35" s="67"/>
      <c r="WSK35" s="67"/>
      <c r="WSL35" s="66"/>
      <c r="WSM35" s="67"/>
      <c r="WSN35" s="67"/>
      <c r="WSO35" s="67"/>
      <c r="WSP35" s="67"/>
      <c r="WSQ35" s="67"/>
      <c r="WSR35" s="67"/>
      <c r="WSS35" s="67"/>
      <c r="WST35" s="66"/>
      <c r="WSU35" s="67"/>
      <c r="WSV35" s="67"/>
      <c r="WSW35" s="67"/>
      <c r="WSX35" s="67"/>
      <c r="WSY35" s="67"/>
      <c r="WSZ35" s="67"/>
      <c r="WTA35" s="67"/>
      <c r="WTB35" s="66"/>
      <c r="WTC35" s="67"/>
      <c r="WTD35" s="67"/>
      <c r="WTE35" s="67"/>
      <c r="WTF35" s="67"/>
      <c r="WTG35" s="67"/>
      <c r="WTH35" s="67"/>
      <c r="WTI35" s="67"/>
      <c r="WTJ35" s="66"/>
      <c r="WTK35" s="67"/>
      <c r="WTL35" s="67"/>
      <c r="WTM35" s="67"/>
      <c r="WTN35" s="67"/>
      <c r="WTO35" s="67"/>
      <c r="WTP35" s="67"/>
      <c r="WTQ35" s="67"/>
      <c r="WTR35" s="66"/>
      <c r="WTS35" s="67"/>
      <c r="WTT35" s="67"/>
      <c r="WTU35" s="67"/>
      <c r="WTV35" s="67"/>
      <c r="WTW35" s="67"/>
      <c r="WTX35" s="67"/>
      <c r="WTY35" s="67"/>
      <c r="WTZ35" s="66"/>
      <c r="WUA35" s="67"/>
      <c r="WUB35" s="67"/>
      <c r="WUC35" s="67"/>
      <c r="WUD35" s="67"/>
      <c r="WUE35" s="67"/>
      <c r="WUF35" s="67"/>
      <c r="WUG35" s="67"/>
      <c r="WUH35" s="66"/>
      <c r="WUI35" s="67"/>
      <c r="WUJ35" s="67"/>
      <c r="WUK35" s="67"/>
      <c r="WUL35" s="67"/>
      <c r="WUM35" s="67"/>
      <c r="WUN35" s="67"/>
      <c r="WUO35" s="67"/>
      <c r="WUP35" s="66"/>
      <c r="WUQ35" s="67"/>
      <c r="WUR35" s="67"/>
      <c r="WUS35" s="67"/>
      <c r="WUT35" s="67"/>
      <c r="WUU35" s="67"/>
      <c r="WUV35" s="67"/>
      <c r="WUW35" s="67"/>
      <c r="WUX35" s="66"/>
      <c r="WUY35" s="67"/>
      <c r="WUZ35" s="67"/>
      <c r="WVA35" s="67"/>
      <c r="WVB35" s="67"/>
      <c r="WVC35" s="67"/>
      <c r="WVD35" s="67"/>
      <c r="WVE35" s="67"/>
      <c r="WVF35" s="66"/>
      <c r="WVG35" s="67"/>
      <c r="WVH35" s="67"/>
      <c r="WVI35" s="67"/>
      <c r="WVJ35" s="67"/>
      <c r="WVK35" s="67"/>
      <c r="WVL35" s="67"/>
      <c r="WVM35" s="67"/>
      <c r="WVN35" s="66"/>
      <c r="WVO35" s="67"/>
      <c r="WVP35" s="67"/>
      <c r="WVQ35" s="67"/>
      <c r="WVR35" s="67"/>
      <c r="WVS35" s="67"/>
      <c r="WVT35" s="67"/>
      <c r="WVU35" s="67"/>
      <c r="WVV35" s="66"/>
      <c r="WVW35" s="67"/>
      <c r="WVX35" s="67"/>
      <c r="WVY35" s="67"/>
      <c r="WVZ35" s="67"/>
      <c r="WWA35" s="67"/>
      <c r="WWB35" s="67"/>
      <c r="WWC35" s="67"/>
      <c r="WWD35" s="66"/>
      <c r="WWE35" s="67"/>
      <c r="WWF35" s="67"/>
      <c r="WWG35" s="67"/>
      <c r="WWH35" s="67"/>
      <c r="WWI35" s="67"/>
      <c r="WWJ35" s="67"/>
      <c r="WWK35" s="67"/>
      <c r="WWL35" s="66"/>
      <c r="WWM35" s="67"/>
      <c r="WWN35" s="67"/>
      <c r="WWO35" s="67"/>
      <c r="WWP35" s="67"/>
      <c r="WWQ35" s="67"/>
      <c r="WWR35" s="67"/>
      <c r="WWS35" s="67"/>
      <c r="WWT35" s="66"/>
      <c r="WWU35" s="67"/>
      <c r="WWV35" s="67"/>
      <c r="WWW35" s="67"/>
      <c r="WWX35" s="67"/>
      <c r="WWY35" s="67"/>
      <c r="WWZ35" s="67"/>
      <c r="WXA35" s="67"/>
      <c r="WXB35" s="66"/>
      <c r="WXC35" s="67"/>
      <c r="WXD35" s="67"/>
      <c r="WXE35" s="67"/>
      <c r="WXF35" s="67"/>
      <c r="WXG35" s="67"/>
      <c r="WXH35" s="67"/>
      <c r="WXI35" s="67"/>
      <c r="WXJ35" s="66"/>
      <c r="WXK35" s="67"/>
      <c r="WXL35" s="67"/>
      <c r="WXM35" s="67"/>
      <c r="WXN35" s="67"/>
      <c r="WXO35" s="67"/>
      <c r="WXP35" s="67"/>
      <c r="WXQ35" s="67"/>
      <c r="WXR35" s="66"/>
      <c r="WXS35" s="67"/>
      <c r="WXT35" s="67"/>
      <c r="WXU35" s="67"/>
      <c r="WXV35" s="67"/>
      <c r="WXW35" s="67"/>
      <c r="WXX35" s="67"/>
      <c r="WXY35" s="67"/>
      <c r="WXZ35" s="66"/>
      <c r="WYA35" s="67"/>
      <c r="WYB35" s="67"/>
      <c r="WYC35" s="67"/>
      <c r="WYD35" s="67"/>
      <c r="WYE35" s="67"/>
      <c r="WYF35" s="67"/>
      <c r="WYG35" s="67"/>
      <c r="WYH35" s="66"/>
      <c r="WYI35" s="67"/>
      <c r="WYJ35" s="67"/>
      <c r="WYK35" s="67"/>
      <c r="WYL35" s="67"/>
      <c r="WYM35" s="67"/>
      <c r="WYN35" s="67"/>
      <c r="WYO35" s="67"/>
      <c r="WYP35" s="66"/>
      <c r="WYQ35" s="67"/>
      <c r="WYR35" s="67"/>
      <c r="WYS35" s="67"/>
      <c r="WYT35" s="67"/>
      <c r="WYU35" s="67"/>
      <c r="WYV35" s="67"/>
      <c r="WYW35" s="67"/>
      <c r="WYX35" s="66"/>
      <c r="WYY35" s="67"/>
      <c r="WYZ35" s="67"/>
      <c r="WZA35" s="67"/>
      <c r="WZB35" s="67"/>
      <c r="WZC35" s="67"/>
      <c r="WZD35" s="67"/>
      <c r="WZE35" s="67"/>
      <c r="WZF35" s="66"/>
      <c r="WZG35" s="67"/>
      <c r="WZH35" s="67"/>
      <c r="WZI35" s="67"/>
      <c r="WZJ35" s="67"/>
      <c r="WZK35" s="67"/>
      <c r="WZL35" s="67"/>
      <c r="WZM35" s="67"/>
      <c r="WZN35" s="66"/>
      <c r="WZO35" s="67"/>
      <c r="WZP35" s="67"/>
      <c r="WZQ35" s="67"/>
      <c r="WZR35" s="67"/>
      <c r="WZS35" s="67"/>
      <c r="WZT35" s="67"/>
      <c r="WZU35" s="67"/>
      <c r="WZV35" s="66"/>
      <c r="WZW35" s="67"/>
      <c r="WZX35" s="67"/>
      <c r="WZY35" s="67"/>
      <c r="WZZ35" s="67"/>
      <c r="XAA35" s="67"/>
      <c r="XAB35" s="67"/>
      <c r="XAC35" s="67"/>
      <c r="XAD35" s="66"/>
      <c r="XAE35" s="67"/>
      <c r="XAF35" s="67"/>
      <c r="XAG35" s="67"/>
      <c r="XAH35" s="67"/>
      <c r="XAI35" s="67"/>
      <c r="XAJ35" s="67"/>
      <c r="XAK35" s="67"/>
      <c r="XAL35" s="66"/>
      <c r="XAM35" s="67"/>
      <c r="XAN35" s="67"/>
      <c r="XAO35" s="67"/>
      <c r="XAP35" s="67"/>
      <c r="XAQ35" s="67"/>
      <c r="XAR35" s="67"/>
      <c r="XAS35" s="67"/>
      <c r="XAT35" s="66"/>
      <c r="XAU35" s="67"/>
      <c r="XAV35" s="67"/>
      <c r="XAW35" s="67"/>
      <c r="XAX35" s="67"/>
      <c r="XAY35" s="67"/>
      <c r="XAZ35" s="67"/>
      <c r="XBA35" s="67"/>
      <c r="XBB35" s="66"/>
      <c r="XBC35" s="67"/>
      <c r="XBD35" s="67"/>
      <c r="XBE35" s="67"/>
      <c r="XBF35" s="67"/>
      <c r="XBG35" s="67"/>
      <c r="XBH35" s="67"/>
      <c r="XBI35" s="67"/>
      <c r="XBJ35" s="66"/>
      <c r="XBK35" s="67"/>
      <c r="XBL35" s="67"/>
      <c r="XBM35" s="67"/>
      <c r="XBN35" s="67"/>
      <c r="XBO35" s="67"/>
      <c r="XBP35" s="67"/>
      <c r="XBQ35" s="67"/>
      <c r="XBR35" s="66"/>
      <c r="XBS35" s="67"/>
      <c r="XBT35" s="67"/>
      <c r="XBU35" s="67"/>
      <c r="XBV35" s="67"/>
      <c r="XBW35" s="67"/>
      <c r="XBX35" s="67"/>
      <c r="XBY35" s="67"/>
      <c r="XBZ35" s="66"/>
      <c r="XCA35" s="67"/>
      <c r="XCB35" s="67"/>
      <c r="XCC35" s="67"/>
      <c r="XCD35" s="67"/>
      <c r="XCE35" s="67"/>
      <c r="XCF35" s="67"/>
      <c r="XCG35" s="67"/>
      <c r="XCH35" s="66"/>
      <c r="XCI35" s="67"/>
      <c r="XCJ35" s="67"/>
      <c r="XCK35" s="67"/>
      <c r="XCL35" s="67"/>
      <c r="XCM35" s="67"/>
      <c r="XCN35" s="67"/>
      <c r="XCO35" s="67"/>
      <c r="XCP35" s="66"/>
      <c r="XCQ35" s="67"/>
      <c r="XCR35" s="67"/>
      <c r="XCS35" s="67"/>
      <c r="XCT35" s="67"/>
      <c r="XCU35" s="67"/>
      <c r="XCV35" s="67"/>
      <c r="XCW35" s="67"/>
      <c r="XCX35" s="66"/>
      <c r="XCY35" s="67"/>
      <c r="XCZ35" s="67"/>
      <c r="XDA35" s="67"/>
      <c r="XDB35" s="67"/>
      <c r="XDC35" s="67"/>
      <c r="XDD35" s="67"/>
      <c r="XDE35" s="67"/>
      <c r="XDF35" s="66"/>
      <c r="XDG35" s="67"/>
      <c r="XDH35" s="67"/>
      <c r="XDI35" s="67"/>
      <c r="XDJ35" s="67"/>
      <c r="XDK35" s="67"/>
      <c r="XDL35" s="67"/>
      <c r="XDM35" s="67"/>
      <c r="XDN35" s="66"/>
      <c r="XDO35" s="67"/>
      <c r="XDP35" s="67"/>
      <c r="XDQ35" s="67"/>
      <c r="XDR35" s="67"/>
      <c r="XDS35" s="67"/>
      <c r="XDT35" s="67"/>
      <c r="XDU35" s="67"/>
      <c r="XDV35" s="66"/>
      <c r="XDW35" s="67"/>
      <c r="XDX35" s="67"/>
      <c r="XDY35" s="67"/>
      <c r="XDZ35" s="67"/>
      <c r="XEA35" s="67"/>
      <c r="XEB35" s="67"/>
      <c r="XEC35" s="67"/>
      <c r="XED35" s="66"/>
      <c r="XEE35" s="67"/>
      <c r="XEF35" s="67"/>
      <c r="XEG35" s="67"/>
      <c r="XEH35" s="67"/>
      <c r="XEI35" s="67"/>
      <c r="XEJ35" s="67"/>
      <c r="XEK35" s="67"/>
      <c r="XEL35" s="66"/>
      <c r="XEM35" s="67"/>
      <c r="XEN35" s="67"/>
      <c r="XEO35" s="67"/>
      <c r="XEP35" s="67"/>
      <c r="XEQ35" s="67"/>
      <c r="XER35" s="67"/>
      <c r="XES35" s="67"/>
      <c r="XET35" s="66"/>
      <c r="XEU35" s="67"/>
      <c r="XEV35" s="67"/>
      <c r="XEW35" s="67"/>
      <c r="XEX35" s="67"/>
      <c r="XEY35" s="67"/>
      <c r="XEZ35" s="67"/>
      <c r="XFA35" s="67"/>
    </row>
    <row r="36" spans="1:16381">
      <c r="A36" s="68" t="s">
        <v>64</v>
      </c>
      <c r="B36" s="69">
        <v>92.213114754098356</v>
      </c>
      <c r="C36" s="69">
        <v>2.0491803278688523</v>
      </c>
      <c r="D36" s="69">
        <v>1.5429122468659595</v>
      </c>
      <c r="E36" s="70">
        <v>4.1947926711668275</v>
      </c>
      <c r="F36" s="66"/>
      <c r="G36" s="67"/>
      <c r="H36" s="67"/>
      <c r="I36" s="67"/>
      <c r="J36" s="67"/>
      <c r="K36" s="67"/>
      <c r="L36" s="67"/>
      <c r="M36" s="67"/>
      <c r="N36" s="66"/>
      <c r="O36" s="67"/>
      <c r="P36" s="67"/>
      <c r="Q36" s="67"/>
      <c r="R36" s="67"/>
      <c r="S36" s="67"/>
      <c r="T36" s="67"/>
      <c r="U36" s="67"/>
      <c r="V36" s="66"/>
      <c r="W36" s="67"/>
      <c r="X36" s="67"/>
      <c r="Y36" s="67"/>
      <c r="Z36" s="67"/>
      <c r="AA36" s="67"/>
      <c r="AB36" s="67"/>
      <c r="AC36" s="67"/>
      <c r="AD36" s="66"/>
      <c r="AE36" s="67"/>
      <c r="AF36" s="67"/>
      <c r="AG36" s="67"/>
      <c r="AH36" s="67"/>
      <c r="AI36" s="67"/>
      <c r="AJ36" s="67"/>
      <c r="AK36" s="67"/>
      <c r="AL36" s="66"/>
      <c r="AM36" s="67"/>
      <c r="AN36" s="67"/>
      <c r="AO36" s="67"/>
      <c r="AP36" s="67"/>
      <c r="AQ36" s="67"/>
      <c r="AR36" s="67"/>
      <c r="AS36" s="67"/>
      <c r="AT36" s="66"/>
      <c r="AU36" s="67"/>
      <c r="AV36" s="67"/>
      <c r="AW36" s="67"/>
      <c r="AX36" s="67"/>
      <c r="AY36" s="67"/>
      <c r="AZ36" s="67"/>
      <c r="BA36" s="67"/>
      <c r="BB36" s="66"/>
      <c r="BC36" s="67"/>
      <c r="BD36" s="67"/>
      <c r="BE36" s="67"/>
      <c r="BF36" s="67"/>
      <c r="BG36" s="67"/>
      <c r="BH36" s="67"/>
      <c r="BI36" s="67"/>
      <c r="BJ36" s="66"/>
      <c r="BK36" s="67"/>
      <c r="BL36" s="67"/>
      <c r="BM36" s="67"/>
      <c r="BN36" s="67"/>
      <c r="BO36" s="67"/>
      <c r="BP36" s="67"/>
      <c r="BQ36" s="67"/>
      <c r="BR36" s="66"/>
      <c r="BS36" s="67"/>
      <c r="BT36" s="67"/>
      <c r="BU36" s="67"/>
      <c r="BV36" s="67"/>
      <c r="BW36" s="67"/>
      <c r="BX36" s="67"/>
      <c r="BY36" s="67"/>
      <c r="BZ36" s="66"/>
      <c r="CA36" s="67"/>
      <c r="CB36" s="67"/>
      <c r="CC36" s="67"/>
      <c r="CD36" s="67"/>
      <c r="CE36" s="67"/>
      <c r="CF36" s="67"/>
      <c r="CG36" s="67"/>
      <c r="CH36" s="66"/>
      <c r="CI36" s="67"/>
      <c r="CJ36" s="67"/>
      <c r="CK36" s="67"/>
      <c r="CL36" s="67"/>
      <c r="CM36" s="67"/>
      <c r="CN36" s="67"/>
      <c r="CO36" s="67"/>
      <c r="CP36" s="66"/>
      <c r="CQ36" s="67"/>
      <c r="CR36" s="67"/>
      <c r="CS36" s="67"/>
      <c r="CT36" s="67"/>
      <c r="CU36" s="67"/>
      <c r="CV36" s="67"/>
      <c r="CW36" s="67"/>
      <c r="CX36" s="66"/>
      <c r="CY36" s="67"/>
      <c r="CZ36" s="67"/>
      <c r="DA36" s="67"/>
      <c r="DB36" s="67"/>
      <c r="DC36" s="67"/>
      <c r="DD36" s="67"/>
      <c r="DE36" s="67"/>
      <c r="DF36" s="66"/>
      <c r="DG36" s="67"/>
      <c r="DH36" s="67"/>
      <c r="DI36" s="67"/>
      <c r="DJ36" s="67"/>
      <c r="DK36" s="67"/>
      <c r="DL36" s="67"/>
      <c r="DM36" s="67"/>
      <c r="DN36" s="66"/>
      <c r="DO36" s="67"/>
      <c r="DP36" s="67"/>
      <c r="DQ36" s="67"/>
      <c r="DR36" s="67"/>
      <c r="DS36" s="67"/>
      <c r="DT36" s="67"/>
      <c r="DU36" s="67"/>
      <c r="DV36" s="66"/>
      <c r="DW36" s="67"/>
      <c r="DX36" s="67"/>
      <c r="DY36" s="67"/>
      <c r="DZ36" s="67"/>
      <c r="EA36" s="67"/>
      <c r="EB36" s="67"/>
      <c r="EC36" s="67"/>
      <c r="ED36" s="66"/>
      <c r="EE36" s="67"/>
      <c r="EF36" s="67"/>
      <c r="EG36" s="67"/>
      <c r="EH36" s="67"/>
      <c r="EI36" s="67"/>
      <c r="EJ36" s="67"/>
      <c r="EK36" s="67"/>
      <c r="EL36" s="66"/>
      <c r="EM36" s="67"/>
      <c r="EN36" s="67"/>
      <c r="EO36" s="67"/>
      <c r="EP36" s="67"/>
      <c r="EQ36" s="67"/>
      <c r="ER36" s="67"/>
      <c r="ES36" s="67"/>
      <c r="ET36" s="66"/>
      <c r="EU36" s="67"/>
      <c r="EV36" s="67"/>
      <c r="EW36" s="67"/>
      <c r="EX36" s="67"/>
      <c r="EY36" s="67"/>
      <c r="EZ36" s="67"/>
      <c r="FA36" s="67"/>
      <c r="FB36" s="66"/>
      <c r="FC36" s="67"/>
      <c r="FD36" s="67"/>
      <c r="FE36" s="67"/>
      <c r="FF36" s="67"/>
      <c r="FG36" s="67"/>
      <c r="FH36" s="67"/>
      <c r="FI36" s="67"/>
      <c r="FJ36" s="66"/>
      <c r="FK36" s="67"/>
      <c r="FL36" s="67"/>
      <c r="FM36" s="67"/>
      <c r="FN36" s="67"/>
      <c r="FO36" s="67"/>
      <c r="FP36" s="67"/>
      <c r="FQ36" s="67"/>
      <c r="FR36" s="66"/>
      <c r="FS36" s="67"/>
      <c r="FT36" s="67"/>
      <c r="FU36" s="67"/>
      <c r="FV36" s="67"/>
      <c r="FW36" s="67"/>
      <c r="FX36" s="67"/>
      <c r="FY36" s="67"/>
      <c r="FZ36" s="66"/>
      <c r="GA36" s="67"/>
      <c r="GB36" s="67"/>
      <c r="GC36" s="67"/>
      <c r="GD36" s="67"/>
      <c r="GE36" s="67"/>
      <c r="GF36" s="67"/>
      <c r="GG36" s="67"/>
      <c r="GH36" s="66"/>
      <c r="GI36" s="67"/>
      <c r="GJ36" s="67"/>
      <c r="GK36" s="67"/>
      <c r="GL36" s="67"/>
      <c r="GM36" s="67"/>
      <c r="GN36" s="67"/>
      <c r="GO36" s="67"/>
      <c r="GP36" s="66"/>
      <c r="GQ36" s="67"/>
      <c r="GR36" s="67"/>
      <c r="GS36" s="67"/>
      <c r="GT36" s="67"/>
      <c r="GU36" s="67"/>
      <c r="GV36" s="67"/>
      <c r="GW36" s="67"/>
      <c r="GX36" s="66"/>
      <c r="GY36" s="67"/>
      <c r="GZ36" s="67"/>
      <c r="HA36" s="67"/>
      <c r="HB36" s="67"/>
      <c r="HC36" s="67"/>
      <c r="HD36" s="67"/>
      <c r="HE36" s="67"/>
      <c r="HF36" s="66"/>
      <c r="HG36" s="67"/>
      <c r="HH36" s="67"/>
      <c r="HI36" s="67"/>
      <c r="HJ36" s="67"/>
      <c r="HK36" s="67"/>
      <c r="HL36" s="67"/>
      <c r="HM36" s="67"/>
      <c r="HN36" s="66"/>
      <c r="HO36" s="67"/>
      <c r="HP36" s="67"/>
      <c r="HQ36" s="67"/>
      <c r="HR36" s="67"/>
      <c r="HS36" s="67"/>
      <c r="HT36" s="67"/>
      <c r="HU36" s="67"/>
      <c r="HV36" s="66"/>
      <c r="HW36" s="67"/>
      <c r="HX36" s="67"/>
      <c r="HY36" s="67"/>
      <c r="HZ36" s="67"/>
      <c r="IA36" s="67"/>
      <c r="IB36" s="67"/>
      <c r="IC36" s="67"/>
      <c r="ID36" s="66"/>
      <c r="IE36" s="67"/>
      <c r="IF36" s="67"/>
      <c r="IG36" s="67"/>
      <c r="IH36" s="67"/>
      <c r="II36" s="67"/>
      <c r="IJ36" s="67"/>
      <c r="IK36" s="67"/>
      <c r="IL36" s="66"/>
      <c r="IM36" s="67"/>
      <c r="IN36" s="67"/>
      <c r="IO36" s="67"/>
      <c r="IP36" s="67"/>
      <c r="IQ36" s="67"/>
      <c r="IR36" s="67"/>
      <c r="IS36" s="67"/>
      <c r="IT36" s="66"/>
      <c r="IU36" s="67"/>
      <c r="IV36" s="67"/>
      <c r="IW36" s="67"/>
      <c r="IX36" s="67"/>
      <c r="IY36" s="67"/>
      <c r="IZ36" s="67"/>
      <c r="JA36" s="67"/>
      <c r="JB36" s="66"/>
      <c r="JC36" s="67"/>
      <c r="JD36" s="67"/>
      <c r="JE36" s="67"/>
      <c r="JF36" s="67"/>
      <c r="JG36" s="67"/>
      <c r="JH36" s="67"/>
      <c r="JI36" s="67"/>
      <c r="JJ36" s="66"/>
      <c r="JK36" s="67"/>
      <c r="JL36" s="67"/>
      <c r="JM36" s="67"/>
      <c r="JN36" s="67"/>
      <c r="JO36" s="67"/>
      <c r="JP36" s="67"/>
      <c r="JQ36" s="67"/>
      <c r="JR36" s="66"/>
      <c r="JS36" s="67"/>
      <c r="JT36" s="67"/>
      <c r="JU36" s="67"/>
      <c r="JV36" s="67"/>
      <c r="JW36" s="67"/>
      <c r="JX36" s="67"/>
      <c r="JY36" s="67"/>
      <c r="JZ36" s="66"/>
      <c r="KA36" s="67"/>
      <c r="KB36" s="67"/>
      <c r="KC36" s="67"/>
      <c r="KD36" s="67"/>
      <c r="KE36" s="67"/>
      <c r="KF36" s="67"/>
      <c r="KG36" s="67"/>
      <c r="KH36" s="66"/>
      <c r="KI36" s="67"/>
      <c r="KJ36" s="67"/>
      <c r="KK36" s="67"/>
      <c r="KL36" s="67"/>
      <c r="KM36" s="67"/>
      <c r="KN36" s="67"/>
      <c r="KO36" s="67"/>
      <c r="KP36" s="66"/>
      <c r="KQ36" s="67"/>
      <c r="KR36" s="67"/>
      <c r="KS36" s="67"/>
      <c r="KT36" s="67"/>
      <c r="KU36" s="67"/>
      <c r="KV36" s="67"/>
      <c r="KW36" s="67"/>
      <c r="KX36" s="66"/>
      <c r="KY36" s="67"/>
      <c r="KZ36" s="67"/>
      <c r="LA36" s="67"/>
      <c r="LB36" s="67"/>
      <c r="LC36" s="67"/>
      <c r="LD36" s="67"/>
      <c r="LE36" s="67"/>
      <c r="LF36" s="66"/>
      <c r="LG36" s="67"/>
      <c r="LH36" s="67"/>
      <c r="LI36" s="67"/>
      <c r="LJ36" s="67"/>
      <c r="LK36" s="67"/>
      <c r="LL36" s="67"/>
      <c r="LM36" s="67"/>
      <c r="LN36" s="66"/>
      <c r="LO36" s="67"/>
      <c r="LP36" s="67"/>
      <c r="LQ36" s="67"/>
      <c r="LR36" s="67"/>
      <c r="LS36" s="67"/>
      <c r="LT36" s="67"/>
      <c r="LU36" s="67"/>
      <c r="LV36" s="66"/>
      <c r="LW36" s="67"/>
      <c r="LX36" s="67"/>
      <c r="LY36" s="67"/>
      <c r="LZ36" s="67"/>
      <c r="MA36" s="67"/>
      <c r="MB36" s="67"/>
      <c r="MC36" s="67"/>
      <c r="MD36" s="66"/>
      <c r="ME36" s="67"/>
      <c r="MF36" s="67"/>
      <c r="MG36" s="67"/>
      <c r="MH36" s="67"/>
      <c r="MI36" s="67"/>
      <c r="MJ36" s="67"/>
      <c r="MK36" s="67"/>
      <c r="ML36" s="66"/>
      <c r="MM36" s="67"/>
      <c r="MN36" s="67"/>
      <c r="MO36" s="67"/>
      <c r="MP36" s="67"/>
      <c r="MQ36" s="67"/>
      <c r="MR36" s="67"/>
      <c r="MS36" s="67"/>
      <c r="MT36" s="66"/>
      <c r="MU36" s="67"/>
      <c r="MV36" s="67"/>
      <c r="MW36" s="67"/>
      <c r="MX36" s="67"/>
      <c r="MY36" s="67"/>
      <c r="MZ36" s="67"/>
      <c r="NA36" s="67"/>
      <c r="NB36" s="66"/>
      <c r="NC36" s="67"/>
      <c r="ND36" s="67"/>
      <c r="NE36" s="67"/>
      <c r="NF36" s="67"/>
      <c r="NG36" s="67"/>
      <c r="NH36" s="67"/>
      <c r="NI36" s="67"/>
      <c r="NJ36" s="66"/>
      <c r="NK36" s="67"/>
      <c r="NL36" s="67"/>
      <c r="NM36" s="67"/>
      <c r="NN36" s="67"/>
      <c r="NO36" s="67"/>
      <c r="NP36" s="67"/>
      <c r="NQ36" s="67"/>
      <c r="NR36" s="66"/>
      <c r="NS36" s="67"/>
      <c r="NT36" s="67"/>
      <c r="NU36" s="67"/>
      <c r="NV36" s="67"/>
      <c r="NW36" s="67"/>
      <c r="NX36" s="67"/>
      <c r="NY36" s="67"/>
      <c r="NZ36" s="66"/>
      <c r="OA36" s="67"/>
      <c r="OB36" s="67"/>
      <c r="OC36" s="67"/>
      <c r="OD36" s="67"/>
      <c r="OE36" s="67"/>
      <c r="OF36" s="67"/>
      <c r="OG36" s="67"/>
      <c r="OH36" s="66"/>
      <c r="OI36" s="67"/>
      <c r="OJ36" s="67"/>
      <c r="OK36" s="67"/>
      <c r="OL36" s="67"/>
      <c r="OM36" s="67"/>
      <c r="ON36" s="67"/>
      <c r="OO36" s="67"/>
      <c r="OP36" s="66"/>
      <c r="OQ36" s="67"/>
      <c r="OR36" s="67"/>
      <c r="OS36" s="67"/>
      <c r="OT36" s="67"/>
      <c r="OU36" s="67"/>
      <c r="OV36" s="67"/>
      <c r="OW36" s="67"/>
      <c r="OX36" s="66"/>
      <c r="OY36" s="67"/>
      <c r="OZ36" s="67"/>
      <c r="PA36" s="67"/>
      <c r="PB36" s="67"/>
      <c r="PC36" s="67"/>
      <c r="PD36" s="67"/>
      <c r="PE36" s="67"/>
      <c r="PF36" s="66"/>
      <c r="PG36" s="67"/>
      <c r="PH36" s="67"/>
      <c r="PI36" s="67"/>
      <c r="PJ36" s="67"/>
      <c r="PK36" s="67"/>
      <c r="PL36" s="67"/>
      <c r="PM36" s="67"/>
      <c r="PN36" s="66"/>
      <c r="PO36" s="67"/>
      <c r="PP36" s="67"/>
      <c r="PQ36" s="67"/>
      <c r="PR36" s="67"/>
      <c r="PS36" s="67"/>
      <c r="PT36" s="67"/>
      <c r="PU36" s="67"/>
      <c r="PV36" s="66"/>
      <c r="PW36" s="67"/>
      <c r="PX36" s="67"/>
      <c r="PY36" s="67"/>
      <c r="PZ36" s="67"/>
      <c r="QA36" s="67"/>
      <c r="QB36" s="67"/>
      <c r="QC36" s="67"/>
      <c r="QD36" s="66"/>
      <c r="QE36" s="67"/>
      <c r="QF36" s="67"/>
      <c r="QG36" s="67"/>
      <c r="QH36" s="67"/>
      <c r="QI36" s="67"/>
      <c r="QJ36" s="67"/>
      <c r="QK36" s="67"/>
      <c r="QL36" s="66"/>
      <c r="QM36" s="67"/>
      <c r="QN36" s="67"/>
      <c r="QO36" s="67"/>
      <c r="QP36" s="67"/>
      <c r="QQ36" s="67"/>
      <c r="QR36" s="67"/>
      <c r="QS36" s="67"/>
      <c r="QT36" s="66"/>
      <c r="QU36" s="67"/>
      <c r="QV36" s="67"/>
      <c r="QW36" s="67"/>
      <c r="QX36" s="67"/>
      <c r="QY36" s="67"/>
      <c r="QZ36" s="67"/>
      <c r="RA36" s="67"/>
      <c r="RB36" s="66"/>
      <c r="RC36" s="67"/>
      <c r="RD36" s="67"/>
      <c r="RE36" s="67"/>
      <c r="RF36" s="67"/>
      <c r="RG36" s="67"/>
      <c r="RH36" s="67"/>
      <c r="RI36" s="67"/>
      <c r="RJ36" s="66"/>
      <c r="RK36" s="67"/>
      <c r="RL36" s="67"/>
      <c r="RM36" s="67"/>
      <c r="RN36" s="67"/>
      <c r="RO36" s="67"/>
      <c r="RP36" s="67"/>
      <c r="RQ36" s="67"/>
      <c r="RR36" s="66"/>
      <c r="RS36" s="67"/>
      <c r="RT36" s="67"/>
      <c r="RU36" s="67"/>
      <c r="RV36" s="67"/>
      <c r="RW36" s="67"/>
      <c r="RX36" s="67"/>
      <c r="RY36" s="67"/>
      <c r="RZ36" s="66"/>
      <c r="SA36" s="67"/>
      <c r="SB36" s="67"/>
      <c r="SC36" s="67"/>
      <c r="SD36" s="67"/>
      <c r="SE36" s="67"/>
      <c r="SF36" s="67"/>
      <c r="SG36" s="67"/>
      <c r="SH36" s="66"/>
      <c r="SI36" s="67"/>
      <c r="SJ36" s="67"/>
      <c r="SK36" s="67"/>
      <c r="SL36" s="67"/>
      <c r="SM36" s="67"/>
      <c r="SN36" s="67"/>
      <c r="SO36" s="67"/>
      <c r="SP36" s="66"/>
      <c r="SQ36" s="67"/>
      <c r="SR36" s="67"/>
      <c r="SS36" s="67"/>
      <c r="ST36" s="67"/>
      <c r="SU36" s="67"/>
      <c r="SV36" s="67"/>
      <c r="SW36" s="67"/>
      <c r="SX36" s="66"/>
      <c r="SY36" s="67"/>
      <c r="SZ36" s="67"/>
      <c r="TA36" s="67"/>
      <c r="TB36" s="67"/>
      <c r="TC36" s="67"/>
      <c r="TD36" s="67"/>
      <c r="TE36" s="67"/>
      <c r="TF36" s="66"/>
      <c r="TG36" s="67"/>
      <c r="TH36" s="67"/>
      <c r="TI36" s="67"/>
      <c r="TJ36" s="67"/>
      <c r="TK36" s="67"/>
      <c r="TL36" s="67"/>
      <c r="TM36" s="67"/>
      <c r="TN36" s="66"/>
      <c r="TO36" s="67"/>
      <c r="TP36" s="67"/>
      <c r="TQ36" s="67"/>
      <c r="TR36" s="67"/>
      <c r="TS36" s="67"/>
      <c r="TT36" s="67"/>
      <c r="TU36" s="67"/>
      <c r="TV36" s="66"/>
      <c r="TW36" s="67"/>
      <c r="TX36" s="67"/>
      <c r="TY36" s="67"/>
      <c r="TZ36" s="67"/>
      <c r="UA36" s="67"/>
      <c r="UB36" s="67"/>
      <c r="UC36" s="67"/>
      <c r="UD36" s="66"/>
      <c r="UE36" s="67"/>
      <c r="UF36" s="67"/>
      <c r="UG36" s="67"/>
      <c r="UH36" s="67"/>
      <c r="UI36" s="67"/>
      <c r="UJ36" s="67"/>
      <c r="UK36" s="67"/>
      <c r="UL36" s="66"/>
      <c r="UM36" s="67"/>
      <c r="UN36" s="67"/>
      <c r="UO36" s="67"/>
      <c r="UP36" s="67"/>
      <c r="UQ36" s="67"/>
      <c r="UR36" s="67"/>
      <c r="US36" s="67"/>
      <c r="UT36" s="66"/>
      <c r="UU36" s="67"/>
      <c r="UV36" s="67"/>
      <c r="UW36" s="67"/>
      <c r="UX36" s="67"/>
      <c r="UY36" s="67"/>
      <c r="UZ36" s="67"/>
      <c r="VA36" s="67"/>
      <c r="VB36" s="66"/>
      <c r="VC36" s="67"/>
      <c r="VD36" s="67"/>
      <c r="VE36" s="67"/>
      <c r="VF36" s="67"/>
      <c r="VG36" s="67"/>
      <c r="VH36" s="67"/>
      <c r="VI36" s="67"/>
      <c r="VJ36" s="66"/>
      <c r="VK36" s="67"/>
      <c r="VL36" s="67"/>
      <c r="VM36" s="67"/>
      <c r="VN36" s="67"/>
      <c r="VO36" s="67"/>
      <c r="VP36" s="67"/>
      <c r="VQ36" s="67"/>
      <c r="VR36" s="66"/>
      <c r="VS36" s="67"/>
      <c r="VT36" s="67"/>
      <c r="VU36" s="67"/>
      <c r="VV36" s="67"/>
      <c r="VW36" s="67"/>
      <c r="VX36" s="67"/>
      <c r="VY36" s="67"/>
      <c r="VZ36" s="66"/>
      <c r="WA36" s="67"/>
      <c r="WB36" s="67"/>
      <c r="WC36" s="67"/>
      <c r="WD36" s="67"/>
      <c r="WE36" s="67"/>
      <c r="WF36" s="67"/>
      <c r="WG36" s="67"/>
      <c r="WH36" s="66"/>
      <c r="WI36" s="67"/>
      <c r="WJ36" s="67"/>
      <c r="WK36" s="67"/>
      <c r="WL36" s="67"/>
      <c r="WM36" s="67"/>
      <c r="WN36" s="67"/>
      <c r="WO36" s="67"/>
      <c r="WP36" s="66"/>
      <c r="WQ36" s="67"/>
      <c r="WR36" s="67"/>
      <c r="WS36" s="67"/>
      <c r="WT36" s="67"/>
      <c r="WU36" s="67"/>
      <c r="WV36" s="67"/>
      <c r="WW36" s="67"/>
      <c r="WX36" s="66"/>
      <c r="WY36" s="67"/>
      <c r="WZ36" s="67"/>
      <c r="XA36" s="67"/>
      <c r="XB36" s="67"/>
      <c r="XC36" s="67"/>
      <c r="XD36" s="67"/>
      <c r="XE36" s="67"/>
      <c r="XF36" s="66"/>
      <c r="XG36" s="67"/>
      <c r="XH36" s="67"/>
      <c r="XI36" s="67"/>
      <c r="XJ36" s="67"/>
      <c r="XK36" s="67"/>
      <c r="XL36" s="67"/>
      <c r="XM36" s="67"/>
      <c r="XN36" s="66"/>
      <c r="XO36" s="67"/>
      <c r="XP36" s="67"/>
      <c r="XQ36" s="67"/>
      <c r="XR36" s="67"/>
      <c r="XS36" s="67"/>
      <c r="XT36" s="67"/>
      <c r="XU36" s="67"/>
      <c r="XV36" s="66"/>
      <c r="XW36" s="67"/>
      <c r="XX36" s="67"/>
      <c r="XY36" s="67"/>
      <c r="XZ36" s="67"/>
      <c r="YA36" s="67"/>
      <c r="YB36" s="67"/>
      <c r="YC36" s="67"/>
      <c r="YD36" s="66"/>
      <c r="YE36" s="67"/>
      <c r="YF36" s="67"/>
      <c r="YG36" s="67"/>
      <c r="YH36" s="67"/>
      <c r="YI36" s="67"/>
      <c r="YJ36" s="67"/>
      <c r="YK36" s="67"/>
      <c r="YL36" s="66"/>
      <c r="YM36" s="67"/>
      <c r="YN36" s="67"/>
      <c r="YO36" s="67"/>
      <c r="YP36" s="67"/>
      <c r="YQ36" s="67"/>
      <c r="YR36" s="67"/>
      <c r="YS36" s="67"/>
      <c r="YT36" s="66"/>
      <c r="YU36" s="67"/>
      <c r="YV36" s="67"/>
      <c r="YW36" s="67"/>
      <c r="YX36" s="67"/>
      <c r="YY36" s="67"/>
      <c r="YZ36" s="67"/>
      <c r="ZA36" s="67"/>
      <c r="ZB36" s="66"/>
      <c r="ZC36" s="67"/>
      <c r="ZD36" s="67"/>
      <c r="ZE36" s="67"/>
      <c r="ZF36" s="67"/>
      <c r="ZG36" s="67"/>
      <c r="ZH36" s="67"/>
      <c r="ZI36" s="67"/>
      <c r="ZJ36" s="66"/>
      <c r="ZK36" s="67"/>
      <c r="ZL36" s="67"/>
      <c r="ZM36" s="67"/>
      <c r="ZN36" s="67"/>
      <c r="ZO36" s="67"/>
      <c r="ZP36" s="67"/>
      <c r="ZQ36" s="67"/>
      <c r="ZR36" s="66"/>
      <c r="ZS36" s="67"/>
      <c r="ZT36" s="67"/>
      <c r="ZU36" s="67"/>
      <c r="ZV36" s="67"/>
      <c r="ZW36" s="67"/>
      <c r="ZX36" s="67"/>
      <c r="ZY36" s="67"/>
      <c r="ZZ36" s="66"/>
      <c r="AAA36" s="67"/>
      <c r="AAB36" s="67"/>
      <c r="AAC36" s="67"/>
      <c r="AAD36" s="67"/>
      <c r="AAE36" s="67"/>
      <c r="AAF36" s="67"/>
      <c r="AAG36" s="67"/>
      <c r="AAH36" s="66"/>
      <c r="AAI36" s="67"/>
      <c r="AAJ36" s="67"/>
      <c r="AAK36" s="67"/>
      <c r="AAL36" s="67"/>
      <c r="AAM36" s="67"/>
      <c r="AAN36" s="67"/>
      <c r="AAO36" s="67"/>
      <c r="AAP36" s="66"/>
      <c r="AAQ36" s="67"/>
      <c r="AAR36" s="67"/>
      <c r="AAS36" s="67"/>
      <c r="AAT36" s="67"/>
      <c r="AAU36" s="67"/>
      <c r="AAV36" s="67"/>
      <c r="AAW36" s="67"/>
      <c r="AAX36" s="66"/>
      <c r="AAY36" s="67"/>
      <c r="AAZ36" s="67"/>
      <c r="ABA36" s="67"/>
      <c r="ABB36" s="67"/>
      <c r="ABC36" s="67"/>
      <c r="ABD36" s="67"/>
      <c r="ABE36" s="67"/>
      <c r="ABF36" s="66"/>
      <c r="ABG36" s="67"/>
      <c r="ABH36" s="67"/>
      <c r="ABI36" s="67"/>
      <c r="ABJ36" s="67"/>
      <c r="ABK36" s="67"/>
      <c r="ABL36" s="67"/>
      <c r="ABM36" s="67"/>
      <c r="ABN36" s="66"/>
      <c r="ABO36" s="67"/>
      <c r="ABP36" s="67"/>
      <c r="ABQ36" s="67"/>
      <c r="ABR36" s="67"/>
      <c r="ABS36" s="67"/>
      <c r="ABT36" s="67"/>
      <c r="ABU36" s="67"/>
      <c r="ABV36" s="66"/>
      <c r="ABW36" s="67"/>
      <c r="ABX36" s="67"/>
      <c r="ABY36" s="67"/>
      <c r="ABZ36" s="67"/>
      <c r="ACA36" s="67"/>
      <c r="ACB36" s="67"/>
      <c r="ACC36" s="67"/>
      <c r="ACD36" s="66"/>
      <c r="ACE36" s="67"/>
      <c r="ACF36" s="67"/>
      <c r="ACG36" s="67"/>
      <c r="ACH36" s="67"/>
      <c r="ACI36" s="67"/>
      <c r="ACJ36" s="67"/>
      <c r="ACK36" s="67"/>
      <c r="ACL36" s="66"/>
      <c r="ACM36" s="67"/>
      <c r="ACN36" s="67"/>
      <c r="ACO36" s="67"/>
      <c r="ACP36" s="67"/>
      <c r="ACQ36" s="67"/>
      <c r="ACR36" s="67"/>
      <c r="ACS36" s="67"/>
      <c r="ACT36" s="66"/>
      <c r="ACU36" s="67"/>
      <c r="ACV36" s="67"/>
      <c r="ACW36" s="67"/>
      <c r="ACX36" s="67"/>
      <c r="ACY36" s="67"/>
      <c r="ACZ36" s="67"/>
      <c r="ADA36" s="67"/>
      <c r="ADB36" s="66"/>
      <c r="ADC36" s="67"/>
      <c r="ADD36" s="67"/>
      <c r="ADE36" s="67"/>
      <c r="ADF36" s="67"/>
      <c r="ADG36" s="67"/>
      <c r="ADH36" s="67"/>
      <c r="ADI36" s="67"/>
      <c r="ADJ36" s="66"/>
      <c r="ADK36" s="67"/>
      <c r="ADL36" s="67"/>
      <c r="ADM36" s="67"/>
      <c r="ADN36" s="67"/>
      <c r="ADO36" s="67"/>
      <c r="ADP36" s="67"/>
      <c r="ADQ36" s="67"/>
      <c r="ADR36" s="66"/>
      <c r="ADS36" s="67"/>
      <c r="ADT36" s="67"/>
      <c r="ADU36" s="67"/>
      <c r="ADV36" s="67"/>
      <c r="ADW36" s="67"/>
      <c r="ADX36" s="67"/>
      <c r="ADY36" s="67"/>
      <c r="ADZ36" s="66"/>
      <c r="AEA36" s="67"/>
      <c r="AEB36" s="67"/>
      <c r="AEC36" s="67"/>
      <c r="AED36" s="67"/>
      <c r="AEE36" s="67"/>
      <c r="AEF36" s="67"/>
      <c r="AEG36" s="67"/>
      <c r="AEH36" s="66"/>
      <c r="AEI36" s="67"/>
      <c r="AEJ36" s="67"/>
      <c r="AEK36" s="67"/>
      <c r="AEL36" s="67"/>
      <c r="AEM36" s="67"/>
      <c r="AEN36" s="67"/>
      <c r="AEO36" s="67"/>
      <c r="AEP36" s="66"/>
      <c r="AEQ36" s="67"/>
      <c r="AER36" s="67"/>
      <c r="AES36" s="67"/>
      <c r="AET36" s="67"/>
      <c r="AEU36" s="67"/>
      <c r="AEV36" s="67"/>
      <c r="AEW36" s="67"/>
      <c r="AEX36" s="66"/>
      <c r="AEY36" s="67"/>
      <c r="AEZ36" s="67"/>
      <c r="AFA36" s="67"/>
      <c r="AFB36" s="67"/>
      <c r="AFC36" s="67"/>
      <c r="AFD36" s="67"/>
      <c r="AFE36" s="67"/>
      <c r="AFF36" s="66"/>
      <c r="AFG36" s="67"/>
      <c r="AFH36" s="67"/>
      <c r="AFI36" s="67"/>
      <c r="AFJ36" s="67"/>
      <c r="AFK36" s="67"/>
      <c r="AFL36" s="67"/>
      <c r="AFM36" s="67"/>
      <c r="AFN36" s="66"/>
      <c r="AFO36" s="67"/>
      <c r="AFP36" s="67"/>
      <c r="AFQ36" s="67"/>
      <c r="AFR36" s="67"/>
      <c r="AFS36" s="67"/>
      <c r="AFT36" s="67"/>
      <c r="AFU36" s="67"/>
      <c r="AFV36" s="66"/>
      <c r="AFW36" s="67"/>
      <c r="AFX36" s="67"/>
      <c r="AFY36" s="67"/>
      <c r="AFZ36" s="67"/>
      <c r="AGA36" s="67"/>
      <c r="AGB36" s="67"/>
      <c r="AGC36" s="67"/>
      <c r="AGD36" s="66"/>
      <c r="AGE36" s="67"/>
      <c r="AGF36" s="67"/>
      <c r="AGG36" s="67"/>
      <c r="AGH36" s="67"/>
      <c r="AGI36" s="67"/>
      <c r="AGJ36" s="67"/>
      <c r="AGK36" s="67"/>
      <c r="AGL36" s="66"/>
      <c r="AGM36" s="67"/>
      <c r="AGN36" s="67"/>
      <c r="AGO36" s="67"/>
      <c r="AGP36" s="67"/>
      <c r="AGQ36" s="67"/>
      <c r="AGR36" s="67"/>
      <c r="AGS36" s="67"/>
      <c r="AGT36" s="66"/>
      <c r="AGU36" s="67"/>
      <c r="AGV36" s="67"/>
      <c r="AGW36" s="67"/>
      <c r="AGX36" s="67"/>
      <c r="AGY36" s="67"/>
      <c r="AGZ36" s="67"/>
      <c r="AHA36" s="67"/>
      <c r="AHB36" s="66"/>
      <c r="AHC36" s="67"/>
      <c r="AHD36" s="67"/>
      <c r="AHE36" s="67"/>
      <c r="AHF36" s="67"/>
      <c r="AHG36" s="67"/>
      <c r="AHH36" s="67"/>
      <c r="AHI36" s="67"/>
      <c r="AHJ36" s="66"/>
      <c r="AHK36" s="67"/>
      <c r="AHL36" s="67"/>
      <c r="AHM36" s="67"/>
      <c r="AHN36" s="67"/>
      <c r="AHO36" s="67"/>
      <c r="AHP36" s="67"/>
      <c r="AHQ36" s="67"/>
      <c r="AHR36" s="66"/>
      <c r="AHS36" s="67"/>
      <c r="AHT36" s="67"/>
      <c r="AHU36" s="67"/>
      <c r="AHV36" s="67"/>
      <c r="AHW36" s="67"/>
      <c r="AHX36" s="67"/>
      <c r="AHY36" s="67"/>
      <c r="AHZ36" s="66"/>
      <c r="AIA36" s="67"/>
      <c r="AIB36" s="67"/>
      <c r="AIC36" s="67"/>
      <c r="AID36" s="67"/>
      <c r="AIE36" s="67"/>
      <c r="AIF36" s="67"/>
      <c r="AIG36" s="67"/>
      <c r="AIH36" s="66"/>
      <c r="AII36" s="67"/>
      <c r="AIJ36" s="67"/>
      <c r="AIK36" s="67"/>
      <c r="AIL36" s="67"/>
      <c r="AIM36" s="67"/>
      <c r="AIN36" s="67"/>
      <c r="AIO36" s="67"/>
      <c r="AIP36" s="66"/>
      <c r="AIQ36" s="67"/>
      <c r="AIR36" s="67"/>
      <c r="AIS36" s="67"/>
      <c r="AIT36" s="67"/>
      <c r="AIU36" s="67"/>
      <c r="AIV36" s="67"/>
      <c r="AIW36" s="67"/>
      <c r="AIX36" s="66"/>
      <c r="AIY36" s="67"/>
      <c r="AIZ36" s="67"/>
      <c r="AJA36" s="67"/>
      <c r="AJB36" s="67"/>
      <c r="AJC36" s="67"/>
      <c r="AJD36" s="67"/>
      <c r="AJE36" s="67"/>
      <c r="AJF36" s="66"/>
      <c r="AJG36" s="67"/>
      <c r="AJH36" s="67"/>
      <c r="AJI36" s="67"/>
      <c r="AJJ36" s="67"/>
      <c r="AJK36" s="67"/>
      <c r="AJL36" s="67"/>
      <c r="AJM36" s="67"/>
      <c r="AJN36" s="66"/>
      <c r="AJO36" s="67"/>
      <c r="AJP36" s="67"/>
      <c r="AJQ36" s="67"/>
      <c r="AJR36" s="67"/>
      <c r="AJS36" s="67"/>
      <c r="AJT36" s="67"/>
      <c r="AJU36" s="67"/>
      <c r="AJV36" s="66"/>
      <c r="AJW36" s="67"/>
      <c r="AJX36" s="67"/>
      <c r="AJY36" s="67"/>
      <c r="AJZ36" s="67"/>
      <c r="AKA36" s="67"/>
      <c r="AKB36" s="67"/>
      <c r="AKC36" s="67"/>
      <c r="AKD36" s="66"/>
      <c r="AKE36" s="67"/>
      <c r="AKF36" s="67"/>
      <c r="AKG36" s="67"/>
      <c r="AKH36" s="67"/>
      <c r="AKI36" s="67"/>
      <c r="AKJ36" s="67"/>
      <c r="AKK36" s="67"/>
      <c r="AKL36" s="66"/>
      <c r="AKM36" s="67"/>
      <c r="AKN36" s="67"/>
      <c r="AKO36" s="67"/>
      <c r="AKP36" s="67"/>
      <c r="AKQ36" s="67"/>
      <c r="AKR36" s="67"/>
      <c r="AKS36" s="67"/>
      <c r="AKT36" s="66"/>
      <c r="AKU36" s="67"/>
      <c r="AKV36" s="67"/>
      <c r="AKW36" s="67"/>
      <c r="AKX36" s="67"/>
      <c r="AKY36" s="67"/>
      <c r="AKZ36" s="67"/>
      <c r="ALA36" s="67"/>
      <c r="ALB36" s="66"/>
      <c r="ALC36" s="67"/>
      <c r="ALD36" s="67"/>
      <c r="ALE36" s="67"/>
      <c r="ALF36" s="67"/>
      <c r="ALG36" s="67"/>
      <c r="ALH36" s="67"/>
      <c r="ALI36" s="67"/>
      <c r="ALJ36" s="66"/>
      <c r="ALK36" s="67"/>
      <c r="ALL36" s="67"/>
      <c r="ALM36" s="67"/>
      <c r="ALN36" s="67"/>
      <c r="ALO36" s="67"/>
      <c r="ALP36" s="67"/>
      <c r="ALQ36" s="67"/>
      <c r="ALR36" s="66"/>
      <c r="ALS36" s="67"/>
      <c r="ALT36" s="67"/>
      <c r="ALU36" s="67"/>
      <c r="ALV36" s="67"/>
      <c r="ALW36" s="67"/>
      <c r="ALX36" s="67"/>
      <c r="ALY36" s="67"/>
      <c r="ALZ36" s="66"/>
      <c r="AMA36" s="67"/>
      <c r="AMB36" s="67"/>
      <c r="AMC36" s="67"/>
      <c r="AMD36" s="67"/>
      <c r="AME36" s="67"/>
      <c r="AMF36" s="67"/>
      <c r="AMG36" s="67"/>
      <c r="AMH36" s="66"/>
      <c r="AMI36" s="67"/>
      <c r="AMJ36" s="67"/>
      <c r="AMK36" s="67"/>
      <c r="AML36" s="67"/>
      <c r="AMM36" s="67"/>
      <c r="AMN36" s="67"/>
      <c r="AMO36" s="67"/>
      <c r="AMP36" s="66"/>
      <c r="AMQ36" s="67"/>
      <c r="AMR36" s="67"/>
      <c r="AMS36" s="67"/>
      <c r="AMT36" s="67"/>
      <c r="AMU36" s="67"/>
      <c r="AMV36" s="67"/>
      <c r="AMW36" s="67"/>
      <c r="AMX36" s="66"/>
      <c r="AMY36" s="67"/>
      <c r="AMZ36" s="67"/>
      <c r="ANA36" s="67"/>
      <c r="ANB36" s="67"/>
      <c r="ANC36" s="67"/>
      <c r="AND36" s="67"/>
      <c r="ANE36" s="67"/>
      <c r="ANF36" s="66"/>
      <c r="ANG36" s="67"/>
      <c r="ANH36" s="67"/>
      <c r="ANI36" s="67"/>
      <c r="ANJ36" s="67"/>
      <c r="ANK36" s="67"/>
      <c r="ANL36" s="67"/>
      <c r="ANM36" s="67"/>
      <c r="ANN36" s="66"/>
      <c r="ANO36" s="67"/>
      <c r="ANP36" s="67"/>
      <c r="ANQ36" s="67"/>
      <c r="ANR36" s="67"/>
      <c r="ANS36" s="67"/>
      <c r="ANT36" s="67"/>
      <c r="ANU36" s="67"/>
      <c r="ANV36" s="66"/>
      <c r="ANW36" s="67"/>
      <c r="ANX36" s="67"/>
      <c r="ANY36" s="67"/>
      <c r="ANZ36" s="67"/>
      <c r="AOA36" s="67"/>
      <c r="AOB36" s="67"/>
      <c r="AOC36" s="67"/>
      <c r="AOD36" s="66"/>
      <c r="AOE36" s="67"/>
      <c r="AOF36" s="67"/>
      <c r="AOG36" s="67"/>
      <c r="AOH36" s="67"/>
      <c r="AOI36" s="67"/>
      <c r="AOJ36" s="67"/>
      <c r="AOK36" s="67"/>
      <c r="AOL36" s="66"/>
      <c r="AOM36" s="67"/>
      <c r="AON36" s="67"/>
      <c r="AOO36" s="67"/>
      <c r="AOP36" s="67"/>
      <c r="AOQ36" s="67"/>
      <c r="AOR36" s="67"/>
      <c r="AOS36" s="67"/>
      <c r="AOT36" s="66"/>
      <c r="AOU36" s="67"/>
      <c r="AOV36" s="67"/>
      <c r="AOW36" s="67"/>
      <c r="AOX36" s="67"/>
      <c r="AOY36" s="67"/>
      <c r="AOZ36" s="67"/>
      <c r="APA36" s="67"/>
      <c r="APB36" s="66"/>
      <c r="APC36" s="67"/>
      <c r="APD36" s="67"/>
      <c r="APE36" s="67"/>
      <c r="APF36" s="67"/>
      <c r="APG36" s="67"/>
      <c r="APH36" s="67"/>
      <c r="API36" s="67"/>
      <c r="APJ36" s="66"/>
      <c r="APK36" s="67"/>
      <c r="APL36" s="67"/>
      <c r="APM36" s="67"/>
      <c r="APN36" s="67"/>
      <c r="APO36" s="67"/>
      <c r="APP36" s="67"/>
      <c r="APQ36" s="67"/>
      <c r="APR36" s="66"/>
      <c r="APS36" s="67"/>
      <c r="APT36" s="67"/>
      <c r="APU36" s="67"/>
      <c r="APV36" s="67"/>
      <c r="APW36" s="67"/>
      <c r="APX36" s="67"/>
      <c r="APY36" s="67"/>
      <c r="APZ36" s="66"/>
      <c r="AQA36" s="67"/>
      <c r="AQB36" s="67"/>
      <c r="AQC36" s="67"/>
      <c r="AQD36" s="67"/>
      <c r="AQE36" s="67"/>
      <c r="AQF36" s="67"/>
      <c r="AQG36" s="67"/>
      <c r="AQH36" s="66"/>
      <c r="AQI36" s="67"/>
      <c r="AQJ36" s="67"/>
      <c r="AQK36" s="67"/>
      <c r="AQL36" s="67"/>
      <c r="AQM36" s="67"/>
      <c r="AQN36" s="67"/>
      <c r="AQO36" s="67"/>
      <c r="AQP36" s="66"/>
      <c r="AQQ36" s="67"/>
      <c r="AQR36" s="67"/>
      <c r="AQS36" s="67"/>
      <c r="AQT36" s="67"/>
      <c r="AQU36" s="67"/>
      <c r="AQV36" s="67"/>
      <c r="AQW36" s="67"/>
      <c r="AQX36" s="66"/>
      <c r="AQY36" s="67"/>
      <c r="AQZ36" s="67"/>
      <c r="ARA36" s="67"/>
      <c r="ARB36" s="67"/>
      <c r="ARC36" s="67"/>
      <c r="ARD36" s="67"/>
      <c r="ARE36" s="67"/>
      <c r="ARF36" s="66"/>
      <c r="ARG36" s="67"/>
      <c r="ARH36" s="67"/>
      <c r="ARI36" s="67"/>
      <c r="ARJ36" s="67"/>
      <c r="ARK36" s="67"/>
      <c r="ARL36" s="67"/>
      <c r="ARM36" s="67"/>
      <c r="ARN36" s="66"/>
      <c r="ARO36" s="67"/>
      <c r="ARP36" s="67"/>
      <c r="ARQ36" s="67"/>
      <c r="ARR36" s="67"/>
      <c r="ARS36" s="67"/>
      <c r="ART36" s="67"/>
      <c r="ARU36" s="67"/>
      <c r="ARV36" s="66"/>
      <c r="ARW36" s="67"/>
      <c r="ARX36" s="67"/>
      <c r="ARY36" s="67"/>
      <c r="ARZ36" s="67"/>
      <c r="ASA36" s="67"/>
      <c r="ASB36" s="67"/>
      <c r="ASC36" s="67"/>
      <c r="ASD36" s="66"/>
      <c r="ASE36" s="67"/>
      <c r="ASF36" s="67"/>
      <c r="ASG36" s="67"/>
      <c r="ASH36" s="67"/>
      <c r="ASI36" s="67"/>
      <c r="ASJ36" s="67"/>
      <c r="ASK36" s="67"/>
      <c r="ASL36" s="66"/>
      <c r="ASM36" s="67"/>
      <c r="ASN36" s="67"/>
      <c r="ASO36" s="67"/>
      <c r="ASP36" s="67"/>
      <c r="ASQ36" s="67"/>
      <c r="ASR36" s="67"/>
      <c r="ASS36" s="67"/>
      <c r="AST36" s="66"/>
      <c r="ASU36" s="67"/>
      <c r="ASV36" s="67"/>
      <c r="ASW36" s="67"/>
      <c r="ASX36" s="67"/>
      <c r="ASY36" s="67"/>
      <c r="ASZ36" s="67"/>
      <c r="ATA36" s="67"/>
      <c r="ATB36" s="66"/>
      <c r="ATC36" s="67"/>
      <c r="ATD36" s="67"/>
      <c r="ATE36" s="67"/>
      <c r="ATF36" s="67"/>
      <c r="ATG36" s="67"/>
      <c r="ATH36" s="67"/>
      <c r="ATI36" s="67"/>
      <c r="ATJ36" s="66"/>
      <c r="ATK36" s="67"/>
      <c r="ATL36" s="67"/>
      <c r="ATM36" s="67"/>
      <c r="ATN36" s="67"/>
      <c r="ATO36" s="67"/>
      <c r="ATP36" s="67"/>
      <c r="ATQ36" s="67"/>
      <c r="ATR36" s="66"/>
      <c r="ATS36" s="67"/>
      <c r="ATT36" s="67"/>
      <c r="ATU36" s="67"/>
      <c r="ATV36" s="67"/>
      <c r="ATW36" s="67"/>
      <c r="ATX36" s="67"/>
      <c r="ATY36" s="67"/>
      <c r="ATZ36" s="66"/>
      <c r="AUA36" s="67"/>
      <c r="AUB36" s="67"/>
      <c r="AUC36" s="67"/>
      <c r="AUD36" s="67"/>
      <c r="AUE36" s="67"/>
      <c r="AUF36" s="67"/>
      <c r="AUG36" s="67"/>
      <c r="AUH36" s="66"/>
      <c r="AUI36" s="67"/>
      <c r="AUJ36" s="67"/>
      <c r="AUK36" s="67"/>
      <c r="AUL36" s="67"/>
      <c r="AUM36" s="67"/>
      <c r="AUN36" s="67"/>
      <c r="AUO36" s="67"/>
      <c r="AUP36" s="66"/>
      <c r="AUQ36" s="67"/>
      <c r="AUR36" s="67"/>
      <c r="AUS36" s="67"/>
      <c r="AUT36" s="67"/>
      <c r="AUU36" s="67"/>
      <c r="AUV36" s="67"/>
      <c r="AUW36" s="67"/>
      <c r="AUX36" s="66"/>
      <c r="AUY36" s="67"/>
      <c r="AUZ36" s="67"/>
      <c r="AVA36" s="67"/>
      <c r="AVB36" s="67"/>
      <c r="AVC36" s="67"/>
      <c r="AVD36" s="67"/>
      <c r="AVE36" s="67"/>
      <c r="AVF36" s="66"/>
      <c r="AVG36" s="67"/>
      <c r="AVH36" s="67"/>
      <c r="AVI36" s="67"/>
      <c r="AVJ36" s="67"/>
      <c r="AVK36" s="67"/>
      <c r="AVL36" s="67"/>
      <c r="AVM36" s="67"/>
      <c r="AVN36" s="66"/>
      <c r="AVO36" s="67"/>
      <c r="AVP36" s="67"/>
      <c r="AVQ36" s="67"/>
      <c r="AVR36" s="67"/>
      <c r="AVS36" s="67"/>
      <c r="AVT36" s="67"/>
      <c r="AVU36" s="67"/>
      <c r="AVV36" s="66"/>
      <c r="AVW36" s="67"/>
      <c r="AVX36" s="67"/>
      <c r="AVY36" s="67"/>
      <c r="AVZ36" s="67"/>
      <c r="AWA36" s="67"/>
      <c r="AWB36" s="67"/>
      <c r="AWC36" s="67"/>
      <c r="AWD36" s="66"/>
      <c r="AWE36" s="67"/>
      <c r="AWF36" s="67"/>
      <c r="AWG36" s="67"/>
      <c r="AWH36" s="67"/>
      <c r="AWI36" s="67"/>
      <c r="AWJ36" s="67"/>
      <c r="AWK36" s="67"/>
      <c r="AWL36" s="66"/>
      <c r="AWM36" s="67"/>
      <c r="AWN36" s="67"/>
      <c r="AWO36" s="67"/>
      <c r="AWP36" s="67"/>
      <c r="AWQ36" s="67"/>
      <c r="AWR36" s="67"/>
      <c r="AWS36" s="67"/>
      <c r="AWT36" s="66"/>
      <c r="AWU36" s="67"/>
      <c r="AWV36" s="67"/>
      <c r="AWW36" s="67"/>
      <c r="AWX36" s="67"/>
      <c r="AWY36" s="67"/>
      <c r="AWZ36" s="67"/>
      <c r="AXA36" s="67"/>
      <c r="AXB36" s="66"/>
      <c r="AXC36" s="67"/>
      <c r="AXD36" s="67"/>
      <c r="AXE36" s="67"/>
      <c r="AXF36" s="67"/>
      <c r="AXG36" s="67"/>
      <c r="AXH36" s="67"/>
      <c r="AXI36" s="67"/>
      <c r="AXJ36" s="66"/>
      <c r="AXK36" s="67"/>
      <c r="AXL36" s="67"/>
      <c r="AXM36" s="67"/>
      <c r="AXN36" s="67"/>
      <c r="AXO36" s="67"/>
      <c r="AXP36" s="67"/>
      <c r="AXQ36" s="67"/>
      <c r="AXR36" s="66"/>
      <c r="AXS36" s="67"/>
      <c r="AXT36" s="67"/>
      <c r="AXU36" s="67"/>
      <c r="AXV36" s="67"/>
      <c r="AXW36" s="67"/>
      <c r="AXX36" s="67"/>
      <c r="AXY36" s="67"/>
      <c r="AXZ36" s="66"/>
      <c r="AYA36" s="67"/>
      <c r="AYB36" s="67"/>
      <c r="AYC36" s="67"/>
      <c r="AYD36" s="67"/>
      <c r="AYE36" s="67"/>
      <c r="AYF36" s="67"/>
      <c r="AYG36" s="67"/>
      <c r="AYH36" s="66"/>
      <c r="AYI36" s="67"/>
      <c r="AYJ36" s="67"/>
      <c r="AYK36" s="67"/>
      <c r="AYL36" s="67"/>
      <c r="AYM36" s="67"/>
      <c r="AYN36" s="67"/>
      <c r="AYO36" s="67"/>
      <c r="AYP36" s="66"/>
      <c r="AYQ36" s="67"/>
      <c r="AYR36" s="67"/>
      <c r="AYS36" s="67"/>
      <c r="AYT36" s="67"/>
      <c r="AYU36" s="67"/>
      <c r="AYV36" s="67"/>
      <c r="AYW36" s="67"/>
      <c r="AYX36" s="66"/>
      <c r="AYY36" s="67"/>
      <c r="AYZ36" s="67"/>
      <c r="AZA36" s="67"/>
      <c r="AZB36" s="67"/>
      <c r="AZC36" s="67"/>
      <c r="AZD36" s="67"/>
      <c r="AZE36" s="67"/>
      <c r="AZF36" s="66"/>
      <c r="AZG36" s="67"/>
      <c r="AZH36" s="67"/>
      <c r="AZI36" s="67"/>
      <c r="AZJ36" s="67"/>
      <c r="AZK36" s="67"/>
      <c r="AZL36" s="67"/>
      <c r="AZM36" s="67"/>
      <c r="AZN36" s="66"/>
      <c r="AZO36" s="67"/>
      <c r="AZP36" s="67"/>
      <c r="AZQ36" s="67"/>
      <c r="AZR36" s="67"/>
      <c r="AZS36" s="67"/>
      <c r="AZT36" s="67"/>
      <c r="AZU36" s="67"/>
      <c r="AZV36" s="66"/>
      <c r="AZW36" s="67"/>
      <c r="AZX36" s="67"/>
      <c r="AZY36" s="67"/>
      <c r="AZZ36" s="67"/>
      <c r="BAA36" s="67"/>
      <c r="BAB36" s="67"/>
      <c r="BAC36" s="67"/>
      <c r="BAD36" s="66"/>
      <c r="BAE36" s="67"/>
      <c r="BAF36" s="67"/>
      <c r="BAG36" s="67"/>
      <c r="BAH36" s="67"/>
      <c r="BAI36" s="67"/>
      <c r="BAJ36" s="67"/>
      <c r="BAK36" s="67"/>
      <c r="BAL36" s="66"/>
      <c r="BAM36" s="67"/>
      <c r="BAN36" s="67"/>
      <c r="BAO36" s="67"/>
      <c r="BAP36" s="67"/>
      <c r="BAQ36" s="67"/>
      <c r="BAR36" s="67"/>
      <c r="BAS36" s="67"/>
      <c r="BAT36" s="66"/>
      <c r="BAU36" s="67"/>
      <c r="BAV36" s="67"/>
      <c r="BAW36" s="67"/>
      <c r="BAX36" s="67"/>
      <c r="BAY36" s="67"/>
      <c r="BAZ36" s="67"/>
      <c r="BBA36" s="67"/>
      <c r="BBB36" s="66"/>
      <c r="BBC36" s="67"/>
      <c r="BBD36" s="67"/>
      <c r="BBE36" s="67"/>
      <c r="BBF36" s="67"/>
      <c r="BBG36" s="67"/>
      <c r="BBH36" s="67"/>
      <c r="BBI36" s="67"/>
      <c r="BBJ36" s="66"/>
      <c r="BBK36" s="67"/>
      <c r="BBL36" s="67"/>
      <c r="BBM36" s="67"/>
      <c r="BBN36" s="67"/>
      <c r="BBO36" s="67"/>
      <c r="BBP36" s="67"/>
      <c r="BBQ36" s="67"/>
      <c r="BBR36" s="66"/>
      <c r="BBS36" s="67"/>
      <c r="BBT36" s="67"/>
      <c r="BBU36" s="67"/>
      <c r="BBV36" s="67"/>
      <c r="BBW36" s="67"/>
      <c r="BBX36" s="67"/>
      <c r="BBY36" s="67"/>
      <c r="BBZ36" s="66"/>
      <c r="BCA36" s="67"/>
      <c r="BCB36" s="67"/>
      <c r="BCC36" s="67"/>
      <c r="BCD36" s="67"/>
      <c r="BCE36" s="67"/>
      <c r="BCF36" s="67"/>
      <c r="BCG36" s="67"/>
      <c r="BCH36" s="66"/>
      <c r="BCI36" s="67"/>
      <c r="BCJ36" s="67"/>
      <c r="BCK36" s="67"/>
      <c r="BCL36" s="67"/>
      <c r="BCM36" s="67"/>
      <c r="BCN36" s="67"/>
      <c r="BCO36" s="67"/>
      <c r="BCP36" s="66"/>
      <c r="BCQ36" s="67"/>
      <c r="BCR36" s="67"/>
      <c r="BCS36" s="67"/>
      <c r="BCT36" s="67"/>
      <c r="BCU36" s="67"/>
      <c r="BCV36" s="67"/>
      <c r="BCW36" s="67"/>
      <c r="BCX36" s="66"/>
      <c r="BCY36" s="67"/>
      <c r="BCZ36" s="67"/>
      <c r="BDA36" s="67"/>
      <c r="BDB36" s="67"/>
      <c r="BDC36" s="67"/>
      <c r="BDD36" s="67"/>
      <c r="BDE36" s="67"/>
      <c r="BDF36" s="66"/>
      <c r="BDG36" s="67"/>
      <c r="BDH36" s="67"/>
      <c r="BDI36" s="67"/>
      <c r="BDJ36" s="67"/>
      <c r="BDK36" s="67"/>
      <c r="BDL36" s="67"/>
      <c r="BDM36" s="67"/>
      <c r="BDN36" s="66"/>
      <c r="BDO36" s="67"/>
      <c r="BDP36" s="67"/>
      <c r="BDQ36" s="67"/>
      <c r="BDR36" s="67"/>
      <c r="BDS36" s="67"/>
      <c r="BDT36" s="67"/>
      <c r="BDU36" s="67"/>
      <c r="BDV36" s="66"/>
      <c r="BDW36" s="67"/>
      <c r="BDX36" s="67"/>
      <c r="BDY36" s="67"/>
      <c r="BDZ36" s="67"/>
      <c r="BEA36" s="67"/>
      <c r="BEB36" s="67"/>
      <c r="BEC36" s="67"/>
      <c r="BED36" s="66"/>
      <c r="BEE36" s="67"/>
      <c r="BEF36" s="67"/>
      <c r="BEG36" s="67"/>
      <c r="BEH36" s="67"/>
      <c r="BEI36" s="67"/>
      <c r="BEJ36" s="67"/>
      <c r="BEK36" s="67"/>
      <c r="BEL36" s="66"/>
      <c r="BEM36" s="67"/>
      <c r="BEN36" s="67"/>
      <c r="BEO36" s="67"/>
      <c r="BEP36" s="67"/>
      <c r="BEQ36" s="67"/>
      <c r="BER36" s="67"/>
      <c r="BES36" s="67"/>
      <c r="BET36" s="66"/>
      <c r="BEU36" s="67"/>
      <c r="BEV36" s="67"/>
      <c r="BEW36" s="67"/>
      <c r="BEX36" s="67"/>
      <c r="BEY36" s="67"/>
      <c r="BEZ36" s="67"/>
      <c r="BFA36" s="67"/>
      <c r="BFB36" s="66"/>
      <c r="BFC36" s="67"/>
      <c r="BFD36" s="67"/>
      <c r="BFE36" s="67"/>
      <c r="BFF36" s="67"/>
      <c r="BFG36" s="67"/>
      <c r="BFH36" s="67"/>
      <c r="BFI36" s="67"/>
      <c r="BFJ36" s="66"/>
      <c r="BFK36" s="67"/>
      <c r="BFL36" s="67"/>
      <c r="BFM36" s="67"/>
      <c r="BFN36" s="67"/>
      <c r="BFO36" s="67"/>
      <c r="BFP36" s="67"/>
      <c r="BFQ36" s="67"/>
      <c r="BFR36" s="66"/>
      <c r="BFS36" s="67"/>
      <c r="BFT36" s="67"/>
      <c r="BFU36" s="67"/>
      <c r="BFV36" s="67"/>
      <c r="BFW36" s="67"/>
      <c r="BFX36" s="67"/>
      <c r="BFY36" s="67"/>
      <c r="BFZ36" s="66"/>
      <c r="BGA36" s="67"/>
      <c r="BGB36" s="67"/>
      <c r="BGC36" s="67"/>
      <c r="BGD36" s="67"/>
      <c r="BGE36" s="67"/>
      <c r="BGF36" s="67"/>
      <c r="BGG36" s="67"/>
      <c r="BGH36" s="66"/>
      <c r="BGI36" s="67"/>
      <c r="BGJ36" s="67"/>
      <c r="BGK36" s="67"/>
      <c r="BGL36" s="67"/>
      <c r="BGM36" s="67"/>
      <c r="BGN36" s="67"/>
      <c r="BGO36" s="67"/>
      <c r="BGP36" s="66"/>
      <c r="BGQ36" s="67"/>
      <c r="BGR36" s="67"/>
      <c r="BGS36" s="67"/>
      <c r="BGT36" s="67"/>
      <c r="BGU36" s="67"/>
      <c r="BGV36" s="67"/>
      <c r="BGW36" s="67"/>
      <c r="BGX36" s="66"/>
      <c r="BGY36" s="67"/>
      <c r="BGZ36" s="67"/>
      <c r="BHA36" s="67"/>
      <c r="BHB36" s="67"/>
      <c r="BHC36" s="67"/>
      <c r="BHD36" s="67"/>
      <c r="BHE36" s="67"/>
      <c r="BHF36" s="66"/>
      <c r="BHG36" s="67"/>
      <c r="BHH36" s="67"/>
      <c r="BHI36" s="67"/>
      <c r="BHJ36" s="67"/>
      <c r="BHK36" s="67"/>
      <c r="BHL36" s="67"/>
      <c r="BHM36" s="67"/>
      <c r="BHN36" s="66"/>
      <c r="BHO36" s="67"/>
      <c r="BHP36" s="67"/>
      <c r="BHQ36" s="67"/>
      <c r="BHR36" s="67"/>
      <c r="BHS36" s="67"/>
      <c r="BHT36" s="67"/>
      <c r="BHU36" s="67"/>
      <c r="BHV36" s="66"/>
      <c r="BHW36" s="67"/>
      <c r="BHX36" s="67"/>
      <c r="BHY36" s="67"/>
      <c r="BHZ36" s="67"/>
      <c r="BIA36" s="67"/>
      <c r="BIB36" s="67"/>
      <c r="BIC36" s="67"/>
      <c r="BID36" s="66"/>
      <c r="BIE36" s="67"/>
      <c r="BIF36" s="67"/>
      <c r="BIG36" s="67"/>
      <c r="BIH36" s="67"/>
      <c r="BII36" s="67"/>
      <c r="BIJ36" s="67"/>
      <c r="BIK36" s="67"/>
      <c r="BIL36" s="66"/>
      <c r="BIM36" s="67"/>
      <c r="BIN36" s="67"/>
      <c r="BIO36" s="67"/>
      <c r="BIP36" s="67"/>
      <c r="BIQ36" s="67"/>
      <c r="BIR36" s="67"/>
      <c r="BIS36" s="67"/>
      <c r="BIT36" s="66"/>
      <c r="BIU36" s="67"/>
      <c r="BIV36" s="67"/>
      <c r="BIW36" s="67"/>
      <c r="BIX36" s="67"/>
      <c r="BIY36" s="67"/>
      <c r="BIZ36" s="67"/>
      <c r="BJA36" s="67"/>
      <c r="BJB36" s="66"/>
      <c r="BJC36" s="67"/>
      <c r="BJD36" s="67"/>
      <c r="BJE36" s="67"/>
      <c r="BJF36" s="67"/>
      <c r="BJG36" s="67"/>
      <c r="BJH36" s="67"/>
      <c r="BJI36" s="67"/>
      <c r="BJJ36" s="66"/>
      <c r="BJK36" s="67"/>
      <c r="BJL36" s="67"/>
      <c r="BJM36" s="67"/>
      <c r="BJN36" s="67"/>
      <c r="BJO36" s="67"/>
      <c r="BJP36" s="67"/>
      <c r="BJQ36" s="67"/>
      <c r="BJR36" s="66"/>
      <c r="BJS36" s="67"/>
      <c r="BJT36" s="67"/>
      <c r="BJU36" s="67"/>
      <c r="BJV36" s="67"/>
      <c r="BJW36" s="67"/>
      <c r="BJX36" s="67"/>
      <c r="BJY36" s="67"/>
      <c r="BJZ36" s="66"/>
      <c r="BKA36" s="67"/>
      <c r="BKB36" s="67"/>
      <c r="BKC36" s="67"/>
      <c r="BKD36" s="67"/>
      <c r="BKE36" s="67"/>
      <c r="BKF36" s="67"/>
      <c r="BKG36" s="67"/>
      <c r="BKH36" s="66"/>
      <c r="BKI36" s="67"/>
      <c r="BKJ36" s="67"/>
      <c r="BKK36" s="67"/>
      <c r="BKL36" s="67"/>
      <c r="BKM36" s="67"/>
      <c r="BKN36" s="67"/>
      <c r="BKO36" s="67"/>
      <c r="BKP36" s="66"/>
      <c r="BKQ36" s="67"/>
      <c r="BKR36" s="67"/>
      <c r="BKS36" s="67"/>
      <c r="BKT36" s="67"/>
      <c r="BKU36" s="67"/>
      <c r="BKV36" s="67"/>
      <c r="BKW36" s="67"/>
      <c r="BKX36" s="66"/>
      <c r="BKY36" s="67"/>
      <c r="BKZ36" s="67"/>
      <c r="BLA36" s="67"/>
      <c r="BLB36" s="67"/>
      <c r="BLC36" s="67"/>
      <c r="BLD36" s="67"/>
      <c r="BLE36" s="67"/>
      <c r="BLF36" s="66"/>
      <c r="BLG36" s="67"/>
      <c r="BLH36" s="67"/>
      <c r="BLI36" s="67"/>
      <c r="BLJ36" s="67"/>
      <c r="BLK36" s="67"/>
      <c r="BLL36" s="67"/>
      <c r="BLM36" s="67"/>
      <c r="BLN36" s="66"/>
      <c r="BLO36" s="67"/>
      <c r="BLP36" s="67"/>
      <c r="BLQ36" s="67"/>
      <c r="BLR36" s="67"/>
      <c r="BLS36" s="67"/>
      <c r="BLT36" s="67"/>
      <c r="BLU36" s="67"/>
      <c r="BLV36" s="66"/>
      <c r="BLW36" s="67"/>
      <c r="BLX36" s="67"/>
      <c r="BLY36" s="67"/>
      <c r="BLZ36" s="67"/>
      <c r="BMA36" s="67"/>
      <c r="BMB36" s="67"/>
      <c r="BMC36" s="67"/>
      <c r="BMD36" s="66"/>
      <c r="BME36" s="67"/>
      <c r="BMF36" s="67"/>
      <c r="BMG36" s="67"/>
      <c r="BMH36" s="67"/>
      <c r="BMI36" s="67"/>
      <c r="BMJ36" s="67"/>
      <c r="BMK36" s="67"/>
      <c r="BML36" s="66"/>
      <c r="BMM36" s="67"/>
      <c r="BMN36" s="67"/>
      <c r="BMO36" s="67"/>
      <c r="BMP36" s="67"/>
      <c r="BMQ36" s="67"/>
      <c r="BMR36" s="67"/>
      <c r="BMS36" s="67"/>
      <c r="BMT36" s="66"/>
      <c r="BMU36" s="67"/>
      <c r="BMV36" s="67"/>
      <c r="BMW36" s="67"/>
      <c r="BMX36" s="67"/>
      <c r="BMY36" s="67"/>
      <c r="BMZ36" s="67"/>
      <c r="BNA36" s="67"/>
      <c r="BNB36" s="66"/>
      <c r="BNC36" s="67"/>
      <c r="BND36" s="67"/>
      <c r="BNE36" s="67"/>
      <c r="BNF36" s="67"/>
      <c r="BNG36" s="67"/>
      <c r="BNH36" s="67"/>
      <c r="BNI36" s="67"/>
      <c r="BNJ36" s="66"/>
      <c r="BNK36" s="67"/>
      <c r="BNL36" s="67"/>
      <c r="BNM36" s="67"/>
      <c r="BNN36" s="67"/>
      <c r="BNO36" s="67"/>
      <c r="BNP36" s="67"/>
      <c r="BNQ36" s="67"/>
      <c r="BNR36" s="66"/>
      <c r="BNS36" s="67"/>
      <c r="BNT36" s="67"/>
      <c r="BNU36" s="67"/>
      <c r="BNV36" s="67"/>
      <c r="BNW36" s="67"/>
      <c r="BNX36" s="67"/>
      <c r="BNY36" s="67"/>
      <c r="BNZ36" s="66"/>
      <c r="BOA36" s="67"/>
      <c r="BOB36" s="67"/>
      <c r="BOC36" s="67"/>
      <c r="BOD36" s="67"/>
      <c r="BOE36" s="67"/>
      <c r="BOF36" s="67"/>
      <c r="BOG36" s="67"/>
      <c r="BOH36" s="66"/>
      <c r="BOI36" s="67"/>
      <c r="BOJ36" s="67"/>
      <c r="BOK36" s="67"/>
      <c r="BOL36" s="67"/>
      <c r="BOM36" s="67"/>
      <c r="BON36" s="67"/>
      <c r="BOO36" s="67"/>
      <c r="BOP36" s="66"/>
      <c r="BOQ36" s="67"/>
      <c r="BOR36" s="67"/>
      <c r="BOS36" s="67"/>
      <c r="BOT36" s="67"/>
      <c r="BOU36" s="67"/>
      <c r="BOV36" s="67"/>
      <c r="BOW36" s="67"/>
      <c r="BOX36" s="66"/>
      <c r="BOY36" s="67"/>
      <c r="BOZ36" s="67"/>
      <c r="BPA36" s="67"/>
      <c r="BPB36" s="67"/>
      <c r="BPC36" s="67"/>
      <c r="BPD36" s="67"/>
      <c r="BPE36" s="67"/>
      <c r="BPF36" s="66"/>
      <c r="BPG36" s="67"/>
      <c r="BPH36" s="67"/>
      <c r="BPI36" s="67"/>
      <c r="BPJ36" s="67"/>
      <c r="BPK36" s="67"/>
      <c r="BPL36" s="67"/>
      <c r="BPM36" s="67"/>
      <c r="BPN36" s="66"/>
      <c r="BPO36" s="67"/>
      <c r="BPP36" s="67"/>
      <c r="BPQ36" s="67"/>
      <c r="BPR36" s="67"/>
      <c r="BPS36" s="67"/>
      <c r="BPT36" s="67"/>
      <c r="BPU36" s="67"/>
      <c r="BPV36" s="66"/>
      <c r="BPW36" s="67"/>
      <c r="BPX36" s="67"/>
      <c r="BPY36" s="67"/>
      <c r="BPZ36" s="67"/>
      <c r="BQA36" s="67"/>
      <c r="BQB36" s="67"/>
      <c r="BQC36" s="67"/>
      <c r="BQD36" s="66"/>
      <c r="BQE36" s="67"/>
      <c r="BQF36" s="67"/>
      <c r="BQG36" s="67"/>
      <c r="BQH36" s="67"/>
      <c r="BQI36" s="67"/>
      <c r="BQJ36" s="67"/>
      <c r="BQK36" s="67"/>
      <c r="BQL36" s="66"/>
      <c r="BQM36" s="67"/>
      <c r="BQN36" s="67"/>
      <c r="BQO36" s="67"/>
      <c r="BQP36" s="67"/>
      <c r="BQQ36" s="67"/>
      <c r="BQR36" s="67"/>
      <c r="BQS36" s="67"/>
      <c r="BQT36" s="66"/>
      <c r="BQU36" s="67"/>
      <c r="BQV36" s="67"/>
      <c r="BQW36" s="67"/>
      <c r="BQX36" s="67"/>
      <c r="BQY36" s="67"/>
      <c r="BQZ36" s="67"/>
      <c r="BRA36" s="67"/>
      <c r="BRB36" s="66"/>
      <c r="BRC36" s="67"/>
      <c r="BRD36" s="67"/>
      <c r="BRE36" s="67"/>
      <c r="BRF36" s="67"/>
      <c r="BRG36" s="67"/>
      <c r="BRH36" s="67"/>
      <c r="BRI36" s="67"/>
      <c r="BRJ36" s="66"/>
      <c r="BRK36" s="67"/>
      <c r="BRL36" s="67"/>
      <c r="BRM36" s="67"/>
      <c r="BRN36" s="67"/>
      <c r="BRO36" s="67"/>
      <c r="BRP36" s="67"/>
      <c r="BRQ36" s="67"/>
      <c r="BRR36" s="66"/>
      <c r="BRS36" s="67"/>
      <c r="BRT36" s="67"/>
      <c r="BRU36" s="67"/>
      <c r="BRV36" s="67"/>
      <c r="BRW36" s="67"/>
      <c r="BRX36" s="67"/>
      <c r="BRY36" s="67"/>
      <c r="BRZ36" s="66"/>
      <c r="BSA36" s="67"/>
      <c r="BSB36" s="67"/>
      <c r="BSC36" s="67"/>
      <c r="BSD36" s="67"/>
      <c r="BSE36" s="67"/>
      <c r="BSF36" s="67"/>
      <c r="BSG36" s="67"/>
      <c r="BSH36" s="66"/>
      <c r="BSI36" s="67"/>
      <c r="BSJ36" s="67"/>
      <c r="BSK36" s="67"/>
      <c r="BSL36" s="67"/>
      <c r="BSM36" s="67"/>
      <c r="BSN36" s="67"/>
      <c r="BSO36" s="67"/>
      <c r="BSP36" s="66"/>
      <c r="BSQ36" s="67"/>
      <c r="BSR36" s="67"/>
      <c r="BSS36" s="67"/>
      <c r="BST36" s="67"/>
      <c r="BSU36" s="67"/>
      <c r="BSV36" s="67"/>
      <c r="BSW36" s="67"/>
      <c r="BSX36" s="66"/>
      <c r="BSY36" s="67"/>
      <c r="BSZ36" s="67"/>
      <c r="BTA36" s="67"/>
      <c r="BTB36" s="67"/>
      <c r="BTC36" s="67"/>
      <c r="BTD36" s="67"/>
      <c r="BTE36" s="67"/>
      <c r="BTF36" s="66"/>
      <c r="BTG36" s="67"/>
      <c r="BTH36" s="67"/>
      <c r="BTI36" s="67"/>
      <c r="BTJ36" s="67"/>
      <c r="BTK36" s="67"/>
      <c r="BTL36" s="67"/>
      <c r="BTM36" s="67"/>
      <c r="BTN36" s="66"/>
      <c r="BTO36" s="67"/>
      <c r="BTP36" s="67"/>
      <c r="BTQ36" s="67"/>
      <c r="BTR36" s="67"/>
      <c r="BTS36" s="67"/>
      <c r="BTT36" s="67"/>
      <c r="BTU36" s="67"/>
      <c r="BTV36" s="66"/>
      <c r="BTW36" s="67"/>
      <c r="BTX36" s="67"/>
      <c r="BTY36" s="67"/>
      <c r="BTZ36" s="67"/>
      <c r="BUA36" s="67"/>
      <c r="BUB36" s="67"/>
      <c r="BUC36" s="67"/>
      <c r="BUD36" s="66"/>
      <c r="BUE36" s="67"/>
      <c r="BUF36" s="67"/>
      <c r="BUG36" s="67"/>
      <c r="BUH36" s="67"/>
      <c r="BUI36" s="67"/>
      <c r="BUJ36" s="67"/>
      <c r="BUK36" s="67"/>
      <c r="BUL36" s="66"/>
      <c r="BUM36" s="67"/>
      <c r="BUN36" s="67"/>
      <c r="BUO36" s="67"/>
      <c r="BUP36" s="67"/>
      <c r="BUQ36" s="67"/>
      <c r="BUR36" s="67"/>
      <c r="BUS36" s="67"/>
      <c r="BUT36" s="66"/>
      <c r="BUU36" s="67"/>
      <c r="BUV36" s="67"/>
      <c r="BUW36" s="67"/>
      <c r="BUX36" s="67"/>
      <c r="BUY36" s="67"/>
      <c r="BUZ36" s="67"/>
      <c r="BVA36" s="67"/>
      <c r="BVB36" s="66"/>
      <c r="BVC36" s="67"/>
      <c r="BVD36" s="67"/>
      <c r="BVE36" s="67"/>
      <c r="BVF36" s="67"/>
      <c r="BVG36" s="67"/>
      <c r="BVH36" s="67"/>
      <c r="BVI36" s="67"/>
      <c r="BVJ36" s="66"/>
      <c r="BVK36" s="67"/>
      <c r="BVL36" s="67"/>
      <c r="BVM36" s="67"/>
      <c r="BVN36" s="67"/>
      <c r="BVO36" s="67"/>
      <c r="BVP36" s="67"/>
      <c r="BVQ36" s="67"/>
      <c r="BVR36" s="66"/>
      <c r="BVS36" s="67"/>
      <c r="BVT36" s="67"/>
      <c r="BVU36" s="67"/>
      <c r="BVV36" s="67"/>
      <c r="BVW36" s="67"/>
      <c r="BVX36" s="67"/>
      <c r="BVY36" s="67"/>
      <c r="BVZ36" s="66"/>
      <c r="BWA36" s="67"/>
      <c r="BWB36" s="67"/>
      <c r="BWC36" s="67"/>
      <c r="BWD36" s="67"/>
      <c r="BWE36" s="67"/>
      <c r="BWF36" s="67"/>
      <c r="BWG36" s="67"/>
      <c r="BWH36" s="66"/>
      <c r="BWI36" s="67"/>
      <c r="BWJ36" s="67"/>
      <c r="BWK36" s="67"/>
      <c r="BWL36" s="67"/>
      <c r="BWM36" s="67"/>
      <c r="BWN36" s="67"/>
      <c r="BWO36" s="67"/>
      <c r="BWP36" s="66"/>
      <c r="BWQ36" s="67"/>
      <c r="BWR36" s="67"/>
      <c r="BWS36" s="67"/>
      <c r="BWT36" s="67"/>
      <c r="BWU36" s="67"/>
      <c r="BWV36" s="67"/>
      <c r="BWW36" s="67"/>
      <c r="BWX36" s="66"/>
      <c r="BWY36" s="67"/>
      <c r="BWZ36" s="67"/>
      <c r="BXA36" s="67"/>
      <c r="BXB36" s="67"/>
      <c r="BXC36" s="67"/>
      <c r="BXD36" s="67"/>
      <c r="BXE36" s="67"/>
      <c r="BXF36" s="66"/>
      <c r="BXG36" s="67"/>
      <c r="BXH36" s="67"/>
      <c r="BXI36" s="67"/>
      <c r="BXJ36" s="67"/>
      <c r="BXK36" s="67"/>
      <c r="BXL36" s="67"/>
      <c r="BXM36" s="67"/>
      <c r="BXN36" s="66"/>
      <c r="BXO36" s="67"/>
      <c r="BXP36" s="67"/>
      <c r="BXQ36" s="67"/>
      <c r="BXR36" s="67"/>
      <c r="BXS36" s="67"/>
      <c r="BXT36" s="67"/>
      <c r="BXU36" s="67"/>
      <c r="BXV36" s="66"/>
      <c r="BXW36" s="67"/>
      <c r="BXX36" s="67"/>
      <c r="BXY36" s="67"/>
      <c r="BXZ36" s="67"/>
      <c r="BYA36" s="67"/>
      <c r="BYB36" s="67"/>
      <c r="BYC36" s="67"/>
      <c r="BYD36" s="66"/>
      <c r="BYE36" s="67"/>
      <c r="BYF36" s="67"/>
      <c r="BYG36" s="67"/>
      <c r="BYH36" s="67"/>
      <c r="BYI36" s="67"/>
      <c r="BYJ36" s="67"/>
      <c r="BYK36" s="67"/>
      <c r="BYL36" s="66"/>
      <c r="BYM36" s="67"/>
      <c r="BYN36" s="67"/>
      <c r="BYO36" s="67"/>
      <c r="BYP36" s="67"/>
      <c r="BYQ36" s="67"/>
      <c r="BYR36" s="67"/>
      <c r="BYS36" s="67"/>
      <c r="BYT36" s="66"/>
      <c r="BYU36" s="67"/>
      <c r="BYV36" s="67"/>
      <c r="BYW36" s="67"/>
      <c r="BYX36" s="67"/>
      <c r="BYY36" s="67"/>
      <c r="BYZ36" s="67"/>
      <c r="BZA36" s="67"/>
      <c r="BZB36" s="66"/>
      <c r="BZC36" s="67"/>
      <c r="BZD36" s="67"/>
      <c r="BZE36" s="67"/>
      <c r="BZF36" s="67"/>
      <c r="BZG36" s="67"/>
      <c r="BZH36" s="67"/>
      <c r="BZI36" s="67"/>
      <c r="BZJ36" s="66"/>
      <c r="BZK36" s="67"/>
      <c r="BZL36" s="67"/>
      <c r="BZM36" s="67"/>
      <c r="BZN36" s="67"/>
      <c r="BZO36" s="67"/>
      <c r="BZP36" s="67"/>
      <c r="BZQ36" s="67"/>
      <c r="BZR36" s="66"/>
      <c r="BZS36" s="67"/>
      <c r="BZT36" s="67"/>
      <c r="BZU36" s="67"/>
      <c r="BZV36" s="67"/>
      <c r="BZW36" s="67"/>
      <c r="BZX36" s="67"/>
      <c r="BZY36" s="67"/>
      <c r="BZZ36" s="66"/>
      <c r="CAA36" s="67"/>
      <c r="CAB36" s="67"/>
      <c r="CAC36" s="67"/>
      <c r="CAD36" s="67"/>
      <c r="CAE36" s="67"/>
      <c r="CAF36" s="67"/>
      <c r="CAG36" s="67"/>
      <c r="CAH36" s="66"/>
      <c r="CAI36" s="67"/>
      <c r="CAJ36" s="67"/>
      <c r="CAK36" s="67"/>
      <c r="CAL36" s="67"/>
      <c r="CAM36" s="67"/>
      <c r="CAN36" s="67"/>
      <c r="CAO36" s="67"/>
      <c r="CAP36" s="66"/>
      <c r="CAQ36" s="67"/>
      <c r="CAR36" s="67"/>
      <c r="CAS36" s="67"/>
      <c r="CAT36" s="67"/>
      <c r="CAU36" s="67"/>
      <c r="CAV36" s="67"/>
      <c r="CAW36" s="67"/>
      <c r="CAX36" s="66"/>
      <c r="CAY36" s="67"/>
      <c r="CAZ36" s="67"/>
      <c r="CBA36" s="67"/>
      <c r="CBB36" s="67"/>
      <c r="CBC36" s="67"/>
      <c r="CBD36" s="67"/>
      <c r="CBE36" s="67"/>
      <c r="CBF36" s="66"/>
      <c r="CBG36" s="67"/>
      <c r="CBH36" s="67"/>
      <c r="CBI36" s="67"/>
      <c r="CBJ36" s="67"/>
      <c r="CBK36" s="67"/>
      <c r="CBL36" s="67"/>
      <c r="CBM36" s="67"/>
      <c r="CBN36" s="66"/>
      <c r="CBO36" s="67"/>
      <c r="CBP36" s="67"/>
      <c r="CBQ36" s="67"/>
      <c r="CBR36" s="67"/>
      <c r="CBS36" s="67"/>
      <c r="CBT36" s="67"/>
      <c r="CBU36" s="67"/>
      <c r="CBV36" s="66"/>
      <c r="CBW36" s="67"/>
      <c r="CBX36" s="67"/>
      <c r="CBY36" s="67"/>
      <c r="CBZ36" s="67"/>
      <c r="CCA36" s="67"/>
      <c r="CCB36" s="67"/>
      <c r="CCC36" s="67"/>
      <c r="CCD36" s="66"/>
      <c r="CCE36" s="67"/>
      <c r="CCF36" s="67"/>
      <c r="CCG36" s="67"/>
      <c r="CCH36" s="67"/>
      <c r="CCI36" s="67"/>
      <c r="CCJ36" s="67"/>
      <c r="CCK36" s="67"/>
      <c r="CCL36" s="66"/>
      <c r="CCM36" s="67"/>
      <c r="CCN36" s="67"/>
      <c r="CCO36" s="67"/>
      <c r="CCP36" s="67"/>
      <c r="CCQ36" s="67"/>
      <c r="CCR36" s="67"/>
      <c r="CCS36" s="67"/>
      <c r="CCT36" s="66"/>
      <c r="CCU36" s="67"/>
      <c r="CCV36" s="67"/>
      <c r="CCW36" s="67"/>
      <c r="CCX36" s="67"/>
      <c r="CCY36" s="67"/>
      <c r="CCZ36" s="67"/>
      <c r="CDA36" s="67"/>
      <c r="CDB36" s="66"/>
      <c r="CDC36" s="67"/>
      <c r="CDD36" s="67"/>
      <c r="CDE36" s="67"/>
      <c r="CDF36" s="67"/>
      <c r="CDG36" s="67"/>
      <c r="CDH36" s="67"/>
      <c r="CDI36" s="67"/>
      <c r="CDJ36" s="66"/>
      <c r="CDK36" s="67"/>
      <c r="CDL36" s="67"/>
      <c r="CDM36" s="67"/>
      <c r="CDN36" s="67"/>
      <c r="CDO36" s="67"/>
      <c r="CDP36" s="67"/>
      <c r="CDQ36" s="67"/>
      <c r="CDR36" s="66"/>
      <c r="CDS36" s="67"/>
      <c r="CDT36" s="67"/>
      <c r="CDU36" s="67"/>
      <c r="CDV36" s="67"/>
      <c r="CDW36" s="67"/>
      <c r="CDX36" s="67"/>
      <c r="CDY36" s="67"/>
      <c r="CDZ36" s="66"/>
      <c r="CEA36" s="67"/>
      <c r="CEB36" s="67"/>
      <c r="CEC36" s="67"/>
      <c r="CED36" s="67"/>
      <c r="CEE36" s="67"/>
      <c r="CEF36" s="67"/>
      <c r="CEG36" s="67"/>
      <c r="CEH36" s="66"/>
      <c r="CEI36" s="67"/>
      <c r="CEJ36" s="67"/>
      <c r="CEK36" s="67"/>
      <c r="CEL36" s="67"/>
      <c r="CEM36" s="67"/>
      <c r="CEN36" s="67"/>
      <c r="CEO36" s="67"/>
      <c r="CEP36" s="66"/>
      <c r="CEQ36" s="67"/>
      <c r="CER36" s="67"/>
      <c r="CES36" s="67"/>
      <c r="CET36" s="67"/>
      <c r="CEU36" s="67"/>
      <c r="CEV36" s="67"/>
      <c r="CEW36" s="67"/>
      <c r="CEX36" s="66"/>
      <c r="CEY36" s="67"/>
      <c r="CEZ36" s="67"/>
      <c r="CFA36" s="67"/>
      <c r="CFB36" s="67"/>
      <c r="CFC36" s="67"/>
      <c r="CFD36" s="67"/>
      <c r="CFE36" s="67"/>
      <c r="CFF36" s="66"/>
      <c r="CFG36" s="67"/>
      <c r="CFH36" s="67"/>
      <c r="CFI36" s="67"/>
      <c r="CFJ36" s="67"/>
      <c r="CFK36" s="67"/>
      <c r="CFL36" s="67"/>
      <c r="CFM36" s="67"/>
      <c r="CFN36" s="66"/>
      <c r="CFO36" s="67"/>
      <c r="CFP36" s="67"/>
      <c r="CFQ36" s="67"/>
      <c r="CFR36" s="67"/>
      <c r="CFS36" s="67"/>
      <c r="CFT36" s="67"/>
      <c r="CFU36" s="67"/>
      <c r="CFV36" s="66"/>
      <c r="CFW36" s="67"/>
      <c r="CFX36" s="67"/>
      <c r="CFY36" s="67"/>
      <c r="CFZ36" s="67"/>
      <c r="CGA36" s="67"/>
      <c r="CGB36" s="67"/>
      <c r="CGC36" s="67"/>
      <c r="CGD36" s="66"/>
      <c r="CGE36" s="67"/>
      <c r="CGF36" s="67"/>
      <c r="CGG36" s="67"/>
      <c r="CGH36" s="67"/>
      <c r="CGI36" s="67"/>
      <c r="CGJ36" s="67"/>
      <c r="CGK36" s="67"/>
      <c r="CGL36" s="66"/>
      <c r="CGM36" s="67"/>
      <c r="CGN36" s="67"/>
      <c r="CGO36" s="67"/>
      <c r="CGP36" s="67"/>
      <c r="CGQ36" s="67"/>
      <c r="CGR36" s="67"/>
      <c r="CGS36" s="67"/>
      <c r="CGT36" s="66"/>
      <c r="CGU36" s="67"/>
      <c r="CGV36" s="67"/>
      <c r="CGW36" s="67"/>
      <c r="CGX36" s="67"/>
      <c r="CGY36" s="67"/>
      <c r="CGZ36" s="67"/>
      <c r="CHA36" s="67"/>
      <c r="CHB36" s="66"/>
      <c r="CHC36" s="67"/>
      <c r="CHD36" s="67"/>
      <c r="CHE36" s="67"/>
      <c r="CHF36" s="67"/>
      <c r="CHG36" s="67"/>
      <c r="CHH36" s="67"/>
      <c r="CHI36" s="67"/>
      <c r="CHJ36" s="66"/>
      <c r="CHK36" s="67"/>
      <c r="CHL36" s="67"/>
      <c r="CHM36" s="67"/>
      <c r="CHN36" s="67"/>
      <c r="CHO36" s="67"/>
      <c r="CHP36" s="67"/>
      <c r="CHQ36" s="67"/>
      <c r="CHR36" s="66"/>
      <c r="CHS36" s="67"/>
      <c r="CHT36" s="67"/>
      <c r="CHU36" s="67"/>
      <c r="CHV36" s="67"/>
      <c r="CHW36" s="67"/>
      <c r="CHX36" s="67"/>
      <c r="CHY36" s="67"/>
      <c r="CHZ36" s="66"/>
      <c r="CIA36" s="67"/>
      <c r="CIB36" s="67"/>
      <c r="CIC36" s="67"/>
      <c r="CID36" s="67"/>
      <c r="CIE36" s="67"/>
      <c r="CIF36" s="67"/>
      <c r="CIG36" s="67"/>
      <c r="CIH36" s="66"/>
      <c r="CII36" s="67"/>
      <c r="CIJ36" s="67"/>
      <c r="CIK36" s="67"/>
      <c r="CIL36" s="67"/>
      <c r="CIM36" s="67"/>
      <c r="CIN36" s="67"/>
      <c r="CIO36" s="67"/>
      <c r="CIP36" s="66"/>
      <c r="CIQ36" s="67"/>
      <c r="CIR36" s="67"/>
      <c r="CIS36" s="67"/>
      <c r="CIT36" s="67"/>
      <c r="CIU36" s="67"/>
      <c r="CIV36" s="67"/>
      <c r="CIW36" s="67"/>
      <c r="CIX36" s="66"/>
      <c r="CIY36" s="67"/>
      <c r="CIZ36" s="67"/>
      <c r="CJA36" s="67"/>
      <c r="CJB36" s="67"/>
      <c r="CJC36" s="67"/>
      <c r="CJD36" s="67"/>
      <c r="CJE36" s="67"/>
      <c r="CJF36" s="66"/>
      <c r="CJG36" s="67"/>
      <c r="CJH36" s="67"/>
      <c r="CJI36" s="67"/>
      <c r="CJJ36" s="67"/>
      <c r="CJK36" s="67"/>
      <c r="CJL36" s="67"/>
      <c r="CJM36" s="67"/>
      <c r="CJN36" s="66"/>
      <c r="CJO36" s="67"/>
      <c r="CJP36" s="67"/>
      <c r="CJQ36" s="67"/>
      <c r="CJR36" s="67"/>
      <c r="CJS36" s="67"/>
      <c r="CJT36" s="67"/>
      <c r="CJU36" s="67"/>
      <c r="CJV36" s="66"/>
      <c r="CJW36" s="67"/>
      <c r="CJX36" s="67"/>
      <c r="CJY36" s="67"/>
      <c r="CJZ36" s="67"/>
      <c r="CKA36" s="67"/>
      <c r="CKB36" s="67"/>
      <c r="CKC36" s="67"/>
      <c r="CKD36" s="66"/>
      <c r="CKE36" s="67"/>
      <c r="CKF36" s="67"/>
      <c r="CKG36" s="67"/>
      <c r="CKH36" s="67"/>
      <c r="CKI36" s="67"/>
      <c r="CKJ36" s="67"/>
      <c r="CKK36" s="67"/>
      <c r="CKL36" s="66"/>
      <c r="CKM36" s="67"/>
      <c r="CKN36" s="67"/>
      <c r="CKO36" s="67"/>
      <c r="CKP36" s="67"/>
      <c r="CKQ36" s="67"/>
      <c r="CKR36" s="67"/>
      <c r="CKS36" s="67"/>
      <c r="CKT36" s="66"/>
      <c r="CKU36" s="67"/>
      <c r="CKV36" s="67"/>
      <c r="CKW36" s="67"/>
      <c r="CKX36" s="67"/>
      <c r="CKY36" s="67"/>
      <c r="CKZ36" s="67"/>
      <c r="CLA36" s="67"/>
      <c r="CLB36" s="66"/>
      <c r="CLC36" s="67"/>
      <c r="CLD36" s="67"/>
      <c r="CLE36" s="67"/>
      <c r="CLF36" s="67"/>
      <c r="CLG36" s="67"/>
      <c r="CLH36" s="67"/>
      <c r="CLI36" s="67"/>
      <c r="CLJ36" s="66"/>
      <c r="CLK36" s="67"/>
      <c r="CLL36" s="67"/>
      <c r="CLM36" s="67"/>
      <c r="CLN36" s="67"/>
      <c r="CLO36" s="67"/>
      <c r="CLP36" s="67"/>
      <c r="CLQ36" s="67"/>
      <c r="CLR36" s="66"/>
      <c r="CLS36" s="67"/>
      <c r="CLT36" s="67"/>
      <c r="CLU36" s="67"/>
      <c r="CLV36" s="67"/>
      <c r="CLW36" s="67"/>
      <c r="CLX36" s="67"/>
      <c r="CLY36" s="67"/>
      <c r="CLZ36" s="66"/>
      <c r="CMA36" s="67"/>
      <c r="CMB36" s="67"/>
      <c r="CMC36" s="67"/>
      <c r="CMD36" s="67"/>
      <c r="CME36" s="67"/>
      <c r="CMF36" s="67"/>
      <c r="CMG36" s="67"/>
      <c r="CMH36" s="66"/>
      <c r="CMI36" s="67"/>
      <c r="CMJ36" s="67"/>
      <c r="CMK36" s="67"/>
      <c r="CML36" s="67"/>
      <c r="CMM36" s="67"/>
      <c r="CMN36" s="67"/>
      <c r="CMO36" s="67"/>
      <c r="CMP36" s="66"/>
      <c r="CMQ36" s="67"/>
      <c r="CMR36" s="67"/>
      <c r="CMS36" s="67"/>
      <c r="CMT36" s="67"/>
      <c r="CMU36" s="67"/>
      <c r="CMV36" s="67"/>
      <c r="CMW36" s="67"/>
      <c r="CMX36" s="66"/>
      <c r="CMY36" s="67"/>
      <c r="CMZ36" s="67"/>
      <c r="CNA36" s="67"/>
      <c r="CNB36" s="67"/>
      <c r="CNC36" s="67"/>
      <c r="CND36" s="67"/>
      <c r="CNE36" s="67"/>
      <c r="CNF36" s="66"/>
      <c r="CNG36" s="67"/>
      <c r="CNH36" s="67"/>
      <c r="CNI36" s="67"/>
      <c r="CNJ36" s="67"/>
      <c r="CNK36" s="67"/>
      <c r="CNL36" s="67"/>
      <c r="CNM36" s="67"/>
      <c r="CNN36" s="66"/>
      <c r="CNO36" s="67"/>
      <c r="CNP36" s="67"/>
      <c r="CNQ36" s="67"/>
      <c r="CNR36" s="67"/>
      <c r="CNS36" s="67"/>
      <c r="CNT36" s="67"/>
      <c r="CNU36" s="67"/>
      <c r="CNV36" s="66"/>
      <c r="CNW36" s="67"/>
      <c r="CNX36" s="67"/>
      <c r="CNY36" s="67"/>
      <c r="CNZ36" s="67"/>
      <c r="COA36" s="67"/>
      <c r="COB36" s="67"/>
      <c r="COC36" s="67"/>
      <c r="COD36" s="66"/>
      <c r="COE36" s="67"/>
      <c r="COF36" s="67"/>
      <c r="COG36" s="67"/>
      <c r="COH36" s="67"/>
      <c r="COI36" s="67"/>
      <c r="COJ36" s="67"/>
      <c r="COK36" s="67"/>
      <c r="COL36" s="66"/>
      <c r="COM36" s="67"/>
      <c r="CON36" s="67"/>
      <c r="COO36" s="67"/>
      <c r="COP36" s="67"/>
      <c r="COQ36" s="67"/>
      <c r="COR36" s="67"/>
      <c r="COS36" s="67"/>
      <c r="COT36" s="66"/>
      <c r="COU36" s="67"/>
      <c r="COV36" s="67"/>
      <c r="COW36" s="67"/>
      <c r="COX36" s="67"/>
      <c r="COY36" s="67"/>
      <c r="COZ36" s="67"/>
      <c r="CPA36" s="67"/>
      <c r="CPB36" s="66"/>
      <c r="CPC36" s="67"/>
      <c r="CPD36" s="67"/>
      <c r="CPE36" s="67"/>
      <c r="CPF36" s="67"/>
      <c r="CPG36" s="67"/>
      <c r="CPH36" s="67"/>
      <c r="CPI36" s="67"/>
      <c r="CPJ36" s="66"/>
      <c r="CPK36" s="67"/>
      <c r="CPL36" s="67"/>
      <c r="CPM36" s="67"/>
      <c r="CPN36" s="67"/>
      <c r="CPO36" s="67"/>
      <c r="CPP36" s="67"/>
      <c r="CPQ36" s="67"/>
      <c r="CPR36" s="66"/>
      <c r="CPS36" s="67"/>
      <c r="CPT36" s="67"/>
      <c r="CPU36" s="67"/>
      <c r="CPV36" s="67"/>
      <c r="CPW36" s="67"/>
      <c r="CPX36" s="67"/>
      <c r="CPY36" s="67"/>
      <c r="CPZ36" s="66"/>
      <c r="CQA36" s="67"/>
      <c r="CQB36" s="67"/>
      <c r="CQC36" s="67"/>
      <c r="CQD36" s="67"/>
      <c r="CQE36" s="67"/>
      <c r="CQF36" s="67"/>
      <c r="CQG36" s="67"/>
      <c r="CQH36" s="66"/>
      <c r="CQI36" s="67"/>
      <c r="CQJ36" s="67"/>
      <c r="CQK36" s="67"/>
      <c r="CQL36" s="67"/>
      <c r="CQM36" s="67"/>
      <c r="CQN36" s="67"/>
      <c r="CQO36" s="67"/>
      <c r="CQP36" s="66"/>
      <c r="CQQ36" s="67"/>
      <c r="CQR36" s="67"/>
      <c r="CQS36" s="67"/>
      <c r="CQT36" s="67"/>
      <c r="CQU36" s="67"/>
      <c r="CQV36" s="67"/>
      <c r="CQW36" s="67"/>
      <c r="CQX36" s="66"/>
      <c r="CQY36" s="67"/>
      <c r="CQZ36" s="67"/>
      <c r="CRA36" s="67"/>
      <c r="CRB36" s="67"/>
      <c r="CRC36" s="67"/>
      <c r="CRD36" s="67"/>
      <c r="CRE36" s="67"/>
      <c r="CRF36" s="66"/>
      <c r="CRG36" s="67"/>
      <c r="CRH36" s="67"/>
      <c r="CRI36" s="67"/>
      <c r="CRJ36" s="67"/>
      <c r="CRK36" s="67"/>
      <c r="CRL36" s="67"/>
      <c r="CRM36" s="67"/>
      <c r="CRN36" s="66"/>
      <c r="CRO36" s="67"/>
      <c r="CRP36" s="67"/>
      <c r="CRQ36" s="67"/>
      <c r="CRR36" s="67"/>
      <c r="CRS36" s="67"/>
      <c r="CRT36" s="67"/>
      <c r="CRU36" s="67"/>
      <c r="CRV36" s="66"/>
      <c r="CRW36" s="67"/>
      <c r="CRX36" s="67"/>
      <c r="CRY36" s="67"/>
      <c r="CRZ36" s="67"/>
      <c r="CSA36" s="67"/>
      <c r="CSB36" s="67"/>
      <c r="CSC36" s="67"/>
      <c r="CSD36" s="66"/>
      <c r="CSE36" s="67"/>
      <c r="CSF36" s="67"/>
      <c r="CSG36" s="67"/>
      <c r="CSH36" s="67"/>
      <c r="CSI36" s="67"/>
      <c r="CSJ36" s="67"/>
      <c r="CSK36" s="67"/>
      <c r="CSL36" s="66"/>
      <c r="CSM36" s="67"/>
      <c r="CSN36" s="67"/>
      <c r="CSO36" s="67"/>
      <c r="CSP36" s="67"/>
      <c r="CSQ36" s="67"/>
      <c r="CSR36" s="67"/>
      <c r="CSS36" s="67"/>
      <c r="CST36" s="66"/>
      <c r="CSU36" s="67"/>
      <c r="CSV36" s="67"/>
      <c r="CSW36" s="67"/>
      <c r="CSX36" s="67"/>
      <c r="CSY36" s="67"/>
      <c r="CSZ36" s="67"/>
      <c r="CTA36" s="67"/>
      <c r="CTB36" s="66"/>
      <c r="CTC36" s="67"/>
      <c r="CTD36" s="67"/>
      <c r="CTE36" s="67"/>
      <c r="CTF36" s="67"/>
      <c r="CTG36" s="67"/>
      <c r="CTH36" s="67"/>
      <c r="CTI36" s="67"/>
      <c r="CTJ36" s="66"/>
      <c r="CTK36" s="67"/>
      <c r="CTL36" s="67"/>
      <c r="CTM36" s="67"/>
      <c r="CTN36" s="67"/>
      <c r="CTO36" s="67"/>
      <c r="CTP36" s="67"/>
      <c r="CTQ36" s="67"/>
      <c r="CTR36" s="66"/>
      <c r="CTS36" s="67"/>
      <c r="CTT36" s="67"/>
      <c r="CTU36" s="67"/>
      <c r="CTV36" s="67"/>
      <c r="CTW36" s="67"/>
      <c r="CTX36" s="67"/>
      <c r="CTY36" s="67"/>
      <c r="CTZ36" s="66"/>
      <c r="CUA36" s="67"/>
      <c r="CUB36" s="67"/>
      <c r="CUC36" s="67"/>
      <c r="CUD36" s="67"/>
      <c r="CUE36" s="67"/>
      <c r="CUF36" s="67"/>
      <c r="CUG36" s="67"/>
      <c r="CUH36" s="66"/>
      <c r="CUI36" s="67"/>
      <c r="CUJ36" s="67"/>
      <c r="CUK36" s="67"/>
      <c r="CUL36" s="67"/>
      <c r="CUM36" s="67"/>
      <c r="CUN36" s="67"/>
      <c r="CUO36" s="67"/>
      <c r="CUP36" s="66"/>
      <c r="CUQ36" s="67"/>
      <c r="CUR36" s="67"/>
      <c r="CUS36" s="67"/>
      <c r="CUT36" s="67"/>
      <c r="CUU36" s="67"/>
      <c r="CUV36" s="67"/>
      <c r="CUW36" s="67"/>
      <c r="CUX36" s="66"/>
      <c r="CUY36" s="67"/>
      <c r="CUZ36" s="67"/>
      <c r="CVA36" s="67"/>
      <c r="CVB36" s="67"/>
      <c r="CVC36" s="67"/>
      <c r="CVD36" s="67"/>
      <c r="CVE36" s="67"/>
      <c r="CVF36" s="66"/>
      <c r="CVG36" s="67"/>
      <c r="CVH36" s="67"/>
      <c r="CVI36" s="67"/>
      <c r="CVJ36" s="67"/>
      <c r="CVK36" s="67"/>
      <c r="CVL36" s="67"/>
      <c r="CVM36" s="67"/>
      <c r="CVN36" s="66"/>
      <c r="CVO36" s="67"/>
      <c r="CVP36" s="67"/>
      <c r="CVQ36" s="67"/>
      <c r="CVR36" s="67"/>
      <c r="CVS36" s="67"/>
      <c r="CVT36" s="67"/>
      <c r="CVU36" s="67"/>
      <c r="CVV36" s="66"/>
      <c r="CVW36" s="67"/>
      <c r="CVX36" s="67"/>
      <c r="CVY36" s="67"/>
      <c r="CVZ36" s="67"/>
      <c r="CWA36" s="67"/>
      <c r="CWB36" s="67"/>
      <c r="CWC36" s="67"/>
      <c r="CWD36" s="66"/>
      <c r="CWE36" s="67"/>
      <c r="CWF36" s="67"/>
      <c r="CWG36" s="67"/>
      <c r="CWH36" s="67"/>
      <c r="CWI36" s="67"/>
      <c r="CWJ36" s="67"/>
      <c r="CWK36" s="67"/>
      <c r="CWL36" s="66"/>
      <c r="CWM36" s="67"/>
      <c r="CWN36" s="67"/>
      <c r="CWO36" s="67"/>
      <c r="CWP36" s="67"/>
      <c r="CWQ36" s="67"/>
      <c r="CWR36" s="67"/>
      <c r="CWS36" s="67"/>
      <c r="CWT36" s="66"/>
      <c r="CWU36" s="67"/>
      <c r="CWV36" s="67"/>
      <c r="CWW36" s="67"/>
      <c r="CWX36" s="67"/>
      <c r="CWY36" s="67"/>
      <c r="CWZ36" s="67"/>
      <c r="CXA36" s="67"/>
      <c r="CXB36" s="66"/>
      <c r="CXC36" s="67"/>
      <c r="CXD36" s="67"/>
      <c r="CXE36" s="67"/>
      <c r="CXF36" s="67"/>
      <c r="CXG36" s="67"/>
      <c r="CXH36" s="67"/>
      <c r="CXI36" s="67"/>
      <c r="CXJ36" s="66"/>
      <c r="CXK36" s="67"/>
      <c r="CXL36" s="67"/>
      <c r="CXM36" s="67"/>
      <c r="CXN36" s="67"/>
      <c r="CXO36" s="67"/>
      <c r="CXP36" s="67"/>
      <c r="CXQ36" s="67"/>
      <c r="CXR36" s="66"/>
      <c r="CXS36" s="67"/>
      <c r="CXT36" s="67"/>
      <c r="CXU36" s="67"/>
      <c r="CXV36" s="67"/>
      <c r="CXW36" s="67"/>
      <c r="CXX36" s="67"/>
      <c r="CXY36" s="67"/>
      <c r="CXZ36" s="66"/>
      <c r="CYA36" s="67"/>
      <c r="CYB36" s="67"/>
      <c r="CYC36" s="67"/>
      <c r="CYD36" s="67"/>
      <c r="CYE36" s="67"/>
      <c r="CYF36" s="67"/>
      <c r="CYG36" s="67"/>
      <c r="CYH36" s="66"/>
      <c r="CYI36" s="67"/>
      <c r="CYJ36" s="67"/>
      <c r="CYK36" s="67"/>
      <c r="CYL36" s="67"/>
      <c r="CYM36" s="67"/>
      <c r="CYN36" s="67"/>
      <c r="CYO36" s="67"/>
      <c r="CYP36" s="66"/>
      <c r="CYQ36" s="67"/>
      <c r="CYR36" s="67"/>
      <c r="CYS36" s="67"/>
      <c r="CYT36" s="67"/>
      <c r="CYU36" s="67"/>
      <c r="CYV36" s="67"/>
      <c r="CYW36" s="67"/>
      <c r="CYX36" s="66"/>
      <c r="CYY36" s="67"/>
      <c r="CYZ36" s="67"/>
      <c r="CZA36" s="67"/>
      <c r="CZB36" s="67"/>
      <c r="CZC36" s="67"/>
      <c r="CZD36" s="67"/>
      <c r="CZE36" s="67"/>
      <c r="CZF36" s="66"/>
      <c r="CZG36" s="67"/>
      <c r="CZH36" s="67"/>
      <c r="CZI36" s="67"/>
      <c r="CZJ36" s="67"/>
      <c r="CZK36" s="67"/>
      <c r="CZL36" s="67"/>
      <c r="CZM36" s="67"/>
      <c r="CZN36" s="66"/>
      <c r="CZO36" s="67"/>
      <c r="CZP36" s="67"/>
      <c r="CZQ36" s="67"/>
      <c r="CZR36" s="67"/>
      <c r="CZS36" s="67"/>
      <c r="CZT36" s="67"/>
      <c r="CZU36" s="67"/>
      <c r="CZV36" s="66"/>
      <c r="CZW36" s="67"/>
      <c r="CZX36" s="67"/>
      <c r="CZY36" s="67"/>
      <c r="CZZ36" s="67"/>
      <c r="DAA36" s="67"/>
      <c r="DAB36" s="67"/>
      <c r="DAC36" s="67"/>
      <c r="DAD36" s="66"/>
      <c r="DAE36" s="67"/>
      <c r="DAF36" s="67"/>
      <c r="DAG36" s="67"/>
      <c r="DAH36" s="67"/>
      <c r="DAI36" s="67"/>
      <c r="DAJ36" s="67"/>
      <c r="DAK36" s="67"/>
      <c r="DAL36" s="66"/>
      <c r="DAM36" s="67"/>
      <c r="DAN36" s="67"/>
      <c r="DAO36" s="67"/>
      <c r="DAP36" s="67"/>
      <c r="DAQ36" s="67"/>
      <c r="DAR36" s="67"/>
      <c r="DAS36" s="67"/>
      <c r="DAT36" s="66"/>
      <c r="DAU36" s="67"/>
      <c r="DAV36" s="67"/>
      <c r="DAW36" s="67"/>
      <c r="DAX36" s="67"/>
      <c r="DAY36" s="67"/>
      <c r="DAZ36" s="67"/>
      <c r="DBA36" s="67"/>
      <c r="DBB36" s="66"/>
      <c r="DBC36" s="67"/>
      <c r="DBD36" s="67"/>
      <c r="DBE36" s="67"/>
      <c r="DBF36" s="67"/>
      <c r="DBG36" s="67"/>
      <c r="DBH36" s="67"/>
      <c r="DBI36" s="67"/>
      <c r="DBJ36" s="66"/>
      <c r="DBK36" s="67"/>
      <c r="DBL36" s="67"/>
      <c r="DBM36" s="67"/>
      <c r="DBN36" s="67"/>
      <c r="DBO36" s="67"/>
      <c r="DBP36" s="67"/>
      <c r="DBQ36" s="67"/>
      <c r="DBR36" s="66"/>
      <c r="DBS36" s="67"/>
      <c r="DBT36" s="67"/>
      <c r="DBU36" s="67"/>
      <c r="DBV36" s="67"/>
      <c r="DBW36" s="67"/>
      <c r="DBX36" s="67"/>
      <c r="DBY36" s="67"/>
      <c r="DBZ36" s="66"/>
      <c r="DCA36" s="67"/>
      <c r="DCB36" s="67"/>
      <c r="DCC36" s="67"/>
      <c r="DCD36" s="67"/>
      <c r="DCE36" s="67"/>
      <c r="DCF36" s="67"/>
      <c r="DCG36" s="67"/>
      <c r="DCH36" s="66"/>
      <c r="DCI36" s="67"/>
      <c r="DCJ36" s="67"/>
      <c r="DCK36" s="67"/>
      <c r="DCL36" s="67"/>
      <c r="DCM36" s="67"/>
      <c r="DCN36" s="67"/>
      <c r="DCO36" s="67"/>
      <c r="DCP36" s="66"/>
      <c r="DCQ36" s="67"/>
      <c r="DCR36" s="67"/>
      <c r="DCS36" s="67"/>
      <c r="DCT36" s="67"/>
      <c r="DCU36" s="67"/>
      <c r="DCV36" s="67"/>
      <c r="DCW36" s="67"/>
      <c r="DCX36" s="66"/>
      <c r="DCY36" s="67"/>
      <c r="DCZ36" s="67"/>
      <c r="DDA36" s="67"/>
      <c r="DDB36" s="67"/>
      <c r="DDC36" s="67"/>
      <c r="DDD36" s="67"/>
      <c r="DDE36" s="67"/>
      <c r="DDF36" s="66"/>
      <c r="DDG36" s="67"/>
      <c r="DDH36" s="67"/>
      <c r="DDI36" s="67"/>
      <c r="DDJ36" s="67"/>
      <c r="DDK36" s="67"/>
      <c r="DDL36" s="67"/>
      <c r="DDM36" s="67"/>
      <c r="DDN36" s="66"/>
      <c r="DDO36" s="67"/>
      <c r="DDP36" s="67"/>
      <c r="DDQ36" s="67"/>
      <c r="DDR36" s="67"/>
      <c r="DDS36" s="67"/>
      <c r="DDT36" s="67"/>
      <c r="DDU36" s="67"/>
      <c r="DDV36" s="66"/>
      <c r="DDW36" s="67"/>
      <c r="DDX36" s="67"/>
      <c r="DDY36" s="67"/>
      <c r="DDZ36" s="67"/>
      <c r="DEA36" s="67"/>
      <c r="DEB36" s="67"/>
      <c r="DEC36" s="67"/>
      <c r="DED36" s="66"/>
      <c r="DEE36" s="67"/>
      <c r="DEF36" s="67"/>
      <c r="DEG36" s="67"/>
      <c r="DEH36" s="67"/>
      <c r="DEI36" s="67"/>
      <c r="DEJ36" s="67"/>
      <c r="DEK36" s="67"/>
      <c r="DEL36" s="66"/>
      <c r="DEM36" s="67"/>
      <c r="DEN36" s="67"/>
      <c r="DEO36" s="67"/>
      <c r="DEP36" s="67"/>
      <c r="DEQ36" s="67"/>
      <c r="DER36" s="67"/>
      <c r="DES36" s="67"/>
      <c r="DET36" s="66"/>
      <c r="DEU36" s="67"/>
      <c r="DEV36" s="67"/>
      <c r="DEW36" s="67"/>
      <c r="DEX36" s="67"/>
      <c r="DEY36" s="67"/>
      <c r="DEZ36" s="67"/>
      <c r="DFA36" s="67"/>
      <c r="DFB36" s="66"/>
      <c r="DFC36" s="67"/>
      <c r="DFD36" s="67"/>
      <c r="DFE36" s="67"/>
      <c r="DFF36" s="67"/>
      <c r="DFG36" s="67"/>
      <c r="DFH36" s="67"/>
      <c r="DFI36" s="67"/>
      <c r="DFJ36" s="66"/>
      <c r="DFK36" s="67"/>
      <c r="DFL36" s="67"/>
      <c r="DFM36" s="67"/>
      <c r="DFN36" s="67"/>
      <c r="DFO36" s="67"/>
      <c r="DFP36" s="67"/>
      <c r="DFQ36" s="67"/>
      <c r="DFR36" s="66"/>
      <c r="DFS36" s="67"/>
      <c r="DFT36" s="67"/>
      <c r="DFU36" s="67"/>
      <c r="DFV36" s="67"/>
      <c r="DFW36" s="67"/>
      <c r="DFX36" s="67"/>
      <c r="DFY36" s="67"/>
      <c r="DFZ36" s="66"/>
      <c r="DGA36" s="67"/>
      <c r="DGB36" s="67"/>
      <c r="DGC36" s="67"/>
      <c r="DGD36" s="67"/>
      <c r="DGE36" s="67"/>
      <c r="DGF36" s="67"/>
      <c r="DGG36" s="67"/>
      <c r="DGH36" s="66"/>
      <c r="DGI36" s="67"/>
      <c r="DGJ36" s="67"/>
      <c r="DGK36" s="67"/>
      <c r="DGL36" s="67"/>
      <c r="DGM36" s="67"/>
      <c r="DGN36" s="67"/>
      <c r="DGO36" s="67"/>
      <c r="DGP36" s="66"/>
      <c r="DGQ36" s="67"/>
      <c r="DGR36" s="67"/>
      <c r="DGS36" s="67"/>
      <c r="DGT36" s="67"/>
      <c r="DGU36" s="67"/>
      <c r="DGV36" s="67"/>
      <c r="DGW36" s="67"/>
      <c r="DGX36" s="66"/>
      <c r="DGY36" s="67"/>
      <c r="DGZ36" s="67"/>
      <c r="DHA36" s="67"/>
      <c r="DHB36" s="67"/>
      <c r="DHC36" s="67"/>
      <c r="DHD36" s="67"/>
      <c r="DHE36" s="67"/>
      <c r="DHF36" s="66"/>
      <c r="DHG36" s="67"/>
      <c r="DHH36" s="67"/>
      <c r="DHI36" s="67"/>
      <c r="DHJ36" s="67"/>
      <c r="DHK36" s="67"/>
      <c r="DHL36" s="67"/>
      <c r="DHM36" s="67"/>
      <c r="DHN36" s="66"/>
      <c r="DHO36" s="67"/>
      <c r="DHP36" s="67"/>
      <c r="DHQ36" s="67"/>
      <c r="DHR36" s="67"/>
      <c r="DHS36" s="67"/>
      <c r="DHT36" s="67"/>
      <c r="DHU36" s="67"/>
      <c r="DHV36" s="66"/>
      <c r="DHW36" s="67"/>
      <c r="DHX36" s="67"/>
      <c r="DHY36" s="67"/>
      <c r="DHZ36" s="67"/>
      <c r="DIA36" s="67"/>
      <c r="DIB36" s="67"/>
      <c r="DIC36" s="67"/>
      <c r="DID36" s="66"/>
      <c r="DIE36" s="67"/>
      <c r="DIF36" s="67"/>
      <c r="DIG36" s="67"/>
      <c r="DIH36" s="67"/>
      <c r="DII36" s="67"/>
      <c r="DIJ36" s="67"/>
      <c r="DIK36" s="67"/>
      <c r="DIL36" s="66"/>
      <c r="DIM36" s="67"/>
      <c r="DIN36" s="67"/>
      <c r="DIO36" s="67"/>
      <c r="DIP36" s="67"/>
      <c r="DIQ36" s="67"/>
      <c r="DIR36" s="67"/>
      <c r="DIS36" s="67"/>
      <c r="DIT36" s="66"/>
      <c r="DIU36" s="67"/>
      <c r="DIV36" s="67"/>
      <c r="DIW36" s="67"/>
      <c r="DIX36" s="67"/>
      <c r="DIY36" s="67"/>
      <c r="DIZ36" s="67"/>
      <c r="DJA36" s="67"/>
      <c r="DJB36" s="66"/>
      <c r="DJC36" s="67"/>
      <c r="DJD36" s="67"/>
      <c r="DJE36" s="67"/>
      <c r="DJF36" s="67"/>
      <c r="DJG36" s="67"/>
      <c r="DJH36" s="67"/>
      <c r="DJI36" s="67"/>
      <c r="DJJ36" s="66"/>
      <c r="DJK36" s="67"/>
      <c r="DJL36" s="67"/>
      <c r="DJM36" s="67"/>
      <c r="DJN36" s="67"/>
      <c r="DJO36" s="67"/>
      <c r="DJP36" s="67"/>
      <c r="DJQ36" s="67"/>
      <c r="DJR36" s="66"/>
      <c r="DJS36" s="67"/>
      <c r="DJT36" s="67"/>
      <c r="DJU36" s="67"/>
      <c r="DJV36" s="67"/>
      <c r="DJW36" s="67"/>
      <c r="DJX36" s="67"/>
      <c r="DJY36" s="67"/>
      <c r="DJZ36" s="66"/>
      <c r="DKA36" s="67"/>
      <c r="DKB36" s="67"/>
      <c r="DKC36" s="67"/>
      <c r="DKD36" s="67"/>
      <c r="DKE36" s="67"/>
      <c r="DKF36" s="67"/>
      <c r="DKG36" s="67"/>
      <c r="DKH36" s="66"/>
      <c r="DKI36" s="67"/>
      <c r="DKJ36" s="67"/>
      <c r="DKK36" s="67"/>
      <c r="DKL36" s="67"/>
      <c r="DKM36" s="67"/>
      <c r="DKN36" s="67"/>
      <c r="DKO36" s="67"/>
      <c r="DKP36" s="66"/>
      <c r="DKQ36" s="67"/>
      <c r="DKR36" s="67"/>
      <c r="DKS36" s="67"/>
      <c r="DKT36" s="67"/>
      <c r="DKU36" s="67"/>
      <c r="DKV36" s="67"/>
      <c r="DKW36" s="67"/>
      <c r="DKX36" s="66"/>
      <c r="DKY36" s="67"/>
      <c r="DKZ36" s="67"/>
      <c r="DLA36" s="67"/>
      <c r="DLB36" s="67"/>
      <c r="DLC36" s="67"/>
      <c r="DLD36" s="67"/>
      <c r="DLE36" s="67"/>
      <c r="DLF36" s="66"/>
      <c r="DLG36" s="67"/>
      <c r="DLH36" s="67"/>
      <c r="DLI36" s="67"/>
      <c r="DLJ36" s="67"/>
      <c r="DLK36" s="67"/>
      <c r="DLL36" s="67"/>
      <c r="DLM36" s="67"/>
      <c r="DLN36" s="66"/>
      <c r="DLO36" s="67"/>
      <c r="DLP36" s="67"/>
      <c r="DLQ36" s="67"/>
      <c r="DLR36" s="67"/>
      <c r="DLS36" s="67"/>
      <c r="DLT36" s="67"/>
      <c r="DLU36" s="67"/>
      <c r="DLV36" s="66"/>
      <c r="DLW36" s="67"/>
      <c r="DLX36" s="67"/>
      <c r="DLY36" s="67"/>
      <c r="DLZ36" s="67"/>
      <c r="DMA36" s="67"/>
      <c r="DMB36" s="67"/>
      <c r="DMC36" s="67"/>
      <c r="DMD36" s="66"/>
      <c r="DME36" s="67"/>
      <c r="DMF36" s="67"/>
      <c r="DMG36" s="67"/>
      <c r="DMH36" s="67"/>
      <c r="DMI36" s="67"/>
      <c r="DMJ36" s="67"/>
      <c r="DMK36" s="67"/>
      <c r="DML36" s="66"/>
      <c r="DMM36" s="67"/>
      <c r="DMN36" s="67"/>
      <c r="DMO36" s="67"/>
      <c r="DMP36" s="67"/>
      <c r="DMQ36" s="67"/>
      <c r="DMR36" s="67"/>
      <c r="DMS36" s="67"/>
      <c r="DMT36" s="66"/>
      <c r="DMU36" s="67"/>
      <c r="DMV36" s="67"/>
      <c r="DMW36" s="67"/>
      <c r="DMX36" s="67"/>
      <c r="DMY36" s="67"/>
      <c r="DMZ36" s="67"/>
      <c r="DNA36" s="67"/>
      <c r="DNB36" s="66"/>
      <c r="DNC36" s="67"/>
      <c r="DND36" s="67"/>
      <c r="DNE36" s="67"/>
      <c r="DNF36" s="67"/>
      <c r="DNG36" s="67"/>
      <c r="DNH36" s="67"/>
      <c r="DNI36" s="67"/>
      <c r="DNJ36" s="66"/>
      <c r="DNK36" s="67"/>
      <c r="DNL36" s="67"/>
      <c r="DNM36" s="67"/>
      <c r="DNN36" s="67"/>
      <c r="DNO36" s="67"/>
      <c r="DNP36" s="67"/>
      <c r="DNQ36" s="67"/>
      <c r="DNR36" s="66"/>
      <c r="DNS36" s="67"/>
      <c r="DNT36" s="67"/>
      <c r="DNU36" s="67"/>
      <c r="DNV36" s="67"/>
      <c r="DNW36" s="67"/>
      <c r="DNX36" s="67"/>
      <c r="DNY36" s="67"/>
      <c r="DNZ36" s="66"/>
      <c r="DOA36" s="67"/>
      <c r="DOB36" s="67"/>
      <c r="DOC36" s="67"/>
      <c r="DOD36" s="67"/>
      <c r="DOE36" s="67"/>
      <c r="DOF36" s="67"/>
      <c r="DOG36" s="67"/>
      <c r="DOH36" s="66"/>
      <c r="DOI36" s="67"/>
      <c r="DOJ36" s="67"/>
      <c r="DOK36" s="67"/>
      <c r="DOL36" s="67"/>
      <c r="DOM36" s="67"/>
      <c r="DON36" s="67"/>
      <c r="DOO36" s="67"/>
      <c r="DOP36" s="66"/>
      <c r="DOQ36" s="67"/>
      <c r="DOR36" s="67"/>
      <c r="DOS36" s="67"/>
      <c r="DOT36" s="67"/>
      <c r="DOU36" s="67"/>
      <c r="DOV36" s="67"/>
      <c r="DOW36" s="67"/>
      <c r="DOX36" s="66"/>
      <c r="DOY36" s="67"/>
      <c r="DOZ36" s="67"/>
      <c r="DPA36" s="67"/>
      <c r="DPB36" s="67"/>
      <c r="DPC36" s="67"/>
      <c r="DPD36" s="67"/>
      <c r="DPE36" s="67"/>
      <c r="DPF36" s="66"/>
      <c r="DPG36" s="67"/>
      <c r="DPH36" s="67"/>
      <c r="DPI36" s="67"/>
      <c r="DPJ36" s="67"/>
      <c r="DPK36" s="67"/>
      <c r="DPL36" s="67"/>
      <c r="DPM36" s="67"/>
      <c r="DPN36" s="66"/>
      <c r="DPO36" s="67"/>
      <c r="DPP36" s="67"/>
      <c r="DPQ36" s="67"/>
      <c r="DPR36" s="67"/>
      <c r="DPS36" s="67"/>
      <c r="DPT36" s="67"/>
      <c r="DPU36" s="67"/>
      <c r="DPV36" s="66"/>
      <c r="DPW36" s="67"/>
      <c r="DPX36" s="67"/>
      <c r="DPY36" s="67"/>
      <c r="DPZ36" s="67"/>
      <c r="DQA36" s="67"/>
      <c r="DQB36" s="67"/>
      <c r="DQC36" s="67"/>
      <c r="DQD36" s="66"/>
      <c r="DQE36" s="67"/>
      <c r="DQF36" s="67"/>
      <c r="DQG36" s="67"/>
      <c r="DQH36" s="67"/>
      <c r="DQI36" s="67"/>
      <c r="DQJ36" s="67"/>
      <c r="DQK36" s="67"/>
      <c r="DQL36" s="66"/>
      <c r="DQM36" s="67"/>
      <c r="DQN36" s="67"/>
      <c r="DQO36" s="67"/>
      <c r="DQP36" s="67"/>
      <c r="DQQ36" s="67"/>
      <c r="DQR36" s="67"/>
      <c r="DQS36" s="67"/>
      <c r="DQT36" s="66"/>
      <c r="DQU36" s="67"/>
      <c r="DQV36" s="67"/>
      <c r="DQW36" s="67"/>
      <c r="DQX36" s="67"/>
      <c r="DQY36" s="67"/>
      <c r="DQZ36" s="67"/>
      <c r="DRA36" s="67"/>
      <c r="DRB36" s="66"/>
      <c r="DRC36" s="67"/>
      <c r="DRD36" s="67"/>
      <c r="DRE36" s="67"/>
      <c r="DRF36" s="67"/>
      <c r="DRG36" s="67"/>
      <c r="DRH36" s="67"/>
      <c r="DRI36" s="67"/>
      <c r="DRJ36" s="66"/>
      <c r="DRK36" s="67"/>
      <c r="DRL36" s="67"/>
      <c r="DRM36" s="67"/>
      <c r="DRN36" s="67"/>
      <c r="DRO36" s="67"/>
      <c r="DRP36" s="67"/>
      <c r="DRQ36" s="67"/>
      <c r="DRR36" s="66"/>
      <c r="DRS36" s="67"/>
      <c r="DRT36" s="67"/>
      <c r="DRU36" s="67"/>
      <c r="DRV36" s="67"/>
      <c r="DRW36" s="67"/>
      <c r="DRX36" s="67"/>
      <c r="DRY36" s="67"/>
      <c r="DRZ36" s="66"/>
      <c r="DSA36" s="67"/>
      <c r="DSB36" s="67"/>
      <c r="DSC36" s="67"/>
      <c r="DSD36" s="67"/>
      <c r="DSE36" s="67"/>
      <c r="DSF36" s="67"/>
      <c r="DSG36" s="67"/>
      <c r="DSH36" s="66"/>
      <c r="DSI36" s="67"/>
      <c r="DSJ36" s="67"/>
      <c r="DSK36" s="67"/>
      <c r="DSL36" s="67"/>
      <c r="DSM36" s="67"/>
      <c r="DSN36" s="67"/>
      <c r="DSO36" s="67"/>
      <c r="DSP36" s="66"/>
      <c r="DSQ36" s="67"/>
      <c r="DSR36" s="67"/>
      <c r="DSS36" s="67"/>
      <c r="DST36" s="67"/>
      <c r="DSU36" s="67"/>
      <c r="DSV36" s="67"/>
      <c r="DSW36" s="67"/>
      <c r="DSX36" s="66"/>
      <c r="DSY36" s="67"/>
      <c r="DSZ36" s="67"/>
      <c r="DTA36" s="67"/>
      <c r="DTB36" s="67"/>
      <c r="DTC36" s="67"/>
      <c r="DTD36" s="67"/>
      <c r="DTE36" s="67"/>
      <c r="DTF36" s="66"/>
      <c r="DTG36" s="67"/>
      <c r="DTH36" s="67"/>
      <c r="DTI36" s="67"/>
      <c r="DTJ36" s="67"/>
      <c r="DTK36" s="67"/>
      <c r="DTL36" s="67"/>
      <c r="DTM36" s="67"/>
      <c r="DTN36" s="66"/>
      <c r="DTO36" s="67"/>
      <c r="DTP36" s="67"/>
      <c r="DTQ36" s="67"/>
      <c r="DTR36" s="67"/>
      <c r="DTS36" s="67"/>
      <c r="DTT36" s="67"/>
      <c r="DTU36" s="67"/>
      <c r="DTV36" s="66"/>
      <c r="DTW36" s="67"/>
      <c r="DTX36" s="67"/>
      <c r="DTY36" s="67"/>
      <c r="DTZ36" s="67"/>
      <c r="DUA36" s="67"/>
      <c r="DUB36" s="67"/>
      <c r="DUC36" s="67"/>
      <c r="DUD36" s="66"/>
      <c r="DUE36" s="67"/>
      <c r="DUF36" s="67"/>
      <c r="DUG36" s="67"/>
      <c r="DUH36" s="67"/>
      <c r="DUI36" s="67"/>
      <c r="DUJ36" s="67"/>
      <c r="DUK36" s="67"/>
      <c r="DUL36" s="66"/>
      <c r="DUM36" s="67"/>
      <c r="DUN36" s="67"/>
      <c r="DUO36" s="67"/>
      <c r="DUP36" s="67"/>
      <c r="DUQ36" s="67"/>
      <c r="DUR36" s="67"/>
      <c r="DUS36" s="67"/>
      <c r="DUT36" s="66"/>
      <c r="DUU36" s="67"/>
      <c r="DUV36" s="67"/>
      <c r="DUW36" s="67"/>
      <c r="DUX36" s="67"/>
      <c r="DUY36" s="67"/>
      <c r="DUZ36" s="67"/>
      <c r="DVA36" s="67"/>
      <c r="DVB36" s="66"/>
      <c r="DVC36" s="67"/>
      <c r="DVD36" s="67"/>
      <c r="DVE36" s="67"/>
      <c r="DVF36" s="67"/>
      <c r="DVG36" s="67"/>
      <c r="DVH36" s="67"/>
      <c r="DVI36" s="67"/>
      <c r="DVJ36" s="66"/>
      <c r="DVK36" s="67"/>
      <c r="DVL36" s="67"/>
      <c r="DVM36" s="67"/>
      <c r="DVN36" s="67"/>
      <c r="DVO36" s="67"/>
      <c r="DVP36" s="67"/>
      <c r="DVQ36" s="67"/>
      <c r="DVR36" s="66"/>
      <c r="DVS36" s="67"/>
      <c r="DVT36" s="67"/>
      <c r="DVU36" s="67"/>
      <c r="DVV36" s="67"/>
      <c r="DVW36" s="67"/>
      <c r="DVX36" s="67"/>
      <c r="DVY36" s="67"/>
      <c r="DVZ36" s="66"/>
      <c r="DWA36" s="67"/>
      <c r="DWB36" s="67"/>
      <c r="DWC36" s="67"/>
      <c r="DWD36" s="67"/>
      <c r="DWE36" s="67"/>
      <c r="DWF36" s="67"/>
      <c r="DWG36" s="67"/>
      <c r="DWH36" s="66"/>
      <c r="DWI36" s="67"/>
      <c r="DWJ36" s="67"/>
      <c r="DWK36" s="67"/>
      <c r="DWL36" s="67"/>
      <c r="DWM36" s="67"/>
      <c r="DWN36" s="67"/>
      <c r="DWO36" s="67"/>
      <c r="DWP36" s="66"/>
      <c r="DWQ36" s="67"/>
      <c r="DWR36" s="67"/>
      <c r="DWS36" s="67"/>
      <c r="DWT36" s="67"/>
      <c r="DWU36" s="67"/>
      <c r="DWV36" s="67"/>
      <c r="DWW36" s="67"/>
      <c r="DWX36" s="66"/>
      <c r="DWY36" s="67"/>
      <c r="DWZ36" s="67"/>
      <c r="DXA36" s="67"/>
      <c r="DXB36" s="67"/>
      <c r="DXC36" s="67"/>
      <c r="DXD36" s="67"/>
      <c r="DXE36" s="67"/>
      <c r="DXF36" s="66"/>
      <c r="DXG36" s="67"/>
      <c r="DXH36" s="67"/>
      <c r="DXI36" s="67"/>
      <c r="DXJ36" s="67"/>
      <c r="DXK36" s="67"/>
      <c r="DXL36" s="67"/>
      <c r="DXM36" s="67"/>
      <c r="DXN36" s="66"/>
      <c r="DXO36" s="67"/>
      <c r="DXP36" s="67"/>
      <c r="DXQ36" s="67"/>
      <c r="DXR36" s="67"/>
      <c r="DXS36" s="67"/>
      <c r="DXT36" s="67"/>
      <c r="DXU36" s="67"/>
      <c r="DXV36" s="66"/>
      <c r="DXW36" s="67"/>
      <c r="DXX36" s="67"/>
      <c r="DXY36" s="67"/>
      <c r="DXZ36" s="67"/>
      <c r="DYA36" s="67"/>
      <c r="DYB36" s="67"/>
      <c r="DYC36" s="67"/>
      <c r="DYD36" s="66"/>
      <c r="DYE36" s="67"/>
      <c r="DYF36" s="67"/>
      <c r="DYG36" s="67"/>
      <c r="DYH36" s="67"/>
      <c r="DYI36" s="67"/>
      <c r="DYJ36" s="67"/>
      <c r="DYK36" s="67"/>
      <c r="DYL36" s="66"/>
      <c r="DYM36" s="67"/>
      <c r="DYN36" s="67"/>
      <c r="DYO36" s="67"/>
      <c r="DYP36" s="67"/>
      <c r="DYQ36" s="67"/>
      <c r="DYR36" s="67"/>
      <c r="DYS36" s="67"/>
      <c r="DYT36" s="66"/>
      <c r="DYU36" s="67"/>
      <c r="DYV36" s="67"/>
      <c r="DYW36" s="67"/>
      <c r="DYX36" s="67"/>
      <c r="DYY36" s="67"/>
      <c r="DYZ36" s="67"/>
      <c r="DZA36" s="67"/>
      <c r="DZB36" s="66"/>
      <c r="DZC36" s="67"/>
      <c r="DZD36" s="67"/>
      <c r="DZE36" s="67"/>
      <c r="DZF36" s="67"/>
      <c r="DZG36" s="67"/>
      <c r="DZH36" s="67"/>
      <c r="DZI36" s="67"/>
      <c r="DZJ36" s="66"/>
      <c r="DZK36" s="67"/>
      <c r="DZL36" s="67"/>
      <c r="DZM36" s="67"/>
      <c r="DZN36" s="67"/>
      <c r="DZO36" s="67"/>
      <c r="DZP36" s="67"/>
      <c r="DZQ36" s="67"/>
      <c r="DZR36" s="66"/>
      <c r="DZS36" s="67"/>
      <c r="DZT36" s="67"/>
      <c r="DZU36" s="67"/>
      <c r="DZV36" s="67"/>
      <c r="DZW36" s="67"/>
      <c r="DZX36" s="67"/>
      <c r="DZY36" s="67"/>
      <c r="DZZ36" s="66"/>
      <c r="EAA36" s="67"/>
      <c r="EAB36" s="67"/>
      <c r="EAC36" s="67"/>
      <c r="EAD36" s="67"/>
      <c r="EAE36" s="67"/>
      <c r="EAF36" s="67"/>
      <c r="EAG36" s="67"/>
      <c r="EAH36" s="66"/>
      <c r="EAI36" s="67"/>
      <c r="EAJ36" s="67"/>
      <c r="EAK36" s="67"/>
      <c r="EAL36" s="67"/>
      <c r="EAM36" s="67"/>
      <c r="EAN36" s="67"/>
      <c r="EAO36" s="67"/>
      <c r="EAP36" s="66"/>
      <c r="EAQ36" s="67"/>
      <c r="EAR36" s="67"/>
      <c r="EAS36" s="67"/>
      <c r="EAT36" s="67"/>
      <c r="EAU36" s="67"/>
      <c r="EAV36" s="67"/>
      <c r="EAW36" s="67"/>
      <c r="EAX36" s="66"/>
      <c r="EAY36" s="67"/>
      <c r="EAZ36" s="67"/>
      <c r="EBA36" s="67"/>
      <c r="EBB36" s="67"/>
      <c r="EBC36" s="67"/>
      <c r="EBD36" s="67"/>
      <c r="EBE36" s="67"/>
      <c r="EBF36" s="66"/>
      <c r="EBG36" s="67"/>
      <c r="EBH36" s="67"/>
      <c r="EBI36" s="67"/>
      <c r="EBJ36" s="67"/>
      <c r="EBK36" s="67"/>
      <c r="EBL36" s="67"/>
      <c r="EBM36" s="67"/>
      <c r="EBN36" s="66"/>
      <c r="EBO36" s="67"/>
      <c r="EBP36" s="67"/>
      <c r="EBQ36" s="67"/>
      <c r="EBR36" s="67"/>
      <c r="EBS36" s="67"/>
      <c r="EBT36" s="67"/>
      <c r="EBU36" s="67"/>
      <c r="EBV36" s="66"/>
      <c r="EBW36" s="67"/>
      <c r="EBX36" s="67"/>
      <c r="EBY36" s="67"/>
      <c r="EBZ36" s="67"/>
      <c r="ECA36" s="67"/>
      <c r="ECB36" s="67"/>
      <c r="ECC36" s="67"/>
      <c r="ECD36" s="66"/>
      <c r="ECE36" s="67"/>
      <c r="ECF36" s="67"/>
      <c r="ECG36" s="67"/>
      <c r="ECH36" s="67"/>
      <c r="ECI36" s="67"/>
      <c r="ECJ36" s="67"/>
      <c r="ECK36" s="67"/>
      <c r="ECL36" s="66"/>
      <c r="ECM36" s="67"/>
      <c r="ECN36" s="67"/>
      <c r="ECO36" s="67"/>
      <c r="ECP36" s="67"/>
      <c r="ECQ36" s="67"/>
      <c r="ECR36" s="67"/>
      <c r="ECS36" s="67"/>
      <c r="ECT36" s="66"/>
      <c r="ECU36" s="67"/>
      <c r="ECV36" s="67"/>
      <c r="ECW36" s="67"/>
      <c r="ECX36" s="67"/>
      <c r="ECY36" s="67"/>
      <c r="ECZ36" s="67"/>
      <c r="EDA36" s="67"/>
      <c r="EDB36" s="66"/>
      <c r="EDC36" s="67"/>
      <c r="EDD36" s="67"/>
      <c r="EDE36" s="67"/>
      <c r="EDF36" s="67"/>
      <c r="EDG36" s="67"/>
      <c r="EDH36" s="67"/>
      <c r="EDI36" s="67"/>
      <c r="EDJ36" s="66"/>
      <c r="EDK36" s="67"/>
      <c r="EDL36" s="67"/>
      <c r="EDM36" s="67"/>
      <c r="EDN36" s="67"/>
      <c r="EDO36" s="67"/>
      <c r="EDP36" s="67"/>
      <c r="EDQ36" s="67"/>
      <c r="EDR36" s="66"/>
      <c r="EDS36" s="67"/>
      <c r="EDT36" s="67"/>
      <c r="EDU36" s="67"/>
      <c r="EDV36" s="67"/>
      <c r="EDW36" s="67"/>
      <c r="EDX36" s="67"/>
      <c r="EDY36" s="67"/>
      <c r="EDZ36" s="66"/>
      <c r="EEA36" s="67"/>
      <c r="EEB36" s="67"/>
      <c r="EEC36" s="67"/>
      <c r="EED36" s="67"/>
      <c r="EEE36" s="67"/>
      <c r="EEF36" s="67"/>
      <c r="EEG36" s="67"/>
      <c r="EEH36" s="66"/>
      <c r="EEI36" s="67"/>
      <c r="EEJ36" s="67"/>
      <c r="EEK36" s="67"/>
      <c r="EEL36" s="67"/>
      <c r="EEM36" s="67"/>
      <c r="EEN36" s="67"/>
      <c r="EEO36" s="67"/>
      <c r="EEP36" s="66"/>
      <c r="EEQ36" s="67"/>
      <c r="EER36" s="67"/>
      <c r="EES36" s="67"/>
      <c r="EET36" s="67"/>
      <c r="EEU36" s="67"/>
      <c r="EEV36" s="67"/>
      <c r="EEW36" s="67"/>
      <c r="EEX36" s="66"/>
      <c r="EEY36" s="67"/>
      <c r="EEZ36" s="67"/>
      <c r="EFA36" s="67"/>
      <c r="EFB36" s="67"/>
      <c r="EFC36" s="67"/>
      <c r="EFD36" s="67"/>
      <c r="EFE36" s="67"/>
      <c r="EFF36" s="66"/>
      <c r="EFG36" s="67"/>
      <c r="EFH36" s="67"/>
      <c r="EFI36" s="67"/>
      <c r="EFJ36" s="67"/>
      <c r="EFK36" s="67"/>
      <c r="EFL36" s="67"/>
      <c r="EFM36" s="67"/>
      <c r="EFN36" s="66"/>
      <c r="EFO36" s="67"/>
      <c r="EFP36" s="67"/>
      <c r="EFQ36" s="67"/>
      <c r="EFR36" s="67"/>
      <c r="EFS36" s="67"/>
      <c r="EFT36" s="67"/>
      <c r="EFU36" s="67"/>
      <c r="EFV36" s="66"/>
      <c r="EFW36" s="67"/>
      <c r="EFX36" s="67"/>
      <c r="EFY36" s="67"/>
      <c r="EFZ36" s="67"/>
      <c r="EGA36" s="67"/>
      <c r="EGB36" s="67"/>
      <c r="EGC36" s="67"/>
      <c r="EGD36" s="66"/>
      <c r="EGE36" s="67"/>
      <c r="EGF36" s="67"/>
      <c r="EGG36" s="67"/>
      <c r="EGH36" s="67"/>
      <c r="EGI36" s="67"/>
      <c r="EGJ36" s="67"/>
      <c r="EGK36" s="67"/>
      <c r="EGL36" s="66"/>
      <c r="EGM36" s="67"/>
      <c r="EGN36" s="67"/>
      <c r="EGO36" s="67"/>
      <c r="EGP36" s="67"/>
      <c r="EGQ36" s="67"/>
      <c r="EGR36" s="67"/>
      <c r="EGS36" s="67"/>
      <c r="EGT36" s="66"/>
      <c r="EGU36" s="67"/>
      <c r="EGV36" s="67"/>
      <c r="EGW36" s="67"/>
      <c r="EGX36" s="67"/>
      <c r="EGY36" s="67"/>
      <c r="EGZ36" s="67"/>
      <c r="EHA36" s="67"/>
      <c r="EHB36" s="66"/>
      <c r="EHC36" s="67"/>
      <c r="EHD36" s="67"/>
      <c r="EHE36" s="67"/>
      <c r="EHF36" s="67"/>
      <c r="EHG36" s="67"/>
      <c r="EHH36" s="67"/>
      <c r="EHI36" s="67"/>
      <c r="EHJ36" s="66"/>
      <c r="EHK36" s="67"/>
      <c r="EHL36" s="67"/>
      <c r="EHM36" s="67"/>
      <c r="EHN36" s="67"/>
      <c r="EHO36" s="67"/>
      <c r="EHP36" s="67"/>
      <c r="EHQ36" s="67"/>
      <c r="EHR36" s="66"/>
      <c r="EHS36" s="67"/>
      <c r="EHT36" s="67"/>
      <c r="EHU36" s="67"/>
      <c r="EHV36" s="67"/>
      <c r="EHW36" s="67"/>
      <c r="EHX36" s="67"/>
      <c r="EHY36" s="67"/>
      <c r="EHZ36" s="66"/>
      <c r="EIA36" s="67"/>
      <c r="EIB36" s="67"/>
      <c r="EIC36" s="67"/>
      <c r="EID36" s="67"/>
      <c r="EIE36" s="67"/>
      <c r="EIF36" s="67"/>
      <c r="EIG36" s="67"/>
      <c r="EIH36" s="66"/>
      <c r="EII36" s="67"/>
      <c r="EIJ36" s="67"/>
      <c r="EIK36" s="67"/>
      <c r="EIL36" s="67"/>
      <c r="EIM36" s="67"/>
      <c r="EIN36" s="67"/>
      <c r="EIO36" s="67"/>
      <c r="EIP36" s="66"/>
      <c r="EIQ36" s="67"/>
      <c r="EIR36" s="67"/>
      <c r="EIS36" s="67"/>
      <c r="EIT36" s="67"/>
      <c r="EIU36" s="67"/>
      <c r="EIV36" s="67"/>
      <c r="EIW36" s="67"/>
      <c r="EIX36" s="66"/>
      <c r="EIY36" s="67"/>
      <c r="EIZ36" s="67"/>
      <c r="EJA36" s="67"/>
      <c r="EJB36" s="67"/>
      <c r="EJC36" s="67"/>
      <c r="EJD36" s="67"/>
      <c r="EJE36" s="67"/>
      <c r="EJF36" s="66"/>
      <c r="EJG36" s="67"/>
      <c r="EJH36" s="67"/>
      <c r="EJI36" s="67"/>
      <c r="EJJ36" s="67"/>
      <c r="EJK36" s="67"/>
      <c r="EJL36" s="67"/>
      <c r="EJM36" s="67"/>
      <c r="EJN36" s="66"/>
      <c r="EJO36" s="67"/>
      <c r="EJP36" s="67"/>
      <c r="EJQ36" s="67"/>
      <c r="EJR36" s="67"/>
      <c r="EJS36" s="67"/>
      <c r="EJT36" s="67"/>
      <c r="EJU36" s="67"/>
      <c r="EJV36" s="66"/>
      <c r="EJW36" s="67"/>
      <c r="EJX36" s="67"/>
      <c r="EJY36" s="67"/>
      <c r="EJZ36" s="67"/>
      <c r="EKA36" s="67"/>
      <c r="EKB36" s="67"/>
      <c r="EKC36" s="67"/>
      <c r="EKD36" s="66"/>
      <c r="EKE36" s="67"/>
      <c r="EKF36" s="67"/>
      <c r="EKG36" s="67"/>
      <c r="EKH36" s="67"/>
      <c r="EKI36" s="67"/>
      <c r="EKJ36" s="67"/>
      <c r="EKK36" s="67"/>
      <c r="EKL36" s="66"/>
      <c r="EKM36" s="67"/>
      <c r="EKN36" s="67"/>
      <c r="EKO36" s="67"/>
      <c r="EKP36" s="67"/>
      <c r="EKQ36" s="67"/>
      <c r="EKR36" s="67"/>
      <c r="EKS36" s="67"/>
      <c r="EKT36" s="66"/>
      <c r="EKU36" s="67"/>
      <c r="EKV36" s="67"/>
      <c r="EKW36" s="67"/>
      <c r="EKX36" s="67"/>
      <c r="EKY36" s="67"/>
      <c r="EKZ36" s="67"/>
      <c r="ELA36" s="67"/>
      <c r="ELB36" s="66"/>
      <c r="ELC36" s="67"/>
      <c r="ELD36" s="67"/>
      <c r="ELE36" s="67"/>
      <c r="ELF36" s="67"/>
      <c r="ELG36" s="67"/>
      <c r="ELH36" s="67"/>
      <c r="ELI36" s="67"/>
      <c r="ELJ36" s="66"/>
      <c r="ELK36" s="67"/>
      <c r="ELL36" s="67"/>
      <c r="ELM36" s="67"/>
      <c r="ELN36" s="67"/>
      <c r="ELO36" s="67"/>
      <c r="ELP36" s="67"/>
      <c r="ELQ36" s="67"/>
      <c r="ELR36" s="66"/>
      <c r="ELS36" s="67"/>
      <c r="ELT36" s="67"/>
      <c r="ELU36" s="67"/>
      <c r="ELV36" s="67"/>
      <c r="ELW36" s="67"/>
      <c r="ELX36" s="67"/>
      <c r="ELY36" s="67"/>
      <c r="ELZ36" s="66"/>
      <c r="EMA36" s="67"/>
      <c r="EMB36" s="67"/>
      <c r="EMC36" s="67"/>
      <c r="EMD36" s="67"/>
      <c r="EME36" s="67"/>
      <c r="EMF36" s="67"/>
      <c r="EMG36" s="67"/>
      <c r="EMH36" s="66"/>
      <c r="EMI36" s="67"/>
      <c r="EMJ36" s="67"/>
      <c r="EMK36" s="67"/>
      <c r="EML36" s="67"/>
      <c r="EMM36" s="67"/>
      <c r="EMN36" s="67"/>
      <c r="EMO36" s="67"/>
      <c r="EMP36" s="66"/>
      <c r="EMQ36" s="67"/>
      <c r="EMR36" s="67"/>
      <c r="EMS36" s="67"/>
      <c r="EMT36" s="67"/>
      <c r="EMU36" s="67"/>
      <c r="EMV36" s="67"/>
      <c r="EMW36" s="67"/>
      <c r="EMX36" s="66"/>
      <c r="EMY36" s="67"/>
      <c r="EMZ36" s="67"/>
      <c r="ENA36" s="67"/>
      <c r="ENB36" s="67"/>
      <c r="ENC36" s="67"/>
      <c r="END36" s="67"/>
      <c r="ENE36" s="67"/>
      <c r="ENF36" s="66"/>
      <c r="ENG36" s="67"/>
      <c r="ENH36" s="67"/>
      <c r="ENI36" s="67"/>
      <c r="ENJ36" s="67"/>
      <c r="ENK36" s="67"/>
      <c r="ENL36" s="67"/>
      <c r="ENM36" s="67"/>
      <c r="ENN36" s="66"/>
      <c r="ENO36" s="67"/>
      <c r="ENP36" s="67"/>
      <c r="ENQ36" s="67"/>
      <c r="ENR36" s="67"/>
      <c r="ENS36" s="67"/>
      <c r="ENT36" s="67"/>
      <c r="ENU36" s="67"/>
      <c r="ENV36" s="66"/>
      <c r="ENW36" s="67"/>
      <c r="ENX36" s="67"/>
      <c r="ENY36" s="67"/>
      <c r="ENZ36" s="67"/>
      <c r="EOA36" s="67"/>
      <c r="EOB36" s="67"/>
      <c r="EOC36" s="67"/>
      <c r="EOD36" s="66"/>
      <c r="EOE36" s="67"/>
      <c r="EOF36" s="67"/>
      <c r="EOG36" s="67"/>
      <c r="EOH36" s="67"/>
      <c r="EOI36" s="67"/>
      <c r="EOJ36" s="67"/>
      <c r="EOK36" s="67"/>
      <c r="EOL36" s="66"/>
      <c r="EOM36" s="67"/>
      <c r="EON36" s="67"/>
      <c r="EOO36" s="67"/>
      <c r="EOP36" s="67"/>
      <c r="EOQ36" s="67"/>
      <c r="EOR36" s="67"/>
      <c r="EOS36" s="67"/>
      <c r="EOT36" s="66"/>
      <c r="EOU36" s="67"/>
      <c r="EOV36" s="67"/>
      <c r="EOW36" s="67"/>
      <c r="EOX36" s="67"/>
      <c r="EOY36" s="67"/>
      <c r="EOZ36" s="67"/>
      <c r="EPA36" s="67"/>
      <c r="EPB36" s="66"/>
      <c r="EPC36" s="67"/>
      <c r="EPD36" s="67"/>
      <c r="EPE36" s="67"/>
      <c r="EPF36" s="67"/>
      <c r="EPG36" s="67"/>
      <c r="EPH36" s="67"/>
      <c r="EPI36" s="67"/>
      <c r="EPJ36" s="66"/>
      <c r="EPK36" s="67"/>
      <c r="EPL36" s="67"/>
      <c r="EPM36" s="67"/>
      <c r="EPN36" s="67"/>
      <c r="EPO36" s="67"/>
      <c r="EPP36" s="67"/>
      <c r="EPQ36" s="67"/>
      <c r="EPR36" s="66"/>
      <c r="EPS36" s="67"/>
      <c r="EPT36" s="67"/>
      <c r="EPU36" s="67"/>
      <c r="EPV36" s="67"/>
      <c r="EPW36" s="67"/>
      <c r="EPX36" s="67"/>
      <c r="EPY36" s="67"/>
      <c r="EPZ36" s="66"/>
      <c r="EQA36" s="67"/>
      <c r="EQB36" s="67"/>
      <c r="EQC36" s="67"/>
      <c r="EQD36" s="67"/>
      <c r="EQE36" s="67"/>
      <c r="EQF36" s="67"/>
      <c r="EQG36" s="67"/>
      <c r="EQH36" s="66"/>
      <c r="EQI36" s="67"/>
      <c r="EQJ36" s="67"/>
      <c r="EQK36" s="67"/>
      <c r="EQL36" s="67"/>
      <c r="EQM36" s="67"/>
      <c r="EQN36" s="67"/>
      <c r="EQO36" s="67"/>
      <c r="EQP36" s="66"/>
      <c r="EQQ36" s="67"/>
      <c r="EQR36" s="67"/>
      <c r="EQS36" s="67"/>
      <c r="EQT36" s="67"/>
      <c r="EQU36" s="67"/>
      <c r="EQV36" s="67"/>
      <c r="EQW36" s="67"/>
      <c r="EQX36" s="66"/>
      <c r="EQY36" s="67"/>
      <c r="EQZ36" s="67"/>
      <c r="ERA36" s="67"/>
      <c r="ERB36" s="67"/>
      <c r="ERC36" s="67"/>
      <c r="ERD36" s="67"/>
      <c r="ERE36" s="67"/>
      <c r="ERF36" s="66"/>
      <c r="ERG36" s="67"/>
      <c r="ERH36" s="67"/>
      <c r="ERI36" s="67"/>
      <c r="ERJ36" s="67"/>
      <c r="ERK36" s="67"/>
      <c r="ERL36" s="67"/>
      <c r="ERM36" s="67"/>
      <c r="ERN36" s="66"/>
      <c r="ERO36" s="67"/>
      <c r="ERP36" s="67"/>
      <c r="ERQ36" s="67"/>
      <c r="ERR36" s="67"/>
      <c r="ERS36" s="67"/>
      <c r="ERT36" s="67"/>
      <c r="ERU36" s="67"/>
      <c r="ERV36" s="66"/>
      <c r="ERW36" s="67"/>
      <c r="ERX36" s="67"/>
      <c r="ERY36" s="67"/>
      <c r="ERZ36" s="67"/>
      <c r="ESA36" s="67"/>
      <c r="ESB36" s="67"/>
      <c r="ESC36" s="67"/>
      <c r="ESD36" s="66"/>
      <c r="ESE36" s="67"/>
      <c r="ESF36" s="67"/>
      <c r="ESG36" s="67"/>
      <c r="ESH36" s="67"/>
      <c r="ESI36" s="67"/>
      <c r="ESJ36" s="67"/>
      <c r="ESK36" s="67"/>
      <c r="ESL36" s="66"/>
      <c r="ESM36" s="67"/>
      <c r="ESN36" s="67"/>
      <c r="ESO36" s="67"/>
      <c r="ESP36" s="67"/>
      <c r="ESQ36" s="67"/>
      <c r="ESR36" s="67"/>
      <c r="ESS36" s="67"/>
      <c r="EST36" s="66"/>
      <c r="ESU36" s="67"/>
      <c r="ESV36" s="67"/>
      <c r="ESW36" s="67"/>
      <c r="ESX36" s="67"/>
      <c r="ESY36" s="67"/>
      <c r="ESZ36" s="67"/>
      <c r="ETA36" s="67"/>
      <c r="ETB36" s="66"/>
      <c r="ETC36" s="67"/>
      <c r="ETD36" s="67"/>
      <c r="ETE36" s="67"/>
      <c r="ETF36" s="67"/>
      <c r="ETG36" s="67"/>
      <c r="ETH36" s="67"/>
      <c r="ETI36" s="67"/>
      <c r="ETJ36" s="66"/>
      <c r="ETK36" s="67"/>
      <c r="ETL36" s="67"/>
      <c r="ETM36" s="67"/>
      <c r="ETN36" s="67"/>
      <c r="ETO36" s="67"/>
      <c r="ETP36" s="67"/>
      <c r="ETQ36" s="67"/>
      <c r="ETR36" s="66"/>
      <c r="ETS36" s="67"/>
      <c r="ETT36" s="67"/>
      <c r="ETU36" s="67"/>
      <c r="ETV36" s="67"/>
      <c r="ETW36" s="67"/>
      <c r="ETX36" s="67"/>
      <c r="ETY36" s="67"/>
      <c r="ETZ36" s="66"/>
      <c r="EUA36" s="67"/>
      <c r="EUB36" s="67"/>
      <c r="EUC36" s="67"/>
      <c r="EUD36" s="67"/>
      <c r="EUE36" s="67"/>
      <c r="EUF36" s="67"/>
      <c r="EUG36" s="67"/>
      <c r="EUH36" s="66"/>
      <c r="EUI36" s="67"/>
      <c r="EUJ36" s="67"/>
      <c r="EUK36" s="67"/>
      <c r="EUL36" s="67"/>
      <c r="EUM36" s="67"/>
      <c r="EUN36" s="67"/>
      <c r="EUO36" s="67"/>
      <c r="EUP36" s="66"/>
      <c r="EUQ36" s="67"/>
      <c r="EUR36" s="67"/>
      <c r="EUS36" s="67"/>
      <c r="EUT36" s="67"/>
      <c r="EUU36" s="67"/>
      <c r="EUV36" s="67"/>
      <c r="EUW36" s="67"/>
      <c r="EUX36" s="66"/>
      <c r="EUY36" s="67"/>
      <c r="EUZ36" s="67"/>
      <c r="EVA36" s="67"/>
      <c r="EVB36" s="67"/>
      <c r="EVC36" s="67"/>
      <c r="EVD36" s="67"/>
      <c r="EVE36" s="67"/>
      <c r="EVF36" s="66"/>
      <c r="EVG36" s="67"/>
      <c r="EVH36" s="67"/>
      <c r="EVI36" s="67"/>
      <c r="EVJ36" s="67"/>
      <c r="EVK36" s="67"/>
      <c r="EVL36" s="67"/>
      <c r="EVM36" s="67"/>
      <c r="EVN36" s="66"/>
      <c r="EVO36" s="67"/>
      <c r="EVP36" s="67"/>
      <c r="EVQ36" s="67"/>
      <c r="EVR36" s="67"/>
      <c r="EVS36" s="67"/>
      <c r="EVT36" s="67"/>
      <c r="EVU36" s="67"/>
      <c r="EVV36" s="66"/>
      <c r="EVW36" s="67"/>
      <c r="EVX36" s="67"/>
      <c r="EVY36" s="67"/>
      <c r="EVZ36" s="67"/>
      <c r="EWA36" s="67"/>
      <c r="EWB36" s="67"/>
      <c r="EWC36" s="67"/>
      <c r="EWD36" s="66"/>
      <c r="EWE36" s="67"/>
      <c r="EWF36" s="67"/>
      <c r="EWG36" s="67"/>
      <c r="EWH36" s="67"/>
      <c r="EWI36" s="67"/>
      <c r="EWJ36" s="67"/>
      <c r="EWK36" s="67"/>
      <c r="EWL36" s="66"/>
      <c r="EWM36" s="67"/>
      <c r="EWN36" s="67"/>
      <c r="EWO36" s="67"/>
      <c r="EWP36" s="67"/>
      <c r="EWQ36" s="67"/>
      <c r="EWR36" s="67"/>
      <c r="EWS36" s="67"/>
      <c r="EWT36" s="66"/>
      <c r="EWU36" s="67"/>
      <c r="EWV36" s="67"/>
      <c r="EWW36" s="67"/>
      <c r="EWX36" s="67"/>
      <c r="EWY36" s="67"/>
      <c r="EWZ36" s="67"/>
      <c r="EXA36" s="67"/>
      <c r="EXB36" s="66"/>
      <c r="EXC36" s="67"/>
      <c r="EXD36" s="67"/>
      <c r="EXE36" s="67"/>
      <c r="EXF36" s="67"/>
      <c r="EXG36" s="67"/>
      <c r="EXH36" s="67"/>
      <c r="EXI36" s="67"/>
      <c r="EXJ36" s="66"/>
      <c r="EXK36" s="67"/>
      <c r="EXL36" s="67"/>
      <c r="EXM36" s="67"/>
      <c r="EXN36" s="67"/>
      <c r="EXO36" s="67"/>
      <c r="EXP36" s="67"/>
      <c r="EXQ36" s="67"/>
      <c r="EXR36" s="66"/>
      <c r="EXS36" s="67"/>
      <c r="EXT36" s="67"/>
      <c r="EXU36" s="67"/>
      <c r="EXV36" s="67"/>
      <c r="EXW36" s="67"/>
      <c r="EXX36" s="67"/>
      <c r="EXY36" s="67"/>
      <c r="EXZ36" s="66"/>
      <c r="EYA36" s="67"/>
      <c r="EYB36" s="67"/>
      <c r="EYC36" s="67"/>
      <c r="EYD36" s="67"/>
      <c r="EYE36" s="67"/>
      <c r="EYF36" s="67"/>
      <c r="EYG36" s="67"/>
      <c r="EYH36" s="66"/>
      <c r="EYI36" s="67"/>
      <c r="EYJ36" s="67"/>
      <c r="EYK36" s="67"/>
      <c r="EYL36" s="67"/>
      <c r="EYM36" s="67"/>
      <c r="EYN36" s="67"/>
      <c r="EYO36" s="67"/>
      <c r="EYP36" s="66"/>
      <c r="EYQ36" s="67"/>
      <c r="EYR36" s="67"/>
      <c r="EYS36" s="67"/>
      <c r="EYT36" s="67"/>
      <c r="EYU36" s="67"/>
      <c r="EYV36" s="67"/>
      <c r="EYW36" s="67"/>
      <c r="EYX36" s="66"/>
      <c r="EYY36" s="67"/>
      <c r="EYZ36" s="67"/>
      <c r="EZA36" s="67"/>
      <c r="EZB36" s="67"/>
      <c r="EZC36" s="67"/>
      <c r="EZD36" s="67"/>
      <c r="EZE36" s="67"/>
      <c r="EZF36" s="66"/>
      <c r="EZG36" s="67"/>
      <c r="EZH36" s="67"/>
      <c r="EZI36" s="67"/>
      <c r="EZJ36" s="67"/>
      <c r="EZK36" s="67"/>
      <c r="EZL36" s="67"/>
      <c r="EZM36" s="67"/>
      <c r="EZN36" s="66"/>
      <c r="EZO36" s="67"/>
      <c r="EZP36" s="67"/>
      <c r="EZQ36" s="67"/>
      <c r="EZR36" s="67"/>
      <c r="EZS36" s="67"/>
      <c r="EZT36" s="67"/>
      <c r="EZU36" s="67"/>
      <c r="EZV36" s="66"/>
      <c r="EZW36" s="67"/>
      <c r="EZX36" s="67"/>
      <c r="EZY36" s="67"/>
      <c r="EZZ36" s="67"/>
      <c r="FAA36" s="67"/>
      <c r="FAB36" s="67"/>
      <c r="FAC36" s="67"/>
      <c r="FAD36" s="66"/>
      <c r="FAE36" s="67"/>
      <c r="FAF36" s="67"/>
      <c r="FAG36" s="67"/>
      <c r="FAH36" s="67"/>
      <c r="FAI36" s="67"/>
      <c r="FAJ36" s="67"/>
      <c r="FAK36" s="67"/>
      <c r="FAL36" s="66"/>
      <c r="FAM36" s="67"/>
      <c r="FAN36" s="67"/>
      <c r="FAO36" s="67"/>
      <c r="FAP36" s="67"/>
      <c r="FAQ36" s="67"/>
      <c r="FAR36" s="67"/>
      <c r="FAS36" s="67"/>
      <c r="FAT36" s="66"/>
      <c r="FAU36" s="67"/>
      <c r="FAV36" s="67"/>
      <c r="FAW36" s="67"/>
      <c r="FAX36" s="67"/>
      <c r="FAY36" s="67"/>
      <c r="FAZ36" s="67"/>
      <c r="FBA36" s="67"/>
      <c r="FBB36" s="66"/>
      <c r="FBC36" s="67"/>
      <c r="FBD36" s="67"/>
      <c r="FBE36" s="67"/>
      <c r="FBF36" s="67"/>
      <c r="FBG36" s="67"/>
      <c r="FBH36" s="67"/>
      <c r="FBI36" s="67"/>
      <c r="FBJ36" s="66"/>
      <c r="FBK36" s="67"/>
      <c r="FBL36" s="67"/>
      <c r="FBM36" s="67"/>
      <c r="FBN36" s="67"/>
      <c r="FBO36" s="67"/>
      <c r="FBP36" s="67"/>
      <c r="FBQ36" s="67"/>
      <c r="FBR36" s="66"/>
      <c r="FBS36" s="67"/>
      <c r="FBT36" s="67"/>
      <c r="FBU36" s="67"/>
      <c r="FBV36" s="67"/>
      <c r="FBW36" s="67"/>
      <c r="FBX36" s="67"/>
      <c r="FBY36" s="67"/>
      <c r="FBZ36" s="66"/>
      <c r="FCA36" s="67"/>
      <c r="FCB36" s="67"/>
      <c r="FCC36" s="67"/>
      <c r="FCD36" s="67"/>
      <c r="FCE36" s="67"/>
      <c r="FCF36" s="67"/>
      <c r="FCG36" s="67"/>
      <c r="FCH36" s="66"/>
      <c r="FCI36" s="67"/>
      <c r="FCJ36" s="67"/>
      <c r="FCK36" s="67"/>
      <c r="FCL36" s="67"/>
      <c r="FCM36" s="67"/>
      <c r="FCN36" s="67"/>
      <c r="FCO36" s="67"/>
      <c r="FCP36" s="66"/>
      <c r="FCQ36" s="67"/>
      <c r="FCR36" s="67"/>
      <c r="FCS36" s="67"/>
      <c r="FCT36" s="67"/>
      <c r="FCU36" s="67"/>
      <c r="FCV36" s="67"/>
      <c r="FCW36" s="67"/>
      <c r="FCX36" s="66"/>
      <c r="FCY36" s="67"/>
      <c r="FCZ36" s="67"/>
      <c r="FDA36" s="67"/>
      <c r="FDB36" s="67"/>
      <c r="FDC36" s="67"/>
      <c r="FDD36" s="67"/>
      <c r="FDE36" s="67"/>
      <c r="FDF36" s="66"/>
      <c r="FDG36" s="67"/>
      <c r="FDH36" s="67"/>
      <c r="FDI36" s="67"/>
      <c r="FDJ36" s="67"/>
      <c r="FDK36" s="67"/>
      <c r="FDL36" s="67"/>
      <c r="FDM36" s="67"/>
      <c r="FDN36" s="66"/>
      <c r="FDO36" s="67"/>
      <c r="FDP36" s="67"/>
      <c r="FDQ36" s="67"/>
      <c r="FDR36" s="67"/>
      <c r="FDS36" s="67"/>
      <c r="FDT36" s="67"/>
      <c r="FDU36" s="67"/>
      <c r="FDV36" s="66"/>
      <c r="FDW36" s="67"/>
      <c r="FDX36" s="67"/>
      <c r="FDY36" s="67"/>
      <c r="FDZ36" s="67"/>
      <c r="FEA36" s="67"/>
      <c r="FEB36" s="67"/>
      <c r="FEC36" s="67"/>
      <c r="FED36" s="66"/>
      <c r="FEE36" s="67"/>
      <c r="FEF36" s="67"/>
      <c r="FEG36" s="67"/>
      <c r="FEH36" s="67"/>
      <c r="FEI36" s="67"/>
      <c r="FEJ36" s="67"/>
      <c r="FEK36" s="67"/>
      <c r="FEL36" s="66"/>
      <c r="FEM36" s="67"/>
      <c r="FEN36" s="67"/>
      <c r="FEO36" s="67"/>
      <c r="FEP36" s="67"/>
      <c r="FEQ36" s="67"/>
      <c r="FER36" s="67"/>
      <c r="FES36" s="67"/>
      <c r="FET36" s="66"/>
      <c r="FEU36" s="67"/>
      <c r="FEV36" s="67"/>
      <c r="FEW36" s="67"/>
      <c r="FEX36" s="67"/>
      <c r="FEY36" s="67"/>
      <c r="FEZ36" s="67"/>
      <c r="FFA36" s="67"/>
      <c r="FFB36" s="66"/>
      <c r="FFC36" s="67"/>
      <c r="FFD36" s="67"/>
      <c r="FFE36" s="67"/>
      <c r="FFF36" s="67"/>
      <c r="FFG36" s="67"/>
      <c r="FFH36" s="67"/>
      <c r="FFI36" s="67"/>
      <c r="FFJ36" s="66"/>
      <c r="FFK36" s="67"/>
      <c r="FFL36" s="67"/>
      <c r="FFM36" s="67"/>
      <c r="FFN36" s="67"/>
      <c r="FFO36" s="67"/>
      <c r="FFP36" s="67"/>
      <c r="FFQ36" s="67"/>
      <c r="FFR36" s="66"/>
      <c r="FFS36" s="67"/>
      <c r="FFT36" s="67"/>
      <c r="FFU36" s="67"/>
      <c r="FFV36" s="67"/>
      <c r="FFW36" s="67"/>
      <c r="FFX36" s="67"/>
      <c r="FFY36" s="67"/>
      <c r="FFZ36" s="66"/>
      <c r="FGA36" s="67"/>
      <c r="FGB36" s="67"/>
      <c r="FGC36" s="67"/>
      <c r="FGD36" s="67"/>
      <c r="FGE36" s="67"/>
      <c r="FGF36" s="67"/>
      <c r="FGG36" s="67"/>
      <c r="FGH36" s="66"/>
      <c r="FGI36" s="67"/>
      <c r="FGJ36" s="67"/>
      <c r="FGK36" s="67"/>
      <c r="FGL36" s="67"/>
      <c r="FGM36" s="67"/>
      <c r="FGN36" s="67"/>
      <c r="FGO36" s="67"/>
      <c r="FGP36" s="66"/>
      <c r="FGQ36" s="67"/>
      <c r="FGR36" s="67"/>
      <c r="FGS36" s="67"/>
      <c r="FGT36" s="67"/>
      <c r="FGU36" s="67"/>
      <c r="FGV36" s="67"/>
      <c r="FGW36" s="67"/>
      <c r="FGX36" s="66"/>
      <c r="FGY36" s="67"/>
      <c r="FGZ36" s="67"/>
      <c r="FHA36" s="67"/>
      <c r="FHB36" s="67"/>
      <c r="FHC36" s="67"/>
      <c r="FHD36" s="67"/>
      <c r="FHE36" s="67"/>
      <c r="FHF36" s="66"/>
      <c r="FHG36" s="67"/>
      <c r="FHH36" s="67"/>
      <c r="FHI36" s="67"/>
      <c r="FHJ36" s="67"/>
      <c r="FHK36" s="67"/>
      <c r="FHL36" s="67"/>
      <c r="FHM36" s="67"/>
      <c r="FHN36" s="66"/>
      <c r="FHO36" s="67"/>
      <c r="FHP36" s="67"/>
      <c r="FHQ36" s="67"/>
      <c r="FHR36" s="67"/>
      <c r="FHS36" s="67"/>
      <c r="FHT36" s="67"/>
      <c r="FHU36" s="67"/>
      <c r="FHV36" s="66"/>
      <c r="FHW36" s="67"/>
      <c r="FHX36" s="67"/>
      <c r="FHY36" s="67"/>
      <c r="FHZ36" s="67"/>
      <c r="FIA36" s="67"/>
      <c r="FIB36" s="67"/>
      <c r="FIC36" s="67"/>
      <c r="FID36" s="66"/>
      <c r="FIE36" s="67"/>
      <c r="FIF36" s="67"/>
      <c r="FIG36" s="67"/>
      <c r="FIH36" s="67"/>
      <c r="FII36" s="67"/>
      <c r="FIJ36" s="67"/>
      <c r="FIK36" s="67"/>
      <c r="FIL36" s="66"/>
      <c r="FIM36" s="67"/>
      <c r="FIN36" s="67"/>
      <c r="FIO36" s="67"/>
      <c r="FIP36" s="67"/>
      <c r="FIQ36" s="67"/>
      <c r="FIR36" s="67"/>
      <c r="FIS36" s="67"/>
      <c r="FIT36" s="66"/>
      <c r="FIU36" s="67"/>
      <c r="FIV36" s="67"/>
      <c r="FIW36" s="67"/>
      <c r="FIX36" s="67"/>
      <c r="FIY36" s="67"/>
      <c r="FIZ36" s="67"/>
      <c r="FJA36" s="67"/>
      <c r="FJB36" s="66"/>
      <c r="FJC36" s="67"/>
      <c r="FJD36" s="67"/>
      <c r="FJE36" s="67"/>
      <c r="FJF36" s="67"/>
      <c r="FJG36" s="67"/>
      <c r="FJH36" s="67"/>
      <c r="FJI36" s="67"/>
      <c r="FJJ36" s="66"/>
      <c r="FJK36" s="67"/>
      <c r="FJL36" s="67"/>
      <c r="FJM36" s="67"/>
      <c r="FJN36" s="67"/>
      <c r="FJO36" s="67"/>
      <c r="FJP36" s="67"/>
      <c r="FJQ36" s="67"/>
      <c r="FJR36" s="66"/>
      <c r="FJS36" s="67"/>
      <c r="FJT36" s="67"/>
      <c r="FJU36" s="67"/>
      <c r="FJV36" s="67"/>
      <c r="FJW36" s="67"/>
      <c r="FJX36" s="67"/>
      <c r="FJY36" s="67"/>
      <c r="FJZ36" s="66"/>
      <c r="FKA36" s="67"/>
      <c r="FKB36" s="67"/>
      <c r="FKC36" s="67"/>
      <c r="FKD36" s="67"/>
      <c r="FKE36" s="67"/>
      <c r="FKF36" s="67"/>
      <c r="FKG36" s="67"/>
      <c r="FKH36" s="66"/>
      <c r="FKI36" s="67"/>
      <c r="FKJ36" s="67"/>
      <c r="FKK36" s="67"/>
      <c r="FKL36" s="67"/>
      <c r="FKM36" s="67"/>
      <c r="FKN36" s="67"/>
      <c r="FKO36" s="67"/>
      <c r="FKP36" s="66"/>
      <c r="FKQ36" s="67"/>
      <c r="FKR36" s="67"/>
      <c r="FKS36" s="67"/>
      <c r="FKT36" s="67"/>
      <c r="FKU36" s="67"/>
      <c r="FKV36" s="67"/>
      <c r="FKW36" s="67"/>
      <c r="FKX36" s="66"/>
      <c r="FKY36" s="67"/>
      <c r="FKZ36" s="67"/>
      <c r="FLA36" s="67"/>
      <c r="FLB36" s="67"/>
      <c r="FLC36" s="67"/>
      <c r="FLD36" s="67"/>
      <c r="FLE36" s="67"/>
      <c r="FLF36" s="66"/>
      <c r="FLG36" s="67"/>
      <c r="FLH36" s="67"/>
      <c r="FLI36" s="67"/>
      <c r="FLJ36" s="67"/>
      <c r="FLK36" s="67"/>
      <c r="FLL36" s="67"/>
      <c r="FLM36" s="67"/>
      <c r="FLN36" s="66"/>
      <c r="FLO36" s="67"/>
      <c r="FLP36" s="67"/>
      <c r="FLQ36" s="67"/>
      <c r="FLR36" s="67"/>
      <c r="FLS36" s="67"/>
      <c r="FLT36" s="67"/>
      <c r="FLU36" s="67"/>
      <c r="FLV36" s="66"/>
      <c r="FLW36" s="67"/>
      <c r="FLX36" s="67"/>
      <c r="FLY36" s="67"/>
      <c r="FLZ36" s="67"/>
      <c r="FMA36" s="67"/>
      <c r="FMB36" s="67"/>
      <c r="FMC36" s="67"/>
      <c r="FMD36" s="66"/>
      <c r="FME36" s="67"/>
      <c r="FMF36" s="67"/>
      <c r="FMG36" s="67"/>
      <c r="FMH36" s="67"/>
      <c r="FMI36" s="67"/>
      <c r="FMJ36" s="67"/>
      <c r="FMK36" s="67"/>
      <c r="FML36" s="66"/>
      <c r="FMM36" s="67"/>
      <c r="FMN36" s="67"/>
      <c r="FMO36" s="67"/>
      <c r="FMP36" s="67"/>
      <c r="FMQ36" s="67"/>
      <c r="FMR36" s="67"/>
      <c r="FMS36" s="67"/>
      <c r="FMT36" s="66"/>
      <c r="FMU36" s="67"/>
      <c r="FMV36" s="67"/>
      <c r="FMW36" s="67"/>
      <c r="FMX36" s="67"/>
      <c r="FMY36" s="67"/>
      <c r="FMZ36" s="67"/>
      <c r="FNA36" s="67"/>
      <c r="FNB36" s="66"/>
      <c r="FNC36" s="67"/>
      <c r="FND36" s="67"/>
      <c r="FNE36" s="67"/>
      <c r="FNF36" s="67"/>
      <c r="FNG36" s="67"/>
      <c r="FNH36" s="67"/>
      <c r="FNI36" s="67"/>
      <c r="FNJ36" s="66"/>
      <c r="FNK36" s="67"/>
      <c r="FNL36" s="67"/>
      <c r="FNM36" s="67"/>
      <c r="FNN36" s="67"/>
      <c r="FNO36" s="67"/>
      <c r="FNP36" s="67"/>
      <c r="FNQ36" s="67"/>
      <c r="FNR36" s="66"/>
      <c r="FNS36" s="67"/>
      <c r="FNT36" s="67"/>
      <c r="FNU36" s="67"/>
      <c r="FNV36" s="67"/>
      <c r="FNW36" s="67"/>
      <c r="FNX36" s="67"/>
      <c r="FNY36" s="67"/>
      <c r="FNZ36" s="66"/>
      <c r="FOA36" s="67"/>
      <c r="FOB36" s="67"/>
      <c r="FOC36" s="67"/>
      <c r="FOD36" s="67"/>
      <c r="FOE36" s="67"/>
      <c r="FOF36" s="67"/>
      <c r="FOG36" s="67"/>
      <c r="FOH36" s="66"/>
      <c r="FOI36" s="67"/>
      <c r="FOJ36" s="67"/>
      <c r="FOK36" s="67"/>
      <c r="FOL36" s="67"/>
      <c r="FOM36" s="67"/>
      <c r="FON36" s="67"/>
      <c r="FOO36" s="67"/>
      <c r="FOP36" s="66"/>
      <c r="FOQ36" s="67"/>
      <c r="FOR36" s="67"/>
      <c r="FOS36" s="67"/>
      <c r="FOT36" s="67"/>
      <c r="FOU36" s="67"/>
      <c r="FOV36" s="67"/>
      <c r="FOW36" s="67"/>
      <c r="FOX36" s="66"/>
      <c r="FOY36" s="67"/>
      <c r="FOZ36" s="67"/>
      <c r="FPA36" s="67"/>
      <c r="FPB36" s="67"/>
      <c r="FPC36" s="67"/>
      <c r="FPD36" s="67"/>
      <c r="FPE36" s="67"/>
      <c r="FPF36" s="66"/>
      <c r="FPG36" s="67"/>
      <c r="FPH36" s="67"/>
      <c r="FPI36" s="67"/>
      <c r="FPJ36" s="67"/>
      <c r="FPK36" s="67"/>
      <c r="FPL36" s="67"/>
      <c r="FPM36" s="67"/>
      <c r="FPN36" s="66"/>
      <c r="FPO36" s="67"/>
      <c r="FPP36" s="67"/>
      <c r="FPQ36" s="67"/>
      <c r="FPR36" s="67"/>
      <c r="FPS36" s="67"/>
      <c r="FPT36" s="67"/>
      <c r="FPU36" s="67"/>
      <c r="FPV36" s="66"/>
      <c r="FPW36" s="67"/>
      <c r="FPX36" s="67"/>
      <c r="FPY36" s="67"/>
      <c r="FPZ36" s="67"/>
      <c r="FQA36" s="67"/>
      <c r="FQB36" s="67"/>
      <c r="FQC36" s="67"/>
      <c r="FQD36" s="66"/>
      <c r="FQE36" s="67"/>
      <c r="FQF36" s="67"/>
      <c r="FQG36" s="67"/>
      <c r="FQH36" s="67"/>
      <c r="FQI36" s="67"/>
      <c r="FQJ36" s="67"/>
      <c r="FQK36" s="67"/>
      <c r="FQL36" s="66"/>
      <c r="FQM36" s="67"/>
      <c r="FQN36" s="67"/>
      <c r="FQO36" s="67"/>
      <c r="FQP36" s="67"/>
      <c r="FQQ36" s="67"/>
      <c r="FQR36" s="67"/>
      <c r="FQS36" s="67"/>
      <c r="FQT36" s="66"/>
      <c r="FQU36" s="67"/>
      <c r="FQV36" s="67"/>
      <c r="FQW36" s="67"/>
      <c r="FQX36" s="67"/>
      <c r="FQY36" s="67"/>
      <c r="FQZ36" s="67"/>
      <c r="FRA36" s="67"/>
      <c r="FRB36" s="66"/>
      <c r="FRC36" s="67"/>
      <c r="FRD36" s="67"/>
      <c r="FRE36" s="67"/>
      <c r="FRF36" s="67"/>
      <c r="FRG36" s="67"/>
      <c r="FRH36" s="67"/>
      <c r="FRI36" s="67"/>
      <c r="FRJ36" s="66"/>
      <c r="FRK36" s="67"/>
      <c r="FRL36" s="67"/>
      <c r="FRM36" s="67"/>
      <c r="FRN36" s="67"/>
      <c r="FRO36" s="67"/>
      <c r="FRP36" s="67"/>
      <c r="FRQ36" s="67"/>
      <c r="FRR36" s="66"/>
      <c r="FRS36" s="67"/>
      <c r="FRT36" s="67"/>
      <c r="FRU36" s="67"/>
      <c r="FRV36" s="67"/>
      <c r="FRW36" s="67"/>
      <c r="FRX36" s="67"/>
      <c r="FRY36" s="67"/>
      <c r="FRZ36" s="66"/>
      <c r="FSA36" s="67"/>
      <c r="FSB36" s="67"/>
      <c r="FSC36" s="67"/>
      <c r="FSD36" s="67"/>
      <c r="FSE36" s="67"/>
      <c r="FSF36" s="67"/>
      <c r="FSG36" s="67"/>
      <c r="FSH36" s="66"/>
      <c r="FSI36" s="67"/>
      <c r="FSJ36" s="67"/>
      <c r="FSK36" s="67"/>
      <c r="FSL36" s="67"/>
      <c r="FSM36" s="67"/>
      <c r="FSN36" s="67"/>
      <c r="FSO36" s="67"/>
      <c r="FSP36" s="66"/>
      <c r="FSQ36" s="67"/>
      <c r="FSR36" s="67"/>
      <c r="FSS36" s="67"/>
      <c r="FST36" s="67"/>
      <c r="FSU36" s="67"/>
      <c r="FSV36" s="67"/>
      <c r="FSW36" s="67"/>
      <c r="FSX36" s="66"/>
      <c r="FSY36" s="67"/>
      <c r="FSZ36" s="67"/>
      <c r="FTA36" s="67"/>
      <c r="FTB36" s="67"/>
      <c r="FTC36" s="67"/>
      <c r="FTD36" s="67"/>
      <c r="FTE36" s="67"/>
      <c r="FTF36" s="66"/>
      <c r="FTG36" s="67"/>
      <c r="FTH36" s="67"/>
      <c r="FTI36" s="67"/>
      <c r="FTJ36" s="67"/>
      <c r="FTK36" s="67"/>
      <c r="FTL36" s="67"/>
      <c r="FTM36" s="67"/>
      <c r="FTN36" s="66"/>
      <c r="FTO36" s="67"/>
      <c r="FTP36" s="67"/>
      <c r="FTQ36" s="67"/>
      <c r="FTR36" s="67"/>
      <c r="FTS36" s="67"/>
      <c r="FTT36" s="67"/>
      <c r="FTU36" s="67"/>
      <c r="FTV36" s="66"/>
      <c r="FTW36" s="67"/>
      <c r="FTX36" s="67"/>
      <c r="FTY36" s="67"/>
      <c r="FTZ36" s="67"/>
      <c r="FUA36" s="67"/>
      <c r="FUB36" s="67"/>
      <c r="FUC36" s="67"/>
      <c r="FUD36" s="66"/>
      <c r="FUE36" s="67"/>
      <c r="FUF36" s="67"/>
      <c r="FUG36" s="67"/>
      <c r="FUH36" s="67"/>
      <c r="FUI36" s="67"/>
      <c r="FUJ36" s="67"/>
      <c r="FUK36" s="67"/>
      <c r="FUL36" s="66"/>
      <c r="FUM36" s="67"/>
      <c r="FUN36" s="67"/>
      <c r="FUO36" s="67"/>
      <c r="FUP36" s="67"/>
      <c r="FUQ36" s="67"/>
      <c r="FUR36" s="67"/>
      <c r="FUS36" s="67"/>
      <c r="FUT36" s="66"/>
      <c r="FUU36" s="67"/>
      <c r="FUV36" s="67"/>
      <c r="FUW36" s="67"/>
      <c r="FUX36" s="67"/>
      <c r="FUY36" s="67"/>
      <c r="FUZ36" s="67"/>
      <c r="FVA36" s="67"/>
      <c r="FVB36" s="66"/>
      <c r="FVC36" s="67"/>
      <c r="FVD36" s="67"/>
      <c r="FVE36" s="67"/>
      <c r="FVF36" s="67"/>
      <c r="FVG36" s="67"/>
      <c r="FVH36" s="67"/>
      <c r="FVI36" s="67"/>
      <c r="FVJ36" s="66"/>
      <c r="FVK36" s="67"/>
      <c r="FVL36" s="67"/>
      <c r="FVM36" s="67"/>
      <c r="FVN36" s="67"/>
      <c r="FVO36" s="67"/>
      <c r="FVP36" s="67"/>
      <c r="FVQ36" s="67"/>
      <c r="FVR36" s="66"/>
      <c r="FVS36" s="67"/>
      <c r="FVT36" s="67"/>
      <c r="FVU36" s="67"/>
      <c r="FVV36" s="67"/>
      <c r="FVW36" s="67"/>
      <c r="FVX36" s="67"/>
      <c r="FVY36" s="67"/>
      <c r="FVZ36" s="66"/>
      <c r="FWA36" s="67"/>
      <c r="FWB36" s="67"/>
      <c r="FWC36" s="67"/>
      <c r="FWD36" s="67"/>
      <c r="FWE36" s="67"/>
      <c r="FWF36" s="67"/>
      <c r="FWG36" s="67"/>
      <c r="FWH36" s="66"/>
      <c r="FWI36" s="67"/>
      <c r="FWJ36" s="67"/>
      <c r="FWK36" s="67"/>
      <c r="FWL36" s="67"/>
      <c r="FWM36" s="67"/>
      <c r="FWN36" s="67"/>
      <c r="FWO36" s="67"/>
      <c r="FWP36" s="66"/>
      <c r="FWQ36" s="67"/>
      <c r="FWR36" s="67"/>
      <c r="FWS36" s="67"/>
      <c r="FWT36" s="67"/>
      <c r="FWU36" s="67"/>
      <c r="FWV36" s="67"/>
      <c r="FWW36" s="67"/>
      <c r="FWX36" s="66"/>
      <c r="FWY36" s="67"/>
      <c r="FWZ36" s="67"/>
      <c r="FXA36" s="67"/>
      <c r="FXB36" s="67"/>
      <c r="FXC36" s="67"/>
      <c r="FXD36" s="67"/>
      <c r="FXE36" s="67"/>
      <c r="FXF36" s="66"/>
      <c r="FXG36" s="67"/>
      <c r="FXH36" s="67"/>
      <c r="FXI36" s="67"/>
      <c r="FXJ36" s="67"/>
      <c r="FXK36" s="67"/>
      <c r="FXL36" s="67"/>
      <c r="FXM36" s="67"/>
      <c r="FXN36" s="66"/>
      <c r="FXO36" s="67"/>
      <c r="FXP36" s="67"/>
      <c r="FXQ36" s="67"/>
      <c r="FXR36" s="67"/>
      <c r="FXS36" s="67"/>
      <c r="FXT36" s="67"/>
      <c r="FXU36" s="67"/>
      <c r="FXV36" s="66"/>
      <c r="FXW36" s="67"/>
      <c r="FXX36" s="67"/>
      <c r="FXY36" s="67"/>
      <c r="FXZ36" s="67"/>
      <c r="FYA36" s="67"/>
      <c r="FYB36" s="67"/>
      <c r="FYC36" s="67"/>
      <c r="FYD36" s="66"/>
      <c r="FYE36" s="67"/>
      <c r="FYF36" s="67"/>
      <c r="FYG36" s="67"/>
      <c r="FYH36" s="67"/>
      <c r="FYI36" s="67"/>
      <c r="FYJ36" s="67"/>
      <c r="FYK36" s="67"/>
      <c r="FYL36" s="66"/>
      <c r="FYM36" s="67"/>
      <c r="FYN36" s="67"/>
      <c r="FYO36" s="67"/>
      <c r="FYP36" s="67"/>
      <c r="FYQ36" s="67"/>
      <c r="FYR36" s="67"/>
      <c r="FYS36" s="67"/>
      <c r="FYT36" s="66"/>
      <c r="FYU36" s="67"/>
      <c r="FYV36" s="67"/>
      <c r="FYW36" s="67"/>
      <c r="FYX36" s="67"/>
      <c r="FYY36" s="67"/>
      <c r="FYZ36" s="67"/>
      <c r="FZA36" s="67"/>
      <c r="FZB36" s="66"/>
      <c r="FZC36" s="67"/>
      <c r="FZD36" s="67"/>
      <c r="FZE36" s="67"/>
      <c r="FZF36" s="67"/>
      <c r="FZG36" s="67"/>
      <c r="FZH36" s="67"/>
      <c r="FZI36" s="67"/>
      <c r="FZJ36" s="66"/>
      <c r="FZK36" s="67"/>
      <c r="FZL36" s="67"/>
      <c r="FZM36" s="67"/>
      <c r="FZN36" s="67"/>
      <c r="FZO36" s="67"/>
      <c r="FZP36" s="67"/>
      <c r="FZQ36" s="67"/>
      <c r="FZR36" s="66"/>
      <c r="FZS36" s="67"/>
      <c r="FZT36" s="67"/>
      <c r="FZU36" s="67"/>
      <c r="FZV36" s="67"/>
      <c r="FZW36" s="67"/>
      <c r="FZX36" s="67"/>
      <c r="FZY36" s="67"/>
      <c r="FZZ36" s="66"/>
      <c r="GAA36" s="67"/>
      <c r="GAB36" s="67"/>
      <c r="GAC36" s="67"/>
      <c r="GAD36" s="67"/>
      <c r="GAE36" s="67"/>
      <c r="GAF36" s="67"/>
      <c r="GAG36" s="67"/>
      <c r="GAH36" s="66"/>
      <c r="GAI36" s="67"/>
      <c r="GAJ36" s="67"/>
      <c r="GAK36" s="67"/>
      <c r="GAL36" s="67"/>
      <c r="GAM36" s="67"/>
      <c r="GAN36" s="67"/>
      <c r="GAO36" s="67"/>
      <c r="GAP36" s="66"/>
      <c r="GAQ36" s="67"/>
      <c r="GAR36" s="67"/>
      <c r="GAS36" s="67"/>
      <c r="GAT36" s="67"/>
      <c r="GAU36" s="67"/>
      <c r="GAV36" s="67"/>
      <c r="GAW36" s="67"/>
      <c r="GAX36" s="66"/>
      <c r="GAY36" s="67"/>
      <c r="GAZ36" s="67"/>
      <c r="GBA36" s="67"/>
      <c r="GBB36" s="67"/>
      <c r="GBC36" s="67"/>
      <c r="GBD36" s="67"/>
      <c r="GBE36" s="67"/>
      <c r="GBF36" s="66"/>
      <c r="GBG36" s="67"/>
      <c r="GBH36" s="67"/>
      <c r="GBI36" s="67"/>
      <c r="GBJ36" s="67"/>
      <c r="GBK36" s="67"/>
      <c r="GBL36" s="67"/>
      <c r="GBM36" s="67"/>
      <c r="GBN36" s="66"/>
      <c r="GBO36" s="67"/>
      <c r="GBP36" s="67"/>
      <c r="GBQ36" s="67"/>
      <c r="GBR36" s="67"/>
      <c r="GBS36" s="67"/>
      <c r="GBT36" s="67"/>
      <c r="GBU36" s="67"/>
      <c r="GBV36" s="66"/>
      <c r="GBW36" s="67"/>
      <c r="GBX36" s="67"/>
      <c r="GBY36" s="67"/>
      <c r="GBZ36" s="67"/>
      <c r="GCA36" s="67"/>
      <c r="GCB36" s="67"/>
      <c r="GCC36" s="67"/>
      <c r="GCD36" s="66"/>
      <c r="GCE36" s="67"/>
      <c r="GCF36" s="67"/>
      <c r="GCG36" s="67"/>
      <c r="GCH36" s="67"/>
      <c r="GCI36" s="67"/>
      <c r="GCJ36" s="67"/>
      <c r="GCK36" s="67"/>
      <c r="GCL36" s="66"/>
      <c r="GCM36" s="67"/>
      <c r="GCN36" s="67"/>
      <c r="GCO36" s="67"/>
      <c r="GCP36" s="67"/>
      <c r="GCQ36" s="67"/>
      <c r="GCR36" s="67"/>
      <c r="GCS36" s="67"/>
      <c r="GCT36" s="66"/>
      <c r="GCU36" s="67"/>
      <c r="GCV36" s="67"/>
      <c r="GCW36" s="67"/>
      <c r="GCX36" s="67"/>
      <c r="GCY36" s="67"/>
      <c r="GCZ36" s="67"/>
      <c r="GDA36" s="67"/>
      <c r="GDB36" s="66"/>
      <c r="GDC36" s="67"/>
      <c r="GDD36" s="67"/>
      <c r="GDE36" s="67"/>
      <c r="GDF36" s="67"/>
      <c r="GDG36" s="67"/>
      <c r="GDH36" s="67"/>
      <c r="GDI36" s="67"/>
      <c r="GDJ36" s="66"/>
      <c r="GDK36" s="67"/>
      <c r="GDL36" s="67"/>
      <c r="GDM36" s="67"/>
      <c r="GDN36" s="67"/>
      <c r="GDO36" s="67"/>
      <c r="GDP36" s="67"/>
      <c r="GDQ36" s="67"/>
      <c r="GDR36" s="66"/>
      <c r="GDS36" s="67"/>
      <c r="GDT36" s="67"/>
      <c r="GDU36" s="67"/>
      <c r="GDV36" s="67"/>
      <c r="GDW36" s="67"/>
      <c r="GDX36" s="67"/>
      <c r="GDY36" s="67"/>
      <c r="GDZ36" s="66"/>
      <c r="GEA36" s="67"/>
      <c r="GEB36" s="67"/>
      <c r="GEC36" s="67"/>
      <c r="GED36" s="67"/>
      <c r="GEE36" s="67"/>
      <c r="GEF36" s="67"/>
      <c r="GEG36" s="67"/>
      <c r="GEH36" s="66"/>
      <c r="GEI36" s="67"/>
      <c r="GEJ36" s="67"/>
      <c r="GEK36" s="67"/>
      <c r="GEL36" s="67"/>
      <c r="GEM36" s="67"/>
      <c r="GEN36" s="67"/>
      <c r="GEO36" s="67"/>
      <c r="GEP36" s="66"/>
      <c r="GEQ36" s="67"/>
      <c r="GER36" s="67"/>
      <c r="GES36" s="67"/>
      <c r="GET36" s="67"/>
      <c r="GEU36" s="67"/>
      <c r="GEV36" s="67"/>
      <c r="GEW36" s="67"/>
      <c r="GEX36" s="66"/>
      <c r="GEY36" s="67"/>
      <c r="GEZ36" s="67"/>
      <c r="GFA36" s="67"/>
      <c r="GFB36" s="67"/>
      <c r="GFC36" s="67"/>
      <c r="GFD36" s="67"/>
      <c r="GFE36" s="67"/>
      <c r="GFF36" s="66"/>
      <c r="GFG36" s="67"/>
      <c r="GFH36" s="67"/>
      <c r="GFI36" s="67"/>
      <c r="GFJ36" s="67"/>
      <c r="GFK36" s="67"/>
      <c r="GFL36" s="67"/>
      <c r="GFM36" s="67"/>
      <c r="GFN36" s="66"/>
      <c r="GFO36" s="67"/>
      <c r="GFP36" s="67"/>
      <c r="GFQ36" s="67"/>
      <c r="GFR36" s="67"/>
      <c r="GFS36" s="67"/>
      <c r="GFT36" s="67"/>
      <c r="GFU36" s="67"/>
      <c r="GFV36" s="66"/>
      <c r="GFW36" s="67"/>
      <c r="GFX36" s="67"/>
      <c r="GFY36" s="67"/>
      <c r="GFZ36" s="67"/>
      <c r="GGA36" s="67"/>
      <c r="GGB36" s="67"/>
      <c r="GGC36" s="67"/>
      <c r="GGD36" s="66"/>
      <c r="GGE36" s="67"/>
      <c r="GGF36" s="67"/>
      <c r="GGG36" s="67"/>
      <c r="GGH36" s="67"/>
      <c r="GGI36" s="67"/>
      <c r="GGJ36" s="67"/>
      <c r="GGK36" s="67"/>
      <c r="GGL36" s="66"/>
      <c r="GGM36" s="67"/>
      <c r="GGN36" s="67"/>
      <c r="GGO36" s="67"/>
      <c r="GGP36" s="67"/>
      <c r="GGQ36" s="67"/>
      <c r="GGR36" s="67"/>
      <c r="GGS36" s="67"/>
      <c r="GGT36" s="66"/>
      <c r="GGU36" s="67"/>
      <c r="GGV36" s="67"/>
      <c r="GGW36" s="67"/>
      <c r="GGX36" s="67"/>
      <c r="GGY36" s="67"/>
      <c r="GGZ36" s="67"/>
      <c r="GHA36" s="67"/>
      <c r="GHB36" s="66"/>
      <c r="GHC36" s="67"/>
      <c r="GHD36" s="67"/>
      <c r="GHE36" s="67"/>
      <c r="GHF36" s="67"/>
      <c r="GHG36" s="67"/>
      <c r="GHH36" s="67"/>
      <c r="GHI36" s="67"/>
      <c r="GHJ36" s="66"/>
      <c r="GHK36" s="67"/>
      <c r="GHL36" s="67"/>
      <c r="GHM36" s="67"/>
      <c r="GHN36" s="67"/>
      <c r="GHO36" s="67"/>
      <c r="GHP36" s="67"/>
      <c r="GHQ36" s="67"/>
      <c r="GHR36" s="66"/>
      <c r="GHS36" s="67"/>
      <c r="GHT36" s="67"/>
      <c r="GHU36" s="67"/>
      <c r="GHV36" s="67"/>
      <c r="GHW36" s="67"/>
      <c r="GHX36" s="67"/>
      <c r="GHY36" s="67"/>
      <c r="GHZ36" s="66"/>
      <c r="GIA36" s="67"/>
      <c r="GIB36" s="67"/>
      <c r="GIC36" s="67"/>
      <c r="GID36" s="67"/>
      <c r="GIE36" s="67"/>
      <c r="GIF36" s="67"/>
      <c r="GIG36" s="67"/>
      <c r="GIH36" s="66"/>
      <c r="GII36" s="67"/>
      <c r="GIJ36" s="67"/>
      <c r="GIK36" s="67"/>
      <c r="GIL36" s="67"/>
      <c r="GIM36" s="67"/>
      <c r="GIN36" s="67"/>
      <c r="GIO36" s="67"/>
      <c r="GIP36" s="66"/>
      <c r="GIQ36" s="67"/>
      <c r="GIR36" s="67"/>
      <c r="GIS36" s="67"/>
      <c r="GIT36" s="67"/>
      <c r="GIU36" s="67"/>
      <c r="GIV36" s="67"/>
      <c r="GIW36" s="67"/>
      <c r="GIX36" s="66"/>
      <c r="GIY36" s="67"/>
      <c r="GIZ36" s="67"/>
      <c r="GJA36" s="67"/>
      <c r="GJB36" s="67"/>
      <c r="GJC36" s="67"/>
      <c r="GJD36" s="67"/>
      <c r="GJE36" s="67"/>
      <c r="GJF36" s="66"/>
      <c r="GJG36" s="67"/>
      <c r="GJH36" s="67"/>
      <c r="GJI36" s="67"/>
      <c r="GJJ36" s="67"/>
      <c r="GJK36" s="67"/>
      <c r="GJL36" s="67"/>
      <c r="GJM36" s="67"/>
      <c r="GJN36" s="66"/>
      <c r="GJO36" s="67"/>
      <c r="GJP36" s="67"/>
      <c r="GJQ36" s="67"/>
      <c r="GJR36" s="67"/>
      <c r="GJS36" s="67"/>
      <c r="GJT36" s="67"/>
      <c r="GJU36" s="67"/>
      <c r="GJV36" s="66"/>
      <c r="GJW36" s="67"/>
      <c r="GJX36" s="67"/>
      <c r="GJY36" s="67"/>
      <c r="GJZ36" s="67"/>
      <c r="GKA36" s="67"/>
      <c r="GKB36" s="67"/>
      <c r="GKC36" s="67"/>
      <c r="GKD36" s="66"/>
      <c r="GKE36" s="67"/>
      <c r="GKF36" s="67"/>
      <c r="GKG36" s="67"/>
      <c r="GKH36" s="67"/>
      <c r="GKI36" s="67"/>
      <c r="GKJ36" s="67"/>
      <c r="GKK36" s="67"/>
      <c r="GKL36" s="66"/>
      <c r="GKM36" s="67"/>
      <c r="GKN36" s="67"/>
      <c r="GKO36" s="67"/>
      <c r="GKP36" s="67"/>
      <c r="GKQ36" s="67"/>
      <c r="GKR36" s="67"/>
      <c r="GKS36" s="67"/>
      <c r="GKT36" s="66"/>
      <c r="GKU36" s="67"/>
      <c r="GKV36" s="67"/>
      <c r="GKW36" s="67"/>
      <c r="GKX36" s="67"/>
      <c r="GKY36" s="67"/>
      <c r="GKZ36" s="67"/>
      <c r="GLA36" s="67"/>
      <c r="GLB36" s="66"/>
      <c r="GLC36" s="67"/>
      <c r="GLD36" s="67"/>
      <c r="GLE36" s="67"/>
      <c r="GLF36" s="67"/>
      <c r="GLG36" s="67"/>
      <c r="GLH36" s="67"/>
      <c r="GLI36" s="67"/>
      <c r="GLJ36" s="66"/>
      <c r="GLK36" s="67"/>
      <c r="GLL36" s="67"/>
      <c r="GLM36" s="67"/>
      <c r="GLN36" s="67"/>
      <c r="GLO36" s="67"/>
      <c r="GLP36" s="67"/>
      <c r="GLQ36" s="67"/>
      <c r="GLR36" s="66"/>
      <c r="GLS36" s="67"/>
      <c r="GLT36" s="67"/>
      <c r="GLU36" s="67"/>
      <c r="GLV36" s="67"/>
      <c r="GLW36" s="67"/>
      <c r="GLX36" s="67"/>
      <c r="GLY36" s="67"/>
      <c r="GLZ36" s="66"/>
      <c r="GMA36" s="67"/>
      <c r="GMB36" s="67"/>
      <c r="GMC36" s="67"/>
      <c r="GMD36" s="67"/>
      <c r="GME36" s="67"/>
      <c r="GMF36" s="67"/>
      <c r="GMG36" s="67"/>
      <c r="GMH36" s="66"/>
      <c r="GMI36" s="67"/>
      <c r="GMJ36" s="67"/>
      <c r="GMK36" s="67"/>
      <c r="GML36" s="67"/>
      <c r="GMM36" s="67"/>
      <c r="GMN36" s="67"/>
      <c r="GMO36" s="67"/>
      <c r="GMP36" s="66"/>
      <c r="GMQ36" s="67"/>
      <c r="GMR36" s="67"/>
      <c r="GMS36" s="67"/>
      <c r="GMT36" s="67"/>
      <c r="GMU36" s="67"/>
      <c r="GMV36" s="67"/>
      <c r="GMW36" s="67"/>
      <c r="GMX36" s="66"/>
      <c r="GMY36" s="67"/>
      <c r="GMZ36" s="67"/>
      <c r="GNA36" s="67"/>
      <c r="GNB36" s="67"/>
      <c r="GNC36" s="67"/>
      <c r="GND36" s="67"/>
      <c r="GNE36" s="67"/>
      <c r="GNF36" s="66"/>
      <c r="GNG36" s="67"/>
      <c r="GNH36" s="67"/>
      <c r="GNI36" s="67"/>
      <c r="GNJ36" s="67"/>
      <c r="GNK36" s="67"/>
      <c r="GNL36" s="67"/>
      <c r="GNM36" s="67"/>
      <c r="GNN36" s="66"/>
      <c r="GNO36" s="67"/>
      <c r="GNP36" s="67"/>
      <c r="GNQ36" s="67"/>
      <c r="GNR36" s="67"/>
      <c r="GNS36" s="67"/>
      <c r="GNT36" s="67"/>
      <c r="GNU36" s="67"/>
      <c r="GNV36" s="66"/>
      <c r="GNW36" s="67"/>
      <c r="GNX36" s="67"/>
      <c r="GNY36" s="67"/>
      <c r="GNZ36" s="67"/>
      <c r="GOA36" s="67"/>
      <c r="GOB36" s="67"/>
      <c r="GOC36" s="67"/>
      <c r="GOD36" s="66"/>
      <c r="GOE36" s="67"/>
      <c r="GOF36" s="67"/>
      <c r="GOG36" s="67"/>
      <c r="GOH36" s="67"/>
      <c r="GOI36" s="67"/>
      <c r="GOJ36" s="67"/>
      <c r="GOK36" s="67"/>
      <c r="GOL36" s="66"/>
      <c r="GOM36" s="67"/>
      <c r="GON36" s="67"/>
      <c r="GOO36" s="67"/>
      <c r="GOP36" s="67"/>
      <c r="GOQ36" s="67"/>
      <c r="GOR36" s="67"/>
      <c r="GOS36" s="67"/>
      <c r="GOT36" s="66"/>
      <c r="GOU36" s="67"/>
      <c r="GOV36" s="67"/>
      <c r="GOW36" s="67"/>
      <c r="GOX36" s="67"/>
      <c r="GOY36" s="67"/>
      <c r="GOZ36" s="67"/>
      <c r="GPA36" s="67"/>
      <c r="GPB36" s="66"/>
      <c r="GPC36" s="67"/>
      <c r="GPD36" s="67"/>
      <c r="GPE36" s="67"/>
      <c r="GPF36" s="67"/>
      <c r="GPG36" s="67"/>
      <c r="GPH36" s="67"/>
      <c r="GPI36" s="67"/>
      <c r="GPJ36" s="66"/>
      <c r="GPK36" s="67"/>
      <c r="GPL36" s="67"/>
      <c r="GPM36" s="67"/>
      <c r="GPN36" s="67"/>
      <c r="GPO36" s="67"/>
      <c r="GPP36" s="67"/>
      <c r="GPQ36" s="67"/>
      <c r="GPR36" s="66"/>
      <c r="GPS36" s="67"/>
      <c r="GPT36" s="67"/>
      <c r="GPU36" s="67"/>
      <c r="GPV36" s="67"/>
      <c r="GPW36" s="67"/>
      <c r="GPX36" s="67"/>
      <c r="GPY36" s="67"/>
      <c r="GPZ36" s="66"/>
      <c r="GQA36" s="67"/>
      <c r="GQB36" s="67"/>
      <c r="GQC36" s="67"/>
      <c r="GQD36" s="67"/>
      <c r="GQE36" s="67"/>
      <c r="GQF36" s="67"/>
      <c r="GQG36" s="67"/>
      <c r="GQH36" s="66"/>
      <c r="GQI36" s="67"/>
      <c r="GQJ36" s="67"/>
      <c r="GQK36" s="67"/>
      <c r="GQL36" s="67"/>
      <c r="GQM36" s="67"/>
      <c r="GQN36" s="67"/>
      <c r="GQO36" s="67"/>
      <c r="GQP36" s="66"/>
      <c r="GQQ36" s="67"/>
      <c r="GQR36" s="67"/>
      <c r="GQS36" s="67"/>
      <c r="GQT36" s="67"/>
      <c r="GQU36" s="67"/>
      <c r="GQV36" s="67"/>
      <c r="GQW36" s="67"/>
      <c r="GQX36" s="66"/>
      <c r="GQY36" s="67"/>
      <c r="GQZ36" s="67"/>
      <c r="GRA36" s="67"/>
      <c r="GRB36" s="67"/>
      <c r="GRC36" s="67"/>
      <c r="GRD36" s="67"/>
      <c r="GRE36" s="67"/>
      <c r="GRF36" s="66"/>
      <c r="GRG36" s="67"/>
      <c r="GRH36" s="67"/>
      <c r="GRI36" s="67"/>
      <c r="GRJ36" s="67"/>
      <c r="GRK36" s="67"/>
      <c r="GRL36" s="67"/>
      <c r="GRM36" s="67"/>
      <c r="GRN36" s="66"/>
      <c r="GRO36" s="67"/>
      <c r="GRP36" s="67"/>
      <c r="GRQ36" s="67"/>
      <c r="GRR36" s="67"/>
      <c r="GRS36" s="67"/>
      <c r="GRT36" s="67"/>
      <c r="GRU36" s="67"/>
      <c r="GRV36" s="66"/>
      <c r="GRW36" s="67"/>
      <c r="GRX36" s="67"/>
      <c r="GRY36" s="67"/>
      <c r="GRZ36" s="67"/>
      <c r="GSA36" s="67"/>
      <c r="GSB36" s="67"/>
      <c r="GSC36" s="67"/>
      <c r="GSD36" s="66"/>
      <c r="GSE36" s="67"/>
      <c r="GSF36" s="67"/>
      <c r="GSG36" s="67"/>
      <c r="GSH36" s="67"/>
      <c r="GSI36" s="67"/>
      <c r="GSJ36" s="67"/>
      <c r="GSK36" s="67"/>
      <c r="GSL36" s="66"/>
      <c r="GSM36" s="67"/>
      <c r="GSN36" s="67"/>
      <c r="GSO36" s="67"/>
      <c r="GSP36" s="67"/>
      <c r="GSQ36" s="67"/>
      <c r="GSR36" s="67"/>
      <c r="GSS36" s="67"/>
      <c r="GST36" s="66"/>
      <c r="GSU36" s="67"/>
      <c r="GSV36" s="67"/>
      <c r="GSW36" s="67"/>
      <c r="GSX36" s="67"/>
      <c r="GSY36" s="67"/>
      <c r="GSZ36" s="67"/>
      <c r="GTA36" s="67"/>
      <c r="GTB36" s="66"/>
      <c r="GTC36" s="67"/>
      <c r="GTD36" s="67"/>
      <c r="GTE36" s="67"/>
      <c r="GTF36" s="67"/>
      <c r="GTG36" s="67"/>
      <c r="GTH36" s="67"/>
      <c r="GTI36" s="67"/>
      <c r="GTJ36" s="66"/>
      <c r="GTK36" s="67"/>
      <c r="GTL36" s="67"/>
      <c r="GTM36" s="67"/>
      <c r="GTN36" s="67"/>
      <c r="GTO36" s="67"/>
      <c r="GTP36" s="67"/>
      <c r="GTQ36" s="67"/>
      <c r="GTR36" s="66"/>
      <c r="GTS36" s="67"/>
      <c r="GTT36" s="67"/>
      <c r="GTU36" s="67"/>
      <c r="GTV36" s="67"/>
      <c r="GTW36" s="67"/>
      <c r="GTX36" s="67"/>
      <c r="GTY36" s="67"/>
      <c r="GTZ36" s="66"/>
      <c r="GUA36" s="67"/>
      <c r="GUB36" s="67"/>
      <c r="GUC36" s="67"/>
      <c r="GUD36" s="67"/>
      <c r="GUE36" s="67"/>
      <c r="GUF36" s="67"/>
      <c r="GUG36" s="67"/>
      <c r="GUH36" s="66"/>
      <c r="GUI36" s="67"/>
      <c r="GUJ36" s="67"/>
      <c r="GUK36" s="67"/>
      <c r="GUL36" s="67"/>
      <c r="GUM36" s="67"/>
      <c r="GUN36" s="67"/>
      <c r="GUO36" s="67"/>
      <c r="GUP36" s="66"/>
      <c r="GUQ36" s="67"/>
      <c r="GUR36" s="67"/>
      <c r="GUS36" s="67"/>
      <c r="GUT36" s="67"/>
      <c r="GUU36" s="67"/>
      <c r="GUV36" s="67"/>
      <c r="GUW36" s="67"/>
      <c r="GUX36" s="66"/>
      <c r="GUY36" s="67"/>
      <c r="GUZ36" s="67"/>
      <c r="GVA36" s="67"/>
      <c r="GVB36" s="67"/>
      <c r="GVC36" s="67"/>
      <c r="GVD36" s="67"/>
      <c r="GVE36" s="67"/>
      <c r="GVF36" s="66"/>
      <c r="GVG36" s="67"/>
      <c r="GVH36" s="67"/>
      <c r="GVI36" s="67"/>
      <c r="GVJ36" s="67"/>
      <c r="GVK36" s="67"/>
      <c r="GVL36" s="67"/>
      <c r="GVM36" s="67"/>
      <c r="GVN36" s="66"/>
      <c r="GVO36" s="67"/>
      <c r="GVP36" s="67"/>
      <c r="GVQ36" s="67"/>
      <c r="GVR36" s="67"/>
      <c r="GVS36" s="67"/>
      <c r="GVT36" s="67"/>
      <c r="GVU36" s="67"/>
      <c r="GVV36" s="66"/>
      <c r="GVW36" s="67"/>
      <c r="GVX36" s="67"/>
      <c r="GVY36" s="67"/>
      <c r="GVZ36" s="67"/>
      <c r="GWA36" s="67"/>
      <c r="GWB36" s="67"/>
      <c r="GWC36" s="67"/>
      <c r="GWD36" s="66"/>
      <c r="GWE36" s="67"/>
      <c r="GWF36" s="67"/>
      <c r="GWG36" s="67"/>
      <c r="GWH36" s="67"/>
      <c r="GWI36" s="67"/>
      <c r="GWJ36" s="67"/>
      <c r="GWK36" s="67"/>
      <c r="GWL36" s="66"/>
      <c r="GWM36" s="67"/>
      <c r="GWN36" s="67"/>
      <c r="GWO36" s="67"/>
      <c r="GWP36" s="67"/>
      <c r="GWQ36" s="67"/>
      <c r="GWR36" s="67"/>
      <c r="GWS36" s="67"/>
      <c r="GWT36" s="66"/>
      <c r="GWU36" s="67"/>
      <c r="GWV36" s="67"/>
      <c r="GWW36" s="67"/>
      <c r="GWX36" s="67"/>
      <c r="GWY36" s="67"/>
      <c r="GWZ36" s="67"/>
      <c r="GXA36" s="67"/>
      <c r="GXB36" s="66"/>
      <c r="GXC36" s="67"/>
      <c r="GXD36" s="67"/>
      <c r="GXE36" s="67"/>
      <c r="GXF36" s="67"/>
      <c r="GXG36" s="67"/>
      <c r="GXH36" s="67"/>
      <c r="GXI36" s="67"/>
      <c r="GXJ36" s="66"/>
      <c r="GXK36" s="67"/>
      <c r="GXL36" s="67"/>
      <c r="GXM36" s="67"/>
      <c r="GXN36" s="67"/>
      <c r="GXO36" s="67"/>
      <c r="GXP36" s="67"/>
      <c r="GXQ36" s="67"/>
      <c r="GXR36" s="66"/>
      <c r="GXS36" s="67"/>
      <c r="GXT36" s="67"/>
      <c r="GXU36" s="67"/>
      <c r="GXV36" s="67"/>
      <c r="GXW36" s="67"/>
      <c r="GXX36" s="67"/>
      <c r="GXY36" s="67"/>
      <c r="GXZ36" s="66"/>
      <c r="GYA36" s="67"/>
      <c r="GYB36" s="67"/>
      <c r="GYC36" s="67"/>
      <c r="GYD36" s="67"/>
      <c r="GYE36" s="67"/>
      <c r="GYF36" s="67"/>
      <c r="GYG36" s="67"/>
      <c r="GYH36" s="66"/>
      <c r="GYI36" s="67"/>
      <c r="GYJ36" s="67"/>
      <c r="GYK36" s="67"/>
      <c r="GYL36" s="67"/>
      <c r="GYM36" s="67"/>
      <c r="GYN36" s="67"/>
      <c r="GYO36" s="67"/>
      <c r="GYP36" s="66"/>
      <c r="GYQ36" s="67"/>
      <c r="GYR36" s="67"/>
      <c r="GYS36" s="67"/>
      <c r="GYT36" s="67"/>
      <c r="GYU36" s="67"/>
      <c r="GYV36" s="67"/>
      <c r="GYW36" s="67"/>
      <c r="GYX36" s="66"/>
      <c r="GYY36" s="67"/>
      <c r="GYZ36" s="67"/>
      <c r="GZA36" s="67"/>
      <c r="GZB36" s="67"/>
      <c r="GZC36" s="67"/>
      <c r="GZD36" s="67"/>
      <c r="GZE36" s="67"/>
      <c r="GZF36" s="66"/>
      <c r="GZG36" s="67"/>
      <c r="GZH36" s="67"/>
      <c r="GZI36" s="67"/>
      <c r="GZJ36" s="67"/>
      <c r="GZK36" s="67"/>
      <c r="GZL36" s="67"/>
      <c r="GZM36" s="67"/>
      <c r="GZN36" s="66"/>
      <c r="GZO36" s="67"/>
      <c r="GZP36" s="67"/>
      <c r="GZQ36" s="67"/>
      <c r="GZR36" s="67"/>
      <c r="GZS36" s="67"/>
      <c r="GZT36" s="67"/>
      <c r="GZU36" s="67"/>
      <c r="GZV36" s="66"/>
      <c r="GZW36" s="67"/>
      <c r="GZX36" s="67"/>
      <c r="GZY36" s="67"/>
      <c r="GZZ36" s="67"/>
      <c r="HAA36" s="67"/>
      <c r="HAB36" s="67"/>
      <c r="HAC36" s="67"/>
      <c r="HAD36" s="66"/>
      <c r="HAE36" s="67"/>
      <c r="HAF36" s="67"/>
      <c r="HAG36" s="67"/>
      <c r="HAH36" s="67"/>
      <c r="HAI36" s="67"/>
      <c r="HAJ36" s="67"/>
      <c r="HAK36" s="67"/>
      <c r="HAL36" s="66"/>
      <c r="HAM36" s="67"/>
      <c r="HAN36" s="67"/>
      <c r="HAO36" s="67"/>
      <c r="HAP36" s="67"/>
      <c r="HAQ36" s="67"/>
      <c r="HAR36" s="67"/>
      <c r="HAS36" s="67"/>
      <c r="HAT36" s="66"/>
      <c r="HAU36" s="67"/>
      <c r="HAV36" s="67"/>
      <c r="HAW36" s="67"/>
      <c r="HAX36" s="67"/>
      <c r="HAY36" s="67"/>
      <c r="HAZ36" s="67"/>
      <c r="HBA36" s="67"/>
      <c r="HBB36" s="66"/>
      <c r="HBC36" s="67"/>
      <c r="HBD36" s="67"/>
      <c r="HBE36" s="67"/>
      <c r="HBF36" s="67"/>
      <c r="HBG36" s="67"/>
      <c r="HBH36" s="67"/>
      <c r="HBI36" s="67"/>
      <c r="HBJ36" s="66"/>
      <c r="HBK36" s="67"/>
      <c r="HBL36" s="67"/>
      <c r="HBM36" s="67"/>
      <c r="HBN36" s="67"/>
      <c r="HBO36" s="67"/>
      <c r="HBP36" s="67"/>
      <c r="HBQ36" s="67"/>
      <c r="HBR36" s="66"/>
      <c r="HBS36" s="67"/>
      <c r="HBT36" s="67"/>
      <c r="HBU36" s="67"/>
      <c r="HBV36" s="67"/>
      <c r="HBW36" s="67"/>
      <c r="HBX36" s="67"/>
      <c r="HBY36" s="67"/>
      <c r="HBZ36" s="66"/>
      <c r="HCA36" s="67"/>
      <c r="HCB36" s="67"/>
      <c r="HCC36" s="67"/>
      <c r="HCD36" s="67"/>
      <c r="HCE36" s="67"/>
      <c r="HCF36" s="67"/>
      <c r="HCG36" s="67"/>
      <c r="HCH36" s="66"/>
      <c r="HCI36" s="67"/>
      <c r="HCJ36" s="67"/>
      <c r="HCK36" s="67"/>
      <c r="HCL36" s="67"/>
      <c r="HCM36" s="67"/>
      <c r="HCN36" s="67"/>
      <c r="HCO36" s="67"/>
      <c r="HCP36" s="66"/>
      <c r="HCQ36" s="67"/>
      <c r="HCR36" s="67"/>
      <c r="HCS36" s="67"/>
      <c r="HCT36" s="67"/>
      <c r="HCU36" s="67"/>
      <c r="HCV36" s="67"/>
      <c r="HCW36" s="67"/>
      <c r="HCX36" s="66"/>
      <c r="HCY36" s="67"/>
      <c r="HCZ36" s="67"/>
      <c r="HDA36" s="67"/>
      <c r="HDB36" s="67"/>
      <c r="HDC36" s="67"/>
      <c r="HDD36" s="67"/>
      <c r="HDE36" s="67"/>
      <c r="HDF36" s="66"/>
      <c r="HDG36" s="67"/>
      <c r="HDH36" s="67"/>
      <c r="HDI36" s="67"/>
      <c r="HDJ36" s="67"/>
      <c r="HDK36" s="67"/>
      <c r="HDL36" s="67"/>
      <c r="HDM36" s="67"/>
      <c r="HDN36" s="66"/>
      <c r="HDO36" s="67"/>
      <c r="HDP36" s="67"/>
      <c r="HDQ36" s="67"/>
      <c r="HDR36" s="67"/>
      <c r="HDS36" s="67"/>
      <c r="HDT36" s="67"/>
      <c r="HDU36" s="67"/>
      <c r="HDV36" s="66"/>
      <c r="HDW36" s="67"/>
      <c r="HDX36" s="67"/>
      <c r="HDY36" s="67"/>
      <c r="HDZ36" s="67"/>
      <c r="HEA36" s="67"/>
      <c r="HEB36" s="67"/>
      <c r="HEC36" s="67"/>
      <c r="HED36" s="66"/>
      <c r="HEE36" s="67"/>
      <c r="HEF36" s="67"/>
      <c r="HEG36" s="67"/>
      <c r="HEH36" s="67"/>
      <c r="HEI36" s="67"/>
      <c r="HEJ36" s="67"/>
      <c r="HEK36" s="67"/>
      <c r="HEL36" s="66"/>
      <c r="HEM36" s="67"/>
      <c r="HEN36" s="67"/>
      <c r="HEO36" s="67"/>
      <c r="HEP36" s="67"/>
      <c r="HEQ36" s="67"/>
      <c r="HER36" s="67"/>
      <c r="HES36" s="67"/>
      <c r="HET36" s="66"/>
      <c r="HEU36" s="67"/>
      <c r="HEV36" s="67"/>
      <c r="HEW36" s="67"/>
      <c r="HEX36" s="67"/>
      <c r="HEY36" s="67"/>
      <c r="HEZ36" s="67"/>
      <c r="HFA36" s="67"/>
      <c r="HFB36" s="66"/>
      <c r="HFC36" s="67"/>
      <c r="HFD36" s="67"/>
      <c r="HFE36" s="67"/>
      <c r="HFF36" s="67"/>
      <c r="HFG36" s="67"/>
      <c r="HFH36" s="67"/>
      <c r="HFI36" s="67"/>
      <c r="HFJ36" s="66"/>
      <c r="HFK36" s="67"/>
      <c r="HFL36" s="67"/>
      <c r="HFM36" s="67"/>
      <c r="HFN36" s="67"/>
      <c r="HFO36" s="67"/>
      <c r="HFP36" s="67"/>
      <c r="HFQ36" s="67"/>
      <c r="HFR36" s="66"/>
      <c r="HFS36" s="67"/>
      <c r="HFT36" s="67"/>
      <c r="HFU36" s="67"/>
      <c r="HFV36" s="67"/>
      <c r="HFW36" s="67"/>
      <c r="HFX36" s="67"/>
      <c r="HFY36" s="67"/>
      <c r="HFZ36" s="66"/>
      <c r="HGA36" s="67"/>
      <c r="HGB36" s="67"/>
      <c r="HGC36" s="67"/>
      <c r="HGD36" s="67"/>
      <c r="HGE36" s="67"/>
      <c r="HGF36" s="67"/>
      <c r="HGG36" s="67"/>
      <c r="HGH36" s="66"/>
      <c r="HGI36" s="67"/>
      <c r="HGJ36" s="67"/>
      <c r="HGK36" s="67"/>
      <c r="HGL36" s="67"/>
      <c r="HGM36" s="67"/>
      <c r="HGN36" s="67"/>
      <c r="HGO36" s="67"/>
      <c r="HGP36" s="66"/>
      <c r="HGQ36" s="67"/>
      <c r="HGR36" s="67"/>
      <c r="HGS36" s="67"/>
      <c r="HGT36" s="67"/>
      <c r="HGU36" s="67"/>
      <c r="HGV36" s="67"/>
      <c r="HGW36" s="67"/>
      <c r="HGX36" s="66"/>
      <c r="HGY36" s="67"/>
      <c r="HGZ36" s="67"/>
      <c r="HHA36" s="67"/>
      <c r="HHB36" s="67"/>
      <c r="HHC36" s="67"/>
      <c r="HHD36" s="67"/>
      <c r="HHE36" s="67"/>
      <c r="HHF36" s="66"/>
      <c r="HHG36" s="67"/>
      <c r="HHH36" s="67"/>
      <c r="HHI36" s="67"/>
      <c r="HHJ36" s="67"/>
      <c r="HHK36" s="67"/>
      <c r="HHL36" s="67"/>
      <c r="HHM36" s="67"/>
      <c r="HHN36" s="66"/>
      <c r="HHO36" s="67"/>
      <c r="HHP36" s="67"/>
      <c r="HHQ36" s="67"/>
      <c r="HHR36" s="67"/>
      <c r="HHS36" s="67"/>
      <c r="HHT36" s="67"/>
      <c r="HHU36" s="67"/>
      <c r="HHV36" s="66"/>
      <c r="HHW36" s="67"/>
      <c r="HHX36" s="67"/>
      <c r="HHY36" s="67"/>
      <c r="HHZ36" s="67"/>
      <c r="HIA36" s="67"/>
      <c r="HIB36" s="67"/>
      <c r="HIC36" s="67"/>
      <c r="HID36" s="66"/>
      <c r="HIE36" s="67"/>
      <c r="HIF36" s="67"/>
      <c r="HIG36" s="67"/>
      <c r="HIH36" s="67"/>
      <c r="HII36" s="67"/>
      <c r="HIJ36" s="67"/>
      <c r="HIK36" s="67"/>
      <c r="HIL36" s="66"/>
      <c r="HIM36" s="67"/>
      <c r="HIN36" s="67"/>
      <c r="HIO36" s="67"/>
      <c r="HIP36" s="67"/>
      <c r="HIQ36" s="67"/>
      <c r="HIR36" s="67"/>
      <c r="HIS36" s="67"/>
      <c r="HIT36" s="66"/>
      <c r="HIU36" s="67"/>
      <c r="HIV36" s="67"/>
      <c r="HIW36" s="67"/>
      <c r="HIX36" s="67"/>
      <c r="HIY36" s="67"/>
      <c r="HIZ36" s="67"/>
      <c r="HJA36" s="67"/>
      <c r="HJB36" s="66"/>
      <c r="HJC36" s="67"/>
      <c r="HJD36" s="67"/>
      <c r="HJE36" s="67"/>
      <c r="HJF36" s="67"/>
      <c r="HJG36" s="67"/>
      <c r="HJH36" s="67"/>
      <c r="HJI36" s="67"/>
      <c r="HJJ36" s="66"/>
      <c r="HJK36" s="67"/>
      <c r="HJL36" s="67"/>
      <c r="HJM36" s="67"/>
      <c r="HJN36" s="67"/>
      <c r="HJO36" s="67"/>
      <c r="HJP36" s="67"/>
      <c r="HJQ36" s="67"/>
      <c r="HJR36" s="66"/>
      <c r="HJS36" s="67"/>
      <c r="HJT36" s="67"/>
      <c r="HJU36" s="67"/>
      <c r="HJV36" s="67"/>
      <c r="HJW36" s="67"/>
      <c r="HJX36" s="67"/>
      <c r="HJY36" s="67"/>
      <c r="HJZ36" s="66"/>
      <c r="HKA36" s="67"/>
      <c r="HKB36" s="67"/>
      <c r="HKC36" s="67"/>
      <c r="HKD36" s="67"/>
      <c r="HKE36" s="67"/>
      <c r="HKF36" s="67"/>
      <c r="HKG36" s="67"/>
      <c r="HKH36" s="66"/>
      <c r="HKI36" s="67"/>
      <c r="HKJ36" s="67"/>
      <c r="HKK36" s="67"/>
      <c r="HKL36" s="67"/>
      <c r="HKM36" s="67"/>
      <c r="HKN36" s="67"/>
      <c r="HKO36" s="67"/>
      <c r="HKP36" s="66"/>
      <c r="HKQ36" s="67"/>
      <c r="HKR36" s="67"/>
      <c r="HKS36" s="67"/>
      <c r="HKT36" s="67"/>
      <c r="HKU36" s="67"/>
      <c r="HKV36" s="67"/>
      <c r="HKW36" s="67"/>
      <c r="HKX36" s="66"/>
      <c r="HKY36" s="67"/>
      <c r="HKZ36" s="67"/>
      <c r="HLA36" s="67"/>
      <c r="HLB36" s="67"/>
      <c r="HLC36" s="67"/>
      <c r="HLD36" s="67"/>
      <c r="HLE36" s="67"/>
      <c r="HLF36" s="66"/>
      <c r="HLG36" s="67"/>
      <c r="HLH36" s="67"/>
      <c r="HLI36" s="67"/>
      <c r="HLJ36" s="67"/>
      <c r="HLK36" s="67"/>
      <c r="HLL36" s="67"/>
      <c r="HLM36" s="67"/>
      <c r="HLN36" s="66"/>
      <c r="HLO36" s="67"/>
      <c r="HLP36" s="67"/>
      <c r="HLQ36" s="67"/>
      <c r="HLR36" s="67"/>
      <c r="HLS36" s="67"/>
      <c r="HLT36" s="67"/>
      <c r="HLU36" s="67"/>
      <c r="HLV36" s="66"/>
      <c r="HLW36" s="67"/>
      <c r="HLX36" s="67"/>
      <c r="HLY36" s="67"/>
      <c r="HLZ36" s="67"/>
      <c r="HMA36" s="67"/>
      <c r="HMB36" s="67"/>
      <c r="HMC36" s="67"/>
      <c r="HMD36" s="66"/>
      <c r="HME36" s="67"/>
      <c r="HMF36" s="67"/>
      <c r="HMG36" s="67"/>
      <c r="HMH36" s="67"/>
      <c r="HMI36" s="67"/>
      <c r="HMJ36" s="67"/>
      <c r="HMK36" s="67"/>
      <c r="HML36" s="66"/>
      <c r="HMM36" s="67"/>
      <c r="HMN36" s="67"/>
      <c r="HMO36" s="67"/>
      <c r="HMP36" s="67"/>
      <c r="HMQ36" s="67"/>
      <c r="HMR36" s="67"/>
      <c r="HMS36" s="67"/>
      <c r="HMT36" s="66"/>
      <c r="HMU36" s="67"/>
      <c r="HMV36" s="67"/>
      <c r="HMW36" s="67"/>
      <c r="HMX36" s="67"/>
      <c r="HMY36" s="67"/>
      <c r="HMZ36" s="67"/>
      <c r="HNA36" s="67"/>
      <c r="HNB36" s="66"/>
      <c r="HNC36" s="67"/>
      <c r="HND36" s="67"/>
      <c r="HNE36" s="67"/>
      <c r="HNF36" s="67"/>
      <c r="HNG36" s="67"/>
      <c r="HNH36" s="67"/>
      <c r="HNI36" s="67"/>
      <c r="HNJ36" s="66"/>
      <c r="HNK36" s="67"/>
      <c r="HNL36" s="67"/>
      <c r="HNM36" s="67"/>
      <c r="HNN36" s="67"/>
      <c r="HNO36" s="67"/>
      <c r="HNP36" s="67"/>
      <c r="HNQ36" s="67"/>
      <c r="HNR36" s="66"/>
      <c r="HNS36" s="67"/>
      <c r="HNT36" s="67"/>
      <c r="HNU36" s="67"/>
      <c r="HNV36" s="67"/>
      <c r="HNW36" s="67"/>
      <c r="HNX36" s="67"/>
      <c r="HNY36" s="67"/>
      <c r="HNZ36" s="66"/>
      <c r="HOA36" s="67"/>
      <c r="HOB36" s="67"/>
      <c r="HOC36" s="67"/>
      <c r="HOD36" s="67"/>
      <c r="HOE36" s="67"/>
      <c r="HOF36" s="67"/>
      <c r="HOG36" s="67"/>
      <c r="HOH36" s="66"/>
      <c r="HOI36" s="67"/>
      <c r="HOJ36" s="67"/>
      <c r="HOK36" s="67"/>
      <c r="HOL36" s="67"/>
      <c r="HOM36" s="67"/>
      <c r="HON36" s="67"/>
      <c r="HOO36" s="67"/>
      <c r="HOP36" s="66"/>
      <c r="HOQ36" s="67"/>
      <c r="HOR36" s="67"/>
      <c r="HOS36" s="67"/>
      <c r="HOT36" s="67"/>
      <c r="HOU36" s="67"/>
      <c r="HOV36" s="67"/>
      <c r="HOW36" s="67"/>
      <c r="HOX36" s="66"/>
      <c r="HOY36" s="67"/>
      <c r="HOZ36" s="67"/>
      <c r="HPA36" s="67"/>
      <c r="HPB36" s="67"/>
      <c r="HPC36" s="67"/>
      <c r="HPD36" s="67"/>
      <c r="HPE36" s="67"/>
      <c r="HPF36" s="66"/>
      <c r="HPG36" s="67"/>
      <c r="HPH36" s="67"/>
      <c r="HPI36" s="67"/>
      <c r="HPJ36" s="67"/>
      <c r="HPK36" s="67"/>
      <c r="HPL36" s="67"/>
      <c r="HPM36" s="67"/>
      <c r="HPN36" s="66"/>
      <c r="HPO36" s="67"/>
      <c r="HPP36" s="67"/>
      <c r="HPQ36" s="67"/>
      <c r="HPR36" s="67"/>
      <c r="HPS36" s="67"/>
      <c r="HPT36" s="67"/>
      <c r="HPU36" s="67"/>
      <c r="HPV36" s="66"/>
      <c r="HPW36" s="67"/>
      <c r="HPX36" s="67"/>
      <c r="HPY36" s="67"/>
      <c r="HPZ36" s="67"/>
      <c r="HQA36" s="67"/>
      <c r="HQB36" s="67"/>
      <c r="HQC36" s="67"/>
      <c r="HQD36" s="66"/>
      <c r="HQE36" s="67"/>
      <c r="HQF36" s="67"/>
      <c r="HQG36" s="67"/>
      <c r="HQH36" s="67"/>
      <c r="HQI36" s="67"/>
      <c r="HQJ36" s="67"/>
      <c r="HQK36" s="67"/>
      <c r="HQL36" s="66"/>
      <c r="HQM36" s="67"/>
      <c r="HQN36" s="67"/>
      <c r="HQO36" s="67"/>
      <c r="HQP36" s="67"/>
      <c r="HQQ36" s="67"/>
      <c r="HQR36" s="67"/>
      <c r="HQS36" s="67"/>
      <c r="HQT36" s="66"/>
      <c r="HQU36" s="67"/>
      <c r="HQV36" s="67"/>
      <c r="HQW36" s="67"/>
      <c r="HQX36" s="67"/>
      <c r="HQY36" s="67"/>
      <c r="HQZ36" s="67"/>
      <c r="HRA36" s="67"/>
      <c r="HRB36" s="66"/>
      <c r="HRC36" s="67"/>
      <c r="HRD36" s="67"/>
      <c r="HRE36" s="67"/>
      <c r="HRF36" s="67"/>
      <c r="HRG36" s="67"/>
      <c r="HRH36" s="67"/>
      <c r="HRI36" s="67"/>
      <c r="HRJ36" s="66"/>
      <c r="HRK36" s="67"/>
      <c r="HRL36" s="67"/>
      <c r="HRM36" s="67"/>
      <c r="HRN36" s="67"/>
      <c r="HRO36" s="67"/>
      <c r="HRP36" s="67"/>
      <c r="HRQ36" s="67"/>
      <c r="HRR36" s="66"/>
      <c r="HRS36" s="67"/>
      <c r="HRT36" s="67"/>
      <c r="HRU36" s="67"/>
      <c r="HRV36" s="67"/>
      <c r="HRW36" s="67"/>
      <c r="HRX36" s="67"/>
      <c r="HRY36" s="67"/>
      <c r="HRZ36" s="66"/>
      <c r="HSA36" s="67"/>
      <c r="HSB36" s="67"/>
      <c r="HSC36" s="67"/>
      <c r="HSD36" s="67"/>
      <c r="HSE36" s="67"/>
      <c r="HSF36" s="67"/>
      <c r="HSG36" s="67"/>
      <c r="HSH36" s="66"/>
      <c r="HSI36" s="67"/>
      <c r="HSJ36" s="67"/>
      <c r="HSK36" s="67"/>
      <c r="HSL36" s="67"/>
      <c r="HSM36" s="67"/>
      <c r="HSN36" s="67"/>
      <c r="HSO36" s="67"/>
      <c r="HSP36" s="66"/>
      <c r="HSQ36" s="67"/>
      <c r="HSR36" s="67"/>
      <c r="HSS36" s="67"/>
      <c r="HST36" s="67"/>
      <c r="HSU36" s="67"/>
      <c r="HSV36" s="67"/>
      <c r="HSW36" s="67"/>
      <c r="HSX36" s="66"/>
      <c r="HSY36" s="67"/>
      <c r="HSZ36" s="67"/>
      <c r="HTA36" s="67"/>
      <c r="HTB36" s="67"/>
      <c r="HTC36" s="67"/>
      <c r="HTD36" s="67"/>
      <c r="HTE36" s="67"/>
      <c r="HTF36" s="66"/>
      <c r="HTG36" s="67"/>
      <c r="HTH36" s="67"/>
      <c r="HTI36" s="67"/>
      <c r="HTJ36" s="67"/>
      <c r="HTK36" s="67"/>
      <c r="HTL36" s="67"/>
      <c r="HTM36" s="67"/>
      <c r="HTN36" s="66"/>
      <c r="HTO36" s="67"/>
      <c r="HTP36" s="67"/>
      <c r="HTQ36" s="67"/>
      <c r="HTR36" s="67"/>
      <c r="HTS36" s="67"/>
      <c r="HTT36" s="67"/>
      <c r="HTU36" s="67"/>
      <c r="HTV36" s="66"/>
      <c r="HTW36" s="67"/>
      <c r="HTX36" s="67"/>
      <c r="HTY36" s="67"/>
      <c r="HTZ36" s="67"/>
      <c r="HUA36" s="67"/>
      <c r="HUB36" s="67"/>
      <c r="HUC36" s="67"/>
      <c r="HUD36" s="66"/>
      <c r="HUE36" s="67"/>
      <c r="HUF36" s="67"/>
      <c r="HUG36" s="67"/>
      <c r="HUH36" s="67"/>
      <c r="HUI36" s="67"/>
      <c r="HUJ36" s="67"/>
      <c r="HUK36" s="67"/>
      <c r="HUL36" s="66"/>
      <c r="HUM36" s="67"/>
      <c r="HUN36" s="67"/>
      <c r="HUO36" s="67"/>
      <c r="HUP36" s="67"/>
      <c r="HUQ36" s="67"/>
      <c r="HUR36" s="67"/>
      <c r="HUS36" s="67"/>
      <c r="HUT36" s="66"/>
      <c r="HUU36" s="67"/>
      <c r="HUV36" s="67"/>
      <c r="HUW36" s="67"/>
      <c r="HUX36" s="67"/>
      <c r="HUY36" s="67"/>
      <c r="HUZ36" s="67"/>
      <c r="HVA36" s="67"/>
      <c r="HVB36" s="66"/>
      <c r="HVC36" s="67"/>
      <c r="HVD36" s="67"/>
      <c r="HVE36" s="67"/>
      <c r="HVF36" s="67"/>
      <c r="HVG36" s="67"/>
      <c r="HVH36" s="67"/>
      <c r="HVI36" s="67"/>
      <c r="HVJ36" s="66"/>
      <c r="HVK36" s="67"/>
      <c r="HVL36" s="67"/>
      <c r="HVM36" s="67"/>
      <c r="HVN36" s="67"/>
      <c r="HVO36" s="67"/>
      <c r="HVP36" s="67"/>
      <c r="HVQ36" s="67"/>
      <c r="HVR36" s="66"/>
      <c r="HVS36" s="67"/>
      <c r="HVT36" s="67"/>
      <c r="HVU36" s="67"/>
      <c r="HVV36" s="67"/>
      <c r="HVW36" s="67"/>
      <c r="HVX36" s="67"/>
      <c r="HVY36" s="67"/>
      <c r="HVZ36" s="66"/>
      <c r="HWA36" s="67"/>
      <c r="HWB36" s="67"/>
      <c r="HWC36" s="67"/>
      <c r="HWD36" s="67"/>
      <c r="HWE36" s="67"/>
      <c r="HWF36" s="67"/>
      <c r="HWG36" s="67"/>
      <c r="HWH36" s="66"/>
      <c r="HWI36" s="67"/>
      <c r="HWJ36" s="67"/>
      <c r="HWK36" s="67"/>
      <c r="HWL36" s="67"/>
      <c r="HWM36" s="67"/>
      <c r="HWN36" s="67"/>
      <c r="HWO36" s="67"/>
      <c r="HWP36" s="66"/>
      <c r="HWQ36" s="67"/>
      <c r="HWR36" s="67"/>
      <c r="HWS36" s="67"/>
      <c r="HWT36" s="67"/>
      <c r="HWU36" s="67"/>
      <c r="HWV36" s="67"/>
      <c r="HWW36" s="67"/>
      <c r="HWX36" s="66"/>
      <c r="HWY36" s="67"/>
      <c r="HWZ36" s="67"/>
      <c r="HXA36" s="67"/>
      <c r="HXB36" s="67"/>
      <c r="HXC36" s="67"/>
      <c r="HXD36" s="67"/>
      <c r="HXE36" s="67"/>
      <c r="HXF36" s="66"/>
      <c r="HXG36" s="67"/>
      <c r="HXH36" s="67"/>
      <c r="HXI36" s="67"/>
      <c r="HXJ36" s="67"/>
      <c r="HXK36" s="67"/>
      <c r="HXL36" s="67"/>
      <c r="HXM36" s="67"/>
      <c r="HXN36" s="66"/>
      <c r="HXO36" s="67"/>
      <c r="HXP36" s="67"/>
      <c r="HXQ36" s="67"/>
      <c r="HXR36" s="67"/>
      <c r="HXS36" s="67"/>
      <c r="HXT36" s="67"/>
      <c r="HXU36" s="67"/>
      <c r="HXV36" s="66"/>
      <c r="HXW36" s="67"/>
      <c r="HXX36" s="67"/>
      <c r="HXY36" s="67"/>
      <c r="HXZ36" s="67"/>
      <c r="HYA36" s="67"/>
      <c r="HYB36" s="67"/>
      <c r="HYC36" s="67"/>
      <c r="HYD36" s="66"/>
      <c r="HYE36" s="67"/>
      <c r="HYF36" s="67"/>
      <c r="HYG36" s="67"/>
      <c r="HYH36" s="67"/>
      <c r="HYI36" s="67"/>
      <c r="HYJ36" s="67"/>
      <c r="HYK36" s="67"/>
      <c r="HYL36" s="66"/>
      <c r="HYM36" s="67"/>
      <c r="HYN36" s="67"/>
      <c r="HYO36" s="67"/>
      <c r="HYP36" s="67"/>
      <c r="HYQ36" s="67"/>
      <c r="HYR36" s="67"/>
      <c r="HYS36" s="67"/>
      <c r="HYT36" s="66"/>
      <c r="HYU36" s="67"/>
      <c r="HYV36" s="67"/>
      <c r="HYW36" s="67"/>
      <c r="HYX36" s="67"/>
      <c r="HYY36" s="67"/>
      <c r="HYZ36" s="67"/>
      <c r="HZA36" s="67"/>
      <c r="HZB36" s="66"/>
      <c r="HZC36" s="67"/>
      <c r="HZD36" s="67"/>
      <c r="HZE36" s="67"/>
      <c r="HZF36" s="67"/>
      <c r="HZG36" s="67"/>
      <c r="HZH36" s="67"/>
      <c r="HZI36" s="67"/>
      <c r="HZJ36" s="66"/>
      <c r="HZK36" s="67"/>
      <c r="HZL36" s="67"/>
      <c r="HZM36" s="67"/>
      <c r="HZN36" s="67"/>
      <c r="HZO36" s="67"/>
      <c r="HZP36" s="67"/>
      <c r="HZQ36" s="67"/>
      <c r="HZR36" s="66"/>
      <c r="HZS36" s="67"/>
      <c r="HZT36" s="67"/>
      <c r="HZU36" s="67"/>
      <c r="HZV36" s="67"/>
      <c r="HZW36" s="67"/>
      <c r="HZX36" s="67"/>
      <c r="HZY36" s="67"/>
      <c r="HZZ36" s="66"/>
      <c r="IAA36" s="67"/>
      <c r="IAB36" s="67"/>
      <c r="IAC36" s="67"/>
      <c r="IAD36" s="67"/>
      <c r="IAE36" s="67"/>
      <c r="IAF36" s="67"/>
      <c r="IAG36" s="67"/>
      <c r="IAH36" s="66"/>
      <c r="IAI36" s="67"/>
      <c r="IAJ36" s="67"/>
      <c r="IAK36" s="67"/>
      <c r="IAL36" s="67"/>
      <c r="IAM36" s="67"/>
      <c r="IAN36" s="67"/>
      <c r="IAO36" s="67"/>
      <c r="IAP36" s="66"/>
      <c r="IAQ36" s="67"/>
      <c r="IAR36" s="67"/>
      <c r="IAS36" s="67"/>
      <c r="IAT36" s="67"/>
      <c r="IAU36" s="67"/>
      <c r="IAV36" s="67"/>
      <c r="IAW36" s="67"/>
      <c r="IAX36" s="66"/>
      <c r="IAY36" s="67"/>
      <c r="IAZ36" s="67"/>
      <c r="IBA36" s="67"/>
      <c r="IBB36" s="67"/>
      <c r="IBC36" s="67"/>
      <c r="IBD36" s="67"/>
      <c r="IBE36" s="67"/>
      <c r="IBF36" s="66"/>
      <c r="IBG36" s="67"/>
      <c r="IBH36" s="67"/>
      <c r="IBI36" s="67"/>
      <c r="IBJ36" s="67"/>
      <c r="IBK36" s="67"/>
      <c r="IBL36" s="67"/>
      <c r="IBM36" s="67"/>
      <c r="IBN36" s="66"/>
      <c r="IBO36" s="67"/>
      <c r="IBP36" s="67"/>
      <c r="IBQ36" s="67"/>
      <c r="IBR36" s="67"/>
      <c r="IBS36" s="67"/>
      <c r="IBT36" s="67"/>
      <c r="IBU36" s="67"/>
      <c r="IBV36" s="66"/>
      <c r="IBW36" s="67"/>
      <c r="IBX36" s="67"/>
      <c r="IBY36" s="67"/>
      <c r="IBZ36" s="67"/>
      <c r="ICA36" s="67"/>
      <c r="ICB36" s="67"/>
      <c r="ICC36" s="67"/>
      <c r="ICD36" s="66"/>
      <c r="ICE36" s="67"/>
      <c r="ICF36" s="67"/>
      <c r="ICG36" s="67"/>
      <c r="ICH36" s="67"/>
      <c r="ICI36" s="67"/>
      <c r="ICJ36" s="67"/>
      <c r="ICK36" s="67"/>
      <c r="ICL36" s="66"/>
      <c r="ICM36" s="67"/>
      <c r="ICN36" s="67"/>
      <c r="ICO36" s="67"/>
      <c r="ICP36" s="67"/>
      <c r="ICQ36" s="67"/>
      <c r="ICR36" s="67"/>
      <c r="ICS36" s="67"/>
      <c r="ICT36" s="66"/>
      <c r="ICU36" s="67"/>
      <c r="ICV36" s="67"/>
      <c r="ICW36" s="67"/>
      <c r="ICX36" s="67"/>
      <c r="ICY36" s="67"/>
      <c r="ICZ36" s="67"/>
      <c r="IDA36" s="67"/>
      <c r="IDB36" s="66"/>
      <c r="IDC36" s="67"/>
      <c r="IDD36" s="67"/>
      <c r="IDE36" s="67"/>
      <c r="IDF36" s="67"/>
      <c r="IDG36" s="67"/>
      <c r="IDH36" s="67"/>
      <c r="IDI36" s="67"/>
      <c r="IDJ36" s="66"/>
      <c r="IDK36" s="67"/>
      <c r="IDL36" s="67"/>
      <c r="IDM36" s="67"/>
      <c r="IDN36" s="67"/>
      <c r="IDO36" s="67"/>
      <c r="IDP36" s="67"/>
      <c r="IDQ36" s="67"/>
      <c r="IDR36" s="66"/>
      <c r="IDS36" s="67"/>
      <c r="IDT36" s="67"/>
      <c r="IDU36" s="67"/>
      <c r="IDV36" s="67"/>
      <c r="IDW36" s="67"/>
      <c r="IDX36" s="67"/>
      <c r="IDY36" s="67"/>
      <c r="IDZ36" s="66"/>
      <c r="IEA36" s="67"/>
      <c r="IEB36" s="67"/>
      <c r="IEC36" s="67"/>
      <c r="IED36" s="67"/>
      <c r="IEE36" s="67"/>
      <c r="IEF36" s="67"/>
      <c r="IEG36" s="67"/>
      <c r="IEH36" s="66"/>
      <c r="IEI36" s="67"/>
      <c r="IEJ36" s="67"/>
      <c r="IEK36" s="67"/>
      <c r="IEL36" s="67"/>
      <c r="IEM36" s="67"/>
      <c r="IEN36" s="67"/>
      <c r="IEO36" s="67"/>
      <c r="IEP36" s="66"/>
      <c r="IEQ36" s="67"/>
      <c r="IER36" s="67"/>
      <c r="IES36" s="67"/>
      <c r="IET36" s="67"/>
      <c r="IEU36" s="67"/>
      <c r="IEV36" s="67"/>
      <c r="IEW36" s="67"/>
      <c r="IEX36" s="66"/>
      <c r="IEY36" s="67"/>
      <c r="IEZ36" s="67"/>
      <c r="IFA36" s="67"/>
      <c r="IFB36" s="67"/>
      <c r="IFC36" s="67"/>
      <c r="IFD36" s="67"/>
      <c r="IFE36" s="67"/>
      <c r="IFF36" s="66"/>
      <c r="IFG36" s="67"/>
      <c r="IFH36" s="67"/>
      <c r="IFI36" s="67"/>
      <c r="IFJ36" s="67"/>
      <c r="IFK36" s="67"/>
      <c r="IFL36" s="67"/>
      <c r="IFM36" s="67"/>
      <c r="IFN36" s="66"/>
      <c r="IFO36" s="67"/>
      <c r="IFP36" s="67"/>
      <c r="IFQ36" s="67"/>
      <c r="IFR36" s="67"/>
      <c r="IFS36" s="67"/>
      <c r="IFT36" s="67"/>
      <c r="IFU36" s="67"/>
      <c r="IFV36" s="66"/>
      <c r="IFW36" s="67"/>
      <c r="IFX36" s="67"/>
      <c r="IFY36" s="67"/>
      <c r="IFZ36" s="67"/>
      <c r="IGA36" s="67"/>
      <c r="IGB36" s="67"/>
      <c r="IGC36" s="67"/>
      <c r="IGD36" s="66"/>
      <c r="IGE36" s="67"/>
      <c r="IGF36" s="67"/>
      <c r="IGG36" s="67"/>
      <c r="IGH36" s="67"/>
      <c r="IGI36" s="67"/>
      <c r="IGJ36" s="67"/>
      <c r="IGK36" s="67"/>
      <c r="IGL36" s="66"/>
      <c r="IGM36" s="67"/>
      <c r="IGN36" s="67"/>
      <c r="IGO36" s="67"/>
      <c r="IGP36" s="67"/>
      <c r="IGQ36" s="67"/>
      <c r="IGR36" s="67"/>
      <c r="IGS36" s="67"/>
      <c r="IGT36" s="66"/>
      <c r="IGU36" s="67"/>
      <c r="IGV36" s="67"/>
      <c r="IGW36" s="67"/>
      <c r="IGX36" s="67"/>
      <c r="IGY36" s="67"/>
      <c r="IGZ36" s="67"/>
      <c r="IHA36" s="67"/>
      <c r="IHB36" s="66"/>
      <c r="IHC36" s="67"/>
      <c r="IHD36" s="67"/>
      <c r="IHE36" s="67"/>
      <c r="IHF36" s="67"/>
      <c r="IHG36" s="67"/>
      <c r="IHH36" s="67"/>
      <c r="IHI36" s="67"/>
      <c r="IHJ36" s="66"/>
      <c r="IHK36" s="67"/>
      <c r="IHL36" s="67"/>
      <c r="IHM36" s="67"/>
      <c r="IHN36" s="67"/>
      <c r="IHO36" s="67"/>
      <c r="IHP36" s="67"/>
      <c r="IHQ36" s="67"/>
      <c r="IHR36" s="66"/>
      <c r="IHS36" s="67"/>
      <c r="IHT36" s="67"/>
      <c r="IHU36" s="67"/>
      <c r="IHV36" s="67"/>
      <c r="IHW36" s="67"/>
      <c r="IHX36" s="67"/>
      <c r="IHY36" s="67"/>
      <c r="IHZ36" s="66"/>
      <c r="IIA36" s="67"/>
      <c r="IIB36" s="67"/>
      <c r="IIC36" s="67"/>
      <c r="IID36" s="67"/>
      <c r="IIE36" s="67"/>
      <c r="IIF36" s="67"/>
      <c r="IIG36" s="67"/>
      <c r="IIH36" s="66"/>
      <c r="III36" s="67"/>
      <c r="IIJ36" s="67"/>
      <c r="IIK36" s="67"/>
      <c r="IIL36" s="67"/>
      <c r="IIM36" s="67"/>
      <c r="IIN36" s="67"/>
      <c r="IIO36" s="67"/>
      <c r="IIP36" s="66"/>
      <c r="IIQ36" s="67"/>
      <c r="IIR36" s="67"/>
      <c r="IIS36" s="67"/>
      <c r="IIT36" s="67"/>
      <c r="IIU36" s="67"/>
      <c r="IIV36" s="67"/>
      <c r="IIW36" s="67"/>
      <c r="IIX36" s="66"/>
      <c r="IIY36" s="67"/>
      <c r="IIZ36" s="67"/>
      <c r="IJA36" s="67"/>
      <c r="IJB36" s="67"/>
      <c r="IJC36" s="67"/>
      <c r="IJD36" s="67"/>
      <c r="IJE36" s="67"/>
      <c r="IJF36" s="66"/>
      <c r="IJG36" s="67"/>
      <c r="IJH36" s="67"/>
      <c r="IJI36" s="67"/>
      <c r="IJJ36" s="67"/>
      <c r="IJK36" s="67"/>
      <c r="IJL36" s="67"/>
      <c r="IJM36" s="67"/>
      <c r="IJN36" s="66"/>
      <c r="IJO36" s="67"/>
      <c r="IJP36" s="67"/>
      <c r="IJQ36" s="67"/>
      <c r="IJR36" s="67"/>
      <c r="IJS36" s="67"/>
      <c r="IJT36" s="67"/>
      <c r="IJU36" s="67"/>
      <c r="IJV36" s="66"/>
      <c r="IJW36" s="67"/>
      <c r="IJX36" s="67"/>
      <c r="IJY36" s="67"/>
      <c r="IJZ36" s="67"/>
      <c r="IKA36" s="67"/>
      <c r="IKB36" s="67"/>
      <c r="IKC36" s="67"/>
      <c r="IKD36" s="66"/>
      <c r="IKE36" s="67"/>
      <c r="IKF36" s="67"/>
      <c r="IKG36" s="67"/>
      <c r="IKH36" s="67"/>
      <c r="IKI36" s="67"/>
      <c r="IKJ36" s="67"/>
      <c r="IKK36" s="67"/>
      <c r="IKL36" s="66"/>
      <c r="IKM36" s="67"/>
      <c r="IKN36" s="67"/>
      <c r="IKO36" s="67"/>
      <c r="IKP36" s="67"/>
      <c r="IKQ36" s="67"/>
      <c r="IKR36" s="67"/>
      <c r="IKS36" s="67"/>
      <c r="IKT36" s="66"/>
      <c r="IKU36" s="67"/>
      <c r="IKV36" s="67"/>
      <c r="IKW36" s="67"/>
      <c r="IKX36" s="67"/>
      <c r="IKY36" s="67"/>
      <c r="IKZ36" s="67"/>
      <c r="ILA36" s="67"/>
      <c r="ILB36" s="66"/>
      <c r="ILC36" s="67"/>
      <c r="ILD36" s="67"/>
      <c r="ILE36" s="67"/>
      <c r="ILF36" s="67"/>
      <c r="ILG36" s="67"/>
      <c r="ILH36" s="67"/>
      <c r="ILI36" s="67"/>
      <c r="ILJ36" s="66"/>
      <c r="ILK36" s="67"/>
      <c r="ILL36" s="67"/>
      <c r="ILM36" s="67"/>
      <c r="ILN36" s="67"/>
      <c r="ILO36" s="67"/>
      <c r="ILP36" s="67"/>
      <c r="ILQ36" s="67"/>
      <c r="ILR36" s="66"/>
      <c r="ILS36" s="67"/>
      <c r="ILT36" s="67"/>
      <c r="ILU36" s="67"/>
      <c r="ILV36" s="67"/>
      <c r="ILW36" s="67"/>
      <c r="ILX36" s="67"/>
      <c r="ILY36" s="67"/>
      <c r="ILZ36" s="66"/>
      <c r="IMA36" s="67"/>
      <c r="IMB36" s="67"/>
      <c r="IMC36" s="67"/>
      <c r="IMD36" s="67"/>
      <c r="IME36" s="67"/>
      <c r="IMF36" s="67"/>
      <c r="IMG36" s="67"/>
      <c r="IMH36" s="66"/>
      <c r="IMI36" s="67"/>
      <c r="IMJ36" s="67"/>
      <c r="IMK36" s="67"/>
      <c r="IML36" s="67"/>
      <c r="IMM36" s="67"/>
      <c r="IMN36" s="67"/>
      <c r="IMO36" s="67"/>
      <c r="IMP36" s="66"/>
      <c r="IMQ36" s="67"/>
      <c r="IMR36" s="67"/>
      <c r="IMS36" s="67"/>
      <c r="IMT36" s="67"/>
      <c r="IMU36" s="67"/>
      <c r="IMV36" s="67"/>
      <c r="IMW36" s="67"/>
      <c r="IMX36" s="66"/>
      <c r="IMY36" s="67"/>
      <c r="IMZ36" s="67"/>
      <c r="INA36" s="67"/>
      <c r="INB36" s="67"/>
      <c r="INC36" s="67"/>
      <c r="IND36" s="67"/>
      <c r="INE36" s="67"/>
      <c r="INF36" s="66"/>
      <c r="ING36" s="67"/>
      <c r="INH36" s="67"/>
      <c r="INI36" s="67"/>
      <c r="INJ36" s="67"/>
      <c r="INK36" s="67"/>
      <c r="INL36" s="67"/>
      <c r="INM36" s="67"/>
      <c r="INN36" s="66"/>
      <c r="INO36" s="67"/>
      <c r="INP36" s="67"/>
      <c r="INQ36" s="67"/>
      <c r="INR36" s="67"/>
      <c r="INS36" s="67"/>
      <c r="INT36" s="67"/>
      <c r="INU36" s="67"/>
      <c r="INV36" s="66"/>
      <c r="INW36" s="67"/>
      <c r="INX36" s="67"/>
      <c r="INY36" s="67"/>
      <c r="INZ36" s="67"/>
      <c r="IOA36" s="67"/>
      <c r="IOB36" s="67"/>
      <c r="IOC36" s="67"/>
      <c r="IOD36" s="66"/>
      <c r="IOE36" s="67"/>
      <c r="IOF36" s="67"/>
      <c r="IOG36" s="67"/>
      <c r="IOH36" s="67"/>
      <c r="IOI36" s="67"/>
      <c r="IOJ36" s="67"/>
      <c r="IOK36" s="67"/>
      <c r="IOL36" s="66"/>
      <c r="IOM36" s="67"/>
      <c r="ION36" s="67"/>
      <c r="IOO36" s="67"/>
      <c r="IOP36" s="67"/>
      <c r="IOQ36" s="67"/>
      <c r="IOR36" s="67"/>
      <c r="IOS36" s="67"/>
      <c r="IOT36" s="66"/>
      <c r="IOU36" s="67"/>
      <c r="IOV36" s="67"/>
      <c r="IOW36" s="67"/>
      <c r="IOX36" s="67"/>
      <c r="IOY36" s="67"/>
      <c r="IOZ36" s="67"/>
      <c r="IPA36" s="67"/>
      <c r="IPB36" s="66"/>
      <c r="IPC36" s="67"/>
      <c r="IPD36" s="67"/>
      <c r="IPE36" s="67"/>
      <c r="IPF36" s="67"/>
      <c r="IPG36" s="67"/>
      <c r="IPH36" s="67"/>
      <c r="IPI36" s="67"/>
      <c r="IPJ36" s="66"/>
      <c r="IPK36" s="67"/>
      <c r="IPL36" s="67"/>
      <c r="IPM36" s="67"/>
      <c r="IPN36" s="67"/>
      <c r="IPO36" s="67"/>
      <c r="IPP36" s="67"/>
      <c r="IPQ36" s="67"/>
      <c r="IPR36" s="66"/>
      <c r="IPS36" s="67"/>
      <c r="IPT36" s="67"/>
      <c r="IPU36" s="67"/>
      <c r="IPV36" s="67"/>
      <c r="IPW36" s="67"/>
      <c r="IPX36" s="67"/>
      <c r="IPY36" s="67"/>
      <c r="IPZ36" s="66"/>
      <c r="IQA36" s="67"/>
      <c r="IQB36" s="67"/>
      <c r="IQC36" s="67"/>
      <c r="IQD36" s="67"/>
      <c r="IQE36" s="67"/>
      <c r="IQF36" s="67"/>
      <c r="IQG36" s="67"/>
      <c r="IQH36" s="66"/>
      <c r="IQI36" s="67"/>
      <c r="IQJ36" s="67"/>
      <c r="IQK36" s="67"/>
      <c r="IQL36" s="67"/>
      <c r="IQM36" s="67"/>
      <c r="IQN36" s="67"/>
      <c r="IQO36" s="67"/>
      <c r="IQP36" s="66"/>
      <c r="IQQ36" s="67"/>
      <c r="IQR36" s="67"/>
      <c r="IQS36" s="67"/>
      <c r="IQT36" s="67"/>
      <c r="IQU36" s="67"/>
      <c r="IQV36" s="67"/>
      <c r="IQW36" s="67"/>
      <c r="IQX36" s="66"/>
      <c r="IQY36" s="67"/>
      <c r="IQZ36" s="67"/>
      <c r="IRA36" s="67"/>
      <c r="IRB36" s="67"/>
      <c r="IRC36" s="67"/>
      <c r="IRD36" s="67"/>
      <c r="IRE36" s="67"/>
      <c r="IRF36" s="66"/>
      <c r="IRG36" s="67"/>
      <c r="IRH36" s="67"/>
      <c r="IRI36" s="67"/>
      <c r="IRJ36" s="67"/>
      <c r="IRK36" s="67"/>
      <c r="IRL36" s="67"/>
      <c r="IRM36" s="67"/>
      <c r="IRN36" s="66"/>
      <c r="IRO36" s="67"/>
      <c r="IRP36" s="67"/>
      <c r="IRQ36" s="67"/>
      <c r="IRR36" s="67"/>
      <c r="IRS36" s="67"/>
      <c r="IRT36" s="67"/>
      <c r="IRU36" s="67"/>
      <c r="IRV36" s="66"/>
      <c r="IRW36" s="67"/>
      <c r="IRX36" s="67"/>
      <c r="IRY36" s="67"/>
      <c r="IRZ36" s="67"/>
      <c r="ISA36" s="67"/>
      <c r="ISB36" s="67"/>
      <c r="ISC36" s="67"/>
      <c r="ISD36" s="66"/>
      <c r="ISE36" s="67"/>
      <c r="ISF36" s="67"/>
      <c r="ISG36" s="67"/>
      <c r="ISH36" s="67"/>
      <c r="ISI36" s="67"/>
      <c r="ISJ36" s="67"/>
      <c r="ISK36" s="67"/>
      <c r="ISL36" s="66"/>
      <c r="ISM36" s="67"/>
      <c r="ISN36" s="67"/>
      <c r="ISO36" s="67"/>
      <c r="ISP36" s="67"/>
      <c r="ISQ36" s="67"/>
      <c r="ISR36" s="67"/>
      <c r="ISS36" s="67"/>
      <c r="IST36" s="66"/>
      <c r="ISU36" s="67"/>
      <c r="ISV36" s="67"/>
      <c r="ISW36" s="67"/>
      <c r="ISX36" s="67"/>
      <c r="ISY36" s="67"/>
      <c r="ISZ36" s="67"/>
      <c r="ITA36" s="67"/>
      <c r="ITB36" s="66"/>
      <c r="ITC36" s="67"/>
      <c r="ITD36" s="67"/>
      <c r="ITE36" s="67"/>
      <c r="ITF36" s="67"/>
      <c r="ITG36" s="67"/>
      <c r="ITH36" s="67"/>
      <c r="ITI36" s="67"/>
      <c r="ITJ36" s="66"/>
      <c r="ITK36" s="67"/>
      <c r="ITL36" s="67"/>
      <c r="ITM36" s="67"/>
      <c r="ITN36" s="67"/>
      <c r="ITO36" s="67"/>
      <c r="ITP36" s="67"/>
      <c r="ITQ36" s="67"/>
      <c r="ITR36" s="66"/>
      <c r="ITS36" s="67"/>
      <c r="ITT36" s="67"/>
      <c r="ITU36" s="67"/>
      <c r="ITV36" s="67"/>
      <c r="ITW36" s="67"/>
      <c r="ITX36" s="67"/>
      <c r="ITY36" s="67"/>
      <c r="ITZ36" s="66"/>
      <c r="IUA36" s="67"/>
      <c r="IUB36" s="67"/>
      <c r="IUC36" s="67"/>
      <c r="IUD36" s="67"/>
      <c r="IUE36" s="67"/>
      <c r="IUF36" s="67"/>
      <c r="IUG36" s="67"/>
      <c r="IUH36" s="66"/>
      <c r="IUI36" s="67"/>
      <c r="IUJ36" s="67"/>
      <c r="IUK36" s="67"/>
      <c r="IUL36" s="67"/>
      <c r="IUM36" s="67"/>
      <c r="IUN36" s="67"/>
      <c r="IUO36" s="67"/>
      <c r="IUP36" s="66"/>
      <c r="IUQ36" s="67"/>
      <c r="IUR36" s="67"/>
      <c r="IUS36" s="67"/>
      <c r="IUT36" s="67"/>
      <c r="IUU36" s="67"/>
      <c r="IUV36" s="67"/>
      <c r="IUW36" s="67"/>
      <c r="IUX36" s="66"/>
      <c r="IUY36" s="67"/>
      <c r="IUZ36" s="67"/>
      <c r="IVA36" s="67"/>
      <c r="IVB36" s="67"/>
      <c r="IVC36" s="67"/>
      <c r="IVD36" s="67"/>
      <c r="IVE36" s="67"/>
      <c r="IVF36" s="66"/>
      <c r="IVG36" s="67"/>
      <c r="IVH36" s="67"/>
      <c r="IVI36" s="67"/>
      <c r="IVJ36" s="67"/>
      <c r="IVK36" s="67"/>
      <c r="IVL36" s="67"/>
      <c r="IVM36" s="67"/>
      <c r="IVN36" s="66"/>
      <c r="IVO36" s="67"/>
      <c r="IVP36" s="67"/>
      <c r="IVQ36" s="67"/>
      <c r="IVR36" s="67"/>
      <c r="IVS36" s="67"/>
      <c r="IVT36" s="67"/>
      <c r="IVU36" s="67"/>
      <c r="IVV36" s="66"/>
      <c r="IVW36" s="67"/>
      <c r="IVX36" s="67"/>
      <c r="IVY36" s="67"/>
      <c r="IVZ36" s="67"/>
      <c r="IWA36" s="67"/>
      <c r="IWB36" s="67"/>
      <c r="IWC36" s="67"/>
      <c r="IWD36" s="66"/>
      <c r="IWE36" s="67"/>
      <c r="IWF36" s="67"/>
      <c r="IWG36" s="67"/>
      <c r="IWH36" s="67"/>
      <c r="IWI36" s="67"/>
      <c r="IWJ36" s="67"/>
      <c r="IWK36" s="67"/>
      <c r="IWL36" s="66"/>
      <c r="IWM36" s="67"/>
      <c r="IWN36" s="67"/>
      <c r="IWO36" s="67"/>
      <c r="IWP36" s="67"/>
      <c r="IWQ36" s="67"/>
      <c r="IWR36" s="67"/>
      <c r="IWS36" s="67"/>
      <c r="IWT36" s="66"/>
      <c r="IWU36" s="67"/>
      <c r="IWV36" s="67"/>
      <c r="IWW36" s="67"/>
      <c r="IWX36" s="67"/>
      <c r="IWY36" s="67"/>
      <c r="IWZ36" s="67"/>
      <c r="IXA36" s="67"/>
      <c r="IXB36" s="66"/>
      <c r="IXC36" s="67"/>
      <c r="IXD36" s="67"/>
      <c r="IXE36" s="67"/>
      <c r="IXF36" s="67"/>
      <c r="IXG36" s="67"/>
      <c r="IXH36" s="67"/>
      <c r="IXI36" s="67"/>
      <c r="IXJ36" s="66"/>
      <c r="IXK36" s="67"/>
      <c r="IXL36" s="67"/>
      <c r="IXM36" s="67"/>
      <c r="IXN36" s="67"/>
      <c r="IXO36" s="67"/>
      <c r="IXP36" s="67"/>
      <c r="IXQ36" s="67"/>
      <c r="IXR36" s="66"/>
      <c r="IXS36" s="67"/>
      <c r="IXT36" s="67"/>
      <c r="IXU36" s="67"/>
      <c r="IXV36" s="67"/>
      <c r="IXW36" s="67"/>
      <c r="IXX36" s="67"/>
      <c r="IXY36" s="67"/>
      <c r="IXZ36" s="66"/>
      <c r="IYA36" s="67"/>
      <c r="IYB36" s="67"/>
      <c r="IYC36" s="67"/>
      <c r="IYD36" s="67"/>
      <c r="IYE36" s="67"/>
      <c r="IYF36" s="67"/>
      <c r="IYG36" s="67"/>
      <c r="IYH36" s="66"/>
      <c r="IYI36" s="67"/>
      <c r="IYJ36" s="67"/>
      <c r="IYK36" s="67"/>
      <c r="IYL36" s="67"/>
      <c r="IYM36" s="67"/>
      <c r="IYN36" s="67"/>
      <c r="IYO36" s="67"/>
      <c r="IYP36" s="66"/>
      <c r="IYQ36" s="67"/>
      <c r="IYR36" s="67"/>
      <c r="IYS36" s="67"/>
      <c r="IYT36" s="67"/>
      <c r="IYU36" s="67"/>
      <c r="IYV36" s="67"/>
      <c r="IYW36" s="67"/>
      <c r="IYX36" s="66"/>
      <c r="IYY36" s="67"/>
      <c r="IYZ36" s="67"/>
      <c r="IZA36" s="67"/>
      <c r="IZB36" s="67"/>
      <c r="IZC36" s="67"/>
      <c r="IZD36" s="67"/>
      <c r="IZE36" s="67"/>
      <c r="IZF36" s="66"/>
      <c r="IZG36" s="67"/>
      <c r="IZH36" s="67"/>
      <c r="IZI36" s="67"/>
      <c r="IZJ36" s="67"/>
      <c r="IZK36" s="67"/>
      <c r="IZL36" s="67"/>
      <c r="IZM36" s="67"/>
      <c r="IZN36" s="66"/>
      <c r="IZO36" s="67"/>
      <c r="IZP36" s="67"/>
      <c r="IZQ36" s="67"/>
      <c r="IZR36" s="67"/>
      <c r="IZS36" s="67"/>
      <c r="IZT36" s="67"/>
      <c r="IZU36" s="67"/>
      <c r="IZV36" s="66"/>
      <c r="IZW36" s="67"/>
      <c r="IZX36" s="67"/>
      <c r="IZY36" s="67"/>
      <c r="IZZ36" s="67"/>
      <c r="JAA36" s="67"/>
      <c r="JAB36" s="67"/>
      <c r="JAC36" s="67"/>
      <c r="JAD36" s="66"/>
      <c r="JAE36" s="67"/>
      <c r="JAF36" s="67"/>
      <c r="JAG36" s="67"/>
      <c r="JAH36" s="67"/>
      <c r="JAI36" s="67"/>
      <c r="JAJ36" s="67"/>
      <c r="JAK36" s="67"/>
      <c r="JAL36" s="66"/>
      <c r="JAM36" s="67"/>
      <c r="JAN36" s="67"/>
      <c r="JAO36" s="67"/>
      <c r="JAP36" s="67"/>
      <c r="JAQ36" s="67"/>
      <c r="JAR36" s="67"/>
      <c r="JAS36" s="67"/>
      <c r="JAT36" s="66"/>
      <c r="JAU36" s="67"/>
      <c r="JAV36" s="67"/>
      <c r="JAW36" s="67"/>
      <c r="JAX36" s="67"/>
      <c r="JAY36" s="67"/>
      <c r="JAZ36" s="67"/>
      <c r="JBA36" s="67"/>
      <c r="JBB36" s="66"/>
      <c r="JBC36" s="67"/>
      <c r="JBD36" s="67"/>
      <c r="JBE36" s="67"/>
      <c r="JBF36" s="67"/>
      <c r="JBG36" s="67"/>
      <c r="JBH36" s="67"/>
      <c r="JBI36" s="67"/>
      <c r="JBJ36" s="66"/>
      <c r="JBK36" s="67"/>
      <c r="JBL36" s="67"/>
      <c r="JBM36" s="67"/>
      <c r="JBN36" s="67"/>
      <c r="JBO36" s="67"/>
      <c r="JBP36" s="67"/>
      <c r="JBQ36" s="67"/>
      <c r="JBR36" s="66"/>
      <c r="JBS36" s="67"/>
      <c r="JBT36" s="67"/>
      <c r="JBU36" s="67"/>
      <c r="JBV36" s="67"/>
      <c r="JBW36" s="67"/>
      <c r="JBX36" s="67"/>
      <c r="JBY36" s="67"/>
      <c r="JBZ36" s="66"/>
      <c r="JCA36" s="67"/>
      <c r="JCB36" s="67"/>
      <c r="JCC36" s="67"/>
      <c r="JCD36" s="67"/>
      <c r="JCE36" s="67"/>
      <c r="JCF36" s="67"/>
      <c r="JCG36" s="67"/>
      <c r="JCH36" s="66"/>
      <c r="JCI36" s="67"/>
      <c r="JCJ36" s="67"/>
      <c r="JCK36" s="67"/>
      <c r="JCL36" s="67"/>
      <c r="JCM36" s="67"/>
      <c r="JCN36" s="67"/>
      <c r="JCO36" s="67"/>
      <c r="JCP36" s="66"/>
      <c r="JCQ36" s="67"/>
      <c r="JCR36" s="67"/>
      <c r="JCS36" s="67"/>
      <c r="JCT36" s="67"/>
      <c r="JCU36" s="67"/>
      <c r="JCV36" s="67"/>
      <c r="JCW36" s="67"/>
      <c r="JCX36" s="66"/>
      <c r="JCY36" s="67"/>
      <c r="JCZ36" s="67"/>
      <c r="JDA36" s="67"/>
      <c r="JDB36" s="67"/>
      <c r="JDC36" s="67"/>
      <c r="JDD36" s="67"/>
      <c r="JDE36" s="67"/>
      <c r="JDF36" s="66"/>
      <c r="JDG36" s="67"/>
      <c r="JDH36" s="67"/>
      <c r="JDI36" s="67"/>
      <c r="JDJ36" s="67"/>
      <c r="JDK36" s="67"/>
      <c r="JDL36" s="67"/>
      <c r="JDM36" s="67"/>
      <c r="JDN36" s="66"/>
      <c r="JDO36" s="67"/>
      <c r="JDP36" s="67"/>
      <c r="JDQ36" s="67"/>
      <c r="JDR36" s="67"/>
      <c r="JDS36" s="67"/>
      <c r="JDT36" s="67"/>
      <c r="JDU36" s="67"/>
      <c r="JDV36" s="66"/>
      <c r="JDW36" s="67"/>
      <c r="JDX36" s="67"/>
      <c r="JDY36" s="67"/>
      <c r="JDZ36" s="67"/>
      <c r="JEA36" s="67"/>
      <c r="JEB36" s="67"/>
      <c r="JEC36" s="67"/>
      <c r="JED36" s="66"/>
      <c r="JEE36" s="67"/>
      <c r="JEF36" s="67"/>
      <c r="JEG36" s="67"/>
      <c r="JEH36" s="67"/>
      <c r="JEI36" s="67"/>
      <c r="JEJ36" s="67"/>
      <c r="JEK36" s="67"/>
      <c r="JEL36" s="66"/>
      <c r="JEM36" s="67"/>
      <c r="JEN36" s="67"/>
      <c r="JEO36" s="67"/>
      <c r="JEP36" s="67"/>
      <c r="JEQ36" s="67"/>
      <c r="JER36" s="67"/>
      <c r="JES36" s="67"/>
      <c r="JET36" s="66"/>
      <c r="JEU36" s="67"/>
      <c r="JEV36" s="67"/>
      <c r="JEW36" s="67"/>
      <c r="JEX36" s="67"/>
      <c r="JEY36" s="67"/>
      <c r="JEZ36" s="67"/>
      <c r="JFA36" s="67"/>
      <c r="JFB36" s="66"/>
      <c r="JFC36" s="67"/>
      <c r="JFD36" s="67"/>
      <c r="JFE36" s="67"/>
      <c r="JFF36" s="67"/>
      <c r="JFG36" s="67"/>
      <c r="JFH36" s="67"/>
      <c r="JFI36" s="67"/>
      <c r="JFJ36" s="66"/>
      <c r="JFK36" s="67"/>
      <c r="JFL36" s="67"/>
      <c r="JFM36" s="67"/>
      <c r="JFN36" s="67"/>
      <c r="JFO36" s="67"/>
      <c r="JFP36" s="67"/>
      <c r="JFQ36" s="67"/>
      <c r="JFR36" s="66"/>
      <c r="JFS36" s="67"/>
      <c r="JFT36" s="67"/>
      <c r="JFU36" s="67"/>
      <c r="JFV36" s="67"/>
      <c r="JFW36" s="67"/>
      <c r="JFX36" s="67"/>
      <c r="JFY36" s="67"/>
      <c r="JFZ36" s="66"/>
      <c r="JGA36" s="67"/>
      <c r="JGB36" s="67"/>
      <c r="JGC36" s="67"/>
      <c r="JGD36" s="67"/>
      <c r="JGE36" s="67"/>
      <c r="JGF36" s="67"/>
      <c r="JGG36" s="67"/>
      <c r="JGH36" s="66"/>
      <c r="JGI36" s="67"/>
      <c r="JGJ36" s="67"/>
      <c r="JGK36" s="67"/>
      <c r="JGL36" s="67"/>
      <c r="JGM36" s="67"/>
      <c r="JGN36" s="67"/>
      <c r="JGO36" s="67"/>
      <c r="JGP36" s="66"/>
      <c r="JGQ36" s="67"/>
      <c r="JGR36" s="67"/>
      <c r="JGS36" s="67"/>
      <c r="JGT36" s="67"/>
      <c r="JGU36" s="67"/>
      <c r="JGV36" s="67"/>
      <c r="JGW36" s="67"/>
      <c r="JGX36" s="66"/>
      <c r="JGY36" s="67"/>
      <c r="JGZ36" s="67"/>
      <c r="JHA36" s="67"/>
      <c r="JHB36" s="67"/>
      <c r="JHC36" s="67"/>
      <c r="JHD36" s="67"/>
      <c r="JHE36" s="67"/>
      <c r="JHF36" s="66"/>
      <c r="JHG36" s="67"/>
      <c r="JHH36" s="67"/>
      <c r="JHI36" s="67"/>
      <c r="JHJ36" s="67"/>
      <c r="JHK36" s="67"/>
      <c r="JHL36" s="67"/>
      <c r="JHM36" s="67"/>
      <c r="JHN36" s="66"/>
      <c r="JHO36" s="67"/>
      <c r="JHP36" s="67"/>
      <c r="JHQ36" s="67"/>
      <c r="JHR36" s="67"/>
      <c r="JHS36" s="67"/>
      <c r="JHT36" s="67"/>
      <c r="JHU36" s="67"/>
      <c r="JHV36" s="66"/>
      <c r="JHW36" s="67"/>
      <c r="JHX36" s="67"/>
      <c r="JHY36" s="67"/>
      <c r="JHZ36" s="67"/>
      <c r="JIA36" s="67"/>
      <c r="JIB36" s="67"/>
      <c r="JIC36" s="67"/>
      <c r="JID36" s="66"/>
      <c r="JIE36" s="67"/>
      <c r="JIF36" s="67"/>
      <c r="JIG36" s="67"/>
      <c r="JIH36" s="67"/>
      <c r="JII36" s="67"/>
      <c r="JIJ36" s="67"/>
      <c r="JIK36" s="67"/>
      <c r="JIL36" s="66"/>
      <c r="JIM36" s="67"/>
      <c r="JIN36" s="67"/>
      <c r="JIO36" s="67"/>
      <c r="JIP36" s="67"/>
      <c r="JIQ36" s="67"/>
      <c r="JIR36" s="67"/>
      <c r="JIS36" s="67"/>
      <c r="JIT36" s="66"/>
      <c r="JIU36" s="67"/>
      <c r="JIV36" s="67"/>
      <c r="JIW36" s="67"/>
      <c r="JIX36" s="67"/>
      <c r="JIY36" s="67"/>
      <c r="JIZ36" s="67"/>
      <c r="JJA36" s="67"/>
      <c r="JJB36" s="66"/>
      <c r="JJC36" s="67"/>
      <c r="JJD36" s="67"/>
      <c r="JJE36" s="67"/>
      <c r="JJF36" s="67"/>
      <c r="JJG36" s="67"/>
      <c r="JJH36" s="67"/>
      <c r="JJI36" s="67"/>
      <c r="JJJ36" s="66"/>
      <c r="JJK36" s="67"/>
      <c r="JJL36" s="67"/>
      <c r="JJM36" s="67"/>
      <c r="JJN36" s="67"/>
      <c r="JJO36" s="67"/>
      <c r="JJP36" s="67"/>
      <c r="JJQ36" s="67"/>
      <c r="JJR36" s="66"/>
      <c r="JJS36" s="67"/>
      <c r="JJT36" s="67"/>
      <c r="JJU36" s="67"/>
      <c r="JJV36" s="67"/>
      <c r="JJW36" s="67"/>
      <c r="JJX36" s="67"/>
      <c r="JJY36" s="67"/>
      <c r="JJZ36" s="66"/>
      <c r="JKA36" s="67"/>
      <c r="JKB36" s="67"/>
      <c r="JKC36" s="67"/>
      <c r="JKD36" s="67"/>
      <c r="JKE36" s="67"/>
      <c r="JKF36" s="67"/>
      <c r="JKG36" s="67"/>
      <c r="JKH36" s="66"/>
      <c r="JKI36" s="67"/>
      <c r="JKJ36" s="67"/>
      <c r="JKK36" s="67"/>
      <c r="JKL36" s="67"/>
      <c r="JKM36" s="67"/>
      <c r="JKN36" s="67"/>
      <c r="JKO36" s="67"/>
      <c r="JKP36" s="66"/>
      <c r="JKQ36" s="67"/>
      <c r="JKR36" s="67"/>
      <c r="JKS36" s="67"/>
      <c r="JKT36" s="67"/>
      <c r="JKU36" s="67"/>
      <c r="JKV36" s="67"/>
      <c r="JKW36" s="67"/>
      <c r="JKX36" s="66"/>
      <c r="JKY36" s="67"/>
      <c r="JKZ36" s="67"/>
      <c r="JLA36" s="67"/>
      <c r="JLB36" s="67"/>
      <c r="JLC36" s="67"/>
      <c r="JLD36" s="67"/>
      <c r="JLE36" s="67"/>
      <c r="JLF36" s="66"/>
      <c r="JLG36" s="67"/>
      <c r="JLH36" s="67"/>
      <c r="JLI36" s="67"/>
      <c r="JLJ36" s="67"/>
      <c r="JLK36" s="67"/>
      <c r="JLL36" s="67"/>
      <c r="JLM36" s="67"/>
      <c r="JLN36" s="66"/>
      <c r="JLO36" s="67"/>
      <c r="JLP36" s="67"/>
      <c r="JLQ36" s="67"/>
      <c r="JLR36" s="67"/>
      <c r="JLS36" s="67"/>
      <c r="JLT36" s="67"/>
      <c r="JLU36" s="67"/>
      <c r="JLV36" s="66"/>
      <c r="JLW36" s="67"/>
      <c r="JLX36" s="67"/>
      <c r="JLY36" s="67"/>
      <c r="JLZ36" s="67"/>
      <c r="JMA36" s="67"/>
      <c r="JMB36" s="67"/>
      <c r="JMC36" s="67"/>
      <c r="JMD36" s="66"/>
      <c r="JME36" s="67"/>
      <c r="JMF36" s="67"/>
      <c r="JMG36" s="67"/>
      <c r="JMH36" s="67"/>
      <c r="JMI36" s="67"/>
      <c r="JMJ36" s="67"/>
      <c r="JMK36" s="67"/>
      <c r="JML36" s="66"/>
      <c r="JMM36" s="67"/>
      <c r="JMN36" s="67"/>
      <c r="JMO36" s="67"/>
      <c r="JMP36" s="67"/>
      <c r="JMQ36" s="67"/>
      <c r="JMR36" s="67"/>
      <c r="JMS36" s="67"/>
      <c r="JMT36" s="66"/>
      <c r="JMU36" s="67"/>
      <c r="JMV36" s="67"/>
      <c r="JMW36" s="67"/>
      <c r="JMX36" s="67"/>
      <c r="JMY36" s="67"/>
      <c r="JMZ36" s="67"/>
      <c r="JNA36" s="67"/>
      <c r="JNB36" s="66"/>
      <c r="JNC36" s="67"/>
      <c r="JND36" s="67"/>
      <c r="JNE36" s="67"/>
      <c r="JNF36" s="67"/>
      <c r="JNG36" s="67"/>
      <c r="JNH36" s="67"/>
      <c r="JNI36" s="67"/>
      <c r="JNJ36" s="66"/>
      <c r="JNK36" s="67"/>
      <c r="JNL36" s="67"/>
      <c r="JNM36" s="67"/>
      <c r="JNN36" s="67"/>
      <c r="JNO36" s="67"/>
      <c r="JNP36" s="67"/>
      <c r="JNQ36" s="67"/>
      <c r="JNR36" s="66"/>
      <c r="JNS36" s="67"/>
      <c r="JNT36" s="67"/>
      <c r="JNU36" s="67"/>
      <c r="JNV36" s="67"/>
      <c r="JNW36" s="67"/>
      <c r="JNX36" s="67"/>
      <c r="JNY36" s="67"/>
      <c r="JNZ36" s="66"/>
      <c r="JOA36" s="67"/>
      <c r="JOB36" s="67"/>
      <c r="JOC36" s="67"/>
      <c r="JOD36" s="67"/>
      <c r="JOE36" s="67"/>
      <c r="JOF36" s="67"/>
      <c r="JOG36" s="67"/>
      <c r="JOH36" s="66"/>
      <c r="JOI36" s="67"/>
      <c r="JOJ36" s="67"/>
      <c r="JOK36" s="67"/>
      <c r="JOL36" s="67"/>
      <c r="JOM36" s="67"/>
      <c r="JON36" s="67"/>
      <c r="JOO36" s="67"/>
      <c r="JOP36" s="66"/>
      <c r="JOQ36" s="67"/>
      <c r="JOR36" s="67"/>
      <c r="JOS36" s="67"/>
      <c r="JOT36" s="67"/>
      <c r="JOU36" s="67"/>
      <c r="JOV36" s="67"/>
      <c r="JOW36" s="67"/>
      <c r="JOX36" s="66"/>
      <c r="JOY36" s="67"/>
      <c r="JOZ36" s="67"/>
      <c r="JPA36" s="67"/>
      <c r="JPB36" s="67"/>
      <c r="JPC36" s="67"/>
      <c r="JPD36" s="67"/>
      <c r="JPE36" s="67"/>
      <c r="JPF36" s="66"/>
      <c r="JPG36" s="67"/>
      <c r="JPH36" s="67"/>
      <c r="JPI36" s="67"/>
      <c r="JPJ36" s="67"/>
      <c r="JPK36" s="67"/>
      <c r="JPL36" s="67"/>
      <c r="JPM36" s="67"/>
      <c r="JPN36" s="66"/>
      <c r="JPO36" s="67"/>
      <c r="JPP36" s="67"/>
      <c r="JPQ36" s="67"/>
      <c r="JPR36" s="67"/>
      <c r="JPS36" s="67"/>
      <c r="JPT36" s="67"/>
      <c r="JPU36" s="67"/>
      <c r="JPV36" s="66"/>
      <c r="JPW36" s="67"/>
      <c r="JPX36" s="67"/>
      <c r="JPY36" s="67"/>
      <c r="JPZ36" s="67"/>
      <c r="JQA36" s="67"/>
      <c r="JQB36" s="67"/>
      <c r="JQC36" s="67"/>
      <c r="JQD36" s="66"/>
      <c r="JQE36" s="67"/>
      <c r="JQF36" s="67"/>
      <c r="JQG36" s="67"/>
      <c r="JQH36" s="67"/>
      <c r="JQI36" s="67"/>
      <c r="JQJ36" s="67"/>
      <c r="JQK36" s="67"/>
      <c r="JQL36" s="66"/>
      <c r="JQM36" s="67"/>
      <c r="JQN36" s="67"/>
      <c r="JQO36" s="67"/>
      <c r="JQP36" s="67"/>
      <c r="JQQ36" s="67"/>
      <c r="JQR36" s="67"/>
      <c r="JQS36" s="67"/>
      <c r="JQT36" s="66"/>
      <c r="JQU36" s="67"/>
      <c r="JQV36" s="67"/>
      <c r="JQW36" s="67"/>
      <c r="JQX36" s="67"/>
      <c r="JQY36" s="67"/>
      <c r="JQZ36" s="67"/>
      <c r="JRA36" s="67"/>
      <c r="JRB36" s="66"/>
      <c r="JRC36" s="67"/>
      <c r="JRD36" s="67"/>
      <c r="JRE36" s="67"/>
      <c r="JRF36" s="67"/>
      <c r="JRG36" s="67"/>
      <c r="JRH36" s="67"/>
      <c r="JRI36" s="67"/>
      <c r="JRJ36" s="66"/>
      <c r="JRK36" s="67"/>
      <c r="JRL36" s="67"/>
      <c r="JRM36" s="67"/>
      <c r="JRN36" s="67"/>
      <c r="JRO36" s="67"/>
      <c r="JRP36" s="67"/>
      <c r="JRQ36" s="67"/>
      <c r="JRR36" s="66"/>
      <c r="JRS36" s="67"/>
      <c r="JRT36" s="67"/>
      <c r="JRU36" s="67"/>
      <c r="JRV36" s="67"/>
      <c r="JRW36" s="67"/>
      <c r="JRX36" s="67"/>
      <c r="JRY36" s="67"/>
      <c r="JRZ36" s="66"/>
      <c r="JSA36" s="67"/>
      <c r="JSB36" s="67"/>
      <c r="JSC36" s="67"/>
      <c r="JSD36" s="67"/>
      <c r="JSE36" s="67"/>
      <c r="JSF36" s="67"/>
      <c r="JSG36" s="67"/>
      <c r="JSH36" s="66"/>
      <c r="JSI36" s="67"/>
      <c r="JSJ36" s="67"/>
      <c r="JSK36" s="67"/>
      <c r="JSL36" s="67"/>
      <c r="JSM36" s="67"/>
      <c r="JSN36" s="67"/>
      <c r="JSO36" s="67"/>
      <c r="JSP36" s="66"/>
      <c r="JSQ36" s="67"/>
      <c r="JSR36" s="67"/>
      <c r="JSS36" s="67"/>
      <c r="JST36" s="67"/>
      <c r="JSU36" s="67"/>
      <c r="JSV36" s="67"/>
      <c r="JSW36" s="67"/>
      <c r="JSX36" s="66"/>
      <c r="JSY36" s="67"/>
      <c r="JSZ36" s="67"/>
      <c r="JTA36" s="67"/>
      <c r="JTB36" s="67"/>
      <c r="JTC36" s="67"/>
      <c r="JTD36" s="67"/>
      <c r="JTE36" s="67"/>
      <c r="JTF36" s="66"/>
      <c r="JTG36" s="67"/>
      <c r="JTH36" s="67"/>
      <c r="JTI36" s="67"/>
      <c r="JTJ36" s="67"/>
      <c r="JTK36" s="67"/>
      <c r="JTL36" s="67"/>
      <c r="JTM36" s="67"/>
      <c r="JTN36" s="66"/>
      <c r="JTO36" s="67"/>
      <c r="JTP36" s="67"/>
      <c r="JTQ36" s="67"/>
      <c r="JTR36" s="67"/>
      <c r="JTS36" s="67"/>
      <c r="JTT36" s="67"/>
      <c r="JTU36" s="67"/>
      <c r="JTV36" s="66"/>
      <c r="JTW36" s="67"/>
      <c r="JTX36" s="67"/>
      <c r="JTY36" s="67"/>
      <c r="JTZ36" s="67"/>
      <c r="JUA36" s="67"/>
      <c r="JUB36" s="67"/>
      <c r="JUC36" s="67"/>
      <c r="JUD36" s="66"/>
      <c r="JUE36" s="67"/>
      <c r="JUF36" s="67"/>
      <c r="JUG36" s="67"/>
      <c r="JUH36" s="67"/>
      <c r="JUI36" s="67"/>
      <c r="JUJ36" s="67"/>
      <c r="JUK36" s="67"/>
      <c r="JUL36" s="66"/>
      <c r="JUM36" s="67"/>
      <c r="JUN36" s="67"/>
      <c r="JUO36" s="67"/>
      <c r="JUP36" s="67"/>
      <c r="JUQ36" s="67"/>
      <c r="JUR36" s="67"/>
      <c r="JUS36" s="67"/>
      <c r="JUT36" s="66"/>
      <c r="JUU36" s="67"/>
      <c r="JUV36" s="67"/>
      <c r="JUW36" s="67"/>
      <c r="JUX36" s="67"/>
      <c r="JUY36" s="67"/>
      <c r="JUZ36" s="67"/>
      <c r="JVA36" s="67"/>
      <c r="JVB36" s="66"/>
      <c r="JVC36" s="67"/>
      <c r="JVD36" s="67"/>
      <c r="JVE36" s="67"/>
      <c r="JVF36" s="67"/>
      <c r="JVG36" s="67"/>
      <c r="JVH36" s="67"/>
      <c r="JVI36" s="67"/>
      <c r="JVJ36" s="66"/>
      <c r="JVK36" s="67"/>
      <c r="JVL36" s="67"/>
      <c r="JVM36" s="67"/>
      <c r="JVN36" s="67"/>
      <c r="JVO36" s="67"/>
      <c r="JVP36" s="67"/>
      <c r="JVQ36" s="67"/>
      <c r="JVR36" s="66"/>
      <c r="JVS36" s="67"/>
      <c r="JVT36" s="67"/>
      <c r="JVU36" s="67"/>
      <c r="JVV36" s="67"/>
      <c r="JVW36" s="67"/>
      <c r="JVX36" s="67"/>
      <c r="JVY36" s="67"/>
      <c r="JVZ36" s="66"/>
      <c r="JWA36" s="67"/>
      <c r="JWB36" s="67"/>
      <c r="JWC36" s="67"/>
      <c r="JWD36" s="67"/>
      <c r="JWE36" s="67"/>
      <c r="JWF36" s="67"/>
      <c r="JWG36" s="67"/>
      <c r="JWH36" s="66"/>
      <c r="JWI36" s="67"/>
      <c r="JWJ36" s="67"/>
      <c r="JWK36" s="67"/>
      <c r="JWL36" s="67"/>
      <c r="JWM36" s="67"/>
      <c r="JWN36" s="67"/>
      <c r="JWO36" s="67"/>
      <c r="JWP36" s="66"/>
      <c r="JWQ36" s="67"/>
      <c r="JWR36" s="67"/>
      <c r="JWS36" s="67"/>
      <c r="JWT36" s="67"/>
      <c r="JWU36" s="67"/>
      <c r="JWV36" s="67"/>
      <c r="JWW36" s="67"/>
      <c r="JWX36" s="66"/>
      <c r="JWY36" s="67"/>
      <c r="JWZ36" s="67"/>
      <c r="JXA36" s="67"/>
      <c r="JXB36" s="67"/>
      <c r="JXC36" s="67"/>
      <c r="JXD36" s="67"/>
      <c r="JXE36" s="67"/>
      <c r="JXF36" s="66"/>
      <c r="JXG36" s="67"/>
      <c r="JXH36" s="67"/>
      <c r="JXI36" s="67"/>
      <c r="JXJ36" s="67"/>
      <c r="JXK36" s="67"/>
      <c r="JXL36" s="67"/>
      <c r="JXM36" s="67"/>
      <c r="JXN36" s="66"/>
      <c r="JXO36" s="67"/>
      <c r="JXP36" s="67"/>
      <c r="JXQ36" s="67"/>
      <c r="JXR36" s="67"/>
      <c r="JXS36" s="67"/>
      <c r="JXT36" s="67"/>
      <c r="JXU36" s="67"/>
      <c r="JXV36" s="66"/>
      <c r="JXW36" s="67"/>
      <c r="JXX36" s="67"/>
      <c r="JXY36" s="67"/>
      <c r="JXZ36" s="67"/>
      <c r="JYA36" s="67"/>
      <c r="JYB36" s="67"/>
      <c r="JYC36" s="67"/>
      <c r="JYD36" s="66"/>
      <c r="JYE36" s="67"/>
      <c r="JYF36" s="67"/>
      <c r="JYG36" s="67"/>
      <c r="JYH36" s="67"/>
      <c r="JYI36" s="67"/>
      <c r="JYJ36" s="67"/>
      <c r="JYK36" s="67"/>
      <c r="JYL36" s="66"/>
      <c r="JYM36" s="67"/>
      <c r="JYN36" s="67"/>
      <c r="JYO36" s="67"/>
      <c r="JYP36" s="67"/>
      <c r="JYQ36" s="67"/>
      <c r="JYR36" s="67"/>
      <c r="JYS36" s="67"/>
      <c r="JYT36" s="66"/>
      <c r="JYU36" s="67"/>
      <c r="JYV36" s="67"/>
      <c r="JYW36" s="67"/>
      <c r="JYX36" s="67"/>
      <c r="JYY36" s="67"/>
      <c r="JYZ36" s="67"/>
      <c r="JZA36" s="67"/>
      <c r="JZB36" s="66"/>
      <c r="JZC36" s="67"/>
      <c r="JZD36" s="67"/>
      <c r="JZE36" s="67"/>
      <c r="JZF36" s="67"/>
      <c r="JZG36" s="67"/>
      <c r="JZH36" s="67"/>
      <c r="JZI36" s="67"/>
      <c r="JZJ36" s="66"/>
      <c r="JZK36" s="67"/>
      <c r="JZL36" s="67"/>
      <c r="JZM36" s="67"/>
      <c r="JZN36" s="67"/>
      <c r="JZO36" s="67"/>
      <c r="JZP36" s="67"/>
      <c r="JZQ36" s="67"/>
      <c r="JZR36" s="66"/>
      <c r="JZS36" s="67"/>
      <c r="JZT36" s="67"/>
      <c r="JZU36" s="67"/>
      <c r="JZV36" s="67"/>
      <c r="JZW36" s="67"/>
      <c r="JZX36" s="67"/>
      <c r="JZY36" s="67"/>
      <c r="JZZ36" s="66"/>
      <c r="KAA36" s="67"/>
      <c r="KAB36" s="67"/>
      <c r="KAC36" s="67"/>
      <c r="KAD36" s="67"/>
      <c r="KAE36" s="67"/>
      <c r="KAF36" s="67"/>
      <c r="KAG36" s="67"/>
      <c r="KAH36" s="66"/>
      <c r="KAI36" s="67"/>
      <c r="KAJ36" s="67"/>
      <c r="KAK36" s="67"/>
      <c r="KAL36" s="67"/>
      <c r="KAM36" s="67"/>
      <c r="KAN36" s="67"/>
      <c r="KAO36" s="67"/>
      <c r="KAP36" s="66"/>
      <c r="KAQ36" s="67"/>
      <c r="KAR36" s="67"/>
      <c r="KAS36" s="67"/>
      <c r="KAT36" s="67"/>
      <c r="KAU36" s="67"/>
      <c r="KAV36" s="67"/>
      <c r="KAW36" s="67"/>
      <c r="KAX36" s="66"/>
      <c r="KAY36" s="67"/>
      <c r="KAZ36" s="67"/>
      <c r="KBA36" s="67"/>
      <c r="KBB36" s="67"/>
      <c r="KBC36" s="67"/>
      <c r="KBD36" s="67"/>
      <c r="KBE36" s="67"/>
      <c r="KBF36" s="66"/>
      <c r="KBG36" s="67"/>
      <c r="KBH36" s="67"/>
      <c r="KBI36" s="67"/>
      <c r="KBJ36" s="67"/>
      <c r="KBK36" s="67"/>
      <c r="KBL36" s="67"/>
      <c r="KBM36" s="67"/>
      <c r="KBN36" s="66"/>
      <c r="KBO36" s="67"/>
      <c r="KBP36" s="67"/>
      <c r="KBQ36" s="67"/>
      <c r="KBR36" s="67"/>
      <c r="KBS36" s="67"/>
      <c r="KBT36" s="67"/>
      <c r="KBU36" s="67"/>
      <c r="KBV36" s="66"/>
      <c r="KBW36" s="67"/>
      <c r="KBX36" s="67"/>
      <c r="KBY36" s="67"/>
      <c r="KBZ36" s="67"/>
      <c r="KCA36" s="67"/>
      <c r="KCB36" s="67"/>
      <c r="KCC36" s="67"/>
      <c r="KCD36" s="66"/>
      <c r="KCE36" s="67"/>
      <c r="KCF36" s="67"/>
      <c r="KCG36" s="67"/>
      <c r="KCH36" s="67"/>
      <c r="KCI36" s="67"/>
      <c r="KCJ36" s="67"/>
      <c r="KCK36" s="67"/>
      <c r="KCL36" s="66"/>
      <c r="KCM36" s="67"/>
      <c r="KCN36" s="67"/>
      <c r="KCO36" s="67"/>
      <c r="KCP36" s="67"/>
      <c r="KCQ36" s="67"/>
      <c r="KCR36" s="67"/>
      <c r="KCS36" s="67"/>
      <c r="KCT36" s="66"/>
      <c r="KCU36" s="67"/>
      <c r="KCV36" s="67"/>
      <c r="KCW36" s="67"/>
      <c r="KCX36" s="67"/>
      <c r="KCY36" s="67"/>
      <c r="KCZ36" s="67"/>
      <c r="KDA36" s="67"/>
      <c r="KDB36" s="66"/>
      <c r="KDC36" s="67"/>
      <c r="KDD36" s="67"/>
      <c r="KDE36" s="67"/>
      <c r="KDF36" s="67"/>
      <c r="KDG36" s="67"/>
      <c r="KDH36" s="67"/>
      <c r="KDI36" s="67"/>
      <c r="KDJ36" s="66"/>
      <c r="KDK36" s="67"/>
      <c r="KDL36" s="67"/>
      <c r="KDM36" s="67"/>
      <c r="KDN36" s="67"/>
      <c r="KDO36" s="67"/>
      <c r="KDP36" s="67"/>
      <c r="KDQ36" s="67"/>
      <c r="KDR36" s="66"/>
      <c r="KDS36" s="67"/>
      <c r="KDT36" s="67"/>
      <c r="KDU36" s="67"/>
      <c r="KDV36" s="67"/>
      <c r="KDW36" s="67"/>
      <c r="KDX36" s="67"/>
      <c r="KDY36" s="67"/>
      <c r="KDZ36" s="66"/>
      <c r="KEA36" s="67"/>
      <c r="KEB36" s="67"/>
      <c r="KEC36" s="67"/>
      <c r="KED36" s="67"/>
      <c r="KEE36" s="67"/>
      <c r="KEF36" s="67"/>
      <c r="KEG36" s="67"/>
      <c r="KEH36" s="66"/>
      <c r="KEI36" s="67"/>
      <c r="KEJ36" s="67"/>
      <c r="KEK36" s="67"/>
      <c r="KEL36" s="67"/>
      <c r="KEM36" s="67"/>
      <c r="KEN36" s="67"/>
      <c r="KEO36" s="67"/>
      <c r="KEP36" s="66"/>
      <c r="KEQ36" s="67"/>
      <c r="KER36" s="67"/>
      <c r="KES36" s="67"/>
      <c r="KET36" s="67"/>
      <c r="KEU36" s="67"/>
      <c r="KEV36" s="67"/>
      <c r="KEW36" s="67"/>
      <c r="KEX36" s="66"/>
      <c r="KEY36" s="67"/>
      <c r="KEZ36" s="67"/>
      <c r="KFA36" s="67"/>
      <c r="KFB36" s="67"/>
      <c r="KFC36" s="67"/>
      <c r="KFD36" s="67"/>
      <c r="KFE36" s="67"/>
      <c r="KFF36" s="66"/>
      <c r="KFG36" s="67"/>
      <c r="KFH36" s="67"/>
      <c r="KFI36" s="67"/>
      <c r="KFJ36" s="67"/>
      <c r="KFK36" s="67"/>
      <c r="KFL36" s="67"/>
      <c r="KFM36" s="67"/>
      <c r="KFN36" s="66"/>
      <c r="KFO36" s="67"/>
      <c r="KFP36" s="67"/>
      <c r="KFQ36" s="67"/>
      <c r="KFR36" s="67"/>
      <c r="KFS36" s="67"/>
      <c r="KFT36" s="67"/>
      <c r="KFU36" s="67"/>
      <c r="KFV36" s="66"/>
      <c r="KFW36" s="67"/>
      <c r="KFX36" s="67"/>
      <c r="KFY36" s="67"/>
      <c r="KFZ36" s="67"/>
      <c r="KGA36" s="67"/>
      <c r="KGB36" s="67"/>
      <c r="KGC36" s="67"/>
      <c r="KGD36" s="66"/>
      <c r="KGE36" s="67"/>
      <c r="KGF36" s="67"/>
      <c r="KGG36" s="67"/>
      <c r="KGH36" s="67"/>
      <c r="KGI36" s="67"/>
      <c r="KGJ36" s="67"/>
      <c r="KGK36" s="67"/>
      <c r="KGL36" s="66"/>
      <c r="KGM36" s="67"/>
      <c r="KGN36" s="67"/>
      <c r="KGO36" s="67"/>
      <c r="KGP36" s="67"/>
      <c r="KGQ36" s="67"/>
      <c r="KGR36" s="67"/>
      <c r="KGS36" s="67"/>
      <c r="KGT36" s="66"/>
      <c r="KGU36" s="67"/>
      <c r="KGV36" s="67"/>
      <c r="KGW36" s="67"/>
      <c r="KGX36" s="67"/>
      <c r="KGY36" s="67"/>
      <c r="KGZ36" s="67"/>
      <c r="KHA36" s="67"/>
      <c r="KHB36" s="66"/>
      <c r="KHC36" s="67"/>
      <c r="KHD36" s="67"/>
      <c r="KHE36" s="67"/>
      <c r="KHF36" s="67"/>
      <c r="KHG36" s="67"/>
      <c r="KHH36" s="67"/>
      <c r="KHI36" s="67"/>
      <c r="KHJ36" s="66"/>
      <c r="KHK36" s="67"/>
      <c r="KHL36" s="67"/>
      <c r="KHM36" s="67"/>
      <c r="KHN36" s="67"/>
      <c r="KHO36" s="67"/>
      <c r="KHP36" s="67"/>
      <c r="KHQ36" s="67"/>
      <c r="KHR36" s="66"/>
      <c r="KHS36" s="67"/>
      <c r="KHT36" s="67"/>
      <c r="KHU36" s="67"/>
      <c r="KHV36" s="67"/>
      <c r="KHW36" s="67"/>
      <c r="KHX36" s="67"/>
      <c r="KHY36" s="67"/>
      <c r="KHZ36" s="66"/>
      <c r="KIA36" s="67"/>
      <c r="KIB36" s="67"/>
      <c r="KIC36" s="67"/>
      <c r="KID36" s="67"/>
      <c r="KIE36" s="67"/>
      <c r="KIF36" s="67"/>
      <c r="KIG36" s="67"/>
      <c r="KIH36" s="66"/>
      <c r="KII36" s="67"/>
      <c r="KIJ36" s="67"/>
      <c r="KIK36" s="67"/>
      <c r="KIL36" s="67"/>
      <c r="KIM36" s="67"/>
      <c r="KIN36" s="67"/>
      <c r="KIO36" s="67"/>
      <c r="KIP36" s="66"/>
      <c r="KIQ36" s="67"/>
      <c r="KIR36" s="67"/>
      <c r="KIS36" s="67"/>
      <c r="KIT36" s="67"/>
      <c r="KIU36" s="67"/>
      <c r="KIV36" s="67"/>
      <c r="KIW36" s="67"/>
      <c r="KIX36" s="66"/>
      <c r="KIY36" s="67"/>
      <c r="KIZ36" s="67"/>
      <c r="KJA36" s="67"/>
      <c r="KJB36" s="67"/>
      <c r="KJC36" s="67"/>
      <c r="KJD36" s="67"/>
      <c r="KJE36" s="67"/>
      <c r="KJF36" s="66"/>
      <c r="KJG36" s="67"/>
      <c r="KJH36" s="67"/>
      <c r="KJI36" s="67"/>
      <c r="KJJ36" s="67"/>
      <c r="KJK36" s="67"/>
      <c r="KJL36" s="67"/>
      <c r="KJM36" s="67"/>
      <c r="KJN36" s="66"/>
      <c r="KJO36" s="67"/>
      <c r="KJP36" s="67"/>
      <c r="KJQ36" s="67"/>
      <c r="KJR36" s="67"/>
      <c r="KJS36" s="67"/>
      <c r="KJT36" s="67"/>
      <c r="KJU36" s="67"/>
      <c r="KJV36" s="66"/>
      <c r="KJW36" s="67"/>
      <c r="KJX36" s="67"/>
      <c r="KJY36" s="67"/>
      <c r="KJZ36" s="67"/>
      <c r="KKA36" s="67"/>
      <c r="KKB36" s="67"/>
      <c r="KKC36" s="67"/>
      <c r="KKD36" s="66"/>
      <c r="KKE36" s="67"/>
      <c r="KKF36" s="67"/>
      <c r="KKG36" s="67"/>
      <c r="KKH36" s="67"/>
      <c r="KKI36" s="67"/>
      <c r="KKJ36" s="67"/>
      <c r="KKK36" s="67"/>
      <c r="KKL36" s="66"/>
      <c r="KKM36" s="67"/>
      <c r="KKN36" s="67"/>
      <c r="KKO36" s="67"/>
      <c r="KKP36" s="67"/>
      <c r="KKQ36" s="67"/>
      <c r="KKR36" s="67"/>
      <c r="KKS36" s="67"/>
      <c r="KKT36" s="66"/>
      <c r="KKU36" s="67"/>
      <c r="KKV36" s="67"/>
      <c r="KKW36" s="67"/>
      <c r="KKX36" s="67"/>
      <c r="KKY36" s="67"/>
      <c r="KKZ36" s="67"/>
      <c r="KLA36" s="67"/>
      <c r="KLB36" s="66"/>
      <c r="KLC36" s="67"/>
      <c r="KLD36" s="67"/>
      <c r="KLE36" s="67"/>
      <c r="KLF36" s="67"/>
      <c r="KLG36" s="67"/>
      <c r="KLH36" s="67"/>
      <c r="KLI36" s="67"/>
      <c r="KLJ36" s="66"/>
      <c r="KLK36" s="67"/>
      <c r="KLL36" s="67"/>
      <c r="KLM36" s="67"/>
      <c r="KLN36" s="67"/>
      <c r="KLO36" s="67"/>
      <c r="KLP36" s="67"/>
      <c r="KLQ36" s="67"/>
      <c r="KLR36" s="66"/>
      <c r="KLS36" s="67"/>
      <c r="KLT36" s="67"/>
      <c r="KLU36" s="67"/>
      <c r="KLV36" s="67"/>
      <c r="KLW36" s="67"/>
      <c r="KLX36" s="67"/>
      <c r="KLY36" s="67"/>
      <c r="KLZ36" s="66"/>
      <c r="KMA36" s="67"/>
      <c r="KMB36" s="67"/>
      <c r="KMC36" s="67"/>
      <c r="KMD36" s="67"/>
      <c r="KME36" s="67"/>
      <c r="KMF36" s="67"/>
      <c r="KMG36" s="67"/>
      <c r="KMH36" s="66"/>
      <c r="KMI36" s="67"/>
      <c r="KMJ36" s="67"/>
      <c r="KMK36" s="67"/>
      <c r="KML36" s="67"/>
      <c r="KMM36" s="67"/>
      <c r="KMN36" s="67"/>
      <c r="KMO36" s="67"/>
      <c r="KMP36" s="66"/>
      <c r="KMQ36" s="67"/>
      <c r="KMR36" s="67"/>
      <c r="KMS36" s="67"/>
      <c r="KMT36" s="67"/>
      <c r="KMU36" s="67"/>
      <c r="KMV36" s="67"/>
      <c r="KMW36" s="67"/>
      <c r="KMX36" s="66"/>
      <c r="KMY36" s="67"/>
      <c r="KMZ36" s="67"/>
      <c r="KNA36" s="67"/>
      <c r="KNB36" s="67"/>
      <c r="KNC36" s="67"/>
      <c r="KND36" s="67"/>
      <c r="KNE36" s="67"/>
      <c r="KNF36" s="66"/>
      <c r="KNG36" s="67"/>
      <c r="KNH36" s="67"/>
      <c r="KNI36" s="67"/>
      <c r="KNJ36" s="67"/>
      <c r="KNK36" s="67"/>
      <c r="KNL36" s="67"/>
      <c r="KNM36" s="67"/>
      <c r="KNN36" s="66"/>
      <c r="KNO36" s="67"/>
      <c r="KNP36" s="67"/>
      <c r="KNQ36" s="67"/>
      <c r="KNR36" s="67"/>
      <c r="KNS36" s="67"/>
      <c r="KNT36" s="67"/>
      <c r="KNU36" s="67"/>
      <c r="KNV36" s="66"/>
      <c r="KNW36" s="67"/>
      <c r="KNX36" s="67"/>
      <c r="KNY36" s="67"/>
      <c r="KNZ36" s="67"/>
      <c r="KOA36" s="67"/>
      <c r="KOB36" s="67"/>
      <c r="KOC36" s="67"/>
      <c r="KOD36" s="66"/>
      <c r="KOE36" s="67"/>
      <c r="KOF36" s="67"/>
      <c r="KOG36" s="67"/>
      <c r="KOH36" s="67"/>
      <c r="KOI36" s="67"/>
      <c r="KOJ36" s="67"/>
      <c r="KOK36" s="67"/>
      <c r="KOL36" s="66"/>
      <c r="KOM36" s="67"/>
      <c r="KON36" s="67"/>
      <c r="KOO36" s="67"/>
      <c r="KOP36" s="67"/>
      <c r="KOQ36" s="67"/>
      <c r="KOR36" s="67"/>
      <c r="KOS36" s="67"/>
      <c r="KOT36" s="66"/>
      <c r="KOU36" s="67"/>
      <c r="KOV36" s="67"/>
      <c r="KOW36" s="67"/>
      <c r="KOX36" s="67"/>
      <c r="KOY36" s="67"/>
      <c r="KOZ36" s="67"/>
      <c r="KPA36" s="67"/>
      <c r="KPB36" s="66"/>
      <c r="KPC36" s="67"/>
      <c r="KPD36" s="67"/>
      <c r="KPE36" s="67"/>
      <c r="KPF36" s="67"/>
      <c r="KPG36" s="67"/>
      <c r="KPH36" s="67"/>
      <c r="KPI36" s="67"/>
      <c r="KPJ36" s="66"/>
      <c r="KPK36" s="67"/>
      <c r="KPL36" s="67"/>
      <c r="KPM36" s="67"/>
      <c r="KPN36" s="67"/>
      <c r="KPO36" s="67"/>
      <c r="KPP36" s="67"/>
      <c r="KPQ36" s="67"/>
      <c r="KPR36" s="66"/>
      <c r="KPS36" s="67"/>
      <c r="KPT36" s="67"/>
      <c r="KPU36" s="67"/>
      <c r="KPV36" s="67"/>
      <c r="KPW36" s="67"/>
      <c r="KPX36" s="67"/>
      <c r="KPY36" s="67"/>
      <c r="KPZ36" s="66"/>
      <c r="KQA36" s="67"/>
      <c r="KQB36" s="67"/>
      <c r="KQC36" s="67"/>
      <c r="KQD36" s="67"/>
      <c r="KQE36" s="67"/>
      <c r="KQF36" s="67"/>
      <c r="KQG36" s="67"/>
      <c r="KQH36" s="66"/>
      <c r="KQI36" s="67"/>
      <c r="KQJ36" s="67"/>
      <c r="KQK36" s="67"/>
      <c r="KQL36" s="67"/>
      <c r="KQM36" s="67"/>
      <c r="KQN36" s="67"/>
      <c r="KQO36" s="67"/>
      <c r="KQP36" s="66"/>
      <c r="KQQ36" s="67"/>
      <c r="KQR36" s="67"/>
      <c r="KQS36" s="67"/>
      <c r="KQT36" s="67"/>
      <c r="KQU36" s="67"/>
      <c r="KQV36" s="67"/>
      <c r="KQW36" s="67"/>
      <c r="KQX36" s="66"/>
      <c r="KQY36" s="67"/>
      <c r="KQZ36" s="67"/>
      <c r="KRA36" s="67"/>
      <c r="KRB36" s="67"/>
      <c r="KRC36" s="67"/>
      <c r="KRD36" s="67"/>
      <c r="KRE36" s="67"/>
      <c r="KRF36" s="66"/>
      <c r="KRG36" s="67"/>
      <c r="KRH36" s="67"/>
      <c r="KRI36" s="67"/>
      <c r="KRJ36" s="67"/>
      <c r="KRK36" s="67"/>
      <c r="KRL36" s="67"/>
      <c r="KRM36" s="67"/>
      <c r="KRN36" s="66"/>
      <c r="KRO36" s="67"/>
      <c r="KRP36" s="67"/>
      <c r="KRQ36" s="67"/>
      <c r="KRR36" s="67"/>
      <c r="KRS36" s="67"/>
      <c r="KRT36" s="67"/>
      <c r="KRU36" s="67"/>
      <c r="KRV36" s="66"/>
      <c r="KRW36" s="67"/>
      <c r="KRX36" s="67"/>
      <c r="KRY36" s="67"/>
      <c r="KRZ36" s="67"/>
      <c r="KSA36" s="67"/>
      <c r="KSB36" s="67"/>
      <c r="KSC36" s="67"/>
      <c r="KSD36" s="66"/>
      <c r="KSE36" s="67"/>
      <c r="KSF36" s="67"/>
      <c r="KSG36" s="67"/>
      <c r="KSH36" s="67"/>
      <c r="KSI36" s="67"/>
      <c r="KSJ36" s="67"/>
      <c r="KSK36" s="67"/>
      <c r="KSL36" s="66"/>
      <c r="KSM36" s="67"/>
      <c r="KSN36" s="67"/>
      <c r="KSO36" s="67"/>
      <c r="KSP36" s="67"/>
      <c r="KSQ36" s="67"/>
      <c r="KSR36" s="67"/>
      <c r="KSS36" s="67"/>
      <c r="KST36" s="66"/>
      <c r="KSU36" s="67"/>
      <c r="KSV36" s="67"/>
      <c r="KSW36" s="67"/>
      <c r="KSX36" s="67"/>
      <c r="KSY36" s="67"/>
      <c r="KSZ36" s="67"/>
      <c r="KTA36" s="67"/>
      <c r="KTB36" s="66"/>
      <c r="KTC36" s="67"/>
      <c r="KTD36" s="67"/>
      <c r="KTE36" s="67"/>
      <c r="KTF36" s="67"/>
      <c r="KTG36" s="67"/>
      <c r="KTH36" s="67"/>
      <c r="KTI36" s="67"/>
      <c r="KTJ36" s="66"/>
      <c r="KTK36" s="67"/>
      <c r="KTL36" s="67"/>
      <c r="KTM36" s="67"/>
      <c r="KTN36" s="67"/>
      <c r="KTO36" s="67"/>
      <c r="KTP36" s="67"/>
      <c r="KTQ36" s="67"/>
      <c r="KTR36" s="66"/>
      <c r="KTS36" s="67"/>
      <c r="KTT36" s="67"/>
      <c r="KTU36" s="67"/>
      <c r="KTV36" s="67"/>
      <c r="KTW36" s="67"/>
      <c r="KTX36" s="67"/>
      <c r="KTY36" s="67"/>
      <c r="KTZ36" s="66"/>
      <c r="KUA36" s="67"/>
      <c r="KUB36" s="67"/>
      <c r="KUC36" s="67"/>
      <c r="KUD36" s="67"/>
      <c r="KUE36" s="67"/>
      <c r="KUF36" s="67"/>
      <c r="KUG36" s="67"/>
      <c r="KUH36" s="66"/>
      <c r="KUI36" s="67"/>
      <c r="KUJ36" s="67"/>
      <c r="KUK36" s="67"/>
      <c r="KUL36" s="67"/>
      <c r="KUM36" s="67"/>
      <c r="KUN36" s="67"/>
      <c r="KUO36" s="67"/>
      <c r="KUP36" s="66"/>
      <c r="KUQ36" s="67"/>
      <c r="KUR36" s="67"/>
      <c r="KUS36" s="67"/>
      <c r="KUT36" s="67"/>
      <c r="KUU36" s="67"/>
      <c r="KUV36" s="67"/>
      <c r="KUW36" s="67"/>
      <c r="KUX36" s="66"/>
      <c r="KUY36" s="67"/>
      <c r="KUZ36" s="67"/>
      <c r="KVA36" s="67"/>
      <c r="KVB36" s="67"/>
      <c r="KVC36" s="67"/>
      <c r="KVD36" s="67"/>
      <c r="KVE36" s="67"/>
      <c r="KVF36" s="66"/>
      <c r="KVG36" s="67"/>
      <c r="KVH36" s="67"/>
      <c r="KVI36" s="67"/>
      <c r="KVJ36" s="67"/>
      <c r="KVK36" s="67"/>
      <c r="KVL36" s="67"/>
      <c r="KVM36" s="67"/>
      <c r="KVN36" s="66"/>
      <c r="KVO36" s="67"/>
      <c r="KVP36" s="67"/>
      <c r="KVQ36" s="67"/>
      <c r="KVR36" s="67"/>
      <c r="KVS36" s="67"/>
      <c r="KVT36" s="67"/>
      <c r="KVU36" s="67"/>
      <c r="KVV36" s="66"/>
      <c r="KVW36" s="67"/>
      <c r="KVX36" s="67"/>
      <c r="KVY36" s="67"/>
      <c r="KVZ36" s="67"/>
      <c r="KWA36" s="67"/>
      <c r="KWB36" s="67"/>
      <c r="KWC36" s="67"/>
      <c r="KWD36" s="66"/>
      <c r="KWE36" s="67"/>
      <c r="KWF36" s="67"/>
      <c r="KWG36" s="67"/>
      <c r="KWH36" s="67"/>
      <c r="KWI36" s="67"/>
      <c r="KWJ36" s="67"/>
      <c r="KWK36" s="67"/>
      <c r="KWL36" s="66"/>
      <c r="KWM36" s="67"/>
      <c r="KWN36" s="67"/>
      <c r="KWO36" s="67"/>
      <c r="KWP36" s="67"/>
      <c r="KWQ36" s="67"/>
      <c r="KWR36" s="67"/>
      <c r="KWS36" s="67"/>
      <c r="KWT36" s="66"/>
      <c r="KWU36" s="67"/>
      <c r="KWV36" s="67"/>
      <c r="KWW36" s="67"/>
      <c r="KWX36" s="67"/>
      <c r="KWY36" s="67"/>
      <c r="KWZ36" s="67"/>
      <c r="KXA36" s="67"/>
      <c r="KXB36" s="66"/>
      <c r="KXC36" s="67"/>
      <c r="KXD36" s="67"/>
      <c r="KXE36" s="67"/>
      <c r="KXF36" s="67"/>
      <c r="KXG36" s="67"/>
      <c r="KXH36" s="67"/>
      <c r="KXI36" s="67"/>
      <c r="KXJ36" s="66"/>
      <c r="KXK36" s="67"/>
      <c r="KXL36" s="67"/>
      <c r="KXM36" s="67"/>
      <c r="KXN36" s="67"/>
      <c r="KXO36" s="67"/>
      <c r="KXP36" s="67"/>
      <c r="KXQ36" s="67"/>
      <c r="KXR36" s="66"/>
      <c r="KXS36" s="67"/>
      <c r="KXT36" s="67"/>
      <c r="KXU36" s="67"/>
      <c r="KXV36" s="67"/>
      <c r="KXW36" s="67"/>
      <c r="KXX36" s="67"/>
      <c r="KXY36" s="67"/>
      <c r="KXZ36" s="66"/>
      <c r="KYA36" s="67"/>
      <c r="KYB36" s="67"/>
      <c r="KYC36" s="67"/>
      <c r="KYD36" s="67"/>
      <c r="KYE36" s="67"/>
      <c r="KYF36" s="67"/>
      <c r="KYG36" s="67"/>
      <c r="KYH36" s="66"/>
      <c r="KYI36" s="67"/>
      <c r="KYJ36" s="67"/>
      <c r="KYK36" s="67"/>
      <c r="KYL36" s="67"/>
      <c r="KYM36" s="67"/>
      <c r="KYN36" s="67"/>
      <c r="KYO36" s="67"/>
      <c r="KYP36" s="66"/>
      <c r="KYQ36" s="67"/>
      <c r="KYR36" s="67"/>
      <c r="KYS36" s="67"/>
      <c r="KYT36" s="67"/>
      <c r="KYU36" s="67"/>
      <c r="KYV36" s="67"/>
      <c r="KYW36" s="67"/>
      <c r="KYX36" s="66"/>
      <c r="KYY36" s="67"/>
      <c r="KYZ36" s="67"/>
      <c r="KZA36" s="67"/>
      <c r="KZB36" s="67"/>
      <c r="KZC36" s="67"/>
      <c r="KZD36" s="67"/>
      <c r="KZE36" s="67"/>
      <c r="KZF36" s="66"/>
      <c r="KZG36" s="67"/>
      <c r="KZH36" s="67"/>
      <c r="KZI36" s="67"/>
      <c r="KZJ36" s="67"/>
      <c r="KZK36" s="67"/>
      <c r="KZL36" s="67"/>
      <c r="KZM36" s="67"/>
      <c r="KZN36" s="66"/>
      <c r="KZO36" s="67"/>
      <c r="KZP36" s="67"/>
      <c r="KZQ36" s="67"/>
      <c r="KZR36" s="67"/>
      <c r="KZS36" s="67"/>
      <c r="KZT36" s="67"/>
      <c r="KZU36" s="67"/>
      <c r="KZV36" s="66"/>
      <c r="KZW36" s="67"/>
      <c r="KZX36" s="67"/>
      <c r="KZY36" s="67"/>
      <c r="KZZ36" s="67"/>
      <c r="LAA36" s="67"/>
      <c r="LAB36" s="67"/>
      <c r="LAC36" s="67"/>
      <c r="LAD36" s="66"/>
      <c r="LAE36" s="67"/>
      <c r="LAF36" s="67"/>
      <c r="LAG36" s="67"/>
      <c r="LAH36" s="67"/>
      <c r="LAI36" s="67"/>
      <c r="LAJ36" s="67"/>
      <c r="LAK36" s="67"/>
      <c r="LAL36" s="66"/>
      <c r="LAM36" s="67"/>
      <c r="LAN36" s="67"/>
      <c r="LAO36" s="67"/>
      <c r="LAP36" s="67"/>
      <c r="LAQ36" s="67"/>
      <c r="LAR36" s="67"/>
      <c r="LAS36" s="67"/>
      <c r="LAT36" s="66"/>
      <c r="LAU36" s="67"/>
      <c r="LAV36" s="67"/>
      <c r="LAW36" s="67"/>
      <c r="LAX36" s="67"/>
      <c r="LAY36" s="67"/>
      <c r="LAZ36" s="67"/>
      <c r="LBA36" s="67"/>
      <c r="LBB36" s="66"/>
      <c r="LBC36" s="67"/>
      <c r="LBD36" s="67"/>
      <c r="LBE36" s="67"/>
      <c r="LBF36" s="67"/>
      <c r="LBG36" s="67"/>
      <c r="LBH36" s="67"/>
      <c r="LBI36" s="67"/>
      <c r="LBJ36" s="66"/>
      <c r="LBK36" s="67"/>
      <c r="LBL36" s="67"/>
      <c r="LBM36" s="67"/>
      <c r="LBN36" s="67"/>
      <c r="LBO36" s="67"/>
      <c r="LBP36" s="67"/>
      <c r="LBQ36" s="67"/>
      <c r="LBR36" s="66"/>
      <c r="LBS36" s="67"/>
      <c r="LBT36" s="67"/>
      <c r="LBU36" s="67"/>
      <c r="LBV36" s="67"/>
      <c r="LBW36" s="67"/>
      <c r="LBX36" s="67"/>
      <c r="LBY36" s="67"/>
      <c r="LBZ36" s="66"/>
      <c r="LCA36" s="67"/>
      <c r="LCB36" s="67"/>
      <c r="LCC36" s="67"/>
      <c r="LCD36" s="67"/>
      <c r="LCE36" s="67"/>
      <c r="LCF36" s="67"/>
      <c r="LCG36" s="67"/>
      <c r="LCH36" s="66"/>
      <c r="LCI36" s="67"/>
      <c r="LCJ36" s="67"/>
      <c r="LCK36" s="67"/>
      <c r="LCL36" s="67"/>
      <c r="LCM36" s="67"/>
      <c r="LCN36" s="67"/>
      <c r="LCO36" s="67"/>
      <c r="LCP36" s="66"/>
      <c r="LCQ36" s="67"/>
      <c r="LCR36" s="67"/>
      <c r="LCS36" s="67"/>
      <c r="LCT36" s="67"/>
      <c r="LCU36" s="67"/>
      <c r="LCV36" s="67"/>
      <c r="LCW36" s="67"/>
      <c r="LCX36" s="66"/>
      <c r="LCY36" s="67"/>
      <c r="LCZ36" s="67"/>
      <c r="LDA36" s="67"/>
      <c r="LDB36" s="67"/>
      <c r="LDC36" s="67"/>
      <c r="LDD36" s="67"/>
      <c r="LDE36" s="67"/>
      <c r="LDF36" s="66"/>
      <c r="LDG36" s="67"/>
      <c r="LDH36" s="67"/>
      <c r="LDI36" s="67"/>
      <c r="LDJ36" s="67"/>
      <c r="LDK36" s="67"/>
      <c r="LDL36" s="67"/>
      <c r="LDM36" s="67"/>
      <c r="LDN36" s="66"/>
      <c r="LDO36" s="67"/>
      <c r="LDP36" s="67"/>
      <c r="LDQ36" s="67"/>
      <c r="LDR36" s="67"/>
      <c r="LDS36" s="67"/>
      <c r="LDT36" s="67"/>
      <c r="LDU36" s="67"/>
      <c r="LDV36" s="66"/>
      <c r="LDW36" s="67"/>
      <c r="LDX36" s="67"/>
      <c r="LDY36" s="67"/>
      <c r="LDZ36" s="67"/>
      <c r="LEA36" s="67"/>
      <c r="LEB36" s="67"/>
      <c r="LEC36" s="67"/>
      <c r="LED36" s="66"/>
      <c r="LEE36" s="67"/>
      <c r="LEF36" s="67"/>
      <c r="LEG36" s="67"/>
      <c r="LEH36" s="67"/>
      <c r="LEI36" s="67"/>
      <c r="LEJ36" s="67"/>
      <c r="LEK36" s="67"/>
      <c r="LEL36" s="66"/>
      <c r="LEM36" s="67"/>
      <c r="LEN36" s="67"/>
      <c r="LEO36" s="67"/>
      <c r="LEP36" s="67"/>
      <c r="LEQ36" s="67"/>
      <c r="LER36" s="67"/>
      <c r="LES36" s="67"/>
      <c r="LET36" s="66"/>
      <c r="LEU36" s="67"/>
      <c r="LEV36" s="67"/>
      <c r="LEW36" s="67"/>
      <c r="LEX36" s="67"/>
      <c r="LEY36" s="67"/>
      <c r="LEZ36" s="67"/>
      <c r="LFA36" s="67"/>
      <c r="LFB36" s="66"/>
      <c r="LFC36" s="67"/>
      <c r="LFD36" s="67"/>
      <c r="LFE36" s="67"/>
      <c r="LFF36" s="67"/>
      <c r="LFG36" s="67"/>
      <c r="LFH36" s="67"/>
      <c r="LFI36" s="67"/>
      <c r="LFJ36" s="66"/>
      <c r="LFK36" s="67"/>
      <c r="LFL36" s="67"/>
      <c r="LFM36" s="67"/>
      <c r="LFN36" s="67"/>
      <c r="LFO36" s="67"/>
      <c r="LFP36" s="67"/>
      <c r="LFQ36" s="67"/>
      <c r="LFR36" s="66"/>
      <c r="LFS36" s="67"/>
      <c r="LFT36" s="67"/>
      <c r="LFU36" s="67"/>
      <c r="LFV36" s="67"/>
      <c r="LFW36" s="67"/>
      <c r="LFX36" s="67"/>
      <c r="LFY36" s="67"/>
      <c r="LFZ36" s="66"/>
      <c r="LGA36" s="67"/>
      <c r="LGB36" s="67"/>
      <c r="LGC36" s="67"/>
      <c r="LGD36" s="67"/>
      <c r="LGE36" s="67"/>
      <c r="LGF36" s="67"/>
      <c r="LGG36" s="67"/>
      <c r="LGH36" s="66"/>
      <c r="LGI36" s="67"/>
      <c r="LGJ36" s="67"/>
      <c r="LGK36" s="67"/>
      <c r="LGL36" s="67"/>
      <c r="LGM36" s="67"/>
      <c r="LGN36" s="67"/>
      <c r="LGO36" s="67"/>
      <c r="LGP36" s="66"/>
      <c r="LGQ36" s="67"/>
      <c r="LGR36" s="67"/>
      <c r="LGS36" s="67"/>
      <c r="LGT36" s="67"/>
      <c r="LGU36" s="67"/>
      <c r="LGV36" s="67"/>
      <c r="LGW36" s="67"/>
      <c r="LGX36" s="66"/>
      <c r="LGY36" s="67"/>
      <c r="LGZ36" s="67"/>
      <c r="LHA36" s="67"/>
      <c r="LHB36" s="67"/>
      <c r="LHC36" s="67"/>
      <c r="LHD36" s="67"/>
      <c r="LHE36" s="67"/>
      <c r="LHF36" s="66"/>
      <c r="LHG36" s="67"/>
      <c r="LHH36" s="67"/>
      <c r="LHI36" s="67"/>
      <c r="LHJ36" s="67"/>
      <c r="LHK36" s="67"/>
      <c r="LHL36" s="67"/>
      <c r="LHM36" s="67"/>
      <c r="LHN36" s="66"/>
      <c r="LHO36" s="67"/>
      <c r="LHP36" s="67"/>
      <c r="LHQ36" s="67"/>
      <c r="LHR36" s="67"/>
      <c r="LHS36" s="67"/>
      <c r="LHT36" s="67"/>
      <c r="LHU36" s="67"/>
      <c r="LHV36" s="66"/>
      <c r="LHW36" s="67"/>
      <c r="LHX36" s="67"/>
      <c r="LHY36" s="67"/>
      <c r="LHZ36" s="67"/>
      <c r="LIA36" s="67"/>
      <c r="LIB36" s="67"/>
      <c r="LIC36" s="67"/>
      <c r="LID36" s="66"/>
      <c r="LIE36" s="67"/>
      <c r="LIF36" s="67"/>
      <c r="LIG36" s="67"/>
      <c r="LIH36" s="67"/>
      <c r="LII36" s="67"/>
      <c r="LIJ36" s="67"/>
      <c r="LIK36" s="67"/>
      <c r="LIL36" s="66"/>
      <c r="LIM36" s="67"/>
      <c r="LIN36" s="67"/>
      <c r="LIO36" s="67"/>
      <c r="LIP36" s="67"/>
      <c r="LIQ36" s="67"/>
      <c r="LIR36" s="67"/>
      <c r="LIS36" s="67"/>
      <c r="LIT36" s="66"/>
      <c r="LIU36" s="67"/>
      <c r="LIV36" s="67"/>
      <c r="LIW36" s="67"/>
      <c r="LIX36" s="67"/>
      <c r="LIY36" s="67"/>
      <c r="LIZ36" s="67"/>
      <c r="LJA36" s="67"/>
      <c r="LJB36" s="66"/>
      <c r="LJC36" s="67"/>
      <c r="LJD36" s="67"/>
      <c r="LJE36" s="67"/>
      <c r="LJF36" s="67"/>
      <c r="LJG36" s="67"/>
      <c r="LJH36" s="67"/>
      <c r="LJI36" s="67"/>
      <c r="LJJ36" s="66"/>
      <c r="LJK36" s="67"/>
      <c r="LJL36" s="67"/>
      <c r="LJM36" s="67"/>
      <c r="LJN36" s="67"/>
      <c r="LJO36" s="67"/>
      <c r="LJP36" s="67"/>
      <c r="LJQ36" s="67"/>
      <c r="LJR36" s="66"/>
      <c r="LJS36" s="67"/>
      <c r="LJT36" s="67"/>
      <c r="LJU36" s="67"/>
      <c r="LJV36" s="67"/>
      <c r="LJW36" s="67"/>
      <c r="LJX36" s="67"/>
      <c r="LJY36" s="67"/>
      <c r="LJZ36" s="66"/>
      <c r="LKA36" s="67"/>
      <c r="LKB36" s="67"/>
      <c r="LKC36" s="67"/>
      <c r="LKD36" s="67"/>
      <c r="LKE36" s="67"/>
      <c r="LKF36" s="67"/>
      <c r="LKG36" s="67"/>
      <c r="LKH36" s="66"/>
      <c r="LKI36" s="67"/>
      <c r="LKJ36" s="67"/>
      <c r="LKK36" s="67"/>
      <c r="LKL36" s="67"/>
      <c r="LKM36" s="67"/>
      <c r="LKN36" s="67"/>
      <c r="LKO36" s="67"/>
      <c r="LKP36" s="66"/>
      <c r="LKQ36" s="67"/>
      <c r="LKR36" s="67"/>
      <c r="LKS36" s="67"/>
      <c r="LKT36" s="67"/>
      <c r="LKU36" s="67"/>
      <c r="LKV36" s="67"/>
      <c r="LKW36" s="67"/>
      <c r="LKX36" s="66"/>
      <c r="LKY36" s="67"/>
      <c r="LKZ36" s="67"/>
      <c r="LLA36" s="67"/>
      <c r="LLB36" s="67"/>
      <c r="LLC36" s="67"/>
      <c r="LLD36" s="67"/>
      <c r="LLE36" s="67"/>
      <c r="LLF36" s="66"/>
      <c r="LLG36" s="67"/>
      <c r="LLH36" s="67"/>
      <c r="LLI36" s="67"/>
      <c r="LLJ36" s="67"/>
      <c r="LLK36" s="67"/>
      <c r="LLL36" s="67"/>
      <c r="LLM36" s="67"/>
      <c r="LLN36" s="66"/>
      <c r="LLO36" s="67"/>
      <c r="LLP36" s="67"/>
      <c r="LLQ36" s="67"/>
      <c r="LLR36" s="67"/>
      <c r="LLS36" s="67"/>
      <c r="LLT36" s="67"/>
      <c r="LLU36" s="67"/>
      <c r="LLV36" s="66"/>
      <c r="LLW36" s="67"/>
      <c r="LLX36" s="67"/>
      <c r="LLY36" s="67"/>
      <c r="LLZ36" s="67"/>
      <c r="LMA36" s="67"/>
      <c r="LMB36" s="67"/>
      <c r="LMC36" s="67"/>
      <c r="LMD36" s="66"/>
      <c r="LME36" s="67"/>
      <c r="LMF36" s="67"/>
      <c r="LMG36" s="67"/>
      <c r="LMH36" s="67"/>
      <c r="LMI36" s="67"/>
      <c r="LMJ36" s="67"/>
      <c r="LMK36" s="67"/>
      <c r="LML36" s="66"/>
      <c r="LMM36" s="67"/>
      <c r="LMN36" s="67"/>
      <c r="LMO36" s="67"/>
      <c r="LMP36" s="67"/>
      <c r="LMQ36" s="67"/>
      <c r="LMR36" s="67"/>
      <c r="LMS36" s="67"/>
      <c r="LMT36" s="66"/>
      <c r="LMU36" s="67"/>
      <c r="LMV36" s="67"/>
      <c r="LMW36" s="67"/>
      <c r="LMX36" s="67"/>
      <c r="LMY36" s="67"/>
      <c r="LMZ36" s="67"/>
      <c r="LNA36" s="67"/>
      <c r="LNB36" s="66"/>
      <c r="LNC36" s="67"/>
      <c r="LND36" s="67"/>
      <c r="LNE36" s="67"/>
      <c r="LNF36" s="67"/>
      <c r="LNG36" s="67"/>
      <c r="LNH36" s="67"/>
      <c r="LNI36" s="67"/>
      <c r="LNJ36" s="66"/>
      <c r="LNK36" s="67"/>
      <c r="LNL36" s="67"/>
      <c r="LNM36" s="67"/>
      <c r="LNN36" s="67"/>
      <c r="LNO36" s="67"/>
      <c r="LNP36" s="67"/>
      <c r="LNQ36" s="67"/>
      <c r="LNR36" s="66"/>
      <c r="LNS36" s="67"/>
      <c r="LNT36" s="67"/>
      <c r="LNU36" s="67"/>
      <c r="LNV36" s="67"/>
      <c r="LNW36" s="67"/>
      <c r="LNX36" s="67"/>
      <c r="LNY36" s="67"/>
      <c r="LNZ36" s="66"/>
      <c r="LOA36" s="67"/>
      <c r="LOB36" s="67"/>
      <c r="LOC36" s="67"/>
      <c r="LOD36" s="67"/>
      <c r="LOE36" s="67"/>
      <c r="LOF36" s="67"/>
      <c r="LOG36" s="67"/>
      <c r="LOH36" s="66"/>
      <c r="LOI36" s="67"/>
      <c r="LOJ36" s="67"/>
      <c r="LOK36" s="67"/>
      <c r="LOL36" s="67"/>
      <c r="LOM36" s="67"/>
      <c r="LON36" s="67"/>
      <c r="LOO36" s="67"/>
      <c r="LOP36" s="66"/>
      <c r="LOQ36" s="67"/>
      <c r="LOR36" s="67"/>
      <c r="LOS36" s="67"/>
      <c r="LOT36" s="67"/>
      <c r="LOU36" s="67"/>
      <c r="LOV36" s="67"/>
      <c r="LOW36" s="67"/>
      <c r="LOX36" s="66"/>
      <c r="LOY36" s="67"/>
      <c r="LOZ36" s="67"/>
      <c r="LPA36" s="67"/>
      <c r="LPB36" s="67"/>
      <c r="LPC36" s="67"/>
      <c r="LPD36" s="67"/>
      <c r="LPE36" s="67"/>
      <c r="LPF36" s="66"/>
      <c r="LPG36" s="67"/>
      <c r="LPH36" s="67"/>
      <c r="LPI36" s="67"/>
      <c r="LPJ36" s="67"/>
      <c r="LPK36" s="67"/>
      <c r="LPL36" s="67"/>
      <c r="LPM36" s="67"/>
      <c r="LPN36" s="66"/>
      <c r="LPO36" s="67"/>
      <c r="LPP36" s="67"/>
      <c r="LPQ36" s="67"/>
      <c r="LPR36" s="67"/>
      <c r="LPS36" s="67"/>
      <c r="LPT36" s="67"/>
      <c r="LPU36" s="67"/>
      <c r="LPV36" s="66"/>
      <c r="LPW36" s="67"/>
      <c r="LPX36" s="67"/>
      <c r="LPY36" s="67"/>
      <c r="LPZ36" s="67"/>
      <c r="LQA36" s="67"/>
      <c r="LQB36" s="67"/>
      <c r="LQC36" s="67"/>
      <c r="LQD36" s="66"/>
      <c r="LQE36" s="67"/>
      <c r="LQF36" s="67"/>
      <c r="LQG36" s="67"/>
      <c r="LQH36" s="67"/>
      <c r="LQI36" s="67"/>
      <c r="LQJ36" s="67"/>
      <c r="LQK36" s="67"/>
      <c r="LQL36" s="66"/>
      <c r="LQM36" s="67"/>
      <c r="LQN36" s="67"/>
      <c r="LQO36" s="67"/>
      <c r="LQP36" s="67"/>
      <c r="LQQ36" s="67"/>
      <c r="LQR36" s="67"/>
      <c r="LQS36" s="67"/>
      <c r="LQT36" s="66"/>
      <c r="LQU36" s="67"/>
      <c r="LQV36" s="67"/>
      <c r="LQW36" s="67"/>
      <c r="LQX36" s="67"/>
      <c r="LQY36" s="67"/>
      <c r="LQZ36" s="67"/>
      <c r="LRA36" s="67"/>
      <c r="LRB36" s="66"/>
      <c r="LRC36" s="67"/>
      <c r="LRD36" s="67"/>
      <c r="LRE36" s="67"/>
      <c r="LRF36" s="67"/>
      <c r="LRG36" s="67"/>
      <c r="LRH36" s="67"/>
      <c r="LRI36" s="67"/>
      <c r="LRJ36" s="66"/>
      <c r="LRK36" s="67"/>
      <c r="LRL36" s="67"/>
      <c r="LRM36" s="67"/>
      <c r="LRN36" s="67"/>
      <c r="LRO36" s="67"/>
      <c r="LRP36" s="67"/>
      <c r="LRQ36" s="67"/>
      <c r="LRR36" s="66"/>
      <c r="LRS36" s="67"/>
      <c r="LRT36" s="67"/>
      <c r="LRU36" s="67"/>
      <c r="LRV36" s="67"/>
      <c r="LRW36" s="67"/>
      <c r="LRX36" s="67"/>
      <c r="LRY36" s="67"/>
      <c r="LRZ36" s="66"/>
      <c r="LSA36" s="67"/>
      <c r="LSB36" s="67"/>
      <c r="LSC36" s="67"/>
      <c r="LSD36" s="67"/>
      <c r="LSE36" s="67"/>
      <c r="LSF36" s="67"/>
      <c r="LSG36" s="67"/>
      <c r="LSH36" s="66"/>
      <c r="LSI36" s="67"/>
      <c r="LSJ36" s="67"/>
      <c r="LSK36" s="67"/>
      <c r="LSL36" s="67"/>
      <c r="LSM36" s="67"/>
      <c r="LSN36" s="67"/>
      <c r="LSO36" s="67"/>
      <c r="LSP36" s="66"/>
      <c r="LSQ36" s="67"/>
      <c r="LSR36" s="67"/>
      <c r="LSS36" s="67"/>
      <c r="LST36" s="67"/>
      <c r="LSU36" s="67"/>
      <c r="LSV36" s="67"/>
      <c r="LSW36" s="67"/>
      <c r="LSX36" s="66"/>
      <c r="LSY36" s="67"/>
      <c r="LSZ36" s="67"/>
      <c r="LTA36" s="67"/>
      <c r="LTB36" s="67"/>
      <c r="LTC36" s="67"/>
      <c r="LTD36" s="67"/>
      <c r="LTE36" s="67"/>
      <c r="LTF36" s="66"/>
      <c r="LTG36" s="67"/>
      <c r="LTH36" s="67"/>
      <c r="LTI36" s="67"/>
      <c r="LTJ36" s="67"/>
      <c r="LTK36" s="67"/>
      <c r="LTL36" s="67"/>
      <c r="LTM36" s="67"/>
      <c r="LTN36" s="66"/>
      <c r="LTO36" s="67"/>
      <c r="LTP36" s="67"/>
      <c r="LTQ36" s="67"/>
      <c r="LTR36" s="67"/>
      <c r="LTS36" s="67"/>
      <c r="LTT36" s="67"/>
      <c r="LTU36" s="67"/>
      <c r="LTV36" s="66"/>
      <c r="LTW36" s="67"/>
      <c r="LTX36" s="67"/>
      <c r="LTY36" s="67"/>
      <c r="LTZ36" s="67"/>
      <c r="LUA36" s="67"/>
      <c r="LUB36" s="67"/>
      <c r="LUC36" s="67"/>
      <c r="LUD36" s="66"/>
      <c r="LUE36" s="67"/>
      <c r="LUF36" s="67"/>
      <c r="LUG36" s="67"/>
      <c r="LUH36" s="67"/>
      <c r="LUI36" s="67"/>
      <c r="LUJ36" s="67"/>
      <c r="LUK36" s="67"/>
      <c r="LUL36" s="66"/>
      <c r="LUM36" s="67"/>
      <c r="LUN36" s="67"/>
      <c r="LUO36" s="67"/>
      <c r="LUP36" s="67"/>
      <c r="LUQ36" s="67"/>
      <c r="LUR36" s="67"/>
      <c r="LUS36" s="67"/>
      <c r="LUT36" s="66"/>
      <c r="LUU36" s="67"/>
      <c r="LUV36" s="67"/>
      <c r="LUW36" s="67"/>
      <c r="LUX36" s="67"/>
      <c r="LUY36" s="67"/>
      <c r="LUZ36" s="67"/>
      <c r="LVA36" s="67"/>
      <c r="LVB36" s="66"/>
      <c r="LVC36" s="67"/>
      <c r="LVD36" s="67"/>
      <c r="LVE36" s="67"/>
      <c r="LVF36" s="67"/>
      <c r="LVG36" s="67"/>
      <c r="LVH36" s="67"/>
      <c r="LVI36" s="67"/>
      <c r="LVJ36" s="66"/>
      <c r="LVK36" s="67"/>
      <c r="LVL36" s="67"/>
      <c r="LVM36" s="67"/>
      <c r="LVN36" s="67"/>
      <c r="LVO36" s="67"/>
      <c r="LVP36" s="67"/>
      <c r="LVQ36" s="67"/>
      <c r="LVR36" s="66"/>
      <c r="LVS36" s="67"/>
      <c r="LVT36" s="67"/>
      <c r="LVU36" s="67"/>
      <c r="LVV36" s="67"/>
      <c r="LVW36" s="67"/>
      <c r="LVX36" s="67"/>
      <c r="LVY36" s="67"/>
      <c r="LVZ36" s="66"/>
      <c r="LWA36" s="67"/>
      <c r="LWB36" s="67"/>
      <c r="LWC36" s="67"/>
      <c r="LWD36" s="67"/>
      <c r="LWE36" s="67"/>
      <c r="LWF36" s="67"/>
      <c r="LWG36" s="67"/>
      <c r="LWH36" s="66"/>
      <c r="LWI36" s="67"/>
      <c r="LWJ36" s="67"/>
      <c r="LWK36" s="67"/>
      <c r="LWL36" s="67"/>
      <c r="LWM36" s="67"/>
      <c r="LWN36" s="67"/>
      <c r="LWO36" s="67"/>
      <c r="LWP36" s="66"/>
      <c r="LWQ36" s="67"/>
      <c r="LWR36" s="67"/>
      <c r="LWS36" s="67"/>
      <c r="LWT36" s="67"/>
      <c r="LWU36" s="67"/>
      <c r="LWV36" s="67"/>
      <c r="LWW36" s="67"/>
      <c r="LWX36" s="66"/>
      <c r="LWY36" s="67"/>
      <c r="LWZ36" s="67"/>
      <c r="LXA36" s="67"/>
      <c r="LXB36" s="67"/>
      <c r="LXC36" s="67"/>
      <c r="LXD36" s="67"/>
      <c r="LXE36" s="67"/>
      <c r="LXF36" s="66"/>
      <c r="LXG36" s="67"/>
      <c r="LXH36" s="67"/>
      <c r="LXI36" s="67"/>
      <c r="LXJ36" s="67"/>
      <c r="LXK36" s="67"/>
      <c r="LXL36" s="67"/>
      <c r="LXM36" s="67"/>
      <c r="LXN36" s="66"/>
      <c r="LXO36" s="67"/>
      <c r="LXP36" s="67"/>
      <c r="LXQ36" s="67"/>
      <c r="LXR36" s="67"/>
      <c r="LXS36" s="67"/>
      <c r="LXT36" s="67"/>
      <c r="LXU36" s="67"/>
      <c r="LXV36" s="66"/>
      <c r="LXW36" s="67"/>
      <c r="LXX36" s="67"/>
      <c r="LXY36" s="67"/>
      <c r="LXZ36" s="67"/>
      <c r="LYA36" s="67"/>
      <c r="LYB36" s="67"/>
      <c r="LYC36" s="67"/>
      <c r="LYD36" s="66"/>
      <c r="LYE36" s="67"/>
      <c r="LYF36" s="67"/>
      <c r="LYG36" s="67"/>
      <c r="LYH36" s="67"/>
      <c r="LYI36" s="67"/>
      <c r="LYJ36" s="67"/>
      <c r="LYK36" s="67"/>
      <c r="LYL36" s="66"/>
      <c r="LYM36" s="67"/>
      <c r="LYN36" s="67"/>
      <c r="LYO36" s="67"/>
      <c r="LYP36" s="67"/>
      <c r="LYQ36" s="67"/>
      <c r="LYR36" s="67"/>
      <c r="LYS36" s="67"/>
      <c r="LYT36" s="66"/>
      <c r="LYU36" s="67"/>
      <c r="LYV36" s="67"/>
      <c r="LYW36" s="67"/>
      <c r="LYX36" s="67"/>
      <c r="LYY36" s="67"/>
      <c r="LYZ36" s="67"/>
      <c r="LZA36" s="67"/>
      <c r="LZB36" s="66"/>
      <c r="LZC36" s="67"/>
      <c r="LZD36" s="67"/>
      <c r="LZE36" s="67"/>
      <c r="LZF36" s="67"/>
      <c r="LZG36" s="67"/>
      <c r="LZH36" s="67"/>
      <c r="LZI36" s="67"/>
      <c r="LZJ36" s="66"/>
      <c r="LZK36" s="67"/>
      <c r="LZL36" s="67"/>
      <c r="LZM36" s="67"/>
      <c r="LZN36" s="67"/>
      <c r="LZO36" s="67"/>
      <c r="LZP36" s="67"/>
      <c r="LZQ36" s="67"/>
      <c r="LZR36" s="66"/>
      <c r="LZS36" s="67"/>
      <c r="LZT36" s="67"/>
      <c r="LZU36" s="67"/>
      <c r="LZV36" s="67"/>
      <c r="LZW36" s="67"/>
      <c r="LZX36" s="67"/>
      <c r="LZY36" s="67"/>
      <c r="LZZ36" s="66"/>
      <c r="MAA36" s="67"/>
      <c r="MAB36" s="67"/>
      <c r="MAC36" s="67"/>
      <c r="MAD36" s="67"/>
      <c r="MAE36" s="67"/>
      <c r="MAF36" s="67"/>
      <c r="MAG36" s="67"/>
      <c r="MAH36" s="66"/>
      <c r="MAI36" s="67"/>
      <c r="MAJ36" s="67"/>
      <c r="MAK36" s="67"/>
      <c r="MAL36" s="67"/>
      <c r="MAM36" s="67"/>
      <c r="MAN36" s="67"/>
      <c r="MAO36" s="67"/>
      <c r="MAP36" s="66"/>
      <c r="MAQ36" s="67"/>
      <c r="MAR36" s="67"/>
      <c r="MAS36" s="67"/>
      <c r="MAT36" s="67"/>
      <c r="MAU36" s="67"/>
      <c r="MAV36" s="67"/>
      <c r="MAW36" s="67"/>
      <c r="MAX36" s="66"/>
      <c r="MAY36" s="67"/>
      <c r="MAZ36" s="67"/>
      <c r="MBA36" s="67"/>
      <c r="MBB36" s="67"/>
      <c r="MBC36" s="67"/>
      <c r="MBD36" s="67"/>
      <c r="MBE36" s="67"/>
      <c r="MBF36" s="66"/>
      <c r="MBG36" s="67"/>
      <c r="MBH36" s="67"/>
      <c r="MBI36" s="67"/>
      <c r="MBJ36" s="67"/>
      <c r="MBK36" s="67"/>
      <c r="MBL36" s="67"/>
      <c r="MBM36" s="67"/>
      <c r="MBN36" s="66"/>
      <c r="MBO36" s="67"/>
      <c r="MBP36" s="67"/>
      <c r="MBQ36" s="67"/>
      <c r="MBR36" s="67"/>
      <c r="MBS36" s="67"/>
      <c r="MBT36" s="67"/>
      <c r="MBU36" s="67"/>
      <c r="MBV36" s="66"/>
      <c r="MBW36" s="67"/>
      <c r="MBX36" s="67"/>
      <c r="MBY36" s="67"/>
      <c r="MBZ36" s="67"/>
      <c r="MCA36" s="67"/>
      <c r="MCB36" s="67"/>
      <c r="MCC36" s="67"/>
      <c r="MCD36" s="66"/>
      <c r="MCE36" s="67"/>
      <c r="MCF36" s="67"/>
      <c r="MCG36" s="67"/>
      <c r="MCH36" s="67"/>
      <c r="MCI36" s="67"/>
      <c r="MCJ36" s="67"/>
      <c r="MCK36" s="67"/>
      <c r="MCL36" s="66"/>
      <c r="MCM36" s="67"/>
      <c r="MCN36" s="67"/>
      <c r="MCO36" s="67"/>
      <c r="MCP36" s="67"/>
      <c r="MCQ36" s="67"/>
      <c r="MCR36" s="67"/>
      <c r="MCS36" s="67"/>
      <c r="MCT36" s="66"/>
      <c r="MCU36" s="67"/>
      <c r="MCV36" s="67"/>
      <c r="MCW36" s="67"/>
      <c r="MCX36" s="67"/>
      <c r="MCY36" s="67"/>
      <c r="MCZ36" s="67"/>
      <c r="MDA36" s="67"/>
      <c r="MDB36" s="66"/>
      <c r="MDC36" s="67"/>
      <c r="MDD36" s="67"/>
      <c r="MDE36" s="67"/>
      <c r="MDF36" s="67"/>
      <c r="MDG36" s="67"/>
      <c r="MDH36" s="67"/>
      <c r="MDI36" s="67"/>
      <c r="MDJ36" s="66"/>
      <c r="MDK36" s="67"/>
      <c r="MDL36" s="67"/>
      <c r="MDM36" s="67"/>
      <c r="MDN36" s="67"/>
      <c r="MDO36" s="67"/>
      <c r="MDP36" s="67"/>
      <c r="MDQ36" s="67"/>
      <c r="MDR36" s="66"/>
      <c r="MDS36" s="67"/>
      <c r="MDT36" s="67"/>
      <c r="MDU36" s="67"/>
      <c r="MDV36" s="67"/>
      <c r="MDW36" s="67"/>
      <c r="MDX36" s="67"/>
      <c r="MDY36" s="67"/>
      <c r="MDZ36" s="66"/>
      <c r="MEA36" s="67"/>
      <c r="MEB36" s="67"/>
      <c r="MEC36" s="67"/>
      <c r="MED36" s="67"/>
      <c r="MEE36" s="67"/>
      <c r="MEF36" s="67"/>
      <c r="MEG36" s="67"/>
      <c r="MEH36" s="66"/>
      <c r="MEI36" s="67"/>
      <c r="MEJ36" s="67"/>
      <c r="MEK36" s="67"/>
      <c r="MEL36" s="67"/>
      <c r="MEM36" s="67"/>
      <c r="MEN36" s="67"/>
      <c r="MEO36" s="67"/>
      <c r="MEP36" s="66"/>
      <c r="MEQ36" s="67"/>
      <c r="MER36" s="67"/>
      <c r="MES36" s="67"/>
      <c r="MET36" s="67"/>
      <c r="MEU36" s="67"/>
      <c r="MEV36" s="67"/>
      <c r="MEW36" s="67"/>
      <c r="MEX36" s="66"/>
      <c r="MEY36" s="67"/>
      <c r="MEZ36" s="67"/>
      <c r="MFA36" s="67"/>
      <c r="MFB36" s="67"/>
      <c r="MFC36" s="67"/>
      <c r="MFD36" s="67"/>
      <c r="MFE36" s="67"/>
      <c r="MFF36" s="66"/>
      <c r="MFG36" s="67"/>
      <c r="MFH36" s="67"/>
      <c r="MFI36" s="67"/>
      <c r="MFJ36" s="67"/>
      <c r="MFK36" s="67"/>
      <c r="MFL36" s="67"/>
      <c r="MFM36" s="67"/>
      <c r="MFN36" s="66"/>
      <c r="MFO36" s="67"/>
      <c r="MFP36" s="67"/>
      <c r="MFQ36" s="67"/>
      <c r="MFR36" s="67"/>
      <c r="MFS36" s="67"/>
      <c r="MFT36" s="67"/>
      <c r="MFU36" s="67"/>
      <c r="MFV36" s="66"/>
      <c r="MFW36" s="67"/>
      <c r="MFX36" s="67"/>
      <c r="MFY36" s="67"/>
      <c r="MFZ36" s="67"/>
      <c r="MGA36" s="67"/>
      <c r="MGB36" s="67"/>
      <c r="MGC36" s="67"/>
      <c r="MGD36" s="66"/>
      <c r="MGE36" s="67"/>
      <c r="MGF36" s="67"/>
      <c r="MGG36" s="67"/>
      <c r="MGH36" s="67"/>
      <c r="MGI36" s="67"/>
      <c r="MGJ36" s="67"/>
      <c r="MGK36" s="67"/>
      <c r="MGL36" s="66"/>
      <c r="MGM36" s="67"/>
      <c r="MGN36" s="67"/>
      <c r="MGO36" s="67"/>
      <c r="MGP36" s="67"/>
      <c r="MGQ36" s="67"/>
      <c r="MGR36" s="67"/>
      <c r="MGS36" s="67"/>
      <c r="MGT36" s="66"/>
      <c r="MGU36" s="67"/>
      <c r="MGV36" s="67"/>
      <c r="MGW36" s="67"/>
      <c r="MGX36" s="67"/>
      <c r="MGY36" s="67"/>
      <c r="MGZ36" s="67"/>
      <c r="MHA36" s="67"/>
      <c r="MHB36" s="66"/>
      <c r="MHC36" s="67"/>
      <c r="MHD36" s="67"/>
      <c r="MHE36" s="67"/>
      <c r="MHF36" s="67"/>
      <c r="MHG36" s="67"/>
      <c r="MHH36" s="67"/>
      <c r="MHI36" s="67"/>
      <c r="MHJ36" s="66"/>
      <c r="MHK36" s="67"/>
      <c r="MHL36" s="67"/>
      <c r="MHM36" s="67"/>
      <c r="MHN36" s="67"/>
      <c r="MHO36" s="67"/>
      <c r="MHP36" s="67"/>
      <c r="MHQ36" s="67"/>
      <c r="MHR36" s="66"/>
      <c r="MHS36" s="67"/>
      <c r="MHT36" s="67"/>
      <c r="MHU36" s="67"/>
      <c r="MHV36" s="67"/>
      <c r="MHW36" s="67"/>
      <c r="MHX36" s="67"/>
      <c r="MHY36" s="67"/>
      <c r="MHZ36" s="66"/>
      <c r="MIA36" s="67"/>
      <c r="MIB36" s="67"/>
      <c r="MIC36" s="67"/>
      <c r="MID36" s="67"/>
      <c r="MIE36" s="67"/>
      <c r="MIF36" s="67"/>
      <c r="MIG36" s="67"/>
      <c r="MIH36" s="66"/>
      <c r="MII36" s="67"/>
      <c r="MIJ36" s="67"/>
      <c r="MIK36" s="67"/>
      <c r="MIL36" s="67"/>
      <c r="MIM36" s="67"/>
      <c r="MIN36" s="67"/>
      <c r="MIO36" s="67"/>
      <c r="MIP36" s="66"/>
      <c r="MIQ36" s="67"/>
      <c r="MIR36" s="67"/>
      <c r="MIS36" s="67"/>
      <c r="MIT36" s="67"/>
      <c r="MIU36" s="67"/>
      <c r="MIV36" s="67"/>
      <c r="MIW36" s="67"/>
      <c r="MIX36" s="66"/>
      <c r="MIY36" s="67"/>
      <c r="MIZ36" s="67"/>
      <c r="MJA36" s="67"/>
      <c r="MJB36" s="67"/>
      <c r="MJC36" s="67"/>
      <c r="MJD36" s="67"/>
      <c r="MJE36" s="67"/>
      <c r="MJF36" s="66"/>
      <c r="MJG36" s="67"/>
      <c r="MJH36" s="67"/>
      <c r="MJI36" s="67"/>
      <c r="MJJ36" s="67"/>
      <c r="MJK36" s="67"/>
      <c r="MJL36" s="67"/>
      <c r="MJM36" s="67"/>
      <c r="MJN36" s="66"/>
      <c r="MJO36" s="67"/>
      <c r="MJP36" s="67"/>
      <c r="MJQ36" s="67"/>
      <c r="MJR36" s="67"/>
      <c r="MJS36" s="67"/>
      <c r="MJT36" s="67"/>
      <c r="MJU36" s="67"/>
      <c r="MJV36" s="66"/>
      <c r="MJW36" s="67"/>
      <c r="MJX36" s="67"/>
      <c r="MJY36" s="67"/>
      <c r="MJZ36" s="67"/>
      <c r="MKA36" s="67"/>
      <c r="MKB36" s="67"/>
      <c r="MKC36" s="67"/>
      <c r="MKD36" s="66"/>
      <c r="MKE36" s="67"/>
      <c r="MKF36" s="67"/>
      <c r="MKG36" s="67"/>
      <c r="MKH36" s="67"/>
      <c r="MKI36" s="67"/>
      <c r="MKJ36" s="67"/>
      <c r="MKK36" s="67"/>
      <c r="MKL36" s="66"/>
      <c r="MKM36" s="67"/>
      <c r="MKN36" s="67"/>
      <c r="MKO36" s="67"/>
      <c r="MKP36" s="67"/>
      <c r="MKQ36" s="67"/>
      <c r="MKR36" s="67"/>
      <c r="MKS36" s="67"/>
      <c r="MKT36" s="66"/>
      <c r="MKU36" s="67"/>
      <c r="MKV36" s="67"/>
      <c r="MKW36" s="67"/>
      <c r="MKX36" s="67"/>
      <c r="MKY36" s="67"/>
      <c r="MKZ36" s="67"/>
      <c r="MLA36" s="67"/>
      <c r="MLB36" s="66"/>
      <c r="MLC36" s="67"/>
      <c r="MLD36" s="67"/>
      <c r="MLE36" s="67"/>
      <c r="MLF36" s="67"/>
      <c r="MLG36" s="67"/>
      <c r="MLH36" s="67"/>
      <c r="MLI36" s="67"/>
      <c r="MLJ36" s="66"/>
      <c r="MLK36" s="67"/>
      <c r="MLL36" s="67"/>
      <c r="MLM36" s="67"/>
      <c r="MLN36" s="67"/>
      <c r="MLO36" s="67"/>
      <c r="MLP36" s="67"/>
      <c r="MLQ36" s="67"/>
      <c r="MLR36" s="66"/>
      <c r="MLS36" s="67"/>
      <c r="MLT36" s="67"/>
      <c r="MLU36" s="67"/>
      <c r="MLV36" s="67"/>
      <c r="MLW36" s="67"/>
      <c r="MLX36" s="67"/>
      <c r="MLY36" s="67"/>
      <c r="MLZ36" s="66"/>
      <c r="MMA36" s="67"/>
      <c r="MMB36" s="67"/>
      <c r="MMC36" s="67"/>
      <c r="MMD36" s="67"/>
      <c r="MME36" s="67"/>
      <c r="MMF36" s="67"/>
      <c r="MMG36" s="67"/>
      <c r="MMH36" s="66"/>
      <c r="MMI36" s="67"/>
      <c r="MMJ36" s="67"/>
      <c r="MMK36" s="67"/>
      <c r="MML36" s="67"/>
      <c r="MMM36" s="67"/>
      <c r="MMN36" s="67"/>
      <c r="MMO36" s="67"/>
      <c r="MMP36" s="66"/>
      <c r="MMQ36" s="67"/>
      <c r="MMR36" s="67"/>
      <c r="MMS36" s="67"/>
      <c r="MMT36" s="67"/>
      <c r="MMU36" s="67"/>
      <c r="MMV36" s="67"/>
      <c r="MMW36" s="67"/>
      <c r="MMX36" s="66"/>
      <c r="MMY36" s="67"/>
      <c r="MMZ36" s="67"/>
      <c r="MNA36" s="67"/>
      <c r="MNB36" s="67"/>
      <c r="MNC36" s="67"/>
      <c r="MND36" s="67"/>
      <c r="MNE36" s="67"/>
      <c r="MNF36" s="66"/>
      <c r="MNG36" s="67"/>
      <c r="MNH36" s="67"/>
      <c r="MNI36" s="67"/>
      <c r="MNJ36" s="67"/>
      <c r="MNK36" s="67"/>
      <c r="MNL36" s="67"/>
      <c r="MNM36" s="67"/>
      <c r="MNN36" s="66"/>
      <c r="MNO36" s="67"/>
      <c r="MNP36" s="67"/>
      <c r="MNQ36" s="67"/>
      <c r="MNR36" s="67"/>
      <c r="MNS36" s="67"/>
      <c r="MNT36" s="67"/>
      <c r="MNU36" s="67"/>
      <c r="MNV36" s="66"/>
      <c r="MNW36" s="67"/>
      <c r="MNX36" s="67"/>
      <c r="MNY36" s="67"/>
      <c r="MNZ36" s="67"/>
      <c r="MOA36" s="67"/>
      <c r="MOB36" s="67"/>
      <c r="MOC36" s="67"/>
      <c r="MOD36" s="66"/>
      <c r="MOE36" s="67"/>
      <c r="MOF36" s="67"/>
      <c r="MOG36" s="67"/>
      <c r="MOH36" s="67"/>
      <c r="MOI36" s="67"/>
      <c r="MOJ36" s="67"/>
      <c r="MOK36" s="67"/>
      <c r="MOL36" s="66"/>
      <c r="MOM36" s="67"/>
      <c r="MON36" s="67"/>
      <c r="MOO36" s="67"/>
      <c r="MOP36" s="67"/>
      <c r="MOQ36" s="67"/>
      <c r="MOR36" s="67"/>
      <c r="MOS36" s="67"/>
      <c r="MOT36" s="66"/>
      <c r="MOU36" s="67"/>
      <c r="MOV36" s="67"/>
      <c r="MOW36" s="67"/>
      <c r="MOX36" s="67"/>
      <c r="MOY36" s="67"/>
      <c r="MOZ36" s="67"/>
      <c r="MPA36" s="67"/>
      <c r="MPB36" s="66"/>
      <c r="MPC36" s="67"/>
      <c r="MPD36" s="67"/>
      <c r="MPE36" s="67"/>
      <c r="MPF36" s="67"/>
      <c r="MPG36" s="67"/>
      <c r="MPH36" s="67"/>
      <c r="MPI36" s="67"/>
      <c r="MPJ36" s="66"/>
      <c r="MPK36" s="67"/>
      <c r="MPL36" s="67"/>
      <c r="MPM36" s="67"/>
      <c r="MPN36" s="67"/>
      <c r="MPO36" s="67"/>
      <c r="MPP36" s="67"/>
      <c r="MPQ36" s="67"/>
      <c r="MPR36" s="66"/>
      <c r="MPS36" s="67"/>
      <c r="MPT36" s="67"/>
      <c r="MPU36" s="67"/>
      <c r="MPV36" s="67"/>
      <c r="MPW36" s="67"/>
      <c r="MPX36" s="67"/>
      <c r="MPY36" s="67"/>
      <c r="MPZ36" s="66"/>
      <c r="MQA36" s="67"/>
      <c r="MQB36" s="67"/>
      <c r="MQC36" s="67"/>
      <c r="MQD36" s="67"/>
      <c r="MQE36" s="67"/>
      <c r="MQF36" s="67"/>
      <c r="MQG36" s="67"/>
      <c r="MQH36" s="66"/>
      <c r="MQI36" s="67"/>
      <c r="MQJ36" s="67"/>
      <c r="MQK36" s="67"/>
      <c r="MQL36" s="67"/>
      <c r="MQM36" s="67"/>
      <c r="MQN36" s="67"/>
      <c r="MQO36" s="67"/>
      <c r="MQP36" s="66"/>
      <c r="MQQ36" s="67"/>
      <c r="MQR36" s="67"/>
      <c r="MQS36" s="67"/>
      <c r="MQT36" s="67"/>
      <c r="MQU36" s="67"/>
      <c r="MQV36" s="67"/>
      <c r="MQW36" s="67"/>
      <c r="MQX36" s="66"/>
      <c r="MQY36" s="67"/>
      <c r="MQZ36" s="67"/>
      <c r="MRA36" s="67"/>
      <c r="MRB36" s="67"/>
      <c r="MRC36" s="67"/>
      <c r="MRD36" s="67"/>
      <c r="MRE36" s="67"/>
      <c r="MRF36" s="66"/>
      <c r="MRG36" s="67"/>
      <c r="MRH36" s="67"/>
      <c r="MRI36" s="67"/>
      <c r="MRJ36" s="67"/>
      <c r="MRK36" s="67"/>
      <c r="MRL36" s="67"/>
      <c r="MRM36" s="67"/>
      <c r="MRN36" s="66"/>
      <c r="MRO36" s="67"/>
      <c r="MRP36" s="67"/>
      <c r="MRQ36" s="67"/>
      <c r="MRR36" s="67"/>
      <c r="MRS36" s="67"/>
      <c r="MRT36" s="67"/>
      <c r="MRU36" s="67"/>
      <c r="MRV36" s="66"/>
      <c r="MRW36" s="67"/>
      <c r="MRX36" s="67"/>
      <c r="MRY36" s="67"/>
      <c r="MRZ36" s="67"/>
      <c r="MSA36" s="67"/>
      <c r="MSB36" s="67"/>
      <c r="MSC36" s="67"/>
      <c r="MSD36" s="66"/>
      <c r="MSE36" s="67"/>
      <c r="MSF36" s="67"/>
      <c r="MSG36" s="67"/>
      <c r="MSH36" s="67"/>
      <c r="MSI36" s="67"/>
      <c r="MSJ36" s="67"/>
      <c r="MSK36" s="67"/>
      <c r="MSL36" s="66"/>
      <c r="MSM36" s="67"/>
      <c r="MSN36" s="67"/>
      <c r="MSO36" s="67"/>
      <c r="MSP36" s="67"/>
      <c r="MSQ36" s="67"/>
      <c r="MSR36" s="67"/>
      <c r="MSS36" s="67"/>
      <c r="MST36" s="66"/>
      <c r="MSU36" s="67"/>
      <c r="MSV36" s="67"/>
      <c r="MSW36" s="67"/>
      <c r="MSX36" s="67"/>
      <c r="MSY36" s="67"/>
      <c r="MSZ36" s="67"/>
      <c r="MTA36" s="67"/>
      <c r="MTB36" s="66"/>
      <c r="MTC36" s="67"/>
      <c r="MTD36" s="67"/>
      <c r="MTE36" s="67"/>
      <c r="MTF36" s="67"/>
      <c r="MTG36" s="67"/>
      <c r="MTH36" s="67"/>
      <c r="MTI36" s="67"/>
      <c r="MTJ36" s="66"/>
      <c r="MTK36" s="67"/>
      <c r="MTL36" s="67"/>
      <c r="MTM36" s="67"/>
      <c r="MTN36" s="67"/>
      <c r="MTO36" s="67"/>
      <c r="MTP36" s="67"/>
      <c r="MTQ36" s="67"/>
      <c r="MTR36" s="66"/>
      <c r="MTS36" s="67"/>
      <c r="MTT36" s="67"/>
      <c r="MTU36" s="67"/>
      <c r="MTV36" s="67"/>
      <c r="MTW36" s="67"/>
      <c r="MTX36" s="67"/>
      <c r="MTY36" s="67"/>
      <c r="MTZ36" s="66"/>
      <c r="MUA36" s="67"/>
      <c r="MUB36" s="67"/>
      <c r="MUC36" s="67"/>
      <c r="MUD36" s="67"/>
      <c r="MUE36" s="67"/>
      <c r="MUF36" s="67"/>
      <c r="MUG36" s="67"/>
      <c r="MUH36" s="66"/>
      <c r="MUI36" s="67"/>
      <c r="MUJ36" s="67"/>
      <c r="MUK36" s="67"/>
      <c r="MUL36" s="67"/>
      <c r="MUM36" s="67"/>
      <c r="MUN36" s="67"/>
      <c r="MUO36" s="67"/>
      <c r="MUP36" s="66"/>
      <c r="MUQ36" s="67"/>
      <c r="MUR36" s="67"/>
      <c r="MUS36" s="67"/>
      <c r="MUT36" s="67"/>
      <c r="MUU36" s="67"/>
      <c r="MUV36" s="67"/>
      <c r="MUW36" s="67"/>
      <c r="MUX36" s="66"/>
      <c r="MUY36" s="67"/>
      <c r="MUZ36" s="67"/>
      <c r="MVA36" s="67"/>
      <c r="MVB36" s="67"/>
      <c r="MVC36" s="67"/>
      <c r="MVD36" s="67"/>
      <c r="MVE36" s="67"/>
      <c r="MVF36" s="66"/>
      <c r="MVG36" s="67"/>
      <c r="MVH36" s="67"/>
      <c r="MVI36" s="67"/>
      <c r="MVJ36" s="67"/>
      <c r="MVK36" s="67"/>
      <c r="MVL36" s="67"/>
      <c r="MVM36" s="67"/>
      <c r="MVN36" s="66"/>
      <c r="MVO36" s="67"/>
      <c r="MVP36" s="67"/>
      <c r="MVQ36" s="67"/>
      <c r="MVR36" s="67"/>
      <c r="MVS36" s="67"/>
      <c r="MVT36" s="67"/>
      <c r="MVU36" s="67"/>
      <c r="MVV36" s="66"/>
      <c r="MVW36" s="67"/>
      <c r="MVX36" s="67"/>
      <c r="MVY36" s="67"/>
      <c r="MVZ36" s="67"/>
      <c r="MWA36" s="67"/>
      <c r="MWB36" s="67"/>
      <c r="MWC36" s="67"/>
      <c r="MWD36" s="66"/>
      <c r="MWE36" s="67"/>
      <c r="MWF36" s="67"/>
      <c r="MWG36" s="67"/>
      <c r="MWH36" s="67"/>
      <c r="MWI36" s="67"/>
      <c r="MWJ36" s="67"/>
      <c r="MWK36" s="67"/>
      <c r="MWL36" s="66"/>
      <c r="MWM36" s="67"/>
      <c r="MWN36" s="67"/>
      <c r="MWO36" s="67"/>
      <c r="MWP36" s="67"/>
      <c r="MWQ36" s="67"/>
      <c r="MWR36" s="67"/>
      <c r="MWS36" s="67"/>
      <c r="MWT36" s="66"/>
      <c r="MWU36" s="67"/>
      <c r="MWV36" s="67"/>
      <c r="MWW36" s="67"/>
      <c r="MWX36" s="67"/>
      <c r="MWY36" s="67"/>
      <c r="MWZ36" s="67"/>
      <c r="MXA36" s="67"/>
      <c r="MXB36" s="66"/>
      <c r="MXC36" s="67"/>
      <c r="MXD36" s="67"/>
      <c r="MXE36" s="67"/>
      <c r="MXF36" s="67"/>
      <c r="MXG36" s="67"/>
      <c r="MXH36" s="67"/>
      <c r="MXI36" s="67"/>
      <c r="MXJ36" s="66"/>
      <c r="MXK36" s="67"/>
      <c r="MXL36" s="67"/>
      <c r="MXM36" s="67"/>
      <c r="MXN36" s="67"/>
      <c r="MXO36" s="67"/>
      <c r="MXP36" s="67"/>
      <c r="MXQ36" s="67"/>
      <c r="MXR36" s="66"/>
      <c r="MXS36" s="67"/>
      <c r="MXT36" s="67"/>
      <c r="MXU36" s="67"/>
      <c r="MXV36" s="67"/>
      <c r="MXW36" s="67"/>
      <c r="MXX36" s="67"/>
      <c r="MXY36" s="67"/>
      <c r="MXZ36" s="66"/>
      <c r="MYA36" s="67"/>
      <c r="MYB36" s="67"/>
      <c r="MYC36" s="67"/>
      <c r="MYD36" s="67"/>
      <c r="MYE36" s="67"/>
      <c r="MYF36" s="67"/>
      <c r="MYG36" s="67"/>
      <c r="MYH36" s="66"/>
      <c r="MYI36" s="67"/>
      <c r="MYJ36" s="67"/>
      <c r="MYK36" s="67"/>
      <c r="MYL36" s="67"/>
      <c r="MYM36" s="67"/>
      <c r="MYN36" s="67"/>
      <c r="MYO36" s="67"/>
      <c r="MYP36" s="66"/>
      <c r="MYQ36" s="67"/>
      <c r="MYR36" s="67"/>
      <c r="MYS36" s="67"/>
      <c r="MYT36" s="67"/>
      <c r="MYU36" s="67"/>
      <c r="MYV36" s="67"/>
      <c r="MYW36" s="67"/>
      <c r="MYX36" s="66"/>
      <c r="MYY36" s="67"/>
      <c r="MYZ36" s="67"/>
      <c r="MZA36" s="67"/>
      <c r="MZB36" s="67"/>
      <c r="MZC36" s="67"/>
      <c r="MZD36" s="67"/>
      <c r="MZE36" s="67"/>
      <c r="MZF36" s="66"/>
      <c r="MZG36" s="67"/>
      <c r="MZH36" s="67"/>
      <c r="MZI36" s="67"/>
      <c r="MZJ36" s="67"/>
      <c r="MZK36" s="67"/>
      <c r="MZL36" s="67"/>
      <c r="MZM36" s="67"/>
      <c r="MZN36" s="66"/>
      <c r="MZO36" s="67"/>
      <c r="MZP36" s="67"/>
      <c r="MZQ36" s="67"/>
      <c r="MZR36" s="67"/>
      <c r="MZS36" s="67"/>
      <c r="MZT36" s="67"/>
      <c r="MZU36" s="67"/>
      <c r="MZV36" s="66"/>
      <c r="MZW36" s="67"/>
      <c r="MZX36" s="67"/>
      <c r="MZY36" s="67"/>
      <c r="MZZ36" s="67"/>
      <c r="NAA36" s="67"/>
      <c r="NAB36" s="67"/>
      <c r="NAC36" s="67"/>
      <c r="NAD36" s="66"/>
      <c r="NAE36" s="67"/>
      <c r="NAF36" s="67"/>
      <c r="NAG36" s="67"/>
      <c r="NAH36" s="67"/>
      <c r="NAI36" s="67"/>
      <c r="NAJ36" s="67"/>
      <c r="NAK36" s="67"/>
      <c r="NAL36" s="66"/>
      <c r="NAM36" s="67"/>
      <c r="NAN36" s="67"/>
      <c r="NAO36" s="67"/>
      <c r="NAP36" s="67"/>
      <c r="NAQ36" s="67"/>
      <c r="NAR36" s="67"/>
      <c r="NAS36" s="67"/>
      <c r="NAT36" s="66"/>
      <c r="NAU36" s="67"/>
      <c r="NAV36" s="67"/>
      <c r="NAW36" s="67"/>
      <c r="NAX36" s="67"/>
      <c r="NAY36" s="67"/>
      <c r="NAZ36" s="67"/>
      <c r="NBA36" s="67"/>
      <c r="NBB36" s="66"/>
      <c r="NBC36" s="67"/>
      <c r="NBD36" s="67"/>
      <c r="NBE36" s="67"/>
      <c r="NBF36" s="67"/>
      <c r="NBG36" s="67"/>
      <c r="NBH36" s="67"/>
      <c r="NBI36" s="67"/>
      <c r="NBJ36" s="66"/>
      <c r="NBK36" s="67"/>
      <c r="NBL36" s="67"/>
      <c r="NBM36" s="67"/>
      <c r="NBN36" s="67"/>
      <c r="NBO36" s="67"/>
      <c r="NBP36" s="67"/>
      <c r="NBQ36" s="67"/>
      <c r="NBR36" s="66"/>
      <c r="NBS36" s="67"/>
      <c r="NBT36" s="67"/>
      <c r="NBU36" s="67"/>
      <c r="NBV36" s="67"/>
      <c r="NBW36" s="67"/>
      <c r="NBX36" s="67"/>
      <c r="NBY36" s="67"/>
      <c r="NBZ36" s="66"/>
      <c r="NCA36" s="67"/>
      <c r="NCB36" s="67"/>
      <c r="NCC36" s="67"/>
      <c r="NCD36" s="67"/>
      <c r="NCE36" s="67"/>
      <c r="NCF36" s="67"/>
      <c r="NCG36" s="67"/>
      <c r="NCH36" s="66"/>
      <c r="NCI36" s="67"/>
      <c r="NCJ36" s="67"/>
      <c r="NCK36" s="67"/>
      <c r="NCL36" s="67"/>
      <c r="NCM36" s="67"/>
      <c r="NCN36" s="67"/>
      <c r="NCO36" s="67"/>
      <c r="NCP36" s="66"/>
      <c r="NCQ36" s="67"/>
      <c r="NCR36" s="67"/>
      <c r="NCS36" s="67"/>
      <c r="NCT36" s="67"/>
      <c r="NCU36" s="67"/>
      <c r="NCV36" s="67"/>
      <c r="NCW36" s="67"/>
      <c r="NCX36" s="66"/>
      <c r="NCY36" s="67"/>
      <c r="NCZ36" s="67"/>
      <c r="NDA36" s="67"/>
      <c r="NDB36" s="67"/>
      <c r="NDC36" s="67"/>
      <c r="NDD36" s="67"/>
      <c r="NDE36" s="67"/>
      <c r="NDF36" s="66"/>
      <c r="NDG36" s="67"/>
      <c r="NDH36" s="67"/>
      <c r="NDI36" s="67"/>
      <c r="NDJ36" s="67"/>
      <c r="NDK36" s="67"/>
      <c r="NDL36" s="67"/>
      <c r="NDM36" s="67"/>
      <c r="NDN36" s="66"/>
      <c r="NDO36" s="67"/>
      <c r="NDP36" s="67"/>
      <c r="NDQ36" s="67"/>
      <c r="NDR36" s="67"/>
      <c r="NDS36" s="67"/>
      <c r="NDT36" s="67"/>
      <c r="NDU36" s="67"/>
      <c r="NDV36" s="66"/>
      <c r="NDW36" s="67"/>
      <c r="NDX36" s="67"/>
      <c r="NDY36" s="67"/>
      <c r="NDZ36" s="67"/>
      <c r="NEA36" s="67"/>
      <c r="NEB36" s="67"/>
      <c r="NEC36" s="67"/>
      <c r="NED36" s="66"/>
      <c r="NEE36" s="67"/>
      <c r="NEF36" s="67"/>
      <c r="NEG36" s="67"/>
      <c r="NEH36" s="67"/>
      <c r="NEI36" s="67"/>
      <c r="NEJ36" s="67"/>
      <c r="NEK36" s="67"/>
      <c r="NEL36" s="66"/>
      <c r="NEM36" s="67"/>
      <c r="NEN36" s="67"/>
      <c r="NEO36" s="67"/>
      <c r="NEP36" s="67"/>
      <c r="NEQ36" s="67"/>
      <c r="NER36" s="67"/>
      <c r="NES36" s="67"/>
      <c r="NET36" s="66"/>
      <c r="NEU36" s="67"/>
      <c r="NEV36" s="67"/>
      <c r="NEW36" s="67"/>
      <c r="NEX36" s="67"/>
      <c r="NEY36" s="67"/>
      <c r="NEZ36" s="67"/>
      <c r="NFA36" s="67"/>
      <c r="NFB36" s="66"/>
      <c r="NFC36" s="67"/>
      <c r="NFD36" s="67"/>
      <c r="NFE36" s="67"/>
      <c r="NFF36" s="67"/>
      <c r="NFG36" s="67"/>
      <c r="NFH36" s="67"/>
      <c r="NFI36" s="67"/>
      <c r="NFJ36" s="66"/>
      <c r="NFK36" s="67"/>
      <c r="NFL36" s="67"/>
      <c r="NFM36" s="67"/>
      <c r="NFN36" s="67"/>
      <c r="NFO36" s="67"/>
      <c r="NFP36" s="67"/>
      <c r="NFQ36" s="67"/>
      <c r="NFR36" s="66"/>
      <c r="NFS36" s="67"/>
      <c r="NFT36" s="67"/>
      <c r="NFU36" s="67"/>
      <c r="NFV36" s="67"/>
      <c r="NFW36" s="67"/>
      <c r="NFX36" s="67"/>
      <c r="NFY36" s="67"/>
      <c r="NFZ36" s="66"/>
      <c r="NGA36" s="67"/>
      <c r="NGB36" s="67"/>
      <c r="NGC36" s="67"/>
      <c r="NGD36" s="67"/>
      <c r="NGE36" s="67"/>
      <c r="NGF36" s="67"/>
      <c r="NGG36" s="67"/>
      <c r="NGH36" s="66"/>
      <c r="NGI36" s="67"/>
      <c r="NGJ36" s="67"/>
      <c r="NGK36" s="67"/>
      <c r="NGL36" s="67"/>
      <c r="NGM36" s="67"/>
      <c r="NGN36" s="67"/>
      <c r="NGO36" s="67"/>
      <c r="NGP36" s="66"/>
      <c r="NGQ36" s="67"/>
      <c r="NGR36" s="67"/>
      <c r="NGS36" s="67"/>
      <c r="NGT36" s="67"/>
      <c r="NGU36" s="67"/>
      <c r="NGV36" s="67"/>
      <c r="NGW36" s="67"/>
      <c r="NGX36" s="66"/>
      <c r="NGY36" s="67"/>
      <c r="NGZ36" s="67"/>
      <c r="NHA36" s="67"/>
      <c r="NHB36" s="67"/>
      <c r="NHC36" s="67"/>
      <c r="NHD36" s="67"/>
      <c r="NHE36" s="67"/>
      <c r="NHF36" s="66"/>
      <c r="NHG36" s="67"/>
      <c r="NHH36" s="67"/>
      <c r="NHI36" s="67"/>
      <c r="NHJ36" s="67"/>
      <c r="NHK36" s="67"/>
      <c r="NHL36" s="67"/>
      <c r="NHM36" s="67"/>
      <c r="NHN36" s="66"/>
      <c r="NHO36" s="67"/>
      <c r="NHP36" s="67"/>
      <c r="NHQ36" s="67"/>
      <c r="NHR36" s="67"/>
      <c r="NHS36" s="67"/>
      <c r="NHT36" s="67"/>
      <c r="NHU36" s="67"/>
      <c r="NHV36" s="66"/>
      <c r="NHW36" s="67"/>
      <c r="NHX36" s="67"/>
      <c r="NHY36" s="67"/>
      <c r="NHZ36" s="67"/>
      <c r="NIA36" s="67"/>
      <c r="NIB36" s="67"/>
      <c r="NIC36" s="67"/>
      <c r="NID36" s="66"/>
      <c r="NIE36" s="67"/>
      <c r="NIF36" s="67"/>
      <c r="NIG36" s="67"/>
      <c r="NIH36" s="67"/>
      <c r="NII36" s="67"/>
      <c r="NIJ36" s="67"/>
      <c r="NIK36" s="67"/>
      <c r="NIL36" s="66"/>
      <c r="NIM36" s="67"/>
      <c r="NIN36" s="67"/>
      <c r="NIO36" s="67"/>
      <c r="NIP36" s="67"/>
      <c r="NIQ36" s="67"/>
      <c r="NIR36" s="67"/>
      <c r="NIS36" s="67"/>
      <c r="NIT36" s="66"/>
      <c r="NIU36" s="67"/>
      <c r="NIV36" s="67"/>
      <c r="NIW36" s="67"/>
      <c r="NIX36" s="67"/>
      <c r="NIY36" s="67"/>
      <c r="NIZ36" s="67"/>
      <c r="NJA36" s="67"/>
      <c r="NJB36" s="66"/>
      <c r="NJC36" s="67"/>
      <c r="NJD36" s="67"/>
      <c r="NJE36" s="67"/>
      <c r="NJF36" s="67"/>
      <c r="NJG36" s="67"/>
      <c r="NJH36" s="67"/>
      <c r="NJI36" s="67"/>
      <c r="NJJ36" s="66"/>
      <c r="NJK36" s="67"/>
      <c r="NJL36" s="67"/>
      <c r="NJM36" s="67"/>
      <c r="NJN36" s="67"/>
      <c r="NJO36" s="67"/>
      <c r="NJP36" s="67"/>
      <c r="NJQ36" s="67"/>
      <c r="NJR36" s="66"/>
      <c r="NJS36" s="67"/>
      <c r="NJT36" s="67"/>
      <c r="NJU36" s="67"/>
      <c r="NJV36" s="67"/>
      <c r="NJW36" s="67"/>
      <c r="NJX36" s="67"/>
      <c r="NJY36" s="67"/>
      <c r="NJZ36" s="66"/>
      <c r="NKA36" s="67"/>
      <c r="NKB36" s="67"/>
      <c r="NKC36" s="67"/>
      <c r="NKD36" s="67"/>
      <c r="NKE36" s="67"/>
      <c r="NKF36" s="67"/>
      <c r="NKG36" s="67"/>
      <c r="NKH36" s="66"/>
      <c r="NKI36" s="67"/>
      <c r="NKJ36" s="67"/>
      <c r="NKK36" s="67"/>
      <c r="NKL36" s="67"/>
      <c r="NKM36" s="67"/>
      <c r="NKN36" s="67"/>
      <c r="NKO36" s="67"/>
      <c r="NKP36" s="66"/>
      <c r="NKQ36" s="67"/>
      <c r="NKR36" s="67"/>
      <c r="NKS36" s="67"/>
      <c r="NKT36" s="67"/>
      <c r="NKU36" s="67"/>
      <c r="NKV36" s="67"/>
      <c r="NKW36" s="67"/>
      <c r="NKX36" s="66"/>
      <c r="NKY36" s="67"/>
      <c r="NKZ36" s="67"/>
      <c r="NLA36" s="67"/>
      <c r="NLB36" s="67"/>
      <c r="NLC36" s="67"/>
      <c r="NLD36" s="67"/>
      <c r="NLE36" s="67"/>
      <c r="NLF36" s="66"/>
      <c r="NLG36" s="67"/>
      <c r="NLH36" s="67"/>
      <c r="NLI36" s="67"/>
      <c r="NLJ36" s="67"/>
      <c r="NLK36" s="67"/>
      <c r="NLL36" s="67"/>
      <c r="NLM36" s="67"/>
      <c r="NLN36" s="66"/>
      <c r="NLO36" s="67"/>
      <c r="NLP36" s="67"/>
      <c r="NLQ36" s="67"/>
      <c r="NLR36" s="67"/>
      <c r="NLS36" s="67"/>
      <c r="NLT36" s="67"/>
      <c r="NLU36" s="67"/>
      <c r="NLV36" s="66"/>
      <c r="NLW36" s="67"/>
      <c r="NLX36" s="67"/>
      <c r="NLY36" s="67"/>
      <c r="NLZ36" s="67"/>
      <c r="NMA36" s="67"/>
      <c r="NMB36" s="67"/>
      <c r="NMC36" s="67"/>
      <c r="NMD36" s="66"/>
      <c r="NME36" s="67"/>
      <c r="NMF36" s="67"/>
      <c r="NMG36" s="67"/>
      <c r="NMH36" s="67"/>
      <c r="NMI36" s="67"/>
      <c r="NMJ36" s="67"/>
      <c r="NMK36" s="67"/>
      <c r="NML36" s="66"/>
      <c r="NMM36" s="67"/>
      <c r="NMN36" s="67"/>
      <c r="NMO36" s="67"/>
      <c r="NMP36" s="67"/>
      <c r="NMQ36" s="67"/>
      <c r="NMR36" s="67"/>
      <c r="NMS36" s="67"/>
      <c r="NMT36" s="66"/>
      <c r="NMU36" s="67"/>
      <c r="NMV36" s="67"/>
      <c r="NMW36" s="67"/>
      <c r="NMX36" s="67"/>
      <c r="NMY36" s="67"/>
      <c r="NMZ36" s="67"/>
      <c r="NNA36" s="67"/>
      <c r="NNB36" s="66"/>
      <c r="NNC36" s="67"/>
      <c r="NND36" s="67"/>
      <c r="NNE36" s="67"/>
      <c r="NNF36" s="67"/>
      <c r="NNG36" s="67"/>
      <c r="NNH36" s="67"/>
      <c r="NNI36" s="67"/>
      <c r="NNJ36" s="66"/>
      <c r="NNK36" s="67"/>
      <c r="NNL36" s="67"/>
      <c r="NNM36" s="67"/>
      <c r="NNN36" s="67"/>
      <c r="NNO36" s="67"/>
      <c r="NNP36" s="67"/>
      <c r="NNQ36" s="67"/>
      <c r="NNR36" s="66"/>
      <c r="NNS36" s="67"/>
      <c r="NNT36" s="67"/>
      <c r="NNU36" s="67"/>
      <c r="NNV36" s="67"/>
      <c r="NNW36" s="67"/>
      <c r="NNX36" s="67"/>
      <c r="NNY36" s="67"/>
      <c r="NNZ36" s="66"/>
      <c r="NOA36" s="67"/>
      <c r="NOB36" s="67"/>
      <c r="NOC36" s="67"/>
      <c r="NOD36" s="67"/>
      <c r="NOE36" s="67"/>
      <c r="NOF36" s="67"/>
      <c r="NOG36" s="67"/>
      <c r="NOH36" s="66"/>
      <c r="NOI36" s="67"/>
      <c r="NOJ36" s="67"/>
      <c r="NOK36" s="67"/>
      <c r="NOL36" s="67"/>
      <c r="NOM36" s="67"/>
      <c r="NON36" s="67"/>
      <c r="NOO36" s="67"/>
      <c r="NOP36" s="66"/>
      <c r="NOQ36" s="67"/>
      <c r="NOR36" s="67"/>
      <c r="NOS36" s="67"/>
      <c r="NOT36" s="67"/>
      <c r="NOU36" s="67"/>
      <c r="NOV36" s="67"/>
      <c r="NOW36" s="67"/>
      <c r="NOX36" s="66"/>
      <c r="NOY36" s="67"/>
      <c r="NOZ36" s="67"/>
      <c r="NPA36" s="67"/>
      <c r="NPB36" s="67"/>
      <c r="NPC36" s="67"/>
      <c r="NPD36" s="67"/>
      <c r="NPE36" s="67"/>
      <c r="NPF36" s="66"/>
      <c r="NPG36" s="67"/>
      <c r="NPH36" s="67"/>
      <c r="NPI36" s="67"/>
      <c r="NPJ36" s="67"/>
      <c r="NPK36" s="67"/>
      <c r="NPL36" s="67"/>
      <c r="NPM36" s="67"/>
      <c r="NPN36" s="66"/>
      <c r="NPO36" s="67"/>
      <c r="NPP36" s="67"/>
      <c r="NPQ36" s="67"/>
      <c r="NPR36" s="67"/>
      <c r="NPS36" s="67"/>
      <c r="NPT36" s="67"/>
      <c r="NPU36" s="67"/>
      <c r="NPV36" s="66"/>
      <c r="NPW36" s="67"/>
      <c r="NPX36" s="67"/>
      <c r="NPY36" s="67"/>
      <c r="NPZ36" s="67"/>
      <c r="NQA36" s="67"/>
      <c r="NQB36" s="67"/>
      <c r="NQC36" s="67"/>
      <c r="NQD36" s="66"/>
      <c r="NQE36" s="67"/>
      <c r="NQF36" s="67"/>
      <c r="NQG36" s="67"/>
      <c r="NQH36" s="67"/>
      <c r="NQI36" s="67"/>
      <c r="NQJ36" s="67"/>
      <c r="NQK36" s="67"/>
      <c r="NQL36" s="66"/>
      <c r="NQM36" s="67"/>
      <c r="NQN36" s="67"/>
      <c r="NQO36" s="67"/>
      <c r="NQP36" s="67"/>
      <c r="NQQ36" s="67"/>
      <c r="NQR36" s="67"/>
      <c r="NQS36" s="67"/>
      <c r="NQT36" s="66"/>
      <c r="NQU36" s="67"/>
      <c r="NQV36" s="67"/>
      <c r="NQW36" s="67"/>
      <c r="NQX36" s="67"/>
      <c r="NQY36" s="67"/>
      <c r="NQZ36" s="67"/>
      <c r="NRA36" s="67"/>
      <c r="NRB36" s="66"/>
      <c r="NRC36" s="67"/>
      <c r="NRD36" s="67"/>
      <c r="NRE36" s="67"/>
      <c r="NRF36" s="67"/>
      <c r="NRG36" s="67"/>
      <c r="NRH36" s="67"/>
      <c r="NRI36" s="67"/>
      <c r="NRJ36" s="66"/>
      <c r="NRK36" s="67"/>
      <c r="NRL36" s="67"/>
      <c r="NRM36" s="67"/>
      <c r="NRN36" s="67"/>
      <c r="NRO36" s="67"/>
      <c r="NRP36" s="67"/>
      <c r="NRQ36" s="67"/>
      <c r="NRR36" s="66"/>
      <c r="NRS36" s="67"/>
      <c r="NRT36" s="67"/>
      <c r="NRU36" s="67"/>
      <c r="NRV36" s="67"/>
      <c r="NRW36" s="67"/>
      <c r="NRX36" s="67"/>
      <c r="NRY36" s="67"/>
      <c r="NRZ36" s="66"/>
      <c r="NSA36" s="67"/>
      <c r="NSB36" s="67"/>
      <c r="NSC36" s="67"/>
      <c r="NSD36" s="67"/>
      <c r="NSE36" s="67"/>
      <c r="NSF36" s="67"/>
      <c r="NSG36" s="67"/>
      <c r="NSH36" s="66"/>
      <c r="NSI36" s="67"/>
      <c r="NSJ36" s="67"/>
      <c r="NSK36" s="67"/>
      <c r="NSL36" s="67"/>
      <c r="NSM36" s="67"/>
      <c r="NSN36" s="67"/>
      <c r="NSO36" s="67"/>
      <c r="NSP36" s="66"/>
      <c r="NSQ36" s="67"/>
      <c r="NSR36" s="67"/>
      <c r="NSS36" s="67"/>
      <c r="NST36" s="67"/>
      <c r="NSU36" s="67"/>
      <c r="NSV36" s="67"/>
      <c r="NSW36" s="67"/>
      <c r="NSX36" s="66"/>
      <c r="NSY36" s="67"/>
      <c r="NSZ36" s="67"/>
      <c r="NTA36" s="67"/>
      <c r="NTB36" s="67"/>
      <c r="NTC36" s="67"/>
      <c r="NTD36" s="67"/>
      <c r="NTE36" s="67"/>
      <c r="NTF36" s="66"/>
      <c r="NTG36" s="67"/>
      <c r="NTH36" s="67"/>
      <c r="NTI36" s="67"/>
      <c r="NTJ36" s="67"/>
      <c r="NTK36" s="67"/>
      <c r="NTL36" s="67"/>
      <c r="NTM36" s="67"/>
      <c r="NTN36" s="66"/>
      <c r="NTO36" s="67"/>
      <c r="NTP36" s="67"/>
      <c r="NTQ36" s="67"/>
      <c r="NTR36" s="67"/>
      <c r="NTS36" s="67"/>
      <c r="NTT36" s="67"/>
      <c r="NTU36" s="67"/>
      <c r="NTV36" s="66"/>
      <c r="NTW36" s="67"/>
      <c r="NTX36" s="67"/>
      <c r="NTY36" s="67"/>
      <c r="NTZ36" s="67"/>
      <c r="NUA36" s="67"/>
      <c r="NUB36" s="67"/>
      <c r="NUC36" s="67"/>
      <c r="NUD36" s="66"/>
      <c r="NUE36" s="67"/>
      <c r="NUF36" s="67"/>
      <c r="NUG36" s="67"/>
      <c r="NUH36" s="67"/>
      <c r="NUI36" s="67"/>
      <c r="NUJ36" s="67"/>
      <c r="NUK36" s="67"/>
      <c r="NUL36" s="66"/>
      <c r="NUM36" s="67"/>
      <c r="NUN36" s="67"/>
      <c r="NUO36" s="67"/>
      <c r="NUP36" s="67"/>
      <c r="NUQ36" s="67"/>
      <c r="NUR36" s="67"/>
      <c r="NUS36" s="67"/>
      <c r="NUT36" s="66"/>
      <c r="NUU36" s="67"/>
      <c r="NUV36" s="67"/>
      <c r="NUW36" s="67"/>
      <c r="NUX36" s="67"/>
      <c r="NUY36" s="67"/>
      <c r="NUZ36" s="67"/>
      <c r="NVA36" s="67"/>
      <c r="NVB36" s="66"/>
      <c r="NVC36" s="67"/>
      <c r="NVD36" s="67"/>
      <c r="NVE36" s="67"/>
      <c r="NVF36" s="67"/>
      <c r="NVG36" s="67"/>
      <c r="NVH36" s="67"/>
      <c r="NVI36" s="67"/>
      <c r="NVJ36" s="66"/>
      <c r="NVK36" s="67"/>
      <c r="NVL36" s="67"/>
      <c r="NVM36" s="67"/>
      <c r="NVN36" s="67"/>
      <c r="NVO36" s="67"/>
      <c r="NVP36" s="67"/>
      <c r="NVQ36" s="67"/>
      <c r="NVR36" s="66"/>
      <c r="NVS36" s="67"/>
      <c r="NVT36" s="67"/>
      <c r="NVU36" s="67"/>
      <c r="NVV36" s="67"/>
      <c r="NVW36" s="67"/>
      <c r="NVX36" s="67"/>
      <c r="NVY36" s="67"/>
      <c r="NVZ36" s="66"/>
      <c r="NWA36" s="67"/>
      <c r="NWB36" s="67"/>
      <c r="NWC36" s="67"/>
      <c r="NWD36" s="67"/>
      <c r="NWE36" s="67"/>
      <c r="NWF36" s="67"/>
      <c r="NWG36" s="67"/>
      <c r="NWH36" s="66"/>
      <c r="NWI36" s="67"/>
      <c r="NWJ36" s="67"/>
      <c r="NWK36" s="67"/>
      <c r="NWL36" s="67"/>
      <c r="NWM36" s="67"/>
      <c r="NWN36" s="67"/>
      <c r="NWO36" s="67"/>
      <c r="NWP36" s="66"/>
      <c r="NWQ36" s="67"/>
      <c r="NWR36" s="67"/>
      <c r="NWS36" s="67"/>
      <c r="NWT36" s="67"/>
      <c r="NWU36" s="67"/>
      <c r="NWV36" s="67"/>
      <c r="NWW36" s="67"/>
      <c r="NWX36" s="66"/>
      <c r="NWY36" s="67"/>
      <c r="NWZ36" s="67"/>
      <c r="NXA36" s="67"/>
      <c r="NXB36" s="67"/>
      <c r="NXC36" s="67"/>
      <c r="NXD36" s="67"/>
      <c r="NXE36" s="67"/>
      <c r="NXF36" s="66"/>
      <c r="NXG36" s="67"/>
      <c r="NXH36" s="67"/>
      <c r="NXI36" s="67"/>
      <c r="NXJ36" s="67"/>
      <c r="NXK36" s="67"/>
      <c r="NXL36" s="67"/>
      <c r="NXM36" s="67"/>
      <c r="NXN36" s="66"/>
      <c r="NXO36" s="67"/>
      <c r="NXP36" s="67"/>
      <c r="NXQ36" s="67"/>
      <c r="NXR36" s="67"/>
      <c r="NXS36" s="67"/>
      <c r="NXT36" s="67"/>
      <c r="NXU36" s="67"/>
      <c r="NXV36" s="66"/>
      <c r="NXW36" s="67"/>
      <c r="NXX36" s="67"/>
      <c r="NXY36" s="67"/>
      <c r="NXZ36" s="67"/>
      <c r="NYA36" s="67"/>
      <c r="NYB36" s="67"/>
      <c r="NYC36" s="67"/>
      <c r="NYD36" s="66"/>
      <c r="NYE36" s="67"/>
      <c r="NYF36" s="67"/>
      <c r="NYG36" s="67"/>
      <c r="NYH36" s="67"/>
      <c r="NYI36" s="67"/>
      <c r="NYJ36" s="67"/>
      <c r="NYK36" s="67"/>
      <c r="NYL36" s="66"/>
      <c r="NYM36" s="67"/>
      <c r="NYN36" s="67"/>
      <c r="NYO36" s="67"/>
      <c r="NYP36" s="67"/>
      <c r="NYQ36" s="67"/>
      <c r="NYR36" s="67"/>
      <c r="NYS36" s="67"/>
      <c r="NYT36" s="66"/>
      <c r="NYU36" s="67"/>
      <c r="NYV36" s="67"/>
      <c r="NYW36" s="67"/>
      <c r="NYX36" s="67"/>
      <c r="NYY36" s="67"/>
      <c r="NYZ36" s="67"/>
      <c r="NZA36" s="67"/>
      <c r="NZB36" s="66"/>
      <c r="NZC36" s="67"/>
      <c r="NZD36" s="67"/>
      <c r="NZE36" s="67"/>
      <c r="NZF36" s="67"/>
      <c r="NZG36" s="67"/>
      <c r="NZH36" s="67"/>
      <c r="NZI36" s="67"/>
      <c r="NZJ36" s="66"/>
      <c r="NZK36" s="67"/>
      <c r="NZL36" s="67"/>
      <c r="NZM36" s="67"/>
      <c r="NZN36" s="67"/>
      <c r="NZO36" s="67"/>
      <c r="NZP36" s="67"/>
      <c r="NZQ36" s="67"/>
      <c r="NZR36" s="66"/>
      <c r="NZS36" s="67"/>
      <c r="NZT36" s="67"/>
      <c r="NZU36" s="67"/>
      <c r="NZV36" s="67"/>
      <c r="NZW36" s="67"/>
      <c r="NZX36" s="67"/>
      <c r="NZY36" s="67"/>
      <c r="NZZ36" s="66"/>
      <c r="OAA36" s="67"/>
      <c r="OAB36" s="67"/>
      <c r="OAC36" s="67"/>
      <c r="OAD36" s="67"/>
      <c r="OAE36" s="67"/>
      <c r="OAF36" s="67"/>
      <c r="OAG36" s="67"/>
      <c r="OAH36" s="66"/>
      <c r="OAI36" s="67"/>
      <c r="OAJ36" s="67"/>
      <c r="OAK36" s="67"/>
      <c r="OAL36" s="67"/>
      <c r="OAM36" s="67"/>
      <c r="OAN36" s="67"/>
      <c r="OAO36" s="67"/>
      <c r="OAP36" s="66"/>
      <c r="OAQ36" s="67"/>
      <c r="OAR36" s="67"/>
      <c r="OAS36" s="67"/>
      <c r="OAT36" s="67"/>
      <c r="OAU36" s="67"/>
      <c r="OAV36" s="67"/>
      <c r="OAW36" s="67"/>
      <c r="OAX36" s="66"/>
      <c r="OAY36" s="67"/>
      <c r="OAZ36" s="67"/>
      <c r="OBA36" s="67"/>
      <c r="OBB36" s="67"/>
      <c r="OBC36" s="67"/>
      <c r="OBD36" s="67"/>
      <c r="OBE36" s="67"/>
      <c r="OBF36" s="66"/>
      <c r="OBG36" s="67"/>
      <c r="OBH36" s="67"/>
      <c r="OBI36" s="67"/>
      <c r="OBJ36" s="67"/>
      <c r="OBK36" s="67"/>
      <c r="OBL36" s="67"/>
      <c r="OBM36" s="67"/>
      <c r="OBN36" s="66"/>
      <c r="OBO36" s="67"/>
      <c r="OBP36" s="67"/>
      <c r="OBQ36" s="67"/>
      <c r="OBR36" s="67"/>
      <c r="OBS36" s="67"/>
      <c r="OBT36" s="67"/>
      <c r="OBU36" s="67"/>
      <c r="OBV36" s="66"/>
      <c r="OBW36" s="67"/>
      <c r="OBX36" s="67"/>
      <c r="OBY36" s="67"/>
      <c r="OBZ36" s="67"/>
      <c r="OCA36" s="67"/>
      <c r="OCB36" s="67"/>
      <c r="OCC36" s="67"/>
      <c r="OCD36" s="66"/>
      <c r="OCE36" s="67"/>
      <c r="OCF36" s="67"/>
      <c r="OCG36" s="67"/>
      <c r="OCH36" s="67"/>
      <c r="OCI36" s="67"/>
      <c r="OCJ36" s="67"/>
      <c r="OCK36" s="67"/>
      <c r="OCL36" s="66"/>
      <c r="OCM36" s="67"/>
      <c r="OCN36" s="67"/>
      <c r="OCO36" s="67"/>
      <c r="OCP36" s="67"/>
      <c r="OCQ36" s="67"/>
      <c r="OCR36" s="67"/>
      <c r="OCS36" s="67"/>
      <c r="OCT36" s="66"/>
      <c r="OCU36" s="67"/>
      <c r="OCV36" s="67"/>
      <c r="OCW36" s="67"/>
      <c r="OCX36" s="67"/>
      <c r="OCY36" s="67"/>
      <c r="OCZ36" s="67"/>
      <c r="ODA36" s="67"/>
      <c r="ODB36" s="66"/>
      <c r="ODC36" s="67"/>
      <c r="ODD36" s="67"/>
      <c r="ODE36" s="67"/>
      <c r="ODF36" s="67"/>
      <c r="ODG36" s="67"/>
      <c r="ODH36" s="67"/>
      <c r="ODI36" s="67"/>
      <c r="ODJ36" s="66"/>
      <c r="ODK36" s="67"/>
      <c r="ODL36" s="67"/>
      <c r="ODM36" s="67"/>
      <c r="ODN36" s="67"/>
      <c r="ODO36" s="67"/>
      <c r="ODP36" s="67"/>
      <c r="ODQ36" s="67"/>
      <c r="ODR36" s="66"/>
      <c r="ODS36" s="67"/>
      <c r="ODT36" s="67"/>
      <c r="ODU36" s="67"/>
      <c r="ODV36" s="67"/>
      <c r="ODW36" s="67"/>
      <c r="ODX36" s="67"/>
      <c r="ODY36" s="67"/>
      <c r="ODZ36" s="66"/>
      <c r="OEA36" s="67"/>
      <c r="OEB36" s="67"/>
      <c r="OEC36" s="67"/>
      <c r="OED36" s="67"/>
      <c r="OEE36" s="67"/>
      <c r="OEF36" s="67"/>
      <c r="OEG36" s="67"/>
      <c r="OEH36" s="66"/>
      <c r="OEI36" s="67"/>
      <c r="OEJ36" s="67"/>
      <c r="OEK36" s="67"/>
      <c r="OEL36" s="67"/>
      <c r="OEM36" s="67"/>
      <c r="OEN36" s="67"/>
      <c r="OEO36" s="67"/>
      <c r="OEP36" s="66"/>
      <c r="OEQ36" s="67"/>
      <c r="OER36" s="67"/>
      <c r="OES36" s="67"/>
      <c r="OET36" s="67"/>
      <c r="OEU36" s="67"/>
      <c r="OEV36" s="67"/>
      <c r="OEW36" s="67"/>
      <c r="OEX36" s="66"/>
      <c r="OEY36" s="67"/>
      <c r="OEZ36" s="67"/>
      <c r="OFA36" s="67"/>
      <c r="OFB36" s="67"/>
      <c r="OFC36" s="67"/>
      <c r="OFD36" s="67"/>
      <c r="OFE36" s="67"/>
      <c r="OFF36" s="66"/>
      <c r="OFG36" s="67"/>
      <c r="OFH36" s="67"/>
      <c r="OFI36" s="67"/>
      <c r="OFJ36" s="67"/>
      <c r="OFK36" s="67"/>
      <c r="OFL36" s="67"/>
      <c r="OFM36" s="67"/>
      <c r="OFN36" s="66"/>
      <c r="OFO36" s="67"/>
      <c r="OFP36" s="67"/>
      <c r="OFQ36" s="67"/>
      <c r="OFR36" s="67"/>
      <c r="OFS36" s="67"/>
      <c r="OFT36" s="67"/>
      <c r="OFU36" s="67"/>
      <c r="OFV36" s="66"/>
      <c r="OFW36" s="67"/>
      <c r="OFX36" s="67"/>
      <c r="OFY36" s="67"/>
      <c r="OFZ36" s="67"/>
      <c r="OGA36" s="67"/>
      <c r="OGB36" s="67"/>
      <c r="OGC36" s="67"/>
      <c r="OGD36" s="66"/>
      <c r="OGE36" s="67"/>
      <c r="OGF36" s="67"/>
      <c r="OGG36" s="67"/>
      <c r="OGH36" s="67"/>
      <c r="OGI36" s="67"/>
      <c r="OGJ36" s="67"/>
      <c r="OGK36" s="67"/>
      <c r="OGL36" s="66"/>
      <c r="OGM36" s="67"/>
      <c r="OGN36" s="67"/>
      <c r="OGO36" s="67"/>
      <c r="OGP36" s="67"/>
      <c r="OGQ36" s="67"/>
      <c r="OGR36" s="67"/>
      <c r="OGS36" s="67"/>
      <c r="OGT36" s="66"/>
      <c r="OGU36" s="67"/>
      <c r="OGV36" s="67"/>
      <c r="OGW36" s="67"/>
      <c r="OGX36" s="67"/>
      <c r="OGY36" s="67"/>
      <c r="OGZ36" s="67"/>
      <c r="OHA36" s="67"/>
      <c r="OHB36" s="66"/>
      <c r="OHC36" s="67"/>
      <c r="OHD36" s="67"/>
      <c r="OHE36" s="67"/>
      <c r="OHF36" s="67"/>
      <c r="OHG36" s="67"/>
      <c r="OHH36" s="67"/>
      <c r="OHI36" s="67"/>
      <c r="OHJ36" s="66"/>
      <c r="OHK36" s="67"/>
      <c r="OHL36" s="67"/>
      <c r="OHM36" s="67"/>
      <c r="OHN36" s="67"/>
      <c r="OHO36" s="67"/>
      <c r="OHP36" s="67"/>
      <c r="OHQ36" s="67"/>
      <c r="OHR36" s="66"/>
      <c r="OHS36" s="67"/>
      <c r="OHT36" s="67"/>
      <c r="OHU36" s="67"/>
      <c r="OHV36" s="67"/>
      <c r="OHW36" s="67"/>
      <c r="OHX36" s="67"/>
      <c r="OHY36" s="67"/>
      <c r="OHZ36" s="66"/>
      <c r="OIA36" s="67"/>
      <c r="OIB36" s="67"/>
      <c r="OIC36" s="67"/>
      <c r="OID36" s="67"/>
      <c r="OIE36" s="67"/>
      <c r="OIF36" s="67"/>
      <c r="OIG36" s="67"/>
      <c r="OIH36" s="66"/>
      <c r="OII36" s="67"/>
      <c r="OIJ36" s="67"/>
      <c r="OIK36" s="67"/>
      <c r="OIL36" s="67"/>
      <c r="OIM36" s="67"/>
      <c r="OIN36" s="67"/>
      <c r="OIO36" s="67"/>
      <c r="OIP36" s="66"/>
      <c r="OIQ36" s="67"/>
      <c r="OIR36" s="67"/>
      <c r="OIS36" s="67"/>
      <c r="OIT36" s="67"/>
      <c r="OIU36" s="67"/>
      <c r="OIV36" s="67"/>
      <c r="OIW36" s="67"/>
      <c r="OIX36" s="66"/>
      <c r="OIY36" s="67"/>
      <c r="OIZ36" s="67"/>
      <c r="OJA36" s="67"/>
      <c r="OJB36" s="67"/>
      <c r="OJC36" s="67"/>
      <c r="OJD36" s="67"/>
      <c r="OJE36" s="67"/>
      <c r="OJF36" s="66"/>
      <c r="OJG36" s="67"/>
      <c r="OJH36" s="67"/>
      <c r="OJI36" s="67"/>
      <c r="OJJ36" s="67"/>
      <c r="OJK36" s="67"/>
      <c r="OJL36" s="67"/>
      <c r="OJM36" s="67"/>
      <c r="OJN36" s="66"/>
      <c r="OJO36" s="67"/>
      <c r="OJP36" s="67"/>
      <c r="OJQ36" s="67"/>
      <c r="OJR36" s="67"/>
      <c r="OJS36" s="67"/>
      <c r="OJT36" s="67"/>
      <c r="OJU36" s="67"/>
      <c r="OJV36" s="66"/>
      <c r="OJW36" s="67"/>
      <c r="OJX36" s="67"/>
      <c r="OJY36" s="67"/>
      <c r="OJZ36" s="67"/>
      <c r="OKA36" s="67"/>
      <c r="OKB36" s="67"/>
      <c r="OKC36" s="67"/>
      <c r="OKD36" s="66"/>
      <c r="OKE36" s="67"/>
      <c r="OKF36" s="67"/>
      <c r="OKG36" s="67"/>
      <c r="OKH36" s="67"/>
      <c r="OKI36" s="67"/>
      <c r="OKJ36" s="67"/>
      <c r="OKK36" s="67"/>
      <c r="OKL36" s="66"/>
      <c r="OKM36" s="67"/>
      <c r="OKN36" s="67"/>
      <c r="OKO36" s="67"/>
      <c r="OKP36" s="67"/>
      <c r="OKQ36" s="67"/>
      <c r="OKR36" s="67"/>
      <c r="OKS36" s="67"/>
      <c r="OKT36" s="66"/>
      <c r="OKU36" s="67"/>
      <c r="OKV36" s="67"/>
      <c r="OKW36" s="67"/>
      <c r="OKX36" s="67"/>
      <c r="OKY36" s="67"/>
      <c r="OKZ36" s="67"/>
      <c r="OLA36" s="67"/>
      <c r="OLB36" s="66"/>
      <c r="OLC36" s="67"/>
      <c r="OLD36" s="67"/>
      <c r="OLE36" s="67"/>
      <c r="OLF36" s="67"/>
      <c r="OLG36" s="67"/>
      <c r="OLH36" s="67"/>
      <c r="OLI36" s="67"/>
      <c r="OLJ36" s="66"/>
      <c r="OLK36" s="67"/>
      <c r="OLL36" s="67"/>
      <c r="OLM36" s="67"/>
      <c r="OLN36" s="67"/>
      <c r="OLO36" s="67"/>
      <c r="OLP36" s="67"/>
      <c r="OLQ36" s="67"/>
      <c r="OLR36" s="66"/>
      <c r="OLS36" s="67"/>
      <c r="OLT36" s="67"/>
      <c r="OLU36" s="67"/>
      <c r="OLV36" s="67"/>
      <c r="OLW36" s="67"/>
      <c r="OLX36" s="67"/>
      <c r="OLY36" s="67"/>
      <c r="OLZ36" s="66"/>
      <c r="OMA36" s="67"/>
      <c r="OMB36" s="67"/>
      <c r="OMC36" s="67"/>
      <c r="OMD36" s="67"/>
      <c r="OME36" s="67"/>
      <c r="OMF36" s="67"/>
      <c r="OMG36" s="67"/>
      <c r="OMH36" s="66"/>
      <c r="OMI36" s="67"/>
      <c r="OMJ36" s="67"/>
      <c r="OMK36" s="67"/>
      <c r="OML36" s="67"/>
      <c r="OMM36" s="67"/>
      <c r="OMN36" s="67"/>
      <c r="OMO36" s="67"/>
      <c r="OMP36" s="66"/>
      <c r="OMQ36" s="67"/>
      <c r="OMR36" s="67"/>
      <c r="OMS36" s="67"/>
      <c r="OMT36" s="67"/>
      <c r="OMU36" s="67"/>
      <c r="OMV36" s="67"/>
      <c r="OMW36" s="67"/>
      <c r="OMX36" s="66"/>
      <c r="OMY36" s="67"/>
      <c r="OMZ36" s="67"/>
      <c r="ONA36" s="67"/>
      <c r="ONB36" s="67"/>
      <c r="ONC36" s="67"/>
      <c r="OND36" s="67"/>
      <c r="ONE36" s="67"/>
      <c r="ONF36" s="66"/>
      <c r="ONG36" s="67"/>
      <c r="ONH36" s="67"/>
      <c r="ONI36" s="67"/>
      <c r="ONJ36" s="67"/>
      <c r="ONK36" s="67"/>
      <c r="ONL36" s="67"/>
      <c r="ONM36" s="67"/>
      <c r="ONN36" s="66"/>
      <c r="ONO36" s="67"/>
      <c r="ONP36" s="67"/>
      <c r="ONQ36" s="67"/>
      <c r="ONR36" s="67"/>
      <c r="ONS36" s="67"/>
      <c r="ONT36" s="67"/>
      <c r="ONU36" s="67"/>
      <c r="ONV36" s="66"/>
      <c r="ONW36" s="67"/>
      <c r="ONX36" s="67"/>
      <c r="ONY36" s="67"/>
      <c r="ONZ36" s="67"/>
      <c r="OOA36" s="67"/>
      <c r="OOB36" s="67"/>
      <c r="OOC36" s="67"/>
      <c r="OOD36" s="66"/>
      <c r="OOE36" s="67"/>
      <c r="OOF36" s="67"/>
      <c r="OOG36" s="67"/>
      <c r="OOH36" s="67"/>
      <c r="OOI36" s="67"/>
      <c r="OOJ36" s="67"/>
      <c r="OOK36" s="67"/>
      <c r="OOL36" s="66"/>
      <c r="OOM36" s="67"/>
      <c r="OON36" s="67"/>
      <c r="OOO36" s="67"/>
      <c r="OOP36" s="67"/>
      <c r="OOQ36" s="67"/>
      <c r="OOR36" s="67"/>
      <c r="OOS36" s="67"/>
      <c r="OOT36" s="66"/>
      <c r="OOU36" s="67"/>
      <c r="OOV36" s="67"/>
      <c r="OOW36" s="67"/>
      <c r="OOX36" s="67"/>
      <c r="OOY36" s="67"/>
      <c r="OOZ36" s="67"/>
      <c r="OPA36" s="67"/>
      <c r="OPB36" s="66"/>
      <c r="OPC36" s="67"/>
      <c r="OPD36" s="67"/>
      <c r="OPE36" s="67"/>
      <c r="OPF36" s="67"/>
      <c r="OPG36" s="67"/>
      <c r="OPH36" s="67"/>
      <c r="OPI36" s="67"/>
      <c r="OPJ36" s="66"/>
      <c r="OPK36" s="67"/>
      <c r="OPL36" s="67"/>
      <c r="OPM36" s="67"/>
      <c r="OPN36" s="67"/>
      <c r="OPO36" s="67"/>
      <c r="OPP36" s="67"/>
      <c r="OPQ36" s="67"/>
      <c r="OPR36" s="66"/>
      <c r="OPS36" s="67"/>
      <c r="OPT36" s="67"/>
      <c r="OPU36" s="67"/>
      <c r="OPV36" s="67"/>
      <c r="OPW36" s="67"/>
      <c r="OPX36" s="67"/>
      <c r="OPY36" s="67"/>
      <c r="OPZ36" s="66"/>
      <c r="OQA36" s="67"/>
      <c r="OQB36" s="67"/>
      <c r="OQC36" s="67"/>
      <c r="OQD36" s="67"/>
      <c r="OQE36" s="67"/>
      <c r="OQF36" s="67"/>
      <c r="OQG36" s="67"/>
      <c r="OQH36" s="66"/>
      <c r="OQI36" s="67"/>
      <c r="OQJ36" s="67"/>
      <c r="OQK36" s="67"/>
      <c r="OQL36" s="67"/>
      <c r="OQM36" s="67"/>
      <c r="OQN36" s="67"/>
      <c r="OQO36" s="67"/>
      <c r="OQP36" s="66"/>
      <c r="OQQ36" s="67"/>
      <c r="OQR36" s="67"/>
      <c r="OQS36" s="67"/>
      <c r="OQT36" s="67"/>
      <c r="OQU36" s="67"/>
      <c r="OQV36" s="67"/>
      <c r="OQW36" s="67"/>
      <c r="OQX36" s="66"/>
      <c r="OQY36" s="67"/>
      <c r="OQZ36" s="67"/>
      <c r="ORA36" s="67"/>
      <c r="ORB36" s="67"/>
      <c r="ORC36" s="67"/>
      <c r="ORD36" s="67"/>
      <c r="ORE36" s="67"/>
      <c r="ORF36" s="66"/>
      <c r="ORG36" s="67"/>
      <c r="ORH36" s="67"/>
      <c r="ORI36" s="67"/>
      <c r="ORJ36" s="67"/>
      <c r="ORK36" s="67"/>
      <c r="ORL36" s="67"/>
      <c r="ORM36" s="67"/>
      <c r="ORN36" s="66"/>
      <c r="ORO36" s="67"/>
      <c r="ORP36" s="67"/>
      <c r="ORQ36" s="67"/>
      <c r="ORR36" s="67"/>
      <c r="ORS36" s="67"/>
      <c r="ORT36" s="67"/>
      <c r="ORU36" s="67"/>
      <c r="ORV36" s="66"/>
      <c r="ORW36" s="67"/>
      <c r="ORX36" s="67"/>
      <c r="ORY36" s="67"/>
      <c r="ORZ36" s="67"/>
      <c r="OSA36" s="67"/>
      <c r="OSB36" s="67"/>
      <c r="OSC36" s="67"/>
      <c r="OSD36" s="66"/>
      <c r="OSE36" s="67"/>
      <c r="OSF36" s="67"/>
      <c r="OSG36" s="67"/>
      <c r="OSH36" s="67"/>
      <c r="OSI36" s="67"/>
      <c r="OSJ36" s="67"/>
      <c r="OSK36" s="67"/>
      <c r="OSL36" s="66"/>
      <c r="OSM36" s="67"/>
      <c r="OSN36" s="67"/>
      <c r="OSO36" s="67"/>
      <c r="OSP36" s="67"/>
      <c r="OSQ36" s="67"/>
      <c r="OSR36" s="67"/>
      <c r="OSS36" s="67"/>
      <c r="OST36" s="66"/>
      <c r="OSU36" s="67"/>
      <c r="OSV36" s="67"/>
      <c r="OSW36" s="67"/>
      <c r="OSX36" s="67"/>
      <c r="OSY36" s="67"/>
      <c r="OSZ36" s="67"/>
      <c r="OTA36" s="67"/>
      <c r="OTB36" s="66"/>
      <c r="OTC36" s="67"/>
      <c r="OTD36" s="67"/>
      <c r="OTE36" s="67"/>
      <c r="OTF36" s="67"/>
      <c r="OTG36" s="67"/>
      <c r="OTH36" s="67"/>
      <c r="OTI36" s="67"/>
      <c r="OTJ36" s="66"/>
      <c r="OTK36" s="67"/>
      <c r="OTL36" s="67"/>
      <c r="OTM36" s="67"/>
      <c r="OTN36" s="67"/>
      <c r="OTO36" s="67"/>
      <c r="OTP36" s="67"/>
      <c r="OTQ36" s="67"/>
      <c r="OTR36" s="66"/>
      <c r="OTS36" s="67"/>
      <c r="OTT36" s="67"/>
      <c r="OTU36" s="67"/>
      <c r="OTV36" s="67"/>
      <c r="OTW36" s="67"/>
      <c r="OTX36" s="67"/>
      <c r="OTY36" s="67"/>
      <c r="OTZ36" s="66"/>
      <c r="OUA36" s="67"/>
      <c r="OUB36" s="67"/>
      <c r="OUC36" s="67"/>
      <c r="OUD36" s="67"/>
      <c r="OUE36" s="67"/>
      <c r="OUF36" s="67"/>
      <c r="OUG36" s="67"/>
      <c r="OUH36" s="66"/>
      <c r="OUI36" s="67"/>
      <c r="OUJ36" s="67"/>
      <c r="OUK36" s="67"/>
      <c r="OUL36" s="67"/>
      <c r="OUM36" s="67"/>
      <c r="OUN36" s="67"/>
      <c r="OUO36" s="67"/>
      <c r="OUP36" s="66"/>
      <c r="OUQ36" s="67"/>
      <c r="OUR36" s="67"/>
      <c r="OUS36" s="67"/>
      <c r="OUT36" s="67"/>
      <c r="OUU36" s="67"/>
      <c r="OUV36" s="67"/>
      <c r="OUW36" s="67"/>
      <c r="OUX36" s="66"/>
      <c r="OUY36" s="67"/>
      <c r="OUZ36" s="67"/>
      <c r="OVA36" s="67"/>
      <c r="OVB36" s="67"/>
      <c r="OVC36" s="67"/>
      <c r="OVD36" s="67"/>
      <c r="OVE36" s="67"/>
      <c r="OVF36" s="66"/>
      <c r="OVG36" s="67"/>
      <c r="OVH36" s="67"/>
      <c r="OVI36" s="67"/>
      <c r="OVJ36" s="67"/>
      <c r="OVK36" s="67"/>
      <c r="OVL36" s="67"/>
      <c r="OVM36" s="67"/>
      <c r="OVN36" s="66"/>
      <c r="OVO36" s="67"/>
      <c r="OVP36" s="67"/>
      <c r="OVQ36" s="67"/>
      <c r="OVR36" s="67"/>
      <c r="OVS36" s="67"/>
      <c r="OVT36" s="67"/>
      <c r="OVU36" s="67"/>
      <c r="OVV36" s="66"/>
      <c r="OVW36" s="67"/>
      <c r="OVX36" s="67"/>
      <c r="OVY36" s="67"/>
      <c r="OVZ36" s="67"/>
      <c r="OWA36" s="67"/>
      <c r="OWB36" s="67"/>
      <c r="OWC36" s="67"/>
      <c r="OWD36" s="66"/>
      <c r="OWE36" s="67"/>
      <c r="OWF36" s="67"/>
      <c r="OWG36" s="67"/>
      <c r="OWH36" s="67"/>
      <c r="OWI36" s="67"/>
      <c r="OWJ36" s="67"/>
      <c r="OWK36" s="67"/>
      <c r="OWL36" s="66"/>
      <c r="OWM36" s="67"/>
      <c r="OWN36" s="67"/>
      <c r="OWO36" s="67"/>
      <c r="OWP36" s="67"/>
      <c r="OWQ36" s="67"/>
      <c r="OWR36" s="67"/>
      <c r="OWS36" s="67"/>
      <c r="OWT36" s="66"/>
      <c r="OWU36" s="67"/>
      <c r="OWV36" s="67"/>
      <c r="OWW36" s="67"/>
      <c r="OWX36" s="67"/>
      <c r="OWY36" s="67"/>
      <c r="OWZ36" s="67"/>
      <c r="OXA36" s="67"/>
      <c r="OXB36" s="66"/>
      <c r="OXC36" s="67"/>
      <c r="OXD36" s="67"/>
      <c r="OXE36" s="67"/>
      <c r="OXF36" s="67"/>
      <c r="OXG36" s="67"/>
      <c r="OXH36" s="67"/>
      <c r="OXI36" s="67"/>
      <c r="OXJ36" s="66"/>
      <c r="OXK36" s="67"/>
      <c r="OXL36" s="67"/>
      <c r="OXM36" s="67"/>
      <c r="OXN36" s="67"/>
      <c r="OXO36" s="67"/>
      <c r="OXP36" s="67"/>
      <c r="OXQ36" s="67"/>
      <c r="OXR36" s="66"/>
      <c r="OXS36" s="67"/>
      <c r="OXT36" s="67"/>
      <c r="OXU36" s="67"/>
      <c r="OXV36" s="67"/>
      <c r="OXW36" s="67"/>
      <c r="OXX36" s="67"/>
      <c r="OXY36" s="67"/>
      <c r="OXZ36" s="66"/>
      <c r="OYA36" s="67"/>
      <c r="OYB36" s="67"/>
      <c r="OYC36" s="67"/>
      <c r="OYD36" s="67"/>
      <c r="OYE36" s="67"/>
      <c r="OYF36" s="67"/>
      <c r="OYG36" s="67"/>
      <c r="OYH36" s="66"/>
      <c r="OYI36" s="67"/>
      <c r="OYJ36" s="67"/>
      <c r="OYK36" s="67"/>
      <c r="OYL36" s="67"/>
      <c r="OYM36" s="67"/>
      <c r="OYN36" s="67"/>
      <c r="OYO36" s="67"/>
      <c r="OYP36" s="66"/>
      <c r="OYQ36" s="67"/>
      <c r="OYR36" s="67"/>
      <c r="OYS36" s="67"/>
      <c r="OYT36" s="67"/>
      <c r="OYU36" s="67"/>
      <c r="OYV36" s="67"/>
      <c r="OYW36" s="67"/>
      <c r="OYX36" s="66"/>
      <c r="OYY36" s="67"/>
      <c r="OYZ36" s="67"/>
      <c r="OZA36" s="67"/>
      <c r="OZB36" s="67"/>
      <c r="OZC36" s="67"/>
      <c r="OZD36" s="67"/>
      <c r="OZE36" s="67"/>
      <c r="OZF36" s="66"/>
      <c r="OZG36" s="67"/>
      <c r="OZH36" s="67"/>
      <c r="OZI36" s="67"/>
      <c r="OZJ36" s="67"/>
      <c r="OZK36" s="67"/>
      <c r="OZL36" s="67"/>
      <c r="OZM36" s="67"/>
      <c r="OZN36" s="66"/>
      <c r="OZO36" s="67"/>
      <c r="OZP36" s="67"/>
      <c r="OZQ36" s="67"/>
      <c r="OZR36" s="67"/>
      <c r="OZS36" s="67"/>
      <c r="OZT36" s="67"/>
      <c r="OZU36" s="67"/>
      <c r="OZV36" s="66"/>
      <c r="OZW36" s="67"/>
      <c r="OZX36" s="67"/>
      <c r="OZY36" s="67"/>
      <c r="OZZ36" s="67"/>
      <c r="PAA36" s="67"/>
      <c r="PAB36" s="67"/>
      <c r="PAC36" s="67"/>
      <c r="PAD36" s="66"/>
      <c r="PAE36" s="67"/>
      <c r="PAF36" s="67"/>
      <c r="PAG36" s="67"/>
      <c r="PAH36" s="67"/>
      <c r="PAI36" s="67"/>
      <c r="PAJ36" s="67"/>
      <c r="PAK36" s="67"/>
      <c r="PAL36" s="66"/>
      <c r="PAM36" s="67"/>
      <c r="PAN36" s="67"/>
      <c r="PAO36" s="67"/>
      <c r="PAP36" s="67"/>
      <c r="PAQ36" s="67"/>
      <c r="PAR36" s="67"/>
      <c r="PAS36" s="67"/>
      <c r="PAT36" s="66"/>
      <c r="PAU36" s="67"/>
      <c r="PAV36" s="67"/>
      <c r="PAW36" s="67"/>
      <c r="PAX36" s="67"/>
      <c r="PAY36" s="67"/>
      <c r="PAZ36" s="67"/>
      <c r="PBA36" s="67"/>
      <c r="PBB36" s="66"/>
      <c r="PBC36" s="67"/>
      <c r="PBD36" s="67"/>
      <c r="PBE36" s="67"/>
      <c r="PBF36" s="67"/>
      <c r="PBG36" s="67"/>
      <c r="PBH36" s="67"/>
      <c r="PBI36" s="67"/>
      <c r="PBJ36" s="66"/>
      <c r="PBK36" s="67"/>
      <c r="PBL36" s="67"/>
      <c r="PBM36" s="67"/>
      <c r="PBN36" s="67"/>
      <c r="PBO36" s="67"/>
      <c r="PBP36" s="67"/>
      <c r="PBQ36" s="67"/>
      <c r="PBR36" s="66"/>
      <c r="PBS36" s="67"/>
      <c r="PBT36" s="67"/>
      <c r="PBU36" s="67"/>
      <c r="PBV36" s="67"/>
      <c r="PBW36" s="67"/>
      <c r="PBX36" s="67"/>
      <c r="PBY36" s="67"/>
      <c r="PBZ36" s="66"/>
      <c r="PCA36" s="67"/>
      <c r="PCB36" s="67"/>
      <c r="PCC36" s="67"/>
      <c r="PCD36" s="67"/>
      <c r="PCE36" s="67"/>
      <c r="PCF36" s="67"/>
      <c r="PCG36" s="67"/>
      <c r="PCH36" s="66"/>
      <c r="PCI36" s="67"/>
      <c r="PCJ36" s="67"/>
      <c r="PCK36" s="67"/>
      <c r="PCL36" s="67"/>
      <c r="PCM36" s="67"/>
      <c r="PCN36" s="67"/>
      <c r="PCO36" s="67"/>
      <c r="PCP36" s="66"/>
      <c r="PCQ36" s="67"/>
      <c r="PCR36" s="67"/>
      <c r="PCS36" s="67"/>
      <c r="PCT36" s="67"/>
      <c r="PCU36" s="67"/>
      <c r="PCV36" s="67"/>
      <c r="PCW36" s="67"/>
      <c r="PCX36" s="66"/>
      <c r="PCY36" s="67"/>
      <c r="PCZ36" s="67"/>
      <c r="PDA36" s="67"/>
      <c r="PDB36" s="67"/>
      <c r="PDC36" s="67"/>
      <c r="PDD36" s="67"/>
      <c r="PDE36" s="67"/>
      <c r="PDF36" s="66"/>
      <c r="PDG36" s="67"/>
      <c r="PDH36" s="67"/>
      <c r="PDI36" s="67"/>
      <c r="PDJ36" s="67"/>
      <c r="PDK36" s="67"/>
      <c r="PDL36" s="67"/>
      <c r="PDM36" s="67"/>
      <c r="PDN36" s="66"/>
      <c r="PDO36" s="67"/>
      <c r="PDP36" s="67"/>
      <c r="PDQ36" s="67"/>
      <c r="PDR36" s="67"/>
      <c r="PDS36" s="67"/>
      <c r="PDT36" s="67"/>
      <c r="PDU36" s="67"/>
      <c r="PDV36" s="66"/>
      <c r="PDW36" s="67"/>
      <c r="PDX36" s="67"/>
      <c r="PDY36" s="67"/>
      <c r="PDZ36" s="67"/>
      <c r="PEA36" s="67"/>
      <c r="PEB36" s="67"/>
      <c r="PEC36" s="67"/>
      <c r="PED36" s="66"/>
      <c r="PEE36" s="67"/>
      <c r="PEF36" s="67"/>
      <c r="PEG36" s="67"/>
      <c r="PEH36" s="67"/>
      <c r="PEI36" s="67"/>
      <c r="PEJ36" s="67"/>
      <c r="PEK36" s="67"/>
      <c r="PEL36" s="66"/>
      <c r="PEM36" s="67"/>
      <c r="PEN36" s="67"/>
      <c r="PEO36" s="67"/>
      <c r="PEP36" s="67"/>
      <c r="PEQ36" s="67"/>
      <c r="PER36" s="67"/>
      <c r="PES36" s="67"/>
      <c r="PET36" s="66"/>
      <c r="PEU36" s="67"/>
      <c r="PEV36" s="67"/>
      <c r="PEW36" s="67"/>
      <c r="PEX36" s="67"/>
      <c r="PEY36" s="67"/>
      <c r="PEZ36" s="67"/>
      <c r="PFA36" s="67"/>
      <c r="PFB36" s="66"/>
      <c r="PFC36" s="67"/>
      <c r="PFD36" s="67"/>
      <c r="PFE36" s="67"/>
      <c r="PFF36" s="67"/>
      <c r="PFG36" s="67"/>
      <c r="PFH36" s="67"/>
      <c r="PFI36" s="67"/>
      <c r="PFJ36" s="66"/>
      <c r="PFK36" s="67"/>
      <c r="PFL36" s="67"/>
      <c r="PFM36" s="67"/>
      <c r="PFN36" s="67"/>
      <c r="PFO36" s="67"/>
      <c r="PFP36" s="67"/>
      <c r="PFQ36" s="67"/>
      <c r="PFR36" s="66"/>
      <c r="PFS36" s="67"/>
      <c r="PFT36" s="67"/>
      <c r="PFU36" s="67"/>
      <c r="PFV36" s="67"/>
      <c r="PFW36" s="67"/>
      <c r="PFX36" s="67"/>
      <c r="PFY36" s="67"/>
      <c r="PFZ36" s="66"/>
      <c r="PGA36" s="67"/>
      <c r="PGB36" s="67"/>
      <c r="PGC36" s="67"/>
      <c r="PGD36" s="67"/>
      <c r="PGE36" s="67"/>
      <c r="PGF36" s="67"/>
      <c r="PGG36" s="67"/>
      <c r="PGH36" s="66"/>
      <c r="PGI36" s="67"/>
      <c r="PGJ36" s="67"/>
      <c r="PGK36" s="67"/>
      <c r="PGL36" s="67"/>
      <c r="PGM36" s="67"/>
      <c r="PGN36" s="67"/>
      <c r="PGO36" s="67"/>
      <c r="PGP36" s="66"/>
      <c r="PGQ36" s="67"/>
      <c r="PGR36" s="67"/>
      <c r="PGS36" s="67"/>
      <c r="PGT36" s="67"/>
      <c r="PGU36" s="67"/>
      <c r="PGV36" s="67"/>
      <c r="PGW36" s="67"/>
      <c r="PGX36" s="66"/>
      <c r="PGY36" s="67"/>
      <c r="PGZ36" s="67"/>
      <c r="PHA36" s="67"/>
      <c r="PHB36" s="67"/>
      <c r="PHC36" s="67"/>
      <c r="PHD36" s="67"/>
      <c r="PHE36" s="67"/>
      <c r="PHF36" s="66"/>
      <c r="PHG36" s="67"/>
      <c r="PHH36" s="67"/>
      <c r="PHI36" s="67"/>
      <c r="PHJ36" s="67"/>
      <c r="PHK36" s="67"/>
      <c r="PHL36" s="67"/>
      <c r="PHM36" s="67"/>
      <c r="PHN36" s="66"/>
      <c r="PHO36" s="67"/>
      <c r="PHP36" s="67"/>
      <c r="PHQ36" s="67"/>
      <c r="PHR36" s="67"/>
      <c r="PHS36" s="67"/>
      <c r="PHT36" s="67"/>
      <c r="PHU36" s="67"/>
      <c r="PHV36" s="66"/>
      <c r="PHW36" s="67"/>
      <c r="PHX36" s="67"/>
      <c r="PHY36" s="67"/>
      <c r="PHZ36" s="67"/>
      <c r="PIA36" s="67"/>
      <c r="PIB36" s="67"/>
      <c r="PIC36" s="67"/>
      <c r="PID36" s="66"/>
      <c r="PIE36" s="67"/>
      <c r="PIF36" s="67"/>
      <c r="PIG36" s="67"/>
      <c r="PIH36" s="67"/>
      <c r="PII36" s="67"/>
      <c r="PIJ36" s="67"/>
      <c r="PIK36" s="67"/>
      <c r="PIL36" s="66"/>
      <c r="PIM36" s="67"/>
      <c r="PIN36" s="67"/>
      <c r="PIO36" s="67"/>
      <c r="PIP36" s="67"/>
      <c r="PIQ36" s="67"/>
      <c r="PIR36" s="67"/>
      <c r="PIS36" s="67"/>
      <c r="PIT36" s="66"/>
      <c r="PIU36" s="67"/>
      <c r="PIV36" s="67"/>
      <c r="PIW36" s="67"/>
      <c r="PIX36" s="67"/>
      <c r="PIY36" s="67"/>
      <c r="PIZ36" s="67"/>
      <c r="PJA36" s="67"/>
      <c r="PJB36" s="66"/>
      <c r="PJC36" s="67"/>
      <c r="PJD36" s="67"/>
      <c r="PJE36" s="67"/>
      <c r="PJF36" s="67"/>
      <c r="PJG36" s="67"/>
      <c r="PJH36" s="67"/>
      <c r="PJI36" s="67"/>
      <c r="PJJ36" s="66"/>
      <c r="PJK36" s="67"/>
      <c r="PJL36" s="67"/>
      <c r="PJM36" s="67"/>
      <c r="PJN36" s="67"/>
      <c r="PJO36" s="67"/>
      <c r="PJP36" s="67"/>
      <c r="PJQ36" s="67"/>
      <c r="PJR36" s="66"/>
      <c r="PJS36" s="67"/>
      <c r="PJT36" s="67"/>
      <c r="PJU36" s="67"/>
      <c r="PJV36" s="67"/>
      <c r="PJW36" s="67"/>
      <c r="PJX36" s="67"/>
      <c r="PJY36" s="67"/>
      <c r="PJZ36" s="66"/>
      <c r="PKA36" s="67"/>
      <c r="PKB36" s="67"/>
      <c r="PKC36" s="67"/>
      <c r="PKD36" s="67"/>
      <c r="PKE36" s="67"/>
      <c r="PKF36" s="67"/>
      <c r="PKG36" s="67"/>
      <c r="PKH36" s="66"/>
      <c r="PKI36" s="67"/>
      <c r="PKJ36" s="67"/>
      <c r="PKK36" s="67"/>
      <c r="PKL36" s="67"/>
      <c r="PKM36" s="67"/>
      <c r="PKN36" s="67"/>
      <c r="PKO36" s="67"/>
      <c r="PKP36" s="66"/>
      <c r="PKQ36" s="67"/>
      <c r="PKR36" s="67"/>
      <c r="PKS36" s="67"/>
      <c r="PKT36" s="67"/>
      <c r="PKU36" s="67"/>
      <c r="PKV36" s="67"/>
      <c r="PKW36" s="67"/>
      <c r="PKX36" s="66"/>
      <c r="PKY36" s="67"/>
      <c r="PKZ36" s="67"/>
      <c r="PLA36" s="67"/>
      <c r="PLB36" s="67"/>
      <c r="PLC36" s="67"/>
      <c r="PLD36" s="67"/>
      <c r="PLE36" s="67"/>
      <c r="PLF36" s="66"/>
      <c r="PLG36" s="67"/>
      <c r="PLH36" s="67"/>
      <c r="PLI36" s="67"/>
      <c r="PLJ36" s="67"/>
      <c r="PLK36" s="67"/>
      <c r="PLL36" s="67"/>
      <c r="PLM36" s="67"/>
      <c r="PLN36" s="66"/>
      <c r="PLO36" s="67"/>
      <c r="PLP36" s="67"/>
      <c r="PLQ36" s="67"/>
      <c r="PLR36" s="67"/>
      <c r="PLS36" s="67"/>
      <c r="PLT36" s="67"/>
      <c r="PLU36" s="67"/>
      <c r="PLV36" s="66"/>
      <c r="PLW36" s="67"/>
      <c r="PLX36" s="67"/>
      <c r="PLY36" s="67"/>
      <c r="PLZ36" s="67"/>
      <c r="PMA36" s="67"/>
      <c r="PMB36" s="67"/>
      <c r="PMC36" s="67"/>
      <c r="PMD36" s="66"/>
      <c r="PME36" s="67"/>
      <c r="PMF36" s="67"/>
      <c r="PMG36" s="67"/>
      <c r="PMH36" s="67"/>
      <c r="PMI36" s="67"/>
      <c r="PMJ36" s="67"/>
      <c r="PMK36" s="67"/>
      <c r="PML36" s="66"/>
      <c r="PMM36" s="67"/>
      <c r="PMN36" s="67"/>
      <c r="PMO36" s="67"/>
      <c r="PMP36" s="67"/>
      <c r="PMQ36" s="67"/>
      <c r="PMR36" s="67"/>
      <c r="PMS36" s="67"/>
      <c r="PMT36" s="66"/>
      <c r="PMU36" s="67"/>
      <c r="PMV36" s="67"/>
      <c r="PMW36" s="67"/>
      <c r="PMX36" s="67"/>
      <c r="PMY36" s="67"/>
      <c r="PMZ36" s="67"/>
      <c r="PNA36" s="67"/>
      <c r="PNB36" s="66"/>
      <c r="PNC36" s="67"/>
      <c r="PND36" s="67"/>
      <c r="PNE36" s="67"/>
      <c r="PNF36" s="67"/>
      <c r="PNG36" s="67"/>
      <c r="PNH36" s="67"/>
      <c r="PNI36" s="67"/>
      <c r="PNJ36" s="66"/>
      <c r="PNK36" s="67"/>
      <c r="PNL36" s="67"/>
      <c r="PNM36" s="67"/>
      <c r="PNN36" s="67"/>
      <c r="PNO36" s="67"/>
      <c r="PNP36" s="67"/>
      <c r="PNQ36" s="67"/>
      <c r="PNR36" s="66"/>
      <c r="PNS36" s="67"/>
      <c r="PNT36" s="67"/>
      <c r="PNU36" s="67"/>
      <c r="PNV36" s="67"/>
      <c r="PNW36" s="67"/>
      <c r="PNX36" s="67"/>
      <c r="PNY36" s="67"/>
      <c r="PNZ36" s="66"/>
      <c r="POA36" s="67"/>
      <c r="POB36" s="67"/>
      <c r="POC36" s="67"/>
      <c r="POD36" s="67"/>
      <c r="POE36" s="67"/>
      <c r="POF36" s="67"/>
      <c r="POG36" s="67"/>
      <c r="POH36" s="66"/>
      <c r="POI36" s="67"/>
      <c r="POJ36" s="67"/>
      <c r="POK36" s="67"/>
      <c r="POL36" s="67"/>
      <c r="POM36" s="67"/>
      <c r="PON36" s="67"/>
      <c r="POO36" s="67"/>
      <c r="POP36" s="66"/>
      <c r="POQ36" s="67"/>
      <c r="POR36" s="67"/>
      <c r="POS36" s="67"/>
      <c r="POT36" s="67"/>
      <c r="POU36" s="67"/>
      <c r="POV36" s="67"/>
      <c r="POW36" s="67"/>
      <c r="POX36" s="66"/>
      <c r="POY36" s="67"/>
      <c r="POZ36" s="67"/>
      <c r="PPA36" s="67"/>
      <c r="PPB36" s="67"/>
      <c r="PPC36" s="67"/>
      <c r="PPD36" s="67"/>
      <c r="PPE36" s="67"/>
      <c r="PPF36" s="66"/>
      <c r="PPG36" s="67"/>
      <c r="PPH36" s="67"/>
      <c r="PPI36" s="67"/>
      <c r="PPJ36" s="67"/>
      <c r="PPK36" s="67"/>
      <c r="PPL36" s="67"/>
      <c r="PPM36" s="67"/>
      <c r="PPN36" s="66"/>
      <c r="PPO36" s="67"/>
      <c r="PPP36" s="67"/>
      <c r="PPQ36" s="67"/>
      <c r="PPR36" s="67"/>
      <c r="PPS36" s="67"/>
      <c r="PPT36" s="67"/>
      <c r="PPU36" s="67"/>
      <c r="PPV36" s="66"/>
      <c r="PPW36" s="67"/>
      <c r="PPX36" s="67"/>
      <c r="PPY36" s="67"/>
      <c r="PPZ36" s="67"/>
      <c r="PQA36" s="67"/>
      <c r="PQB36" s="67"/>
      <c r="PQC36" s="67"/>
      <c r="PQD36" s="66"/>
      <c r="PQE36" s="67"/>
      <c r="PQF36" s="67"/>
      <c r="PQG36" s="67"/>
      <c r="PQH36" s="67"/>
      <c r="PQI36" s="67"/>
      <c r="PQJ36" s="67"/>
      <c r="PQK36" s="67"/>
      <c r="PQL36" s="66"/>
      <c r="PQM36" s="67"/>
      <c r="PQN36" s="67"/>
      <c r="PQO36" s="67"/>
      <c r="PQP36" s="67"/>
      <c r="PQQ36" s="67"/>
      <c r="PQR36" s="67"/>
      <c r="PQS36" s="67"/>
      <c r="PQT36" s="66"/>
      <c r="PQU36" s="67"/>
      <c r="PQV36" s="67"/>
      <c r="PQW36" s="67"/>
      <c r="PQX36" s="67"/>
      <c r="PQY36" s="67"/>
      <c r="PQZ36" s="67"/>
      <c r="PRA36" s="67"/>
      <c r="PRB36" s="66"/>
      <c r="PRC36" s="67"/>
      <c r="PRD36" s="67"/>
      <c r="PRE36" s="67"/>
      <c r="PRF36" s="67"/>
      <c r="PRG36" s="67"/>
      <c r="PRH36" s="67"/>
      <c r="PRI36" s="67"/>
      <c r="PRJ36" s="66"/>
      <c r="PRK36" s="67"/>
      <c r="PRL36" s="67"/>
      <c r="PRM36" s="67"/>
      <c r="PRN36" s="67"/>
      <c r="PRO36" s="67"/>
      <c r="PRP36" s="67"/>
      <c r="PRQ36" s="67"/>
      <c r="PRR36" s="66"/>
      <c r="PRS36" s="67"/>
      <c r="PRT36" s="67"/>
      <c r="PRU36" s="67"/>
      <c r="PRV36" s="67"/>
      <c r="PRW36" s="67"/>
      <c r="PRX36" s="67"/>
      <c r="PRY36" s="67"/>
      <c r="PRZ36" s="66"/>
      <c r="PSA36" s="67"/>
      <c r="PSB36" s="67"/>
      <c r="PSC36" s="67"/>
      <c r="PSD36" s="67"/>
      <c r="PSE36" s="67"/>
      <c r="PSF36" s="67"/>
      <c r="PSG36" s="67"/>
      <c r="PSH36" s="66"/>
      <c r="PSI36" s="67"/>
      <c r="PSJ36" s="67"/>
      <c r="PSK36" s="67"/>
      <c r="PSL36" s="67"/>
      <c r="PSM36" s="67"/>
      <c r="PSN36" s="67"/>
      <c r="PSO36" s="67"/>
      <c r="PSP36" s="66"/>
      <c r="PSQ36" s="67"/>
      <c r="PSR36" s="67"/>
      <c r="PSS36" s="67"/>
      <c r="PST36" s="67"/>
      <c r="PSU36" s="67"/>
      <c r="PSV36" s="67"/>
      <c r="PSW36" s="67"/>
      <c r="PSX36" s="66"/>
      <c r="PSY36" s="67"/>
      <c r="PSZ36" s="67"/>
      <c r="PTA36" s="67"/>
      <c r="PTB36" s="67"/>
      <c r="PTC36" s="67"/>
      <c r="PTD36" s="67"/>
      <c r="PTE36" s="67"/>
      <c r="PTF36" s="66"/>
      <c r="PTG36" s="67"/>
      <c r="PTH36" s="67"/>
      <c r="PTI36" s="67"/>
      <c r="PTJ36" s="67"/>
      <c r="PTK36" s="67"/>
      <c r="PTL36" s="67"/>
      <c r="PTM36" s="67"/>
      <c r="PTN36" s="66"/>
      <c r="PTO36" s="67"/>
      <c r="PTP36" s="67"/>
      <c r="PTQ36" s="67"/>
      <c r="PTR36" s="67"/>
      <c r="PTS36" s="67"/>
      <c r="PTT36" s="67"/>
      <c r="PTU36" s="67"/>
      <c r="PTV36" s="66"/>
      <c r="PTW36" s="67"/>
      <c r="PTX36" s="67"/>
      <c r="PTY36" s="67"/>
      <c r="PTZ36" s="67"/>
      <c r="PUA36" s="67"/>
      <c r="PUB36" s="67"/>
      <c r="PUC36" s="67"/>
      <c r="PUD36" s="66"/>
      <c r="PUE36" s="67"/>
      <c r="PUF36" s="67"/>
      <c r="PUG36" s="67"/>
      <c r="PUH36" s="67"/>
      <c r="PUI36" s="67"/>
      <c r="PUJ36" s="67"/>
      <c r="PUK36" s="67"/>
      <c r="PUL36" s="66"/>
      <c r="PUM36" s="67"/>
      <c r="PUN36" s="67"/>
      <c r="PUO36" s="67"/>
      <c r="PUP36" s="67"/>
      <c r="PUQ36" s="67"/>
      <c r="PUR36" s="67"/>
      <c r="PUS36" s="67"/>
      <c r="PUT36" s="66"/>
      <c r="PUU36" s="67"/>
      <c r="PUV36" s="67"/>
      <c r="PUW36" s="67"/>
      <c r="PUX36" s="67"/>
      <c r="PUY36" s="67"/>
      <c r="PUZ36" s="67"/>
      <c r="PVA36" s="67"/>
      <c r="PVB36" s="66"/>
      <c r="PVC36" s="67"/>
      <c r="PVD36" s="67"/>
      <c r="PVE36" s="67"/>
      <c r="PVF36" s="67"/>
      <c r="PVG36" s="67"/>
      <c r="PVH36" s="67"/>
      <c r="PVI36" s="67"/>
      <c r="PVJ36" s="66"/>
      <c r="PVK36" s="67"/>
      <c r="PVL36" s="67"/>
      <c r="PVM36" s="67"/>
      <c r="PVN36" s="67"/>
      <c r="PVO36" s="67"/>
      <c r="PVP36" s="67"/>
      <c r="PVQ36" s="67"/>
      <c r="PVR36" s="66"/>
      <c r="PVS36" s="67"/>
      <c r="PVT36" s="67"/>
      <c r="PVU36" s="67"/>
      <c r="PVV36" s="67"/>
      <c r="PVW36" s="67"/>
      <c r="PVX36" s="67"/>
      <c r="PVY36" s="67"/>
      <c r="PVZ36" s="66"/>
      <c r="PWA36" s="67"/>
      <c r="PWB36" s="67"/>
      <c r="PWC36" s="67"/>
      <c r="PWD36" s="67"/>
      <c r="PWE36" s="67"/>
      <c r="PWF36" s="67"/>
      <c r="PWG36" s="67"/>
      <c r="PWH36" s="66"/>
      <c r="PWI36" s="67"/>
      <c r="PWJ36" s="67"/>
      <c r="PWK36" s="67"/>
      <c r="PWL36" s="67"/>
      <c r="PWM36" s="67"/>
      <c r="PWN36" s="67"/>
      <c r="PWO36" s="67"/>
      <c r="PWP36" s="66"/>
      <c r="PWQ36" s="67"/>
      <c r="PWR36" s="67"/>
      <c r="PWS36" s="67"/>
      <c r="PWT36" s="67"/>
      <c r="PWU36" s="67"/>
      <c r="PWV36" s="67"/>
      <c r="PWW36" s="67"/>
      <c r="PWX36" s="66"/>
      <c r="PWY36" s="67"/>
      <c r="PWZ36" s="67"/>
      <c r="PXA36" s="67"/>
      <c r="PXB36" s="67"/>
      <c r="PXC36" s="67"/>
      <c r="PXD36" s="67"/>
      <c r="PXE36" s="67"/>
      <c r="PXF36" s="66"/>
      <c r="PXG36" s="67"/>
      <c r="PXH36" s="67"/>
      <c r="PXI36" s="67"/>
      <c r="PXJ36" s="67"/>
      <c r="PXK36" s="67"/>
      <c r="PXL36" s="67"/>
      <c r="PXM36" s="67"/>
      <c r="PXN36" s="66"/>
      <c r="PXO36" s="67"/>
      <c r="PXP36" s="67"/>
      <c r="PXQ36" s="67"/>
      <c r="PXR36" s="67"/>
      <c r="PXS36" s="67"/>
      <c r="PXT36" s="67"/>
      <c r="PXU36" s="67"/>
      <c r="PXV36" s="66"/>
      <c r="PXW36" s="67"/>
      <c r="PXX36" s="67"/>
      <c r="PXY36" s="67"/>
      <c r="PXZ36" s="67"/>
      <c r="PYA36" s="67"/>
      <c r="PYB36" s="67"/>
      <c r="PYC36" s="67"/>
      <c r="PYD36" s="66"/>
      <c r="PYE36" s="67"/>
      <c r="PYF36" s="67"/>
      <c r="PYG36" s="67"/>
      <c r="PYH36" s="67"/>
      <c r="PYI36" s="67"/>
      <c r="PYJ36" s="67"/>
      <c r="PYK36" s="67"/>
      <c r="PYL36" s="66"/>
      <c r="PYM36" s="67"/>
      <c r="PYN36" s="67"/>
      <c r="PYO36" s="67"/>
      <c r="PYP36" s="67"/>
      <c r="PYQ36" s="67"/>
      <c r="PYR36" s="67"/>
      <c r="PYS36" s="67"/>
      <c r="PYT36" s="66"/>
      <c r="PYU36" s="67"/>
      <c r="PYV36" s="67"/>
      <c r="PYW36" s="67"/>
      <c r="PYX36" s="67"/>
      <c r="PYY36" s="67"/>
      <c r="PYZ36" s="67"/>
      <c r="PZA36" s="67"/>
      <c r="PZB36" s="66"/>
      <c r="PZC36" s="67"/>
      <c r="PZD36" s="67"/>
      <c r="PZE36" s="67"/>
      <c r="PZF36" s="67"/>
      <c r="PZG36" s="67"/>
      <c r="PZH36" s="67"/>
      <c r="PZI36" s="67"/>
      <c r="PZJ36" s="66"/>
      <c r="PZK36" s="67"/>
      <c r="PZL36" s="67"/>
      <c r="PZM36" s="67"/>
      <c r="PZN36" s="67"/>
      <c r="PZO36" s="67"/>
      <c r="PZP36" s="67"/>
      <c r="PZQ36" s="67"/>
      <c r="PZR36" s="66"/>
      <c r="PZS36" s="67"/>
      <c r="PZT36" s="67"/>
      <c r="PZU36" s="67"/>
      <c r="PZV36" s="67"/>
      <c r="PZW36" s="67"/>
      <c r="PZX36" s="67"/>
      <c r="PZY36" s="67"/>
      <c r="PZZ36" s="66"/>
      <c r="QAA36" s="67"/>
      <c r="QAB36" s="67"/>
      <c r="QAC36" s="67"/>
      <c r="QAD36" s="67"/>
      <c r="QAE36" s="67"/>
      <c r="QAF36" s="67"/>
      <c r="QAG36" s="67"/>
      <c r="QAH36" s="66"/>
      <c r="QAI36" s="67"/>
      <c r="QAJ36" s="67"/>
      <c r="QAK36" s="67"/>
      <c r="QAL36" s="67"/>
      <c r="QAM36" s="67"/>
      <c r="QAN36" s="67"/>
      <c r="QAO36" s="67"/>
      <c r="QAP36" s="66"/>
      <c r="QAQ36" s="67"/>
      <c r="QAR36" s="67"/>
      <c r="QAS36" s="67"/>
      <c r="QAT36" s="67"/>
      <c r="QAU36" s="67"/>
      <c r="QAV36" s="67"/>
      <c r="QAW36" s="67"/>
      <c r="QAX36" s="66"/>
      <c r="QAY36" s="67"/>
      <c r="QAZ36" s="67"/>
      <c r="QBA36" s="67"/>
      <c r="QBB36" s="67"/>
      <c r="QBC36" s="67"/>
      <c r="QBD36" s="67"/>
      <c r="QBE36" s="67"/>
      <c r="QBF36" s="66"/>
      <c r="QBG36" s="67"/>
      <c r="QBH36" s="67"/>
      <c r="QBI36" s="67"/>
      <c r="QBJ36" s="67"/>
      <c r="QBK36" s="67"/>
      <c r="QBL36" s="67"/>
      <c r="QBM36" s="67"/>
      <c r="QBN36" s="66"/>
      <c r="QBO36" s="67"/>
      <c r="QBP36" s="67"/>
      <c r="QBQ36" s="67"/>
      <c r="QBR36" s="67"/>
      <c r="QBS36" s="67"/>
      <c r="QBT36" s="67"/>
      <c r="QBU36" s="67"/>
      <c r="QBV36" s="66"/>
      <c r="QBW36" s="67"/>
      <c r="QBX36" s="67"/>
      <c r="QBY36" s="67"/>
      <c r="QBZ36" s="67"/>
      <c r="QCA36" s="67"/>
      <c r="QCB36" s="67"/>
      <c r="QCC36" s="67"/>
      <c r="QCD36" s="66"/>
      <c r="QCE36" s="67"/>
      <c r="QCF36" s="67"/>
      <c r="QCG36" s="67"/>
      <c r="QCH36" s="67"/>
      <c r="QCI36" s="67"/>
      <c r="QCJ36" s="67"/>
      <c r="QCK36" s="67"/>
      <c r="QCL36" s="66"/>
      <c r="QCM36" s="67"/>
      <c r="QCN36" s="67"/>
      <c r="QCO36" s="67"/>
      <c r="QCP36" s="67"/>
      <c r="QCQ36" s="67"/>
      <c r="QCR36" s="67"/>
      <c r="QCS36" s="67"/>
      <c r="QCT36" s="66"/>
      <c r="QCU36" s="67"/>
      <c r="QCV36" s="67"/>
      <c r="QCW36" s="67"/>
      <c r="QCX36" s="67"/>
      <c r="QCY36" s="67"/>
      <c r="QCZ36" s="67"/>
      <c r="QDA36" s="67"/>
      <c r="QDB36" s="66"/>
      <c r="QDC36" s="67"/>
      <c r="QDD36" s="67"/>
      <c r="QDE36" s="67"/>
      <c r="QDF36" s="67"/>
      <c r="QDG36" s="67"/>
      <c r="QDH36" s="67"/>
      <c r="QDI36" s="67"/>
      <c r="QDJ36" s="66"/>
      <c r="QDK36" s="67"/>
      <c r="QDL36" s="67"/>
      <c r="QDM36" s="67"/>
      <c r="QDN36" s="67"/>
      <c r="QDO36" s="67"/>
      <c r="QDP36" s="67"/>
      <c r="QDQ36" s="67"/>
      <c r="QDR36" s="66"/>
      <c r="QDS36" s="67"/>
      <c r="QDT36" s="67"/>
      <c r="QDU36" s="67"/>
      <c r="QDV36" s="67"/>
      <c r="QDW36" s="67"/>
      <c r="QDX36" s="67"/>
      <c r="QDY36" s="67"/>
      <c r="QDZ36" s="66"/>
      <c r="QEA36" s="67"/>
      <c r="QEB36" s="67"/>
      <c r="QEC36" s="67"/>
      <c r="QED36" s="67"/>
      <c r="QEE36" s="67"/>
      <c r="QEF36" s="67"/>
      <c r="QEG36" s="67"/>
      <c r="QEH36" s="66"/>
      <c r="QEI36" s="67"/>
      <c r="QEJ36" s="67"/>
      <c r="QEK36" s="67"/>
      <c r="QEL36" s="67"/>
      <c r="QEM36" s="67"/>
      <c r="QEN36" s="67"/>
      <c r="QEO36" s="67"/>
      <c r="QEP36" s="66"/>
      <c r="QEQ36" s="67"/>
      <c r="QER36" s="67"/>
      <c r="QES36" s="67"/>
      <c r="QET36" s="67"/>
      <c r="QEU36" s="67"/>
      <c r="QEV36" s="67"/>
      <c r="QEW36" s="67"/>
      <c r="QEX36" s="66"/>
      <c r="QEY36" s="67"/>
      <c r="QEZ36" s="67"/>
      <c r="QFA36" s="67"/>
      <c r="QFB36" s="67"/>
      <c r="QFC36" s="67"/>
      <c r="QFD36" s="67"/>
      <c r="QFE36" s="67"/>
      <c r="QFF36" s="66"/>
      <c r="QFG36" s="67"/>
      <c r="QFH36" s="67"/>
      <c r="QFI36" s="67"/>
      <c r="QFJ36" s="67"/>
      <c r="QFK36" s="67"/>
      <c r="QFL36" s="67"/>
      <c r="QFM36" s="67"/>
      <c r="QFN36" s="66"/>
      <c r="QFO36" s="67"/>
      <c r="QFP36" s="67"/>
      <c r="QFQ36" s="67"/>
      <c r="QFR36" s="67"/>
      <c r="QFS36" s="67"/>
      <c r="QFT36" s="67"/>
      <c r="QFU36" s="67"/>
      <c r="QFV36" s="66"/>
      <c r="QFW36" s="67"/>
      <c r="QFX36" s="67"/>
      <c r="QFY36" s="67"/>
      <c r="QFZ36" s="67"/>
      <c r="QGA36" s="67"/>
      <c r="QGB36" s="67"/>
      <c r="QGC36" s="67"/>
      <c r="QGD36" s="66"/>
      <c r="QGE36" s="67"/>
      <c r="QGF36" s="67"/>
      <c r="QGG36" s="67"/>
      <c r="QGH36" s="67"/>
      <c r="QGI36" s="67"/>
      <c r="QGJ36" s="67"/>
      <c r="QGK36" s="67"/>
      <c r="QGL36" s="66"/>
      <c r="QGM36" s="67"/>
      <c r="QGN36" s="67"/>
      <c r="QGO36" s="67"/>
      <c r="QGP36" s="67"/>
      <c r="QGQ36" s="67"/>
      <c r="QGR36" s="67"/>
      <c r="QGS36" s="67"/>
      <c r="QGT36" s="66"/>
      <c r="QGU36" s="67"/>
      <c r="QGV36" s="67"/>
      <c r="QGW36" s="67"/>
      <c r="QGX36" s="67"/>
      <c r="QGY36" s="67"/>
      <c r="QGZ36" s="67"/>
      <c r="QHA36" s="67"/>
      <c r="QHB36" s="66"/>
      <c r="QHC36" s="67"/>
      <c r="QHD36" s="67"/>
      <c r="QHE36" s="67"/>
      <c r="QHF36" s="67"/>
      <c r="QHG36" s="67"/>
      <c r="QHH36" s="67"/>
      <c r="QHI36" s="67"/>
      <c r="QHJ36" s="66"/>
      <c r="QHK36" s="67"/>
      <c r="QHL36" s="67"/>
      <c r="QHM36" s="67"/>
      <c r="QHN36" s="67"/>
      <c r="QHO36" s="67"/>
      <c r="QHP36" s="67"/>
      <c r="QHQ36" s="67"/>
      <c r="QHR36" s="66"/>
      <c r="QHS36" s="67"/>
      <c r="QHT36" s="67"/>
      <c r="QHU36" s="67"/>
      <c r="QHV36" s="67"/>
      <c r="QHW36" s="67"/>
      <c r="QHX36" s="67"/>
      <c r="QHY36" s="67"/>
      <c r="QHZ36" s="66"/>
      <c r="QIA36" s="67"/>
      <c r="QIB36" s="67"/>
      <c r="QIC36" s="67"/>
      <c r="QID36" s="67"/>
      <c r="QIE36" s="67"/>
      <c r="QIF36" s="67"/>
      <c r="QIG36" s="67"/>
      <c r="QIH36" s="66"/>
      <c r="QII36" s="67"/>
      <c r="QIJ36" s="67"/>
      <c r="QIK36" s="67"/>
      <c r="QIL36" s="67"/>
      <c r="QIM36" s="67"/>
      <c r="QIN36" s="67"/>
      <c r="QIO36" s="67"/>
      <c r="QIP36" s="66"/>
      <c r="QIQ36" s="67"/>
      <c r="QIR36" s="67"/>
      <c r="QIS36" s="67"/>
      <c r="QIT36" s="67"/>
      <c r="QIU36" s="67"/>
      <c r="QIV36" s="67"/>
      <c r="QIW36" s="67"/>
      <c r="QIX36" s="66"/>
      <c r="QIY36" s="67"/>
      <c r="QIZ36" s="67"/>
      <c r="QJA36" s="67"/>
      <c r="QJB36" s="67"/>
      <c r="QJC36" s="67"/>
      <c r="QJD36" s="67"/>
      <c r="QJE36" s="67"/>
      <c r="QJF36" s="66"/>
      <c r="QJG36" s="67"/>
      <c r="QJH36" s="67"/>
      <c r="QJI36" s="67"/>
      <c r="QJJ36" s="67"/>
      <c r="QJK36" s="67"/>
      <c r="QJL36" s="67"/>
      <c r="QJM36" s="67"/>
      <c r="QJN36" s="66"/>
      <c r="QJO36" s="67"/>
      <c r="QJP36" s="67"/>
      <c r="QJQ36" s="67"/>
      <c r="QJR36" s="67"/>
      <c r="QJS36" s="67"/>
      <c r="QJT36" s="67"/>
      <c r="QJU36" s="67"/>
      <c r="QJV36" s="66"/>
      <c r="QJW36" s="67"/>
      <c r="QJX36" s="67"/>
      <c r="QJY36" s="67"/>
      <c r="QJZ36" s="67"/>
      <c r="QKA36" s="67"/>
      <c r="QKB36" s="67"/>
      <c r="QKC36" s="67"/>
      <c r="QKD36" s="66"/>
      <c r="QKE36" s="67"/>
      <c r="QKF36" s="67"/>
      <c r="QKG36" s="67"/>
      <c r="QKH36" s="67"/>
      <c r="QKI36" s="67"/>
      <c r="QKJ36" s="67"/>
      <c r="QKK36" s="67"/>
      <c r="QKL36" s="66"/>
      <c r="QKM36" s="67"/>
      <c r="QKN36" s="67"/>
      <c r="QKO36" s="67"/>
      <c r="QKP36" s="67"/>
      <c r="QKQ36" s="67"/>
      <c r="QKR36" s="67"/>
      <c r="QKS36" s="67"/>
      <c r="QKT36" s="66"/>
      <c r="QKU36" s="67"/>
      <c r="QKV36" s="67"/>
      <c r="QKW36" s="67"/>
      <c r="QKX36" s="67"/>
      <c r="QKY36" s="67"/>
      <c r="QKZ36" s="67"/>
      <c r="QLA36" s="67"/>
      <c r="QLB36" s="66"/>
      <c r="QLC36" s="67"/>
      <c r="QLD36" s="67"/>
      <c r="QLE36" s="67"/>
      <c r="QLF36" s="67"/>
      <c r="QLG36" s="67"/>
      <c r="QLH36" s="67"/>
      <c r="QLI36" s="67"/>
      <c r="QLJ36" s="66"/>
      <c r="QLK36" s="67"/>
      <c r="QLL36" s="67"/>
      <c r="QLM36" s="67"/>
      <c r="QLN36" s="67"/>
      <c r="QLO36" s="67"/>
      <c r="QLP36" s="67"/>
      <c r="QLQ36" s="67"/>
      <c r="QLR36" s="66"/>
      <c r="QLS36" s="67"/>
      <c r="QLT36" s="67"/>
      <c r="QLU36" s="67"/>
      <c r="QLV36" s="67"/>
      <c r="QLW36" s="67"/>
      <c r="QLX36" s="67"/>
      <c r="QLY36" s="67"/>
      <c r="QLZ36" s="66"/>
      <c r="QMA36" s="67"/>
      <c r="QMB36" s="67"/>
      <c r="QMC36" s="67"/>
      <c r="QMD36" s="67"/>
      <c r="QME36" s="67"/>
      <c r="QMF36" s="67"/>
      <c r="QMG36" s="67"/>
      <c r="QMH36" s="66"/>
      <c r="QMI36" s="67"/>
      <c r="QMJ36" s="67"/>
      <c r="QMK36" s="67"/>
      <c r="QML36" s="67"/>
      <c r="QMM36" s="67"/>
      <c r="QMN36" s="67"/>
      <c r="QMO36" s="67"/>
      <c r="QMP36" s="66"/>
      <c r="QMQ36" s="67"/>
      <c r="QMR36" s="67"/>
      <c r="QMS36" s="67"/>
      <c r="QMT36" s="67"/>
      <c r="QMU36" s="67"/>
      <c r="QMV36" s="67"/>
      <c r="QMW36" s="67"/>
      <c r="QMX36" s="66"/>
      <c r="QMY36" s="67"/>
      <c r="QMZ36" s="67"/>
      <c r="QNA36" s="67"/>
      <c r="QNB36" s="67"/>
      <c r="QNC36" s="67"/>
      <c r="QND36" s="67"/>
      <c r="QNE36" s="67"/>
      <c r="QNF36" s="66"/>
      <c r="QNG36" s="67"/>
      <c r="QNH36" s="67"/>
      <c r="QNI36" s="67"/>
      <c r="QNJ36" s="67"/>
      <c r="QNK36" s="67"/>
      <c r="QNL36" s="67"/>
      <c r="QNM36" s="67"/>
      <c r="QNN36" s="66"/>
      <c r="QNO36" s="67"/>
      <c r="QNP36" s="67"/>
      <c r="QNQ36" s="67"/>
      <c r="QNR36" s="67"/>
      <c r="QNS36" s="67"/>
      <c r="QNT36" s="67"/>
      <c r="QNU36" s="67"/>
      <c r="QNV36" s="66"/>
      <c r="QNW36" s="67"/>
      <c r="QNX36" s="67"/>
      <c r="QNY36" s="67"/>
      <c r="QNZ36" s="67"/>
      <c r="QOA36" s="67"/>
      <c r="QOB36" s="67"/>
      <c r="QOC36" s="67"/>
      <c r="QOD36" s="66"/>
      <c r="QOE36" s="67"/>
      <c r="QOF36" s="67"/>
      <c r="QOG36" s="67"/>
      <c r="QOH36" s="67"/>
      <c r="QOI36" s="67"/>
      <c r="QOJ36" s="67"/>
      <c r="QOK36" s="67"/>
      <c r="QOL36" s="66"/>
      <c r="QOM36" s="67"/>
      <c r="QON36" s="67"/>
      <c r="QOO36" s="67"/>
      <c r="QOP36" s="67"/>
      <c r="QOQ36" s="67"/>
      <c r="QOR36" s="67"/>
      <c r="QOS36" s="67"/>
      <c r="QOT36" s="66"/>
      <c r="QOU36" s="67"/>
      <c r="QOV36" s="67"/>
      <c r="QOW36" s="67"/>
      <c r="QOX36" s="67"/>
      <c r="QOY36" s="67"/>
      <c r="QOZ36" s="67"/>
      <c r="QPA36" s="67"/>
      <c r="QPB36" s="66"/>
      <c r="QPC36" s="67"/>
      <c r="QPD36" s="67"/>
      <c r="QPE36" s="67"/>
      <c r="QPF36" s="67"/>
      <c r="QPG36" s="67"/>
      <c r="QPH36" s="67"/>
      <c r="QPI36" s="67"/>
      <c r="QPJ36" s="66"/>
      <c r="QPK36" s="67"/>
      <c r="QPL36" s="67"/>
      <c r="QPM36" s="67"/>
      <c r="QPN36" s="67"/>
      <c r="QPO36" s="67"/>
      <c r="QPP36" s="67"/>
      <c r="QPQ36" s="67"/>
      <c r="QPR36" s="66"/>
      <c r="QPS36" s="67"/>
      <c r="QPT36" s="67"/>
      <c r="QPU36" s="67"/>
      <c r="QPV36" s="67"/>
      <c r="QPW36" s="67"/>
      <c r="QPX36" s="67"/>
      <c r="QPY36" s="67"/>
      <c r="QPZ36" s="66"/>
      <c r="QQA36" s="67"/>
      <c r="QQB36" s="67"/>
      <c r="QQC36" s="67"/>
      <c r="QQD36" s="67"/>
      <c r="QQE36" s="67"/>
      <c r="QQF36" s="67"/>
      <c r="QQG36" s="67"/>
      <c r="QQH36" s="66"/>
      <c r="QQI36" s="67"/>
      <c r="QQJ36" s="67"/>
      <c r="QQK36" s="67"/>
      <c r="QQL36" s="67"/>
      <c r="QQM36" s="67"/>
      <c r="QQN36" s="67"/>
      <c r="QQO36" s="67"/>
      <c r="QQP36" s="66"/>
      <c r="QQQ36" s="67"/>
      <c r="QQR36" s="67"/>
      <c r="QQS36" s="67"/>
      <c r="QQT36" s="67"/>
      <c r="QQU36" s="67"/>
      <c r="QQV36" s="67"/>
      <c r="QQW36" s="67"/>
      <c r="QQX36" s="66"/>
      <c r="QQY36" s="67"/>
      <c r="QQZ36" s="67"/>
      <c r="QRA36" s="67"/>
      <c r="QRB36" s="67"/>
      <c r="QRC36" s="67"/>
      <c r="QRD36" s="67"/>
      <c r="QRE36" s="67"/>
      <c r="QRF36" s="66"/>
      <c r="QRG36" s="67"/>
      <c r="QRH36" s="67"/>
      <c r="QRI36" s="67"/>
      <c r="QRJ36" s="67"/>
      <c r="QRK36" s="67"/>
      <c r="QRL36" s="67"/>
      <c r="QRM36" s="67"/>
      <c r="QRN36" s="66"/>
      <c r="QRO36" s="67"/>
      <c r="QRP36" s="67"/>
      <c r="QRQ36" s="67"/>
      <c r="QRR36" s="67"/>
      <c r="QRS36" s="67"/>
      <c r="QRT36" s="67"/>
      <c r="QRU36" s="67"/>
      <c r="QRV36" s="66"/>
      <c r="QRW36" s="67"/>
      <c r="QRX36" s="67"/>
      <c r="QRY36" s="67"/>
      <c r="QRZ36" s="67"/>
      <c r="QSA36" s="67"/>
      <c r="QSB36" s="67"/>
      <c r="QSC36" s="67"/>
      <c r="QSD36" s="66"/>
      <c r="QSE36" s="67"/>
      <c r="QSF36" s="67"/>
      <c r="QSG36" s="67"/>
      <c r="QSH36" s="67"/>
      <c r="QSI36" s="67"/>
      <c r="QSJ36" s="67"/>
      <c r="QSK36" s="67"/>
      <c r="QSL36" s="66"/>
      <c r="QSM36" s="67"/>
      <c r="QSN36" s="67"/>
      <c r="QSO36" s="67"/>
      <c r="QSP36" s="67"/>
      <c r="QSQ36" s="67"/>
      <c r="QSR36" s="67"/>
      <c r="QSS36" s="67"/>
      <c r="QST36" s="66"/>
      <c r="QSU36" s="67"/>
      <c r="QSV36" s="67"/>
      <c r="QSW36" s="67"/>
      <c r="QSX36" s="67"/>
      <c r="QSY36" s="67"/>
      <c r="QSZ36" s="67"/>
      <c r="QTA36" s="67"/>
      <c r="QTB36" s="66"/>
      <c r="QTC36" s="67"/>
      <c r="QTD36" s="67"/>
      <c r="QTE36" s="67"/>
      <c r="QTF36" s="67"/>
      <c r="QTG36" s="67"/>
      <c r="QTH36" s="67"/>
      <c r="QTI36" s="67"/>
      <c r="QTJ36" s="66"/>
      <c r="QTK36" s="67"/>
      <c r="QTL36" s="67"/>
      <c r="QTM36" s="67"/>
      <c r="QTN36" s="67"/>
      <c r="QTO36" s="67"/>
      <c r="QTP36" s="67"/>
      <c r="QTQ36" s="67"/>
      <c r="QTR36" s="66"/>
      <c r="QTS36" s="67"/>
      <c r="QTT36" s="67"/>
      <c r="QTU36" s="67"/>
      <c r="QTV36" s="67"/>
      <c r="QTW36" s="67"/>
      <c r="QTX36" s="67"/>
      <c r="QTY36" s="67"/>
      <c r="QTZ36" s="66"/>
      <c r="QUA36" s="67"/>
      <c r="QUB36" s="67"/>
      <c r="QUC36" s="67"/>
      <c r="QUD36" s="67"/>
      <c r="QUE36" s="67"/>
      <c r="QUF36" s="67"/>
      <c r="QUG36" s="67"/>
      <c r="QUH36" s="66"/>
      <c r="QUI36" s="67"/>
      <c r="QUJ36" s="67"/>
      <c r="QUK36" s="67"/>
      <c r="QUL36" s="67"/>
      <c r="QUM36" s="67"/>
      <c r="QUN36" s="67"/>
      <c r="QUO36" s="67"/>
      <c r="QUP36" s="66"/>
      <c r="QUQ36" s="67"/>
      <c r="QUR36" s="67"/>
      <c r="QUS36" s="67"/>
      <c r="QUT36" s="67"/>
      <c r="QUU36" s="67"/>
      <c r="QUV36" s="67"/>
      <c r="QUW36" s="67"/>
      <c r="QUX36" s="66"/>
      <c r="QUY36" s="67"/>
      <c r="QUZ36" s="67"/>
      <c r="QVA36" s="67"/>
      <c r="QVB36" s="67"/>
      <c r="QVC36" s="67"/>
      <c r="QVD36" s="67"/>
      <c r="QVE36" s="67"/>
      <c r="QVF36" s="66"/>
      <c r="QVG36" s="67"/>
      <c r="QVH36" s="67"/>
      <c r="QVI36" s="67"/>
      <c r="QVJ36" s="67"/>
      <c r="QVK36" s="67"/>
      <c r="QVL36" s="67"/>
      <c r="QVM36" s="67"/>
      <c r="QVN36" s="66"/>
      <c r="QVO36" s="67"/>
      <c r="QVP36" s="67"/>
      <c r="QVQ36" s="67"/>
      <c r="QVR36" s="67"/>
      <c r="QVS36" s="67"/>
      <c r="QVT36" s="67"/>
      <c r="QVU36" s="67"/>
      <c r="QVV36" s="66"/>
      <c r="QVW36" s="67"/>
      <c r="QVX36" s="67"/>
      <c r="QVY36" s="67"/>
      <c r="QVZ36" s="67"/>
      <c r="QWA36" s="67"/>
      <c r="QWB36" s="67"/>
      <c r="QWC36" s="67"/>
      <c r="QWD36" s="66"/>
      <c r="QWE36" s="67"/>
      <c r="QWF36" s="67"/>
      <c r="QWG36" s="67"/>
      <c r="QWH36" s="67"/>
      <c r="QWI36" s="67"/>
      <c r="QWJ36" s="67"/>
      <c r="QWK36" s="67"/>
      <c r="QWL36" s="66"/>
      <c r="QWM36" s="67"/>
      <c r="QWN36" s="67"/>
      <c r="QWO36" s="67"/>
      <c r="QWP36" s="67"/>
      <c r="QWQ36" s="67"/>
      <c r="QWR36" s="67"/>
      <c r="QWS36" s="67"/>
      <c r="QWT36" s="66"/>
      <c r="QWU36" s="67"/>
      <c r="QWV36" s="67"/>
      <c r="QWW36" s="67"/>
      <c r="QWX36" s="67"/>
      <c r="QWY36" s="67"/>
      <c r="QWZ36" s="67"/>
      <c r="QXA36" s="67"/>
      <c r="QXB36" s="66"/>
      <c r="QXC36" s="67"/>
      <c r="QXD36" s="67"/>
      <c r="QXE36" s="67"/>
      <c r="QXF36" s="67"/>
      <c r="QXG36" s="67"/>
      <c r="QXH36" s="67"/>
      <c r="QXI36" s="67"/>
      <c r="QXJ36" s="66"/>
      <c r="QXK36" s="67"/>
      <c r="QXL36" s="67"/>
      <c r="QXM36" s="67"/>
      <c r="QXN36" s="67"/>
      <c r="QXO36" s="67"/>
      <c r="QXP36" s="67"/>
      <c r="QXQ36" s="67"/>
      <c r="QXR36" s="66"/>
      <c r="QXS36" s="67"/>
      <c r="QXT36" s="67"/>
      <c r="QXU36" s="67"/>
      <c r="QXV36" s="67"/>
      <c r="QXW36" s="67"/>
      <c r="QXX36" s="67"/>
      <c r="QXY36" s="67"/>
      <c r="QXZ36" s="66"/>
      <c r="QYA36" s="67"/>
      <c r="QYB36" s="67"/>
      <c r="QYC36" s="67"/>
      <c r="QYD36" s="67"/>
      <c r="QYE36" s="67"/>
      <c r="QYF36" s="67"/>
      <c r="QYG36" s="67"/>
      <c r="QYH36" s="66"/>
      <c r="QYI36" s="67"/>
      <c r="QYJ36" s="67"/>
      <c r="QYK36" s="67"/>
      <c r="QYL36" s="67"/>
      <c r="QYM36" s="67"/>
      <c r="QYN36" s="67"/>
      <c r="QYO36" s="67"/>
      <c r="QYP36" s="66"/>
      <c r="QYQ36" s="67"/>
      <c r="QYR36" s="67"/>
      <c r="QYS36" s="67"/>
      <c r="QYT36" s="67"/>
      <c r="QYU36" s="67"/>
      <c r="QYV36" s="67"/>
      <c r="QYW36" s="67"/>
      <c r="QYX36" s="66"/>
      <c r="QYY36" s="67"/>
      <c r="QYZ36" s="67"/>
      <c r="QZA36" s="67"/>
      <c r="QZB36" s="67"/>
      <c r="QZC36" s="67"/>
      <c r="QZD36" s="67"/>
      <c r="QZE36" s="67"/>
      <c r="QZF36" s="66"/>
      <c r="QZG36" s="67"/>
      <c r="QZH36" s="67"/>
      <c r="QZI36" s="67"/>
      <c r="QZJ36" s="67"/>
      <c r="QZK36" s="67"/>
      <c r="QZL36" s="67"/>
      <c r="QZM36" s="67"/>
      <c r="QZN36" s="66"/>
      <c r="QZO36" s="67"/>
      <c r="QZP36" s="67"/>
      <c r="QZQ36" s="67"/>
      <c r="QZR36" s="67"/>
      <c r="QZS36" s="67"/>
      <c r="QZT36" s="67"/>
      <c r="QZU36" s="67"/>
      <c r="QZV36" s="66"/>
      <c r="QZW36" s="67"/>
      <c r="QZX36" s="67"/>
      <c r="QZY36" s="67"/>
      <c r="QZZ36" s="67"/>
      <c r="RAA36" s="67"/>
      <c r="RAB36" s="67"/>
      <c r="RAC36" s="67"/>
      <c r="RAD36" s="66"/>
      <c r="RAE36" s="67"/>
      <c r="RAF36" s="67"/>
      <c r="RAG36" s="67"/>
      <c r="RAH36" s="67"/>
      <c r="RAI36" s="67"/>
      <c r="RAJ36" s="67"/>
      <c r="RAK36" s="67"/>
      <c r="RAL36" s="66"/>
      <c r="RAM36" s="67"/>
      <c r="RAN36" s="67"/>
      <c r="RAO36" s="67"/>
      <c r="RAP36" s="67"/>
      <c r="RAQ36" s="67"/>
      <c r="RAR36" s="67"/>
      <c r="RAS36" s="67"/>
      <c r="RAT36" s="66"/>
      <c r="RAU36" s="67"/>
      <c r="RAV36" s="67"/>
      <c r="RAW36" s="67"/>
      <c r="RAX36" s="67"/>
      <c r="RAY36" s="67"/>
      <c r="RAZ36" s="67"/>
      <c r="RBA36" s="67"/>
      <c r="RBB36" s="66"/>
      <c r="RBC36" s="67"/>
      <c r="RBD36" s="67"/>
      <c r="RBE36" s="67"/>
      <c r="RBF36" s="67"/>
      <c r="RBG36" s="67"/>
      <c r="RBH36" s="67"/>
      <c r="RBI36" s="67"/>
      <c r="RBJ36" s="66"/>
      <c r="RBK36" s="67"/>
      <c r="RBL36" s="67"/>
      <c r="RBM36" s="67"/>
      <c r="RBN36" s="67"/>
      <c r="RBO36" s="67"/>
      <c r="RBP36" s="67"/>
      <c r="RBQ36" s="67"/>
      <c r="RBR36" s="66"/>
      <c r="RBS36" s="67"/>
      <c r="RBT36" s="67"/>
      <c r="RBU36" s="67"/>
      <c r="RBV36" s="67"/>
      <c r="RBW36" s="67"/>
      <c r="RBX36" s="67"/>
      <c r="RBY36" s="67"/>
      <c r="RBZ36" s="66"/>
      <c r="RCA36" s="67"/>
      <c r="RCB36" s="67"/>
      <c r="RCC36" s="67"/>
      <c r="RCD36" s="67"/>
      <c r="RCE36" s="67"/>
      <c r="RCF36" s="67"/>
      <c r="RCG36" s="67"/>
      <c r="RCH36" s="66"/>
      <c r="RCI36" s="67"/>
      <c r="RCJ36" s="67"/>
      <c r="RCK36" s="67"/>
      <c r="RCL36" s="67"/>
      <c r="RCM36" s="67"/>
      <c r="RCN36" s="67"/>
      <c r="RCO36" s="67"/>
      <c r="RCP36" s="66"/>
      <c r="RCQ36" s="67"/>
      <c r="RCR36" s="67"/>
      <c r="RCS36" s="67"/>
      <c r="RCT36" s="67"/>
      <c r="RCU36" s="67"/>
      <c r="RCV36" s="67"/>
      <c r="RCW36" s="67"/>
      <c r="RCX36" s="66"/>
      <c r="RCY36" s="67"/>
      <c r="RCZ36" s="67"/>
      <c r="RDA36" s="67"/>
      <c r="RDB36" s="67"/>
      <c r="RDC36" s="67"/>
      <c r="RDD36" s="67"/>
      <c r="RDE36" s="67"/>
      <c r="RDF36" s="66"/>
      <c r="RDG36" s="67"/>
      <c r="RDH36" s="67"/>
      <c r="RDI36" s="67"/>
      <c r="RDJ36" s="67"/>
      <c r="RDK36" s="67"/>
      <c r="RDL36" s="67"/>
      <c r="RDM36" s="67"/>
      <c r="RDN36" s="66"/>
      <c r="RDO36" s="67"/>
      <c r="RDP36" s="67"/>
      <c r="RDQ36" s="67"/>
      <c r="RDR36" s="67"/>
      <c r="RDS36" s="67"/>
      <c r="RDT36" s="67"/>
      <c r="RDU36" s="67"/>
      <c r="RDV36" s="66"/>
      <c r="RDW36" s="67"/>
      <c r="RDX36" s="67"/>
      <c r="RDY36" s="67"/>
      <c r="RDZ36" s="67"/>
      <c r="REA36" s="67"/>
      <c r="REB36" s="67"/>
      <c r="REC36" s="67"/>
      <c r="RED36" s="66"/>
      <c r="REE36" s="67"/>
      <c r="REF36" s="67"/>
      <c r="REG36" s="67"/>
      <c r="REH36" s="67"/>
      <c r="REI36" s="67"/>
      <c r="REJ36" s="67"/>
      <c r="REK36" s="67"/>
      <c r="REL36" s="66"/>
      <c r="REM36" s="67"/>
      <c r="REN36" s="67"/>
      <c r="REO36" s="67"/>
      <c r="REP36" s="67"/>
      <c r="REQ36" s="67"/>
      <c r="RER36" s="67"/>
      <c r="RES36" s="67"/>
      <c r="RET36" s="66"/>
      <c r="REU36" s="67"/>
      <c r="REV36" s="67"/>
      <c r="REW36" s="67"/>
      <c r="REX36" s="67"/>
      <c r="REY36" s="67"/>
      <c r="REZ36" s="67"/>
      <c r="RFA36" s="67"/>
      <c r="RFB36" s="66"/>
      <c r="RFC36" s="67"/>
      <c r="RFD36" s="67"/>
      <c r="RFE36" s="67"/>
      <c r="RFF36" s="67"/>
      <c r="RFG36" s="67"/>
      <c r="RFH36" s="67"/>
      <c r="RFI36" s="67"/>
      <c r="RFJ36" s="66"/>
      <c r="RFK36" s="67"/>
      <c r="RFL36" s="67"/>
      <c r="RFM36" s="67"/>
      <c r="RFN36" s="67"/>
      <c r="RFO36" s="67"/>
      <c r="RFP36" s="67"/>
      <c r="RFQ36" s="67"/>
      <c r="RFR36" s="66"/>
      <c r="RFS36" s="67"/>
      <c r="RFT36" s="67"/>
      <c r="RFU36" s="67"/>
      <c r="RFV36" s="67"/>
      <c r="RFW36" s="67"/>
      <c r="RFX36" s="67"/>
      <c r="RFY36" s="67"/>
      <c r="RFZ36" s="66"/>
      <c r="RGA36" s="67"/>
      <c r="RGB36" s="67"/>
      <c r="RGC36" s="67"/>
      <c r="RGD36" s="67"/>
      <c r="RGE36" s="67"/>
      <c r="RGF36" s="67"/>
      <c r="RGG36" s="67"/>
      <c r="RGH36" s="66"/>
      <c r="RGI36" s="67"/>
      <c r="RGJ36" s="67"/>
      <c r="RGK36" s="67"/>
      <c r="RGL36" s="67"/>
      <c r="RGM36" s="67"/>
      <c r="RGN36" s="67"/>
      <c r="RGO36" s="67"/>
      <c r="RGP36" s="66"/>
      <c r="RGQ36" s="67"/>
      <c r="RGR36" s="67"/>
      <c r="RGS36" s="67"/>
      <c r="RGT36" s="67"/>
      <c r="RGU36" s="67"/>
      <c r="RGV36" s="67"/>
      <c r="RGW36" s="67"/>
      <c r="RGX36" s="66"/>
      <c r="RGY36" s="67"/>
      <c r="RGZ36" s="67"/>
      <c r="RHA36" s="67"/>
      <c r="RHB36" s="67"/>
      <c r="RHC36" s="67"/>
      <c r="RHD36" s="67"/>
      <c r="RHE36" s="67"/>
      <c r="RHF36" s="66"/>
      <c r="RHG36" s="67"/>
      <c r="RHH36" s="67"/>
      <c r="RHI36" s="67"/>
      <c r="RHJ36" s="67"/>
      <c r="RHK36" s="67"/>
      <c r="RHL36" s="67"/>
      <c r="RHM36" s="67"/>
      <c r="RHN36" s="66"/>
      <c r="RHO36" s="67"/>
      <c r="RHP36" s="67"/>
      <c r="RHQ36" s="67"/>
      <c r="RHR36" s="67"/>
      <c r="RHS36" s="67"/>
      <c r="RHT36" s="67"/>
      <c r="RHU36" s="67"/>
      <c r="RHV36" s="66"/>
      <c r="RHW36" s="67"/>
      <c r="RHX36" s="67"/>
      <c r="RHY36" s="67"/>
      <c r="RHZ36" s="67"/>
      <c r="RIA36" s="67"/>
      <c r="RIB36" s="67"/>
      <c r="RIC36" s="67"/>
      <c r="RID36" s="66"/>
      <c r="RIE36" s="67"/>
      <c r="RIF36" s="67"/>
      <c r="RIG36" s="67"/>
      <c r="RIH36" s="67"/>
      <c r="RII36" s="67"/>
      <c r="RIJ36" s="67"/>
      <c r="RIK36" s="67"/>
      <c r="RIL36" s="66"/>
      <c r="RIM36" s="67"/>
      <c r="RIN36" s="67"/>
      <c r="RIO36" s="67"/>
      <c r="RIP36" s="67"/>
      <c r="RIQ36" s="67"/>
      <c r="RIR36" s="67"/>
      <c r="RIS36" s="67"/>
      <c r="RIT36" s="66"/>
      <c r="RIU36" s="67"/>
      <c r="RIV36" s="67"/>
      <c r="RIW36" s="67"/>
      <c r="RIX36" s="67"/>
      <c r="RIY36" s="67"/>
      <c r="RIZ36" s="67"/>
      <c r="RJA36" s="67"/>
      <c r="RJB36" s="66"/>
      <c r="RJC36" s="67"/>
      <c r="RJD36" s="67"/>
      <c r="RJE36" s="67"/>
      <c r="RJF36" s="67"/>
      <c r="RJG36" s="67"/>
      <c r="RJH36" s="67"/>
      <c r="RJI36" s="67"/>
      <c r="RJJ36" s="66"/>
      <c r="RJK36" s="67"/>
      <c r="RJL36" s="67"/>
      <c r="RJM36" s="67"/>
      <c r="RJN36" s="67"/>
      <c r="RJO36" s="67"/>
      <c r="RJP36" s="67"/>
      <c r="RJQ36" s="67"/>
      <c r="RJR36" s="66"/>
      <c r="RJS36" s="67"/>
      <c r="RJT36" s="67"/>
      <c r="RJU36" s="67"/>
      <c r="RJV36" s="67"/>
      <c r="RJW36" s="67"/>
      <c r="RJX36" s="67"/>
      <c r="RJY36" s="67"/>
      <c r="RJZ36" s="66"/>
      <c r="RKA36" s="67"/>
      <c r="RKB36" s="67"/>
      <c r="RKC36" s="67"/>
      <c r="RKD36" s="67"/>
      <c r="RKE36" s="67"/>
      <c r="RKF36" s="67"/>
      <c r="RKG36" s="67"/>
      <c r="RKH36" s="66"/>
      <c r="RKI36" s="67"/>
      <c r="RKJ36" s="67"/>
      <c r="RKK36" s="67"/>
      <c r="RKL36" s="67"/>
      <c r="RKM36" s="67"/>
      <c r="RKN36" s="67"/>
      <c r="RKO36" s="67"/>
      <c r="RKP36" s="66"/>
      <c r="RKQ36" s="67"/>
      <c r="RKR36" s="67"/>
      <c r="RKS36" s="67"/>
      <c r="RKT36" s="67"/>
      <c r="RKU36" s="67"/>
      <c r="RKV36" s="67"/>
      <c r="RKW36" s="67"/>
      <c r="RKX36" s="66"/>
      <c r="RKY36" s="67"/>
      <c r="RKZ36" s="67"/>
      <c r="RLA36" s="67"/>
      <c r="RLB36" s="67"/>
      <c r="RLC36" s="67"/>
      <c r="RLD36" s="67"/>
      <c r="RLE36" s="67"/>
      <c r="RLF36" s="66"/>
      <c r="RLG36" s="67"/>
      <c r="RLH36" s="67"/>
      <c r="RLI36" s="67"/>
      <c r="RLJ36" s="67"/>
      <c r="RLK36" s="67"/>
      <c r="RLL36" s="67"/>
      <c r="RLM36" s="67"/>
      <c r="RLN36" s="66"/>
      <c r="RLO36" s="67"/>
      <c r="RLP36" s="67"/>
      <c r="RLQ36" s="67"/>
      <c r="RLR36" s="67"/>
      <c r="RLS36" s="67"/>
      <c r="RLT36" s="67"/>
      <c r="RLU36" s="67"/>
      <c r="RLV36" s="66"/>
      <c r="RLW36" s="67"/>
      <c r="RLX36" s="67"/>
      <c r="RLY36" s="67"/>
      <c r="RLZ36" s="67"/>
      <c r="RMA36" s="67"/>
      <c r="RMB36" s="67"/>
      <c r="RMC36" s="67"/>
      <c r="RMD36" s="66"/>
      <c r="RME36" s="67"/>
      <c r="RMF36" s="67"/>
      <c r="RMG36" s="67"/>
      <c r="RMH36" s="67"/>
      <c r="RMI36" s="67"/>
      <c r="RMJ36" s="67"/>
      <c r="RMK36" s="67"/>
      <c r="RML36" s="66"/>
      <c r="RMM36" s="67"/>
      <c r="RMN36" s="67"/>
      <c r="RMO36" s="67"/>
      <c r="RMP36" s="67"/>
      <c r="RMQ36" s="67"/>
      <c r="RMR36" s="67"/>
      <c r="RMS36" s="67"/>
      <c r="RMT36" s="66"/>
      <c r="RMU36" s="67"/>
      <c r="RMV36" s="67"/>
      <c r="RMW36" s="67"/>
      <c r="RMX36" s="67"/>
      <c r="RMY36" s="67"/>
      <c r="RMZ36" s="67"/>
      <c r="RNA36" s="67"/>
      <c r="RNB36" s="66"/>
      <c r="RNC36" s="67"/>
      <c r="RND36" s="67"/>
      <c r="RNE36" s="67"/>
      <c r="RNF36" s="67"/>
      <c r="RNG36" s="67"/>
      <c r="RNH36" s="67"/>
      <c r="RNI36" s="67"/>
      <c r="RNJ36" s="66"/>
      <c r="RNK36" s="67"/>
      <c r="RNL36" s="67"/>
      <c r="RNM36" s="67"/>
      <c r="RNN36" s="67"/>
      <c r="RNO36" s="67"/>
      <c r="RNP36" s="67"/>
      <c r="RNQ36" s="67"/>
      <c r="RNR36" s="66"/>
      <c r="RNS36" s="67"/>
      <c r="RNT36" s="67"/>
      <c r="RNU36" s="67"/>
      <c r="RNV36" s="67"/>
      <c r="RNW36" s="67"/>
      <c r="RNX36" s="67"/>
      <c r="RNY36" s="67"/>
      <c r="RNZ36" s="66"/>
      <c r="ROA36" s="67"/>
      <c r="ROB36" s="67"/>
      <c r="ROC36" s="67"/>
      <c r="ROD36" s="67"/>
      <c r="ROE36" s="67"/>
      <c r="ROF36" s="67"/>
      <c r="ROG36" s="67"/>
      <c r="ROH36" s="66"/>
      <c r="ROI36" s="67"/>
      <c r="ROJ36" s="67"/>
      <c r="ROK36" s="67"/>
      <c r="ROL36" s="67"/>
      <c r="ROM36" s="67"/>
      <c r="RON36" s="67"/>
      <c r="ROO36" s="67"/>
      <c r="ROP36" s="66"/>
      <c r="ROQ36" s="67"/>
      <c r="ROR36" s="67"/>
      <c r="ROS36" s="67"/>
      <c r="ROT36" s="67"/>
      <c r="ROU36" s="67"/>
      <c r="ROV36" s="67"/>
      <c r="ROW36" s="67"/>
      <c r="ROX36" s="66"/>
      <c r="ROY36" s="67"/>
      <c r="ROZ36" s="67"/>
      <c r="RPA36" s="67"/>
      <c r="RPB36" s="67"/>
      <c r="RPC36" s="67"/>
      <c r="RPD36" s="67"/>
      <c r="RPE36" s="67"/>
      <c r="RPF36" s="66"/>
      <c r="RPG36" s="67"/>
      <c r="RPH36" s="67"/>
      <c r="RPI36" s="67"/>
      <c r="RPJ36" s="67"/>
      <c r="RPK36" s="67"/>
      <c r="RPL36" s="67"/>
      <c r="RPM36" s="67"/>
      <c r="RPN36" s="66"/>
      <c r="RPO36" s="67"/>
      <c r="RPP36" s="67"/>
      <c r="RPQ36" s="67"/>
      <c r="RPR36" s="67"/>
      <c r="RPS36" s="67"/>
      <c r="RPT36" s="67"/>
      <c r="RPU36" s="67"/>
      <c r="RPV36" s="66"/>
      <c r="RPW36" s="67"/>
      <c r="RPX36" s="67"/>
      <c r="RPY36" s="67"/>
      <c r="RPZ36" s="67"/>
      <c r="RQA36" s="67"/>
      <c r="RQB36" s="67"/>
      <c r="RQC36" s="67"/>
      <c r="RQD36" s="66"/>
      <c r="RQE36" s="67"/>
      <c r="RQF36" s="67"/>
      <c r="RQG36" s="67"/>
      <c r="RQH36" s="67"/>
      <c r="RQI36" s="67"/>
      <c r="RQJ36" s="67"/>
      <c r="RQK36" s="67"/>
      <c r="RQL36" s="66"/>
      <c r="RQM36" s="67"/>
      <c r="RQN36" s="67"/>
      <c r="RQO36" s="67"/>
      <c r="RQP36" s="67"/>
      <c r="RQQ36" s="67"/>
      <c r="RQR36" s="67"/>
      <c r="RQS36" s="67"/>
      <c r="RQT36" s="66"/>
      <c r="RQU36" s="67"/>
      <c r="RQV36" s="67"/>
      <c r="RQW36" s="67"/>
      <c r="RQX36" s="67"/>
      <c r="RQY36" s="67"/>
      <c r="RQZ36" s="67"/>
      <c r="RRA36" s="67"/>
      <c r="RRB36" s="66"/>
      <c r="RRC36" s="67"/>
      <c r="RRD36" s="67"/>
      <c r="RRE36" s="67"/>
      <c r="RRF36" s="67"/>
      <c r="RRG36" s="67"/>
      <c r="RRH36" s="67"/>
      <c r="RRI36" s="67"/>
      <c r="RRJ36" s="66"/>
      <c r="RRK36" s="67"/>
      <c r="RRL36" s="67"/>
      <c r="RRM36" s="67"/>
      <c r="RRN36" s="67"/>
      <c r="RRO36" s="67"/>
      <c r="RRP36" s="67"/>
      <c r="RRQ36" s="67"/>
      <c r="RRR36" s="66"/>
      <c r="RRS36" s="67"/>
      <c r="RRT36" s="67"/>
      <c r="RRU36" s="67"/>
      <c r="RRV36" s="67"/>
      <c r="RRW36" s="67"/>
      <c r="RRX36" s="67"/>
      <c r="RRY36" s="67"/>
      <c r="RRZ36" s="66"/>
      <c r="RSA36" s="67"/>
      <c r="RSB36" s="67"/>
      <c r="RSC36" s="67"/>
      <c r="RSD36" s="67"/>
      <c r="RSE36" s="67"/>
      <c r="RSF36" s="67"/>
      <c r="RSG36" s="67"/>
      <c r="RSH36" s="66"/>
      <c r="RSI36" s="67"/>
      <c r="RSJ36" s="67"/>
      <c r="RSK36" s="67"/>
      <c r="RSL36" s="67"/>
      <c r="RSM36" s="67"/>
      <c r="RSN36" s="67"/>
      <c r="RSO36" s="67"/>
      <c r="RSP36" s="66"/>
      <c r="RSQ36" s="67"/>
      <c r="RSR36" s="67"/>
      <c r="RSS36" s="67"/>
      <c r="RST36" s="67"/>
      <c r="RSU36" s="67"/>
      <c r="RSV36" s="67"/>
      <c r="RSW36" s="67"/>
      <c r="RSX36" s="66"/>
      <c r="RSY36" s="67"/>
      <c r="RSZ36" s="67"/>
      <c r="RTA36" s="67"/>
      <c r="RTB36" s="67"/>
      <c r="RTC36" s="67"/>
      <c r="RTD36" s="67"/>
      <c r="RTE36" s="67"/>
      <c r="RTF36" s="66"/>
      <c r="RTG36" s="67"/>
      <c r="RTH36" s="67"/>
      <c r="RTI36" s="67"/>
      <c r="RTJ36" s="67"/>
      <c r="RTK36" s="67"/>
      <c r="RTL36" s="67"/>
      <c r="RTM36" s="67"/>
      <c r="RTN36" s="66"/>
      <c r="RTO36" s="67"/>
      <c r="RTP36" s="67"/>
      <c r="RTQ36" s="67"/>
      <c r="RTR36" s="67"/>
      <c r="RTS36" s="67"/>
      <c r="RTT36" s="67"/>
      <c r="RTU36" s="67"/>
      <c r="RTV36" s="66"/>
      <c r="RTW36" s="67"/>
      <c r="RTX36" s="67"/>
      <c r="RTY36" s="67"/>
      <c r="RTZ36" s="67"/>
      <c r="RUA36" s="67"/>
      <c r="RUB36" s="67"/>
      <c r="RUC36" s="67"/>
      <c r="RUD36" s="66"/>
      <c r="RUE36" s="67"/>
      <c r="RUF36" s="67"/>
      <c r="RUG36" s="67"/>
      <c r="RUH36" s="67"/>
      <c r="RUI36" s="67"/>
      <c r="RUJ36" s="67"/>
      <c r="RUK36" s="67"/>
      <c r="RUL36" s="66"/>
      <c r="RUM36" s="67"/>
      <c r="RUN36" s="67"/>
      <c r="RUO36" s="67"/>
      <c r="RUP36" s="67"/>
      <c r="RUQ36" s="67"/>
      <c r="RUR36" s="67"/>
      <c r="RUS36" s="67"/>
      <c r="RUT36" s="66"/>
      <c r="RUU36" s="67"/>
      <c r="RUV36" s="67"/>
      <c r="RUW36" s="67"/>
      <c r="RUX36" s="67"/>
      <c r="RUY36" s="67"/>
      <c r="RUZ36" s="67"/>
      <c r="RVA36" s="67"/>
      <c r="RVB36" s="66"/>
      <c r="RVC36" s="67"/>
      <c r="RVD36" s="67"/>
      <c r="RVE36" s="67"/>
      <c r="RVF36" s="67"/>
      <c r="RVG36" s="67"/>
      <c r="RVH36" s="67"/>
      <c r="RVI36" s="67"/>
      <c r="RVJ36" s="66"/>
      <c r="RVK36" s="67"/>
      <c r="RVL36" s="67"/>
      <c r="RVM36" s="67"/>
      <c r="RVN36" s="67"/>
      <c r="RVO36" s="67"/>
      <c r="RVP36" s="67"/>
      <c r="RVQ36" s="67"/>
      <c r="RVR36" s="66"/>
      <c r="RVS36" s="67"/>
      <c r="RVT36" s="67"/>
      <c r="RVU36" s="67"/>
      <c r="RVV36" s="67"/>
      <c r="RVW36" s="67"/>
      <c r="RVX36" s="67"/>
      <c r="RVY36" s="67"/>
      <c r="RVZ36" s="66"/>
      <c r="RWA36" s="67"/>
      <c r="RWB36" s="67"/>
      <c r="RWC36" s="67"/>
      <c r="RWD36" s="67"/>
      <c r="RWE36" s="67"/>
      <c r="RWF36" s="67"/>
      <c r="RWG36" s="67"/>
      <c r="RWH36" s="66"/>
      <c r="RWI36" s="67"/>
      <c r="RWJ36" s="67"/>
      <c r="RWK36" s="67"/>
      <c r="RWL36" s="67"/>
      <c r="RWM36" s="67"/>
      <c r="RWN36" s="67"/>
      <c r="RWO36" s="67"/>
      <c r="RWP36" s="66"/>
      <c r="RWQ36" s="67"/>
      <c r="RWR36" s="67"/>
      <c r="RWS36" s="67"/>
      <c r="RWT36" s="67"/>
      <c r="RWU36" s="67"/>
      <c r="RWV36" s="67"/>
      <c r="RWW36" s="67"/>
      <c r="RWX36" s="66"/>
      <c r="RWY36" s="67"/>
      <c r="RWZ36" s="67"/>
      <c r="RXA36" s="67"/>
      <c r="RXB36" s="67"/>
      <c r="RXC36" s="67"/>
      <c r="RXD36" s="67"/>
      <c r="RXE36" s="67"/>
      <c r="RXF36" s="66"/>
      <c r="RXG36" s="67"/>
      <c r="RXH36" s="67"/>
      <c r="RXI36" s="67"/>
      <c r="RXJ36" s="67"/>
      <c r="RXK36" s="67"/>
      <c r="RXL36" s="67"/>
      <c r="RXM36" s="67"/>
      <c r="RXN36" s="66"/>
      <c r="RXO36" s="67"/>
      <c r="RXP36" s="67"/>
      <c r="RXQ36" s="67"/>
      <c r="RXR36" s="67"/>
      <c r="RXS36" s="67"/>
      <c r="RXT36" s="67"/>
      <c r="RXU36" s="67"/>
      <c r="RXV36" s="66"/>
      <c r="RXW36" s="67"/>
      <c r="RXX36" s="67"/>
      <c r="RXY36" s="67"/>
      <c r="RXZ36" s="67"/>
      <c r="RYA36" s="67"/>
      <c r="RYB36" s="67"/>
      <c r="RYC36" s="67"/>
      <c r="RYD36" s="66"/>
      <c r="RYE36" s="67"/>
      <c r="RYF36" s="67"/>
      <c r="RYG36" s="67"/>
      <c r="RYH36" s="67"/>
      <c r="RYI36" s="67"/>
      <c r="RYJ36" s="67"/>
      <c r="RYK36" s="67"/>
      <c r="RYL36" s="66"/>
      <c r="RYM36" s="67"/>
      <c r="RYN36" s="67"/>
      <c r="RYO36" s="67"/>
      <c r="RYP36" s="67"/>
      <c r="RYQ36" s="67"/>
      <c r="RYR36" s="67"/>
      <c r="RYS36" s="67"/>
      <c r="RYT36" s="66"/>
      <c r="RYU36" s="67"/>
      <c r="RYV36" s="67"/>
      <c r="RYW36" s="67"/>
      <c r="RYX36" s="67"/>
      <c r="RYY36" s="67"/>
      <c r="RYZ36" s="67"/>
      <c r="RZA36" s="67"/>
      <c r="RZB36" s="66"/>
      <c r="RZC36" s="67"/>
      <c r="RZD36" s="67"/>
      <c r="RZE36" s="67"/>
      <c r="RZF36" s="67"/>
      <c r="RZG36" s="67"/>
      <c r="RZH36" s="67"/>
      <c r="RZI36" s="67"/>
      <c r="RZJ36" s="66"/>
      <c r="RZK36" s="67"/>
      <c r="RZL36" s="67"/>
      <c r="RZM36" s="67"/>
      <c r="RZN36" s="67"/>
      <c r="RZO36" s="67"/>
      <c r="RZP36" s="67"/>
      <c r="RZQ36" s="67"/>
      <c r="RZR36" s="66"/>
      <c r="RZS36" s="67"/>
      <c r="RZT36" s="67"/>
      <c r="RZU36" s="67"/>
      <c r="RZV36" s="67"/>
      <c r="RZW36" s="67"/>
      <c r="RZX36" s="67"/>
      <c r="RZY36" s="67"/>
      <c r="RZZ36" s="66"/>
      <c r="SAA36" s="67"/>
      <c r="SAB36" s="67"/>
      <c r="SAC36" s="67"/>
      <c r="SAD36" s="67"/>
      <c r="SAE36" s="67"/>
      <c r="SAF36" s="67"/>
      <c r="SAG36" s="67"/>
      <c r="SAH36" s="66"/>
      <c r="SAI36" s="67"/>
      <c r="SAJ36" s="67"/>
      <c r="SAK36" s="67"/>
      <c r="SAL36" s="67"/>
      <c r="SAM36" s="67"/>
      <c r="SAN36" s="67"/>
      <c r="SAO36" s="67"/>
      <c r="SAP36" s="66"/>
      <c r="SAQ36" s="67"/>
      <c r="SAR36" s="67"/>
      <c r="SAS36" s="67"/>
      <c r="SAT36" s="67"/>
      <c r="SAU36" s="67"/>
      <c r="SAV36" s="67"/>
      <c r="SAW36" s="67"/>
      <c r="SAX36" s="66"/>
      <c r="SAY36" s="67"/>
      <c r="SAZ36" s="67"/>
      <c r="SBA36" s="67"/>
      <c r="SBB36" s="67"/>
      <c r="SBC36" s="67"/>
      <c r="SBD36" s="67"/>
      <c r="SBE36" s="67"/>
      <c r="SBF36" s="66"/>
      <c r="SBG36" s="67"/>
      <c r="SBH36" s="67"/>
      <c r="SBI36" s="67"/>
      <c r="SBJ36" s="67"/>
      <c r="SBK36" s="67"/>
      <c r="SBL36" s="67"/>
      <c r="SBM36" s="67"/>
      <c r="SBN36" s="66"/>
      <c r="SBO36" s="67"/>
      <c r="SBP36" s="67"/>
      <c r="SBQ36" s="67"/>
      <c r="SBR36" s="67"/>
      <c r="SBS36" s="67"/>
      <c r="SBT36" s="67"/>
      <c r="SBU36" s="67"/>
      <c r="SBV36" s="66"/>
      <c r="SBW36" s="67"/>
      <c r="SBX36" s="67"/>
      <c r="SBY36" s="67"/>
      <c r="SBZ36" s="67"/>
      <c r="SCA36" s="67"/>
      <c r="SCB36" s="67"/>
      <c r="SCC36" s="67"/>
      <c r="SCD36" s="66"/>
      <c r="SCE36" s="67"/>
      <c r="SCF36" s="67"/>
      <c r="SCG36" s="67"/>
      <c r="SCH36" s="67"/>
      <c r="SCI36" s="67"/>
      <c r="SCJ36" s="67"/>
      <c r="SCK36" s="67"/>
      <c r="SCL36" s="66"/>
      <c r="SCM36" s="67"/>
      <c r="SCN36" s="67"/>
      <c r="SCO36" s="67"/>
      <c r="SCP36" s="67"/>
      <c r="SCQ36" s="67"/>
      <c r="SCR36" s="67"/>
      <c r="SCS36" s="67"/>
      <c r="SCT36" s="66"/>
      <c r="SCU36" s="67"/>
      <c r="SCV36" s="67"/>
      <c r="SCW36" s="67"/>
      <c r="SCX36" s="67"/>
      <c r="SCY36" s="67"/>
      <c r="SCZ36" s="67"/>
      <c r="SDA36" s="67"/>
      <c r="SDB36" s="66"/>
      <c r="SDC36" s="67"/>
      <c r="SDD36" s="67"/>
      <c r="SDE36" s="67"/>
      <c r="SDF36" s="67"/>
      <c r="SDG36" s="67"/>
      <c r="SDH36" s="67"/>
      <c r="SDI36" s="67"/>
      <c r="SDJ36" s="66"/>
      <c r="SDK36" s="67"/>
      <c r="SDL36" s="67"/>
      <c r="SDM36" s="67"/>
      <c r="SDN36" s="67"/>
      <c r="SDO36" s="67"/>
      <c r="SDP36" s="67"/>
      <c r="SDQ36" s="67"/>
      <c r="SDR36" s="66"/>
      <c r="SDS36" s="67"/>
      <c r="SDT36" s="67"/>
      <c r="SDU36" s="67"/>
      <c r="SDV36" s="67"/>
      <c r="SDW36" s="67"/>
      <c r="SDX36" s="67"/>
      <c r="SDY36" s="67"/>
      <c r="SDZ36" s="66"/>
      <c r="SEA36" s="67"/>
      <c r="SEB36" s="67"/>
      <c r="SEC36" s="67"/>
      <c r="SED36" s="67"/>
      <c r="SEE36" s="67"/>
      <c r="SEF36" s="67"/>
      <c r="SEG36" s="67"/>
      <c r="SEH36" s="66"/>
      <c r="SEI36" s="67"/>
      <c r="SEJ36" s="67"/>
      <c r="SEK36" s="67"/>
      <c r="SEL36" s="67"/>
      <c r="SEM36" s="67"/>
      <c r="SEN36" s="67"/>
      <c r="SEO36" s="67"/>
      <c r="SEP36" s="66"/>
      <c r="SEQ36" s="67"/>
      <c r="SER36" s="67"/>
      <c r="SES36" s="67"/>
      <c r="SET36" s="67"/>
      <c r="SEU36" s="67"/>
      <c r="SEV36" s="67"/>
      <c r="SEW36" s="67"/>
      <c r="SEX36" s="66"/>
      <c r="SEY36" s="67"/>
      <c r="SEZ36" s="67"/>
      <c r="SFA36" s="67"/>
      <c r="SFB36" s="67"/>
      <c r="SFC36" s="67"/>
      <c r="SFD36" s="67"/>
      <c r="SFE36" s="67"/>
      <c r="SFF36" s="66"/>
      <c r="SFG36" s="67"/>
      <c r="SFH36" s="67"/>
      <c r="SFI36" s="67"/>
      <c r="SFJ36" s="67"/>
      <c r="SFK36" s="67"/>
      <c r="SFL36" s="67"/>
      <c r="SFM36" s="67"/>
      <c r="SFN36" s="66"/>
      <c r="SFO36" s="67"/>
      <c r="SFP36" s="67"/>
      <c r="SFQ36" s="67"/>
      <c r="SFR36" s="67"/>
      <c r="SFS36" s="67"/>
      <c r="SFT36" s="67"/>
      <c r="SFU36" s="67"/>
      <c r="SFV36" s="66"/>
      <c r="SFW36" s="67"/>
      <c r="SFX36" s="67"/>
      <c r="SFY36" s="67"/>
      <c r="SFZ36" s="67"/>
      <c r="SGA36" s="67"/>
      <c r="SGB36" s="67"/>
      <c r="SGC36" s="67"/>
      <c r="SGD36" s="66"/>
      <c r="SGE36" s="67"/>
      <c r="SGF36" s="67"/>
      <c r="SGG36" s="67"/>
      <c r="SGH36" s="67"/>
      <c r="SGI36" s="67"/>
      <c r="SGJ36" s="67"/>
      <c r="SGK36" s="67"/>
      <c r="SGL36" s="66"/>
      <c r="SGM36" s="67"/>
      <c r="SGN36" s="67"/>
      <c r="SGO36" s="67"/>
      <c r="SGP36" s="67"/>
      <c r="SGQ36" s="67"/>
      <c r="SGR36" s="67"/>
      <c r="SGS36" s="67"/>
      <c r="SGT36" s="66"/>
      <c r="SGU36" s="67"/>
      <c r="SGV36" s="67"/>
      <c r="SGW36" s="67"/>
      <c r="SGX36" s="67"/>
      <c r="SGY36" s="67"/>
      <c r="SGZ36" s="67"/>
      <c r="SHA36" s="67"/>
      <c r="SHB36" s="66"/>
      <c r="SHC36" s="67"/>
      <c r="SHD36" s="67"/>
      <c r="SHE36" s="67"/>
      <c r="SHF36" s="67"/>
      <c r="SHG36" s="67"/>
      <c r="SHH36" s="67"/>
      <c r="SHI36" s="67"/>
      <c r="SHJ36" s="66"/>
      <c r="SHK36" s="67"/>
      <c r="SHL36" s="67"/>
      <c r="SHM36" s="67"/>
      <c r="SHN36" s="67"/>
      <c r="SHO36" s="67"/>
      <c r="SHP36" s="67"/>
      <c r="SHQ36" s="67"/>
      <c r="SHR36" s="66"/>
      <c r="SHS36" s="67"/>
      <c r="SHT36" s="67"/>
      <c r="SHU36" s="67"/>
      <c r="SHV36" s="67"/>
      <c r="SHW36" s="67"/>
      <c r="SHX36" s="67"/>
      <c r="SHY36" s="67"/>
      <c r="SHZ36" s="66"/>
      <c r="SIA36" s="67"/>
      <c r="SIB36" s="67"/>
      <c r="SIC36" s="67"/>
      <c r="SID36" s="67"/>
      <c r="SIE36" s="67"/>
      <c r="SIF36" s="67"/>
      <c r="SIG36" s="67"/>
      <c r="SIH36" s="66"/>
      <c r="SII36" s="67"/>
      <c r="SIJ36" s="67"/>
      <c r="SIK36" s="67"/>
      <c r="SIL36" s="67"/>
      <c r="SIM36" s="67"/>
      <c r="SIN36" s="67"/>
      <c r="SIO36" s="67"/>
      <c r="SIP36" s="66"/>
      <c r="SIQ36" s="67"/>
      <c r="SIR36" s="67"/>
      <c r="SIS36" s="67"/>
      <c r="SIT36" s="67"/>
      <c r="SIU36" s="67"/>
      <c r="SIV36" s="67"/>
      <c r="SIW36" s="67"/>
      <c r="SIX36" s="66"/>
      <c r="SIY36" s="67"/>
      <c r="SIZ36" s="67"/>
      <c r="SJA36" s="67"/>
      <c r="SJB36" s="67"/>
      <c r="SJC36" s="67"/>
      <c r="SJD36" s="67"/>
      <c r="SJE36" s="67"/>
      <c r="SJF36" s="66"/>
      <c r="SJG36" s="67"/>
      <c r="SJH36" s="67"/>
      <c r="SJI36" s="67"/>
      <c r="SJJ36" s="67"/>
      <c r="SJK36" s="67"/>
      <c r="SJL36" s="67"/>
      <c r="SJM36" s="67"/>
      <c r="SJN36" s="66"/>
      <c r="SJO36" s="67"/>
      <c r="SJP36" s="67"/>
      <c r="SJQ36" s="67"/>
      <c r="SJR36" s="67"/>
      <c r="SJS36" s="67"/>
      <c r="SJT36" s="67"/>
      <c r="SJU36" s="67"/>
      <c r="SJV36" s="66"/>
      <c r="SJW36" s="67"/>
      <c r="SJX36" s="67"/>
      <c r="SJY36" s="67"/>
      <c r="SJZ36" s="67"/>
      <c r="SKA36" s="67"/>
      <c r="SKB36" s="67"/>
      <c r="SKC36" s="67"/>
      <c r="SKD36" s="66"/>
      <c r="SKE36" s="67"/>
      <c r="SKF36" s="67"/>
      <c r="SKG36" s="67"/>
      <c r="SKH36" s="67"/>
      <c r="SKI36" s="67"/>
      <c r="SKJ36" s="67"/>
      <c r="SKK36" s="67"/>
      <c r="SKL36" s="66"/>
      <c r="SKM36" s="67"/>
      <c r="SKN36" s="67"/>
      <c r="SKO36" s="67"/>
      <c r="SKP36" s="67"/>
      <c r="SKQ36" s="67"/>
      <c r="SKR36" s="67"/>
      <c r="SKS36" s="67"/>
      <c r="SKT36" s="66"/>
      <c r="SKU36" s="67"/>
      <c r="SKV36" s="67"/>
      <c r="SKW36" s="67"/>
      <c r="SKX36" s="67"/>
      <c r="SKY36" s="67"/>
      <c r="SKZ36" s="67"/>
      <c r="SLA36" s="67"/>
      <c r="SLB36" s="66"/>
      <c r="SLC36" s="67"/>
      <c r="SLD36" s="67"/>
      <c r="SLE36" s="67"/>
      <c r="SLF36" s="67"/>
      <c r="SLG36" s="67"/>
      <c r="SLH36" s="67"/>
      <c r="SLI36" s="67"/>
      <c r="SLJ36" s="66"/>
      <c r="SLK36" s="67"/>
      <c r="SLL36" s="67"/>
      <c r="SLM36" s="67"/>
      <c r="SLN36" s="67"/>
      <c r="SLO36" s="67"/>
      <c r="SLP36" s="67"/>
      <c r="SLQ36" s="67"/>
      <c r="SLR36" s="66"/>
      <c r="SLS36" s="67"/>
      <c r="SLT36" s="67"/>
      <c r="SLU36" s="67"/>
      <c r="SLV36" s="67"/>
      <c r="SLW36" s="67"/>
      <c r="SLX36" s="67"/>
      <c r="SLY36" s="67"/>
      <c r="SLZ36" s="66"/>
      <c r="SMA36" s="67"/>
      <c r="SMB36" s="67"/>
      <c r="SMC36" s="67"/>
      <c r="SMD36" s="67"/>
      <c r="SME36" s="67"/>
      <c r="SMF36" s="67"/>
      <c r="SMG36" s="67"/>
      <c r="SMH36" s="66"/>
      <c r="SMI36" s="67"/>
      <c r="SMJ36" s="67"/>
      <c r="SMK36" s="67"/>
      <c r="SML36" s="67"/>
      <c r="SMM36" s="67"/>
      <c r="SMN36" s="67"/>
      <c r="SMO36" s="67"/>
      <c r="SMP36" s="66"/>
      <c r="SMQ36" s="67"/>
      <c r="SMR36" s="67"/>
      <c r="SMS36" s="67"/>
      <c r="SMT36" s="67"/>
      <c r="SMU36" s="67"/>
      <c r="SMV36" s="67"/>
      <c r="SMW36" s="67"/>
      <c r="SMX36" s="66"/>
      <c r="SMY36" s="67"/>
      <c r="SMZ36" s="67"/>
      <c r="SNA36" s="67"/>
      <c r="SNB36" s="67"/>
      <c r="SNC36" s="67"/>
      <c r="SND36" s="67"/>
      <c r="SNE36" s="67"/>
      <c r="SNF36" s="66"/>
      <c r="SNG36" s="67"/>
      <c r="SNH36" s="67"/>
      <c r="SNI36" s="67"/>
      <c r="SNJ36" s="67"/>
      <c r="SNK36" s="67"/>
      <c r="SNL36" s="67"/>
      <c r="SNM36" s="67"/>
      <c r="SNN36" s="66"/>
      <c r="SNO36" s="67"/>
      <c r="SNP36" s="67"/>
      <c r="SNQ36" s="67"/>
      <c r="SNR36" s="67"/>
      <c r="SNS36" s="67"/>
      <c r="SNT36" s="67"/>
      <c r="SNU36" s="67"/>
      <c r="SNV36" s="66"/>
      <c r="SNW36" s="67"/>
      <c r="SNX36" s="67"/>
      <c r="SNY36" s="67"/>
      <c r="SNZ36" s="67"/>
      <c r="SOA36" s="67"/>
      <c r="SOB36" s="67"/>
      <c r="SOC36" s="67"/>
      <c r="SOD36" s="66"/>
      <c r="SOE36" s="67"/>
      <c r="SOF36" s="67"/>
      <c r="SOG36" s="67"/>
      <c r="SOH36" s="67"/>
      <c r="SOI36" s="67"/>
      <c r="SOJ36" s="67"/>
      <c r="SOK36" s="67"/>
      <c r="SOL36" s="66"/>
      <c r="SOM36" s="67"/>
      <c r="SON36" s="67"/>
      <c r="SOO36" s="67"/>
      <c r="SOP36" s="67"/>
      <c r="SOQ36" s="67"/>
      <c r="SOR36" s="67"/>
      <c r="SOS36" s="67"/>
      <c r="SOT36" s="66"/>
      <c r="SOU36" s="67"/>
      <c r="SOV36" s="67"/>
      <c r="SOW36" s="67"/>
      <c r="SOX36" s="67"/>
      <c r="SOY36" s="67"/>
      <c r="SOZ36" s="67"/>
      <c r="SPA36" s="67"/>
      <c r="SPB36" s="66"/>
      <c r="SPC36" s="67"/>
      <c r="SPD36" s="67"/>
      <c r="SPE36" s="67"/>
      <c r="SPF36" s="67"/>
      <c r="SPG36" s="67"/>
      <c r="SPH36" s="67"/>
      <c r="SPI36" s="67"/>
      <c r="SPJ36" s="66"/>
      <c r="SPK36" s="67"/>
      <c r="SPL36" s="67"/>
      <c r="SPM36" s="67"/>
      <c r="SPN36" s="67"/>
      <c r="SPO36" s="67"/>
      <c r="SPP36" s="67"/>
      <c r="SPQ36" s="67"/>
      <c r="SPR36" s="66"/>
      <c r="SPS36" s="67"/>
      <c r="SPT36" s="67"/>
      <c r="SPU36" s="67"/>
      <c r="SPV36" s="67"/>
      <c r="SPW36" s="67"/>
      <c r="SPX36" s="67"/>
      <c r="SPY36" s="67"/>
      <c r="SPZ36" s="66"/>
      <c r="SQA36" s="67"/>
      <c r="SQB36" s="67"/>
      <c r="SQC36" s="67"/>
      <c r="SQD36" s="67"/>
      <c r="SQE36" s="67"/>
      <c r="SQF36" s="67"/>
      <c r="SQG36" s="67"/>
      <c r="SQH36" s="66"/>
      <c r="SQI36" s="67"/>
      <c r="SQJ36" s="67"/>
      <c r="SQK36" s="67"/>
      <c r="SQL36" s="67"/>
      <c r="SQM36" s="67"/>
      <c r="SQN36" s="67"/>
      <c r="SQO36" s="67"/>
      <c r="SQP36" s="66"/>
      <c r="SQQ36" s="67"/>
      <c r="SQR36" s="67"/>
      <c r="SQS36" s="67"/>
      <c r="SQT36" s="67"/>
      <c r="SQU36" s="67"/>
      <c r="SQV36" s="67"/>
      <c r="SQW36" s="67"/>
      <c r="SQX36" s="66"/>
      <c r="SQY36" s="67"/>
      <c r="SQZ36" s="67"/>
      <c r="SRA36" s="67"/>
      <c r="SRB36" s="67"/>
      <c r="SRC36" s="67"/>
      <c r="SRD36" s="67"/>
      <c r="SRE36" s="67"/>
      <c r="SRF36" s="66"/>
      <c r="SRG36" s="67"/>
      <c r="SRH36" s="67"/>
      <c r="SRI36" s="67"/>
      <c r="SRJ36" s="67"/>
      <c r="SRK36" s="67"/>
      <c r="SRL36" s="67"/>
      <c r="SRM36" s="67"/>
      <c r="SRN36" s="66"/>
      <c r="SRO36" s="67"/>
      <c r="SRP36" s="67"/>
      <c r="SRQ36" s="67"/>
      <c r="SRR36" s="67"/>
      <c r="SRS36" s="67"/>
      <c r="SRT36" s="67"/>
      <c r="SRU36" s="67"/>
      <c r="SRV36" s="66"/>
      <c r="SRW36" s="67"/>
      <c r="SRX36" s="67"/>
      <c r="SRY36" s="67"/>
      <c r="SRZ36" s="67"/>
      <c r="SSA36" s="67"/>
      <c r="SSB36" s="67"/>
      <c r="SSC36" s="67"/>
      <c r="SSD36" s="66"/>
      <c r="SSE36" s="67"/>
      <c r="SSF36" s="67"/>
      <c r="SSG36" s="67"/>
      <c r="SSH36" s="67"/>
      <c r="SSI36" s="67"/>
      <c r="SSJ36" s="67"/>
      <c r="SSK36" s="67"/>
      <c r="SSL36" s="66"/>
      <c r="SSM36" s="67"/>
      <c r="SSN36" s="67"/>
      <c r="SSO36" s="67"/>
      <c r="SSP36" s="67"/>
      <c r="SSQ36" s="67"/>
      <c r="SSR36" s="67"/>
      <c r="SSS36" s="67"/>
      <c r="SST36" s="66"/>
      <c r="SSU36" s="67"/>
      <c r="SSV36" s="67"/>
      <c r="SSW36" s="67"/>
      <c r="SSX36" s="67"/>
      <c r="SSY36" s="67"/>
      <c r="SSZ36" s="67"/>
      <c r="STA36" s="67"/>
      <c r="STB36" s="66"/>
      <c r="STC36" s="67"/>
      <c r="STD36" s="67"/>
      <c r="STE36" s="67"/>
      <c r="STF36" s="67"/>
      <c r="STG36" s="67"/>
      <c r="STH36" s="67"/>
      <c r="STI36" s="67"/>
      <c r="STJ36" s="66"/>
      <c r="STK36" s="67"/>
      <c r="STL36" s="67"/>
      <c r="STM36" s="67"/>
      <c r="STN36" s="67"/>
      <c r="STO36" s="67"/>
      <c r="STP36" s="67"/>
      <c r="STQ36" s="67"/>
      <c r="STR36" s="66"/>
      <c r="STS36" s="67"/>
      <c r="STT36" s="67"/>
      <c r="STU36" s="67"/>
      <c r="STV36" s="67"/>
      <c r="STW36" s="67"/>
      <c r="STX36" s="67"/>
      <c r="STY36" s="67"/>
      <c r="STZ36" s="66"/>
      <c r="SUA36" s="67"/>
      <c r="SUB36" s="67"/>
      <c r="SUC36" s="67"/>
      <c r="SUD36" s="67"/>
      <c r="SUE36" s="67"/>
      <c r="SUF36" s="67"/>
      <c r="SUG36" s="67"/>
      <c r="SUH36" s="66"/>
      <c r="SUI36" s="67"/>
      <c r="SUJ36" s="67"/>
      <c r="SUK36" s="67"/>
      <c r="SUL36" s="67"/>
      <c r="SUM36" s="67"/>
      <c r="SUN36" s="67"/>
      <c r="SUO36" s="67"/>
      <c r="SUP36" s="66"/>
      <c r="SUQ36" s="67"/>
      <c r="SUR36" s="67"/>
      <c r="SUS36" s="67"/>
      <c r="SUT36" s="67"/>
      <c r="SUU36" s="67"/>
      <c r="SUV36" s="67"/>
      <c r="SUW36" s="67"/>
      <c r="SUX36" s="66"/>
      <c r="SUY36" s="67"/>
      <c r="SUZ36" s="67"/>
      <c r="SVA36" s="67"/>
      <c r="SVB36" s="67"/>
      <c r="SVC36" s="67"/>
      <c r="SVD36" s="67"/>
      <c r="SVE36" s="67"/>
      <c r="SVF36" s="66"/>
      <c r="SVG36" s="67"/>
      <c r="SVH36" s="67"/>
      <c r="SVI36" s="67"/>
      <c r="SVJ36" s="67"/>
      <c r="SVK36" s="67"/>
      <c r="SVL36" s="67"/>
      <c r="SVM36" s="67"/>
      <c r="SVN36" s="66"/>
      <c r="SVO36" s="67"/>
      <c r="SVP36" s="67"/>
      <c r="SVQ36" s="67"/>
      <c r="SVR36" s="67"/>
      <c r="SVS36" s="67"/>
      <c r="SVT36" s="67"/>
      <c r="SVU36" s="67"/>
      <c r="SVV36" s="66"/>
      <c r="SVW36" s="67"/>
      <c r="SVX36" s="67"/>
      <c r="SVY36" s="67"/>
      <c r="SVZ36" s="67"/>
      <c r="SWA36" s="67"/>
      <c r="SWB36" s="67"/>
      <c r="SWC36" s="67"/>
      <c r="SWD36" s="66"/>
      <c r="SWE36" s="67"/>
      <c r="SWF36" s="67"/>
      <c r="SWG36" s="67"/>
      <c r="SWH36" s="67"/>
      <c r="SWI36" s="67"/>
      <c r="SWJ36" s="67"/>
      <c r="SWK36" s="67"/>
      <c r="SWL36" s="66"/>
      <c r="SWM36" s="67"/>
      <c r="SWN36" s="67"/>
      <c r="SWO36" s="67"/>
      <c r="SWP36" s="67"/>
      <c r="SWQ36" s="67"/>
      <c r="SWR36" s="67"/>
      <c r="SWS36" s="67"/>
      <c r="SWT36" s="66"/>
      <c r="SWU36" s="67"/>
      <c r="SWV36" s="67"/>
      <c r="SWW36" s="67"/>
      <c r="SWX36" s="67"/>
      <c r="SWY36" s="67"/>
      <c r="SWZ36" s="67"/>
      <c r="SXA36" s="67"/>
      <c r="SXB36" s="66"/>
      <c r="SXC36" s="67"/>
      <c r="SXD36" s="67"/>
      <c r="SXE36" s="67"/>
      <c r="SXF36" s="67"/>
      <c r="SXG36" s="67"/>
      <c r="SXH36" s="67"/>
      <c r="SXI36" s="67"/>
      <c r="SXJ36" s="66"/>
      <c r="SXK36" s="67"/>
      <c r="SXL36" s="67"/>
      <c r="SXM36" s="67"/>
      <c r="SXN36" s="67"/>
      <c r="SXO36" s="67"/>
      <c r="SXP36" s="67"/>
      <c r="SXQ36" s="67"/>
      <c r="SXR36" s="66"/>
      <c r="SXS36" s="67"/>
      <c r="SXT36" s="67"/>
      <c r="SXU36" s="67"/>
      <c r="SXV36" s="67"/>
      <c r="SXW36" s="67"/>
      <c r="SXX36" s="67"/>
      <c r="SXY36" s="67"/>
      <c r="SXZ36" s="66"/>
      <c r="SYA36" s="67"/>
      <c r="SYB36" s="67"/>
      <c r="SYC36" s="67"/>
      <c r="SYD36" s="67"/>
      <c r="SYE36" s="67"/>
      <c r="SYF36" s="67"/>
      <c r="SYG36" s="67"/>
      <c r="SYH36" s="66"/>
      <c r="SYI36" s="67"/>
      <c r="SYJ36" s="67"/>
      <c r="SYK36" s="67"/>
      <c r="SYL36" s="67"/>
      <c r="SYM36" s="67"/>
      <c r="SYN36" s="67"/>
      <c r="SYO36" s="67"/>
      <c r="SYP36" s="66"/>
      <c r="SYQ36" s="67"/>
      <c r="SYR36" s="67"/>
      <c r="SYS36" s="67"/>
      <c r="SYT36" s="67"/>
      <c r="SYU36" s="67"/>
      <c r="SYV36" s="67"/>
      <c r="SYW36" s="67"/>
      <c r="SYX36" s="66"/>
      <c r="SYY36" s="67"/>
      <c r="SYZ36" s="67"/>
      <c r="SZA36" s="67"/>
      <c r="SZB36" s="67"/>
      <c r="SZC36" s="67"/>
      <c r="SZD36" s="67"/>
      <c r="SZE36" s="67"/>
      <c r="SZF36" s="66"/>
      <c r="SZG36" s="67"/>
      <c r="SZH36" s="67"/>
      <c r="SZI36" s="67"/>
      <c r="SZJ36" s="67"/>
      <c r="SZK36" s="67"/>
      <c r="SZL36" s="67"/>
      <c r="SZM36" s="67"/>
      <c r="SZN36" s="66"/>
      <c r="SZO36" s="67"/>
      <c r="SZP36" s="67"/>
      <c r="SZQ36" s="67"/>
      <c r="SZR36" s="67"/>
      <c r="SZS36" s="67"/>
      <c r="SZT36" s="67"/>
      <c r="SZU36" s="67"/>
      <c r="SZV36" s="66"/>
      <c r="SZW36" s="67"/>
      <c r="SZX36" s="67"/>
      <c r="SZY36" s="67"/>
      <c r="SZZ36" s="67"/>
      <c r="TAA36" s="67"/>
      <c r="TAB36" s="67"/>
      <c r="TAC36" s="67"/>
      <c r="TAD36" s="66"/>
      <c r="TAE36" s="67"/>
      <c r="TAF36" s="67"/>
      <c r="TAG36" s="67"/>
      <c r="TAH36" s="67"/>
      <c r="TAI36" s="67"/>
      <c r="TAJ36" s="67"/>
      <c r="TAK36" s="67"/>
      <c r="TAL36" s="66"/>
      <c r="TAM36" s="67"/>
      <c r="TAN36" s="67"/>
      <c r="TAO36" s="67"/>
      <c r="TAP36" s="67"/>
      <c r="TAQ36" s="67"/>
      <c r="TAR36" s="67"/>
      <c r="TAS36" s="67"/>
      <c r="TAT36" s="66"/>
      <c r="TAU36" s="67"/>
      <c r="TAV36" s="67"/>
      <c r="TAW36" s="67"/>
      <c r="TAX36" s="67"/>
      <c r="TAY36" s="67"/>
      <c r="TAZ36" s="67"/>
      <c r="TBA36" s="67"/>
      <c r="TBB36" s="66"/>
      <c r="TBC36" s="67"/>
      <c r="TBD36" s="67"/>
      <c r="TBE36" s="67"/>
      <c r="TBF36" s="67"/>
      <c r="TBG36" s="67"/>
      <c r="TBH36" s="67"/>
      <c r="TBI36" s="67"/>
      <c r="TBJ36" s="66"/>
      <c r="TBK36" s="67"/>
      <c r="TBL36" s="67"/>
      <c r="TBM36" s="67"/>
      <c r="TBN36" s="67"/>
      <c r="TBO36" s="67"/>
      <c r="TBP36" s="67"/>
      <c r="TBQ36" s="67"/>
      <c r="TBR36" s="66"/>
      <c r="TBS36" s="67"/>
      <c r="TBT36" s="67"/>
      <c r="TBU36" s="67"/>
      <c r="TBV36" s="67"/>
      <c r="TBW36" s="67"/>
      <c r="TBX36" s="67"/>
      <c r="TBY36" s="67"/>
      <c r="TBZ36" s="66"/>
      <c r="TCA36" s="67"/>
      <c r="TCB36" s="67"/>
      <c r="TCC36" s="67"/>
      <c r="TCD36" s="67"/>
      <c r="TCE36" s="67"/>
      <c r="TCF36" s="67"/>
      <c r="TCG36" s="67"/>
      <c r="TCH36" s="66"/>
      <c r="TCI36" s="67"/>
      <c r="TCJ36" s="67"/>
      <c r="TCK36" s="67"/>
      <c r="TCL36" s="67"/>
      <c r="TCM36" s="67"/>
      <c r="TCN36" s="67"/>
      <c r="TCO36" s="67"/>
      <c r="TCP36" s="66"/>
      <c r="TCQ36" s="67"/>
      <c r="TCR36" s="67"/>
      <c r="TCS36" s="67"/>
      <c r="TCT36" s="67"/>
      <c r="TCU36" s="67"/>
      <c r="TCV36" s="67"/>
      <c r="TCW36" s="67"/>
      <c r="TCX36" s="66"/>
      <c r="TCY36" s="67"/>
      <c r="TCZ36" s="67"/>
      <c r="TDA36" s="67"/>
      <c r="TDB36" s="67"/>
      <c r="TDC36" s="67"/>
      <c r="TDD36" s="67"/>
      <c r="TDE36" s="67"/>
      <c r="TDF36" s="66"/>
      <c r="TDG36" s="67"/>
      <c r="TDH36" s="67"/>
      <c r="TDI36" s="67"/>
      <c r="TDJ36" s="67"/>
      <c r="TDK36" s="67"/>
      <c r="TDL36" s="67"/>
      <c r="TDM36" s="67"/>
      <c r="TDN36" s="66"/>
      <c r="TDO36" s="67"/>
      <c r="TDP36" s="67"/>
      <c r="TDQ36" s="67"/>
      <c r="TDR36" s="67"/>
      <c r="TDS36" s="67"/>
      <c r="TDT36" s="67"/>
      <c r="TDU36" s="67"/>
      <c r="TDV36" s="66"/>
      <c r="TDW36" s="67"/>
      <c r="TDX36" s="67"/>
      <c r="TDY36" s="67"/>
      <c r="TDZ36" s="67"/>
      <c r="TEA36" s="67"/>
      <c r="TEB36" s="67"/>
      <c r="TEC36" s="67"/>
      <c r="TED36" s="66"/>
      <c r="TEE36" s="67"/>
      <c r="TEF36" s="67"/>
      <c r="TEG36" s="67"/>
      <c r="TEH36" s="67"/>
      <c r="TEI36" s="67"/>
      <c r="TEJ36" s="67"/>
      <c r="TEK36" s="67"/>
      <c r="TEL36" s="66"/>
      <c r="TEM36" s="67"/>
      <c r="TEN36" s="67"/>
      <c r="TEO36" s="67"/>
      <c r="TEP36" s="67"/>
      <c r="TEQ36" s="67"/>
      <c r="TER36" s="67"/>
      <c r="TES36" s="67"/>
      <c r="TET36" s="66"/>
      <c r="TEU36" s="67"/>
      <c r="TEV36" s="67"/>
      <c r="TEW36" s="67"/>
      <c r="TEX36" s="67"/>
      <c r="TEY36" s="67"/>
      <c r="TEZ36" s="67"/>
      <c r="TFA36" s="67"/>
      <c r="TFB36" s="66"/>
      <c r="TFC36" s="67"/>
      <c r="TFD36" s="67"/>
      <c r="TFE36" s="67"/>
      <c r="TFF36" s="67"/>
      <c r="TFG36" s="67"/>
      <c r="TFH36" s="67"/>
      <c r="TFI36" s="67"/>
      <c r="TFJ36" s="66"/>
      <c r="TFK36" s="67"/>
      <c r="TFL36" s="67"/>
      <c r="TFM36" s="67"/>
      <c r="TFN36" s="67"/>
      <c r="TFO36" s="67"/>
      <c r="TFP36" s="67"/>
      <c r="TFQ36" s="67"/>
      <c r="TFR36" s="66"/>
      <c r="TFS36" s="67"/>
      <c r="TFT36" s="67"/>
      <c r="TFU36" s="67"/>
      <c r="TFV36" s="67"/>
      <c r="TFW36" s="67"/>
      <c r="TFX36" s="67"/>
      <c r="TFY36" s="67"/>
      <c r="TFZ36" s="66"/>
      <c r="TGA36" s="67"/>
      <c r="TGB36" s="67"/>
      <c r="TGC36" s="67"/>
      <c r="TGD36" s="67"/>
      <c r="TGE36" s="67"/>
      <c r="TGF36" s="67"/>
      <c r="TGG36" s="67"/>
      <c r="TGH36" s="66"/>
      <c r="TGI36" s="67"/>
      <c r="TGJ36" s="67"/>
      <c r="TGK36" s="67"/>
      <c r="TGL36" s="67"/>
      <c r="TGM36" s="67"/>
      <c r="TGN36" s="67"/>
      <c r="TGO36" s="67"/>
      <c r="TGP36" s="66"/>
      <c r="TGQ36" s="67"/>
      <c r="TGR36" s="67"/>
      <c r="TGS36" s="67"/>
      <c r="TGT36" s="67"/>
      <c r="TGU36" s="67"/>
      <c r="TGV36" s="67"/>
      <c r="TGW36" s="67"/>
      <c r="TGX36" s="66"/>
      <c r="TGY36" s="67"/>
      <c r="TGZ36" s="67"/>
      <c r="THA36" s="67"/>
      <c r="THB36" s="67"/>
      <c r="THC36" s="67"/>
      <c r="THD36" s="67"/>
      <c r="THE36" s="67"/>
      <c r="THF36" s="66"/>
      <c r="THG36" s="67"/>
      <c r="THH36" s="67"/>
      <c r="THI36" s="67"/>
      <c r="THJ36" s="67"/>
      <c r="THK36" s="67"/>
      <c r="THL36" s="67"/>
      <c r="THM36" s="67"/>
      <c r="THN36" s="66"/>
      <c r="THO36" s="67"/>
      <c r="THP36" s="67"/>
      <c r="THQ36" s="67"/>
      <c r="THR36" s="67"/>
      <c r="THS36" s="67"/>
      <c r="THT36" s="67"/>
      <c r="THU36" s="67"/>
      <c r="THV36" s="66"/>
      <c r="THW36" s="67"/>
      <c r="THX36" s="67"/>
      <c r="THY36" s="67"/>
      <c r="THZ36" s="67"/>
      <c r="TIA36" s="67"/>
      <c r="TIB36" s="67"/>
      <c r="TIC36" s="67"/>
      <c r="TID36" s="66"/>
      <c r="TIE36" s="67"/>
      <c r="TIF36" s="67"/>
      <c r="TIG36" s="67"/>
      <c r="TIH36" s="67"/>
      <c r="TII36" s="67"/>
      <c r="TIJ36" s="67"/>
      <c r="TIK36" s="67"/>
      <c r="TIL36" s="66"/>
      <c r="TIM36" s="67"/>
      <c r="TIN36" s="67"/>
      <c r="TIO36" s="67"/>
      <c r="TIP36" s="67"/>
      <c r="TIQ36" s="67"/>
      <c r="TIR36" s="67"/>
      <c r="TIS36" s="67"/>
      <c r="TIT36" s="66"/>
      <c r="TIU36" s="67"/>
      <c r="TIV36" s="67"/>
      <c r="TIW36" s="67"/>
      <c r="TIX36" s="67"/>
      <c r="TIY36" s="67"/>
      <c r="TIZ36" s="67"/>
      <c r="TJA36" s="67"/>
      <c r="TJB36" s="66"/>
      <c r="TJC36" s="67"/>
      <c r="TJD36" s="67"/>
      <c r="TJE36" s="67"/>
      <c r="TJF36" s="67"/>
      <c r="TJG36" s="67"/>
      <c r="TJH36" s="67"/>
      <c r="TJI36" s="67"/>
      <c r="TJJ36" s="66"/>
      <c r="TJK36" s="67"/>
      <c r="TJL36" s="67"/>
      <c r="TJM36" s="67"/>
      <c r="TJN36" s="67"/>
      <c r="TJO36" s="67"/>
      <c r="TJP36" s="67"/>
      <c r="TJQ36" s="67"/>
      <c r="TJR36" s="66"/>
      <c r="TJS36" s="67"/>
      <c r="TJT36" s="67"/>
      <c r="TJU36" s="67"/>
      <c r="TJV36" s="67"/>
      <c r="TJW36" s="67"/>
      <c r="TJX36" s="67"/>
      <c r="TJY36" s="67"/>
      <c r="TJZ36" s="66"/>
      <c r="TKA36" s="67"/>
      <c r="TKB36" s="67"/>
      <c r="TKC36" s="67"/>
      <c r="TKD36" s="67"/>
      <c r="TKE36" s="67"/>
      <c r="TKF36" s="67"/>
      <c r="TKG36" s="67"/>
      <c r="TKH36" s="66"/>
      <c r="TKI36" s="67"/>
      <c r="TKJ36" s="67"/>
      <c r="TKK36" s="67"/>
      <c r="TKL36" s="67"/>
      <c r="TKM36" s="67"/>
      <c r="TKN36" s="67"/>
      <c r="TKO36" s="67"/>
      <c r="TKP36" s="66"/>
      <c r="TKQ36" s="67"/>
      <c r="TKR36" s="67"/>
      <c r="TKS36" s="67"/>
      <c r="TKT36" s="67"/>
      <c r="TKU36" s="67"/>
      <c r="TKV36" s="67"/>
      <c r="TKW36" s="67"/>
      <c r="TKX36" s="66"/>
      <c r="TKY36" s="67"/>
      <c r="TKZ36" s="67"/>
      <c r="TLA36" s="67"/>
      <c r="TLB36" s="67"/>
      <c r="TLC36" s="67"/>
      <c r="TLD36" s="67"/>
      <c r="TLE36" s="67"/>
      <c r="TLF36" s="66"/>
      <c r="TLG36" s="67"/>
      <c r="TLH36" s="67"/>
      <c r="TLI36" s="67"/>
      <c r="TLJ36" s="67"/>
      <c r="TLK36" s="67"/>
      <c r="TLL36" s="67"/>
      <c r="TLM36" s="67"/>
      <c r="TLN36" s="66"/>
      <c r="TLO36" s="67"/>
      <c r="TLP36" s="67"/>
      <c r="TLQ36" s="67"/>
      <c r="TLR36" s="67"/>
      <c r="TLS36" s="67"/>
      <c r="TLT36" s="67"/>
      <c r="TLU36" s="67"/>
      <c r="TLV36" s="66"/>
      <c r="TLW36" s="67"/>
      <c r="TLX36" s="67"/>
      <c r="TLY36" s="67"/>
      <c r="TLZ36" s="67"/>
      <c r="TMA36" s="67"/>
      <c r="TMB36" s="67"/>
      <c r="TMC36" s="67"/>
      <c r="TMD36" s="66"/>
      <c r="TME36" s="67"/>
      <c r="TMF36" s="67"/>
      <c r="TMG36" s="67"/>
      <c r="TMH36" s="67"/>
      <c r="TMI36" s="67"/>
      <c r="TMJ36" s="67"/>
      <c r="TMK36" s="67"/>
      <c r="TML36" s="66"/>
      <c r="TMM36" s="67"/>
      <c r="TMN36" s="67"/>
      <c r="TMO36" s="67"/>
      <c r="TMP36" s="67"/>
      <c r="TMQ36" s="67"/>
      <c r="TMR36" s="67"/>
      <c r="TMS36" s="67"/>
      <c r="TMT36" s="66"/>
      <c r="TMU36" s="67"/>
      <c r="TMV36" s="67"/>
      <c r="TMW36" s="67"/>
      <c r="TMX36" s="67"/>
      <c r="TMY36" s="67"/>
      <c r="TMZ36" s="67"/>
      <c r="TNA36" s="67"/>
      <c r="TNB36" s="66"/>
      <c r="TNC36" s="67"/>
      <c r="TND36" s="67"/>
      <c r="TNE36" s="67"/>
      <c r="TNF36" s="67"/>
      <c r="TNG36" s="67"/>
      <c r="TNH36" s="67"/>
      <c r="TNI36" s="67"/>
      <c r="TNJ36" s="66"/>
      <c r="TNK36" s="67"/>
      <c r="TNL36" s="67"/>
      <c r="TNM36" s="67"/>
      <c r="TNN36" s="67"/>
      <c r="TNO36" s="67"/>
      <c r="TNP36" s="67"/>
      <c r="TNQ36" s="67"/>
      <c r="TNR36" s="66"/>
      <c r="TNS36" s="67"/>
      <c r="TNT36" s="67"/>
      <c r="TNU36" s="67"/>
      <c r="TNV36" s="67"/>
      <c r="TNW36" s="67"/>
      <c r="TNX36" s="67"/>
      <c r="TNY36" s="67"/>
      <c r="TNZ36" s="66"/>
      <c r="TOA36" s="67"/>
      <c r="TOB36" s="67"/>
      <c r="TOC36" s="67"/>
      <c r="TOD36" s="67"/>
      <c r="TOE36" s="67"/>
      <c r="TOF36" s="67"/>
      <c r="TOG36" s="67"/>
      <c r="TOH36" s="66"/>
      <c r="TOI36" s="67"/>
      <c r="TOJ36" s="67"/>
      <c r="TOK36" s="67"/>
      <c r="TOL36" s="67"/>
      <c r="TOM36" s="67"/>
      <c r="TON36" s="67"/>
      <c r="TOO36" s="67"/>
      <c r="TOP36" s="66"/>
      <c r="TOQ36" s="67"/>
      <c r="TOR36" s="67"/>
      <c r="TOS36" s="67"/>
      <c r="TOT36" s="67"/>
      <c r="TOU36" s="67"/>
      <c r="TOV36" s="67"/>
      <c r="TOW36" s="67"/>
      <c r="TOX36" s="66"/>
      <c r="TOY36" s="67"/>
      <c r="TOZ36" s="67"/>
      <c r="TPA36" s="67"/>
      <c r="TPB36" s="67"/>
      <c r="TPC36" s="67"/>
      <c r="TPD36" s="67"/>
      <c r="TPE36" s="67"/>
      <c r="TPF36" s="66"/>
      <c r="TPG36" s="67"/>
      <c r="TPH36" s="67"/>
      <c r="TPI36" s="67"/>
      <c r="TPJ36" s="67"/>
      <c r="TPK36" s="67"/>
      <c r="TPL36" s="67"/>
      <c r="TPM36" s="67"/>
      <c r="TPN36" s="66"/>
      <c r="TPO36" s="67"/>
      <c r="TPP36" s="67"/>
      <c r="TPQ36" s="67"/>
      <c r="TPR36" s="67"/>
      <c r="TPS36" s="67"/>
      <c r="TPT36" s="67"/>
      <c r="TPU36" s="67"/>
      <c r="TPV36" s="66"/>
      <c r="TPW36" s="67"/>
      <c r="TPX36" s="67"/>
      <c r="TPY36" s="67"/>
      <c r="TPZ36" s="67"/>
      <c r="TQA36" s="67"/>
      <c r="TQB36" s="67"/>
      <c r="TQC36" s="67"/>
      <c r="TQD36" s="66"/>
      <c r="TQE36" s="67"/>
      <c r="TQF36" s="67"/>
      <c r="TQG36" s="67"/>
      <c r="TQH36" s="67"/>
      <c r="TQI36" s="67"/>
      <c r="TQJ36" s="67"/>
      <c r="TQK36" s="67"/>
      <c r="TQL36" s="66"/>
      <c r="TQM36" s="67"/>
      <c r="TQN36" s="67"/>
      <c r="TQO36" s="67"/>
      <c r="TQP36" s="67"/>
      <c r="TQQ36" s="67"/>
      <c r="TQR36" s="67"/>
      <c r="TQS36" s="67"/>
      <c r="TQT36" s="66"/>
      <c r="TQU36" s="67"/>
      <c r="TQV36" s="67"/>
      <c r="TQW36" s="67"/>
      <c r="TQX36" s="67"/>
      <c r="TQY36" s="67"/>
      <c r="TQZ36" s="67"/>
      <c r="TRA36" s="67"/>
      <c r="TRB36" s="66"/>
      <c r="TRC36" s="67"/>
      <c r="TRD36" s="67"/>
      <c r="TRE36" s="67"/>
      <c r="TRF36" s="67"/>
      <c r="TRG36" s="67"/>
      <c r="TRH36" s="67"/>
      <c r="TRI36" s="67"/>
      <c r="TRJ36" s="66"/>
      <c r="TRK36" s="67"/>
      <c r="TRL36" s="67"/>
      <c r="TRM36" s="67"/>
      <c r="TRN36" s="67"/>
      <c r="TRO36" s="67"/>
      <c r="TRP36" s="67"/>
      <c r="TRQ36" s="67"/>
      <c r="TRR36" s="66"/>
      <c r="TRS36" s="67"/>
      <c r="TRT36" s="67"/>
      <c r="TRU36" s="67"/>
      <c r="TRV36" s="67"/>
      <c r="TRW36" s="67"/>
      <c r="TRX36" s="67"/>
      <c r="TRY36" s="67"/>
      <c r="TRZ36" s="66"/>
      <c r="TSA36" s="67"/>
      <c r="TSB36" s="67"/>
      <c r="TSC36" s="67"/>
      <c r="TSD36" s="67"/>
      <c r="TSE36" s="67"/>
      <c r="TSF36" s="67"/>
      <c r="TSG36" s="67"/>
      <c r="TSH36" s="66"/>
      <c r="TSI36" s="67"/>
      <c r="TSJ36" s="67"/>
      <c r="TSK36" s="67"/>
      <c r="TSL36" s="67"/>
      <c r="TSM36" s="67"/>
      <c r="TSN36" s="67"/>
      <c r="TSO36" s="67"/>
      <c r="TSP36" s="66"/>
      <c r="TSQ36" s="67"/>
      <c r="TSR36" s="67"/>
      <c r="TSS36" s="67"/>
      <c r="TST36" s="67"/>
      <c r="TSU36" s="67"/>
      <c r="TSV36" s="67"/>
      <c r="TSW36" s="67"/>
      <c r="TSX36" s="66"/>
      <c r="TSY36" s="67"/>
      <c r="TSZ36" s="67"/>
      <c r="TTA36" s="67"/>
      <c r="TTB36" s="67"/>
      <c r="TTC36" s="67"/>
      <c r="TTD36" s="67"/>
      <c r="TTE36" s="67"/>
      <c r="TTF36" s="66"/>
      <c r="TTG36" s="67"/>
      <c r="TTH36" s="67"/>
      <c r="TTI36" s="67"/>
      <c r="TTJ36" s="67"/>
      <c r="TTK36" s="67"/>
      <c r="TTL36" s="67"/>
      <c r="TTM36" s="67"/>
      <c r="TTN36" s="66"/>
      <c r="TTO36" s="67"/>
      <c r="TTP36" s="67"/>
      <c r="TTQ36" s="67"/>
      <c r="TTR36" s="67"/>
      <c r="TTS36" s="67"/>
      <c r="TTT36" s="67"/>
      <c r="TTU36" s="67"/>
      <c r="TTV36" s="66"/>
      <c r="TTW36" s="67"/>
      <c r="TTX36" s="67"/>
      <c r="TTY36" s="67"/>
      <c r="TTZ36" s="67"/>
      <c r="TUA36" s="67"/>
      <c r="TUB36" s="67"/>
      <c r="TUC36" s="67"/>
      <c r="TUD36" s="66"/>
      <c r="TUE36" s="67"/>
      <c r="TUF36" s="67"/>
      <c r="TUG36" s="67"/>
      <c r="TUH36" s="67"/>
      <c r="TUI36" s="67"/>
      <c r="TUJ36" s="67"/>
      <c r="TUK36" s="67"/>
      <c r="TUL36" s="66"/>
      <c r="TUM36" s="67"/>
      <c r="TUN36" s="67"/>
      <c r="TUO36" s="67"/>
      <c r="TUP36" s="67"/>
      <c r="TUQ36" s="67"/>
      <c r="TUR36" s="67"/>
      <c r="TUS36" s="67"/>
      <c r="TUT36" s="66"/>
      <c r="TUU36" s="67"/>
      <c r="TUV36" s="67"/>
      <c r="TUW36" s="67"/>
      <c r="TUX36" s="67"/>
      <c r="TUY36" s="67"/>
      <c r="TUZ36" s="67"/>
      <c r="TVA36" s="67"/>
      <c r="TVB36" s="66"/>
      <c r="TVC36" s="67"/>
      <c r="TVD36" s="67"/>
      <c r="TVE36" s="67"/>
      <c r="TVF36" s="67"/>
      <c r="TVG36" s="67"/>
      <c r="TVH36" s="67"/>
      <c r="TVI36" s="67"/>
      <c r="TVJ36" s="66"/>
      <c r="TVK36" s="67"/>
      <c r="TVL36" s="67"/>
      <c r="TVM36" s="67"/>
      <c r="TVN36" s="67"/>
      <c r="TVO36" s="67"/>
      <c r="TVP36" s="67"/>
      <c r="TVQ36" s="67"/>
      <c r="TVR36" s="66"/>
      <c r="TVS36" s="67"/>
      <c r="TVT36" s="67"/>
      <c r="TVU36" s="67"/>
      <c r="TVV36" s="67"/>
      <c r="TVW36" s="67"/>
      <c r="TVX36" s="67"/>
      <c r="TVY36" s="67"/>
      <c r="TVZ36" s="66"/>
      <c r="TWA36" s="67"/>
      <c r="TWB36" s="67"/>
      <c r="TWC36" s="67"/>
      <c r="TWD36" s="67"/>
      <c r="TWE36" s="67"/>
      <c r="TWF36" s="67"/>
      <c r="TWG36" s="67"/>
      <c r="TWH36" s="66"/>
      <c r="TWI36" s="67"/>
      <c r="TWJ36" s="67"/>
      <c r="TWK36" s="67"/>
      <c r="TWL36" s="67"/>
      <c r="TWM36" s="67"/>
      <c r="TWN36" s="67"/>
      <c r="TWO36" s="67"/>
      <c r="TWP36" s="66"/>
      <c r="TWQ36" s="67"/>
      <c r="TWR36" s="67"/>
      <c r="TWS36" s="67"/>
      <c r="TWT36" s="67"/>
      <c r="TWU36" s="67"/>
      <c r="TWV36" s="67"/>
      <c r="TWW36" s="67"/>
      <c r="TWX36" s="66"/>
      <c r="TWY36" s="67"/>
      <c r="TWZ36" s="67"/>
      <c r="TXA36" s="67"/>
      <c r="TXB36" s="67"/>
      <c r="TXC36" s="67"/>
      <c r="TXD36" s="67"/>
      <c r="TXE36" s="67"/>
      <c r="TXF36" s="66"/>
      <c r="TXG36" s="67"/>
      <c r="TXH36" s="67"/>
      <c r="TXI36" s="67"/>
      <c r="TXJ36" s="67"/>
      <c r="TXK36" s="67"/>
      <c r="TXL36" s="67"/>
      <c r="TXM36" s="67"/>
      <c r="TXN36" s="66"/>
      <c r="TXO36" s="67"/>
      <c r="TXP36" s="67"/>
      <c r="TXQ36" s="67"/>
      <c r="TXR36" s="67"/>
      <c r="TXS36" s="67"/>
      <c r="TXT36" s="67"/>
      <c r="TXU36" s="67"/>
      <c r="TXV36" s="66"/>
      <c r="TXW36" s="67"/>
      <c r="TXX36" s="67"/>
      <c r="TXY36" s="67"/>
      <c r="TXZ36" s="67"/>
      <c r="TYA36" s="67"/>
      <c r="TYB36" s="67"/>
      <c r="TYC36" s="67"/>
      <c r="TYD36" s="66"/>
      <c r="TYE36" s="67"/>
      <c r="TYF36" s="67"/>
      <c r="TYG36" s="67"/>
      <c r="TYH36" s="67"/>
      <c r="TYI36" s="67"/>
      <c r="TYJ36" s="67"/>
      <c r="TYK36" s="67"/>
      <c r="TYL36" s="66"/>
      <c r="TYM36" s="67"/>
      <c r="TYN36" s="67"/>
      <c r="TYO36" s="67"/>
      <c r="TYP36" s="67"/>
      <c r="TYQ36" s="67"/>
      <c r="TYR36" s="67"/>
      <c r="TYS36" s="67"/>
      <c r="TYT36" s="66"/>
      <c r="TYU36" s="67"/>
      <c r="TYV36" s="67"/>
      <c r="TYW36" s="67"/>
      <c r="TYX36" s="67"/>
      <c r="TYY36" s="67"/>
      <c r="TYZ36" s="67"/>
      <c r="TZA36" s="67"/>
      <c r="TZB36" s="66"/>
      <c r="TZC36" s="67"/>
      <c r="TZD36" s="67"/>
      <c r="TZE36" s="67"/>
      <c r="TZF36" s="67"/>
      <c r="TZG36" s="67"/>
      <c r="TZH36" s="67"/>
      <c r="TZI36" s="67"/>
      <c r="TZJ36" s="66"/>
      <c r="TZK36" s="67"/>
      <c r="TZL36" s="67"/>
      <c r="TZM36" s="67"/>
      <c r="TZN36" s="67"/>
      <c r="TZO36" s="67"/>
      <c r="TZP36" s="67"/>
      <c r="TZQ36" s="67"/>
      <c r="TZR36" s="66"/>
      <c r="TZS36" s="67"/>
      <c r="TZT36" s="67"/>
      <c r="TZU36" s="67"/>
      <c r="TZV36" s="67"/>
      <c r="TZW36" s="67"/>
      <c r="TZX36" s="67"/>
      <c r="TZY36" s="67"/>
      <c r="TZZ36" s="66"/>
      <c r="UAA36" s="67"/>
      <c r="UAB36" s="67"/>
      <c r="UAC36" s="67"/>
      <c r="UAD36" s="67"/>
      <c r="UAE36" s="67"/>
      <c r="UAF36" s="67"/>
      <c r="UAG36" s="67"/>
      <c r="UAH36" s="66"/>
      <c r="UAI36" s="67"/>
      <c r="UAJ36" s="67"/>
      <c r="UAK36" s="67"/>
      <c r="UAL36" s="67"/>
      <c r="UAM36" s="67"/>
      <c r="UAN36" s="67"/>
      <c r="UAO36" s="67"/>
      <c r="UAP36" s="66"/>
      <c r="UAQ36" s="67"/>
      <c r="UAR36" s="67"/>
      <c r="UAS36" s="67"/>
      <c r="UAT36" s="67"/>
      <c r="UAU36" s="67"/>
      <c r="UAV36" s="67"/>
      <c r="UAW36" s="67"/>
      <c r="UAX36" s="66"/>
      <c r="UAY36" s="67"/>
      <c r="UAZ36" s="67"/>
      <c r="UBA36" s="67"/>
      <c r="UBB36" s="67"/>
      <c r="UBC36" s="67"/>
      <c r="UBD36" s="67"/>
      <c r="UBE36" s="67"/>
      <c r="UBF36" s="66"/>
      <c r="UBG36" s="67"/>
      <c r="UBH36" s="67"/>
      <c r="UBI36" s="67"/>
      <c r="UBJ36" s="67"/>
      <c r="UBK36" s="67"/>
      <c r="UBL36" s="67"/>
      <c r="UBM36" s="67"/>
      <c r="UBN36" s="66"/>
      <c r="UBO36" s="67"/>
      <c r="UBP36" s="67"/>
      <c r="UBQ36" s="67"/>
      <c r="UBR36" s="67"/>
      <c r="UBS36" s="67"/>
      <c r="UBT36" s="67"/>
      <c r="UBU36" s="67"/>
      <c r="UBV36" s="66"/>
      <c r="UBW36" s="67"/>
      <c r="UBX36" s="67"/>
      <c r="UBY36" s="67"/>
      <c r="UBZ36" s="67"/>
      <c r="UCA36" s="67"/>
      <c r="UCB36" s="67"/>
      <c r="UCC36" s="67"/>
      <c r="UCD36" s="66"/>
      <c r="UCE36" s="67"/>
      <c r="UCF36" s="67"/>
      <c r="UCG36" s="67"/>
      <c r="UCH36" s="67"/>
      <c r="UCI36" s="67"/>
      <c r="UCJ36" s="67"/>
      <c r="UCK36" s="67"/>
      <c r="UCL36" s="66"/>
      <c r="UCM36" s="67"/>
      <c r="UCN36" s="67"/>
      <c r="UCO36" s="67"/>
      <c r="UCP36" s="67"/>
      <c r="UCQ36" s="67"/>
      <c r="UCR36" s="67"/>
      <c r="UCS36" s="67"/>
      <c r="UCT36" s="66"/>
      <c r="UCU36" s="67"/>
      <c r="UCV36" s="67"/>
      <c r="UCW36" s="67"/>
      <c r="UCX36" s="67"/>
      <c r="UCY36" s="67"/>
      <c r="UCZ36" s="67"/>
      <c r="UDA36" s="67"/>
      <c r="UDB36" s="66"/>
      <c r="UDC36" s="67"/>
      <c r="UDD36" s="67"/>
      <c r="UDE36" s="67"/>
      <c r="UDF36" s="67"/>
      <c r="UDG36" s="67"/>
      <c r="UDH36" s="67"/>
      <c r="UDI36" s="67"/>
      <c r="UDJ36" s="66"/>
      <c r="UDK36" s="67"/>
      <c r="UDL36" s="67"/>
      <c r="UDM36" s="67"/>
      <c r="UDN36" s="67"/>
      <c r="UDO36" s="67"/>
      <c r="UDP36" s="67"/>
      <c r="UDQ36" s="67"/>
      <c r="UDR36" s="66"/>
      <c r="UDS36" s="67"/>
      <c r="UDT36" s="67"/>
      <c r="UDU36" s="67"/>
      <c r="UDV36" s="67"/>
      <c r="UDW36" s="67"/>
      <c r="UDX36" s="67"/>
      <c r="UDY36" s="67"/>
      <c r="UDZ36" s="66"/>
      <c r="UEA36" s="67"/>
      <c r="UEB36" s="67"/>
      <c r="UEC36" s="67"/>
      <c r="UED36" s="67"/>
      <c r="UEE36" s="67"/>
      <c r="UEF36" s="67"/>
      <c r="UEG36" s="67"/>
      <c r="UEH36" s="66"/>
      <c r="UEI36" s="67"/>
      <c r="UEJ36" s="67"/>
      <c r="UEK36" s="67"/>
      <c r="UEL36" s="67"/>
      <c r="UEM36" s="67"/>
      <c r="UEN36" s="67"/>
      <c r="UEO36" s="67"/>
      <c r="UEP36" s="66"/>
      <c r="UEQ36" s="67"/>
      <c r="UER36" s="67"/>
      <c r="UES36" s="67"/>
      <c r="UET36" s="67"/>
      <c r="UEU36" s="67"/>
      <c r="UEV36" s="67"/>
      <c r="UEW36" s="67"/>
      <c r="UEX36" s="66"/>
      <c r="UEY36" s="67"/>
      <c r="UEZ36" s="67"/>
      <c r="UFA36" s="67"/>
      <c r="UFB36" s="67"/>
      <c r="UFC36" s="67"/>
      <c r="UFD36" s="67"/>
      <c r="UFE36" s="67"/>
      <c r="UFF36" s="66"/>
      <c r="UFG36" s="67"/>
      <c r="UFH36" s="67"/>
      <c r="UFI36" s="67"/>
      <c r="UFJ36" s="67"/>
      <c r="UFK36" s="67"/>
      <c r="UFL36" s="67"/>
      <c r="UFM36" s="67"/>
      <c r="UFN36" s="66"/>
      <c r="UFO36" s="67"/>
      <c r="UFP36" s="67"/>
      <c r="UFQ36" s="67"/>
      <c r="UFR36" s="67"/>
      <c r="UFS36" s="67"/>
      <c r="UFT36" s="67"/>
      <c r="UFU36" s="67"/>
      <c r="UFV36" s="66"/>
      <c r="UFW36" s="67"/>
      <c r="UFX36" s="67"/>
      <c r="UFY36" s="67"/>
      <c r="UFZ36" s="67"/>
      <c r="UGA36" s="67"/>
      <c r="UGB36" s="67"/>
      <c r="UGC36" s="67"/>
      <c r="UGD36" s="66"/>
      <c r="UGE36" s="67"/>
      <c r="UGF36" s="67"/>
      <c r="UGG36" s="67"/>
      <c r="UGH36" s="67"/>
      <c r="UGI36" s="67"/>
      <c r="UGJ36" s="67"/>
      <c r="UGK36" s="67"/>
      <c r="UGL36" s="66"/>
      <c r="UGM36" s="67"/>
      <c r="UGN36" s="67"/>
      <c r="UGO36" s="67"/>
      <c r="UGP36" s="67"/>
      <c r="UGQ36" s="67"/>
      <c r="UGR36" s="67"/>
      <c r="UGS36" s="67"/>
      <c r="UGT36" s="66"/>
      <c r="UGU36" s="67"/>
      <c r="UGV36" s="67"/>
      <c r="UGW36" s="67"/>
      <c r="UGX36" s="67"/>
      <c r="UGY36" s="67"/>
      <c r="UGZ36" s="67"/>
      <c r="UHA36" s="67"/>
      <c r="UHB36" s="66"/>
      <c r="UHC36" s="67"/>
      <c r="UHD36" s="67"/>
      <c r="UHE36" s="67"/>
      <c r="UHF36" s="67"/>
      <c r="UHG36" s="67"/>
      <c r="UHH36" s="67"/>
      <c r="UHI36" s="67"/>
      <c r="UHJ36" s="66"/>
      <c r="UHK36" s="67"/>
      <c r="UHL36" s="67"/>
      <c r="UHM36" s="67"/>
      <c r="UHN36" s="67"/>
      <c r="UHO36" s="67"/>
      <c r="UHP36" s="67"/>
      <c r="UHQ36" s="67"/>
      <c r="UHR36" s="66"/>
      <c r="UHS36" s="67"/>
      <c r="UHT36" s="67"/>
      <c r="UHU36" s="67"/>
      <c r="UHV36" s="67"/>
      <c r="UHW36" s="67"/>
      <c r="UHX36" s="67"/>
      <c r="UHY36" s="67"/>
      <c r="UHZ36" s="66"/>
      <c r="UIA36" s="67"/>
      <c r="UIB36" s="67"/>
      <c r="UIC36" s="67"/>
      <c r="UID36" s="67"/>
      <c r="UIE36" s="67"/>
      <c r="UIF36" s="67"/>
      <c r="UIG36" s="67"/>
      <c r="UIH36" s="66"/>
      <c r="UII36" s="67"/>
      <c r="UIJ36" s="67"/>
      <c r="UIK36" s="67"/>
      <c r="UIL36" s="67"/>
      <c r="UIM36" s="67"/>
      <c r="UIN36" s="67"/>
      <c r="UIO36" s="67"/>
      <c r="UIP36" s="66"/>
      <c r="UIQ36" s="67"/>
      <c r="UIR36" s="67"/>
      <c r="UIS36" s="67"/>
      <c r="UIT36" s="67"/>
      <c r="UIU36" s="67"/>
      <c r="UIV36" s="67"/>
      <c r="UIW36" s="67"/>
      <c r="UIX36" s="66"/>
      <c r="UIY36" s="67"/>
      <c r="UIZ36" s="67"/>
      <c r="UJA36" s="67"/>
      <c r="UJB36" s="67"/>
      <c r="UJC36" s="67"/>
      <c r="UJD36" s="67"/>
      <c r="UJE36" s="67"/>
      <c r="UJF36" s="66"/>
      <c r="UJG36" s="67"/>
      <c r="UJH36" s="67"/>
      <c r="UJI36" s="67"/>
      <c r="UJJ36" s="67"/>
      <c r="UJK36" s="67"/>
      <c r="UJL36" s="67"/>
      <c r="UJM36" s="67"/>
      <c r="UJN36" s="66"/>
      <c r="UJO36" s="67"/>
      <c r="UJP36" s="67"/>
      <c r="UJQ36" s="67"/>
      <c r="UJR36" s="67"/>
      <c r="UJS36" s="67"/>
      <c r="UJT36" s="67"/>
      <c r="UJU36" s="67"/>
      <c r="UJV36" s="66"/>
      <c r="UJW36" s="67"/>
      <c r="UJX36" s="67"/>
      <c r="UJY36" s="67"/>
      <c r="UJZ36" s="67"/>
      <c r="UKA36" s="67"/>
      <c r="UKB36" s="67"/>
      <c r="UKC36" s="67"/>
      <c r="UKD36" s="66"/>
      <c r="UKE36" s="67"/>
      <c r="UKF36" s="67"/>
      <c r="UKG36" s="67"/>
      <c r="UKH36" s="67"/>
      <c r="UKI36" s="67"/>
      <c r="UKJ36" s="67"/>
      <c r="UKK36" s="67"/>
      <c r="UKL36" s="66"/>
      <c r="UKM36" s="67"/>
      <c r="UKN36" s="67"/>
      <c r="UKO36" s="67"/>
      <c r="UKP36" s="67"/>
      <c r="UKQ36" s="67"/>
      <c r="UKR36" s="67"/>
      <c r="UKS36" s="67"/>
      <c r="UKT36" s="66"/>
      <c r="UKU36" s="67"/>
      <c r="UKV36" s="67"/>
      <c r="UKW36" s="67"/>
      <c r="UKX36" s="67"/>
      <c r="UKY36" s="67"/>
      <c r="UKZ36" s="67"/>
      <c r="ULA36" s="67"/>
      <c r="ULB36" s="66"/>
      <c r="ULC36" s="67"/>
      <c r="ULD36" s="67"/>
      <c r="ULE36" s="67"/>
      <c r="ULF36" s="67"/>
      <c r="ULG36" s="67"/>
      <c r="ULH36" s="67"/>
      <c r="ULI36" s="67"/>
      <c r="ULJ36" s="66"/>
      <c r="ULK36" s="67"/>
      <c r="ULL36" s="67"/>
      <c r="ULM36" s="67"/>
      <c r="ULN36" s="67"/>
      <c r="ULO36" s="67"/>
      <c r="ULP36" s="67"/>
      <c r="ULQ36" s="67"/>
      <c r="ULR36" s="66"/>
      <c r="ULS36" s="67"/>
      <c r="ULT36" s="67"/>
      <c r="ULU36" s="67"/>
      <c r="ULV36" s="67"/>
      <c r="ULW36" s="67"/>
      <c r="ULX36" s="67"/>
      <c r="ULY36" s="67"/>
      <c r="ULZ36" s="66"/>
      <c r="UMA36" s="67"/>
      <c r="UMB36" s="67"/>
      <c r="UMC36" s="67"/>
      <c r="UMD36" s="67"/>
      <c r="UME36" s="67"/>
      <c r="UMF36" s="67"/>
      <c r="UMG36" s="67"/>
      <c r="UMH36" s="66"/>
      <c r="UMI36" s="67"/>
      <c r="UMJ36" s="67"/>
      <c r="UMK36" s="67"/>
      <c r="UML36" s="67"/>
      <c r="UMM36" s="67"/>
      <c r="UMN36" s="67"/>
      <c r="UMO36" s="67"/>
      <c r="UMP36" s="66"/>
      <c r="UMQ36" s="67"/>
      <c r="UMR36" s="67"/>
      <c r="UMS36" s="67"/>
      <c r="UMT36" s="67"/>
      <c r="UMU36" s="67"/>
      <c r="UMV36" s="67"/>
      <c r="UMW36" s="67"/>
      <c r="UMX36" s="66"/>
      <c r="UMY36" s="67"/>
      <c r="UMZ36" s="67"/>
      <c r="UNA36" s="67"/>
      <c r="UNB36" s="67"/>
      <c r="UNC36" s="67"/>
      <c r="UND36" s="67"/>
      <c r="UNE36" s="67"/>
      <c r="UNF36" s="66"/>
      <c r="UNG36" s="67"/>
      <c r="UNH36" s="67"/>
      <c r="UNI36" s="67"/>
      <c r="UNJ36" s="67"/>
      <c r="UNK36" s="67"/>
      <c r="UNL36" s="67"/>
      <c r="UNM36" s="67"/>
      <c r="UNN36" s="66"/>
      <c r="UNO36" s="67"/>
      <c r="UNP36" s="67"/>
      <c r="UNQ36" s="67"/>
      <c r="UNR36" s="67"/>
      <c r="UNS36" s="67"/>
      <c r="UNT36" s="67"/>
      <c r="UNU36" s="67"/>
      <c r="UNV36" s="66"/>
      <c r="UNW36" s="67"/>
      <c r="UNX36" s="67"/>
      <c r="UNY36" s="67"/>
      <c r="UNZ36" s="67"/>
      <c r="UOA36" s="67"/>
      <c r="UOB36" s="67"/>
      <c r="UOC36" s="67"/>
      <c r="UOD36" s="66"/>
      <c r="UOE36" s="67"/>
      <c r="UOF36" s="67"/>
      <c r="UOG36" s="67"/>
      <c r="UOH36" s="67"/>
      <c r="UOI36" s="67"/>
      <c r="UOJ36" s="67"/>
      <c r="UOK36" s="67"/>
      <c r="UOL36" s="66"/>
      <c r="UOM36" s="67"/>
      <c r="UON36" s="67"/>
      <c r="UOO36" s="67"/>
      <c r="UOP36" s="67"/>
      <c r="UOQ36" s="67"/>
      <c r="UOR36" s="67"/>
      <c r="UOS36" s="67"/>
      <c r="UOT36" s="66"/>
      <c r="UOU36" s="67"/>
      <c r="UOV36" s="67"/>
      <c r="UOW36" s="67"/>
      <c r="UOX36" s="67"/>
      <c r="UOY36" s="67"/>
      <c r="UOZ36" s="67"/>
      <c r="UPA36" s="67"/>
      <c r="UPB36" s="66"/>
      <c r="UPC36" s="67"/>
      <c r="UPD36" s="67"/>
      <c r="UPE36" s="67"/>
      <c r="UPF36" s="67"/>
      <c r="UPG36" s="67"/>
      <c r="UPH36" s="67"/>
      <c r="UPI36" s="67"/>
      <c r="UPJ36" s="66"/>
      <c r="UPK36" s="67"/>
      <c r="UPL36" s="67"/>
      <c r="UPM36" s="67"/>
      <c r="UPN36" s="67"/>
      <c r="UPO36" s="67"/>
      <c r="UPP36" s="67"/>
      <c r="UPQ36" s="67"/>
      <c r="UPR36" s="66"/>
      <c r="UPS36" s="67"/>
      <c r="UPT36" s="67"/>
      <c r="UPU36" s="67"/>
      <c r="UPV36" s="67"/>
      <c r="UPW36" s="67"/>
      <c r="UPX36" s="67"/>
      <c r="UPY36" s="67"/>
      <c r="UPZ36" s="66"/>
      <c r="UQA36" s="67"/>
      <c r="UQB36" s="67"/>
      <c r="UQC36" s="67"/>
      <c r="UQD36" s="67"/>
      <c r="UQE36" s="67"/>
      <c r="UQF36" s="67"/>
      <c r="UQG36" s="67"/>
      <c r="UQH36" s="66"/>
      <c r="UQI36" s="67"/>
      <c r="UQJ36" s="67"/>
      <c r="UQK36" s="67"/>
      <c r="UQL36" s="67"/>
      <c r="UQM36" s="67"/>
      <c r="UQN36" s="67"/>
      <c r="UQO36" s="67"/>
      <c r="UQP36" s="66"/>
      <c r="UQQ36" s="67"/>
      <c r="UQR36" s="67"/>
      <c r="UQS36" s="67"/>
      <c r="UQT36" s="67"/>
      <c r="UQU36" s="67"/>
      <c r="UQV36" s="67"/>
      <c r="UQW36" s="67"/>
      <c r="UQX36" s="66"/>
      <c r="UQY36" s="67"/>
      <c r="UQZ36" s="67"/>
      <c r="URA36" s="67"/>
      <c r="URB36" s="67"/>
      <c r="URC36" s="67"/>
      <c r="URD36" s="67"/>
      <c r="URE36" s="67"/>
      <c r="URF36" s="66"/>
      <c r="URG36" s="67"/>
      <c r="URH36" s="67"/>
      <c r="URI36" s="67"/>
      <c r="URJ36" s="67"/>
      <c r="URK36" s="67"/>
      <c r="URL36" s="67"/>
      <c r="URM36" s="67"/>
      <c r="URN36" s="66"/>
      <c r="URO36" s="67"/>
      <c r="URP36" s="67"/>
      <c r="URQ36" s="67"/>
      <c r="URR36" s="67"/>
      <c r="URS36" s="67"/>
      <c r="URT36" s="67"/>
      <c r="URU36" s="67"/>
      <c r="URV36" s="66"/>
      <c r="URW36" s="67"/>
      <c r="URX36" s="67"/>
      <c r="URY36" s="67"/>
      <c r="URZ36" s="67"/>
      <c r="USA36" s="67"/>
      <c r="USB36" s="67"/>
      <c r="USC36" s="67"/>
      <c r="USD36" s="66"/>
      <c r="USE36" s="67"/>
      <c r="USF36" s="67"/>
      <c r="USG36" s="67"/>
      <c r="USH36" s="67"/>
      <c r="USI36" s="67"/>
      <c r="USJ36" s="67"/>
      <c r="USK36" s="67"/>
      <c r="USL36" s="66"/>
      <c r="USM36" s="67"/>
      <c r="USN36" s="67"/>
      <c r="USO36" s="67"/>
      <c r="USP36" s="67"/>
      <c r="USQ36" s="67"/>
      <c r="USR36" s="67"/>
      <c r="USS36" s="67"/>
      <c r="UST36" s="66"/>
      <c r="USU36" s="67"/>
      <c r="USV36" s="67"/>
      <c r="USW36" s="67"/>
      <c r="USX36" s="67"/>
      <c r="USY36" s="67"/>
      <c r="USZ36" s="67"/>
      <c r="UTA36" s="67"/>
      <c r="UTB36" s="66"/>
      <c r="UTC36" s="67"/>
      <c r="UTD36" s="67"/>
      <c r="UTE36" s="67"/>
      <c r="UTF36" s="67"/>
      <c r="UTG36" s="67"/>
      <c r="UTH36" s="67"/>
      <c r="UTI36" s="67"/>
      <c r="UTJ36" s="66"/>
      <c r="UTK36" s="67"/>
      <c r="UTL36" s="67"/>
      <c r="UTM36" s="67"/>
      <c r="UTN36" s="67"/>
      <c r="UTO36" s="67"/>
      <c r="UTP36" s="67"/>
      <c r="UTQ36" s="67"/>
      <c r="UTR36" s="66"/>
      <c r="UTS36" s="67"/>
      <c r="UTT36" s="67"/>
      <c r="UTU36" s="67"/>
      <c r="UTV36" s="67"/>
      <c r="UTW36" s="67"/>
      <c r="UTX36" s="67"/>
      <c r="UTY36" s="67"/>
      <c r="UTZ36" s="66"/>
      <c r="UUA36" s="67"/>
      <c r="UUB36" s="67"/>
      <c r="UUC36" s="67"/>
      <c r="UUD36" s="67"/>
      <c r="UUE36" s="67"/>
      <c r="UUF36" s="67"/>
      <c r="UUG36" s="67"/>
      <c r="UUH36" s="66"/>
      <c r="UUI36" s="67"/>
      <c r="UUJ36" s="67"/>
      <c r="UUK36" s="67"/>
      <c r="UUL36" s="67"/>
      <c r="UUM36" s="67"/>
      <c r="UUN36" s="67"/>
      <c r="UUO36" s="67"/>
      <c r="UUP36" s="66"/>
      <c r="UUQ36" s="67"/>
      <c r="UUR36" s="67"/>
      <c r="UUS36" s="67"/>
      <c r="UUT36" s="67"/>
      <c r="UUU36" s="67"/>
      <c r="UUV36" s="67"/>
      <c r="UUW36" s="67"/>
      <c r="UUX36" s="66"/>
      <c r="UUY36" s="67"/>
      <c r="UUZ36" s="67"/>
      <c r="UVA36" s="67"/>
      <c r="UVB36" s="67"/>
      <c r="UVC36" s="67"/>
      <c r="UVD36" s="67"/>
      <c r="UVE36" s="67"/>
      <c r="UVF36" s="66"/>
      <c r="UVG36" s="67"/>
      <c r="UVH36" s="67"/>
      <c r="UVI36" s="67"/>
      <c r="UVJ36" s="67"/>
      <c r="UVK36" s="67"/>
      <c r="UVL36" s="67"/>
      <c r="UVM36" s="67"/>
      <c r="UVN36" s="66"/>
      <c r="UVO36" s="67"/>
      <c r="UVP36" s="67"/>
      <c r="UVQ36" s="67"/>
      <c r="UVR36" s="67"/>
      <c r="UVS36" s="67"/>
      <c r="UVT36" s="67"/>
      <c r="UVU36" s="67"/>
      <c r="UVV36" s="66"/>
      <c r="UVW36" s="67"/>
      <c r="UVX36" s="67"/>
      <c r="UVY36" s="67"/>
      <c r="UVZ36" s="67"/>
      <c r="UWA36" s="67"/>
      <c r="UWB36" s="67"/>
      <c r="UWC36" s="67"/>
      <c r="UWD36" s="66"/>
      <c r="UWE36" s="67"/>
      <c r="UWF36" s="67"/>
      <c r="UWG36" s="67"/>
      <c r="UWH36" s="67"/>
      <c r="UWI36" s="67"/>
      <c r="UWJ36" s="67"/>
      <c r="UWK36" s="67"/>
      <c r="UWL36" s="66"/>
      <c r="UWM36" s="67"/>
      <c r="UWN36" s="67"/>
      <c r="UWO36" s="67"/>
      <c r="UWP36" s="67"/>
      <c r="UWQ36" s="67"/>
      <c r="UWR36" s="67"/>
      <c r="UWS36" s="67"/>
      <c r="UWT36" s="66"/>
      <c r="UWU36" s="67"/>
      <c r="UWV36" s="67"/>
      <c r="UWW36" s="67"/>
      <c r="UWX36" s="67"/>
      <c r="UWY36" s="67"/>
      <c r="UWZ36" s="67"/>
      <c r="UXA36" s="67"/>
      <c r="UXB36" s="66"/>
      <c r="UXC36" s="67"/>
      <c r="UXD36" s="67"/>
      <c r="UXE36" s="67"/>
      <c r="UXF36" s="67"/>
      <c r="UXG36" s="67"/>
      <c r="UXH36" s="67"/>
      <c r="UXI36" s="67"/>
      <c r="UXJ36" s="66"/>
      <c r="UXK36" s="67"/>
      <c r="UXL36" s="67"/>
      <c r="UXM36" s="67"/>
      <c r="UXN36" s="67"/>
      <c r="UXO36" s="67"/>
      <c r="UXP36" s="67"/>
      <c r="UXQ36" s="67"/>
      <c r="UXR36" s="66"/>
      <c r="UXS36" s="67"/>
      <c r="UXT36" s="67"/>
      <c r="UXU36" s="67"/>
      <c r="UXV36" s="67"/>
      <c r="UXW36" s="67"/>
      <c r="UXX36" s="67"/>
      <c r="UXY36" s="67"/>
      <c r="UXZ36" s="66"/>
      <c r="UYA36" s="67"/>
      <c r="UYB36" s="67"/>
      <c r="UYC36" s="67"/>
      <c r="UYD36" s="67"/>
      <c r="UYE36" s="67"/>
      <c r="UYF36" s="67"/>
      <c r="UYG36" s="67"/>
      <c r="UYH36" s="66"/>
      <c r="UYI36" s="67"/>
      <c r="UYJ36" s="67"/>
      <c r="UYK36" s="67"/>
      <c r="UYL36" s="67"/>
      <c r="UYM36" s="67"/>
      <c r="UYN36" s="67"/>
      <c r="UYO36" s="67"/>
      <c r="UYP36" s="66"/>
      <c r="UYQ36" s="67"/>
      <c r="UYR36" s="67"/>
      <c r="UYS36" s="67"/>
      <c r="UYT36" s="67"/>
      <c r="UYU36" s="67"/>
      <c r="UYV36" s="67"/>
      <c r="UYW36" s="67"/>
      <c r="UYX36" s="66"/>
      <c r="UYY36" s="67"/>
      <c r="UYZ36" s="67"/>
      <c r="UZA36" s="67"/>
      <c r="UZB36" s="67"/>
      <c r="UZC36" s="67"/>
      <c r="UZD36" s="67"/>
      <c r="UZE36" s="67"/>
      <c r="UZF36" s="66"/>
      <c r="UZG36" s="67"/>
      <c r="UZH36" s="67"/>
      <c r="UZI36" s="67"/>
      <c r="UZJ36" s="67"/>
      <c r="UZK36" s="67"/>
      <c r="UZL36" s="67"/>
      <c r="UZM36" s="67"/>
      <c r="UZN36" s="66"/>
      <c r="UZO36" s="67"/>
      <c r="UZP36" s="67"/>
      <c r="UZQ36" s="67"/>
      <c r="UZR36" s="67"/>
      <c r="UZS36" s="67"/>
      <c r="UZT36" s="67"/>
      <c r="UZU36" s="67"/>
      <c r="UZV36" s="66"/>
      <c r="UZW36" s="67"/>
      <c r="UZX36" s="67"/>
      <c r="UZY36" s="67"/>
      <c r="UZZ36" s="67"/>
      <c r="VAA36" s="67"/>
      <c r="VAB36" s="67"/>
      <c r="VAC36" s="67"/>
      <c r="VAD36" s="66"/>
      <c r="VAE36" s="67"/>
      <c r="VAF36" s="67"/>
      <c r="VAG36" s="67"/>
      <c r="VAH36" s="67"/>
      <c r="VAI36" s="67"/>
      <c r="VAJ36" s="67"/>
      <c r="VAK36" s="67"/>
      <c r="VAL36" s="66"/>
      <c r="VAM36" s="67"/>
      <c r="VAN36" s="67"/>
      <c r="VAO36" s="67"/>
      <c r="VAP36" s="67"/>
      <c r="VAQ36" s="67"/>
      <c r="VAR36" s="67"/>
      <c r="VAS36" s="67"/>
      <c r="VAT36" s="66"/>
      <c r="VAU36" s="67"/>
      <c r="VAV36" s="67"/>
      <c r="VAW36" s="67"/>
      <c r="VAX36" s="67"/>
      <c r="VAY36" s="67"/>
      <c r="VAZ36" s="67"/>
      <c r="VBA36" s="67"/>
      <c r="VBB36" s="66"/>
      <c r="VBC36" s="67"/>
      <c r="VBD36" s="67"/>
      <c r="VBE36" s="67"/>
      <c r="VBF36" s="67"/>
      <c r="VBG36" s="67"/>
      <c r="VBH36" s="67"/>
      <c r="VBI36" s="67"/>
      <c r="VBJ36" s="66"/>
      <c r="VBK36" s="67"/>
      <c r="VBL36" s="67"/>
      <c r="VBM36" s="67"/>
      <c r="VBN36" s="67"/>
      <c r="VBO36" s="67"/>
      <c r="VBP36" s="67"/>
      <c r="VBQ36" s="67"/>
      <c r="VBR36" s="66"/>
      <c r="VBS36" s="67"/>
      <c r="VBT36" s="67"/>
      <c r="VBU36" s="67"/>
      <c r="VBV36" s="67"/>
      <c r="VBW36" s="67"/>
      <c r="VBX36" s="67"/>
      <c r="VBY36" s="67"/>
      <c r="VBZ36" s="66"/>
      <c r="VCA36" s="67"/>
      <c r="VCB36" s="67"/>
      <c r="VCC36" s="67"/>
      <c r="VCD36" s="67"/>
      <c r="VCE36" s="67"/>
      <c r="VCF36" s="67"/>
      <c r="VCG36" s="67"/>
      <c r="VCH36" s="66"/>
      <c r="VCI36" s="67"/>
      <c r="VCJ36" s="67"/>
      <c r="VCK36" s="67"/>
      <c r="VCL36" s="67"/>
      <c r="VCM36" s="67"/>
      <c r="VCN36" s="67"/>
      <c r="VCO36" s="67"/>
      <c r="VCP36" s="66"/>
      <c r="VCQ36" s="67"/>
      <c r="VCR36" s="67"/>
      <c r="VCS36" s="67"/>
      <c r="VCT36" s="67"/>
      <c r="VCU36" s="67"/>
      <c r="VCV36" s="67"/>
      <c r="VCW36" s="67"/>
      <c r="VCX36" s="66"/>
      <c r="VCY36" s="67"/>
      <c r="VCZ36" s="67"/>
      <c r="VDA36" s="67"/>
      <c r="VDB36" s="67"/>
      <c r="VDC36" s="67"/>
      <c r="VDD36" s="67"/>
      <c r="VDE36" s="67"/>
      <c r="VDF36" s="66"/>
      <c r="VDG36" s="67"/>
      <c r="VDH36" s="67"/>
      <c r="VDI36" s="67"/>
      <c r="VDJ36" s="67"/>
      <c r="VDK36" s="67"/>
      <c r="VDL36" s="67"/>
      <c r="VDM36" s="67"/>
      <c r="VDN36" s="66"/>
      <c r="VDO36" s="67"/>
      <c r="VDP36" s="67"/>
      <c r="VDQ36" s="67"/>
      <c r="VDR36" s="67"/>
      <c r="VDS36" s="67"/>
      <c r="VDT36" s="67"/>
      <c r="VDU36" s="67"/>
      <c r="VDV36" s="66"/>
      <c r="VDW36" s="67"/>
      <c r="VDX36" s="67"/>
      <c r="VDY36" s="67"/>
      <c r="VDZ36" s="67"/>
      <c r="VEA36" s="67"/>
      <c r="VEB36" s="67"/>
      <c r="VEC36" s="67"/>
      <c r="VED36" s="66"/>
      <c r="VEE36" s="67"/>
      <c r="VEF36" s="67"/>
      <c r="VEG36" s="67"/>
      <c r="VEH36" s="67"/>
      <c r="VEI36" s="67"/>
      <c r="VEJ36" s="67"/>
      <c r="VEK36" s="67"/>
      <c r="VEL36" s="66"/>
      <c r="VEM36" s="67"/>
      <c r="VEN36" s="67"/>
      <c r="VEO36" s="67"/>
      <c r="VEP36" s="67"/>
      <c r="VEQ36" s="67"/>
      <c r="VER36" s="67"/>
      <c r="VES36" s="67"/>
      <c r="VET36" s="66"/>
      <c r="VEU36" s="67"/>
      <c r="VEV36" s="67"/>
      <c r="VEW36" s="67"/>
      <c r="VEX36" s="67"/>
      <c r="VEY36" s="67"/>
      <c r="VEZ36" s="67"/>
      <c r="VFA36" s="67"/>
      <c r="VFB36" s="66"/>
      <c r="VFC36" s="67"/>
      <c r="VFD36" s="67"/>
      <c r="VFE36" s="67"/>
      <c r="VFF36" s="67"/>
      <c r="VFG36" s="67"/>
      <c r="VFH36" s="67"/>
      <c r="VFI36" s="67"/>
      <c r="VFJ36" s="66"/>
      <c r="VFK36" s="67"/>
      <c r="VFL36" s="67"/>
      <c r="VFM36" s="67"/>
      <c r="VFN36" s="67"/>
      <c r="VFO36" s="67"/>
      <c r="VFP36" s="67"/>
      <c r="VFQ36" s="67"/>
      <c r="VFR36" s="66"/>
      <c r="VFS36" s="67"/>
      <c r="VFT36" s="67"/>
      <c r="VFU36" s="67"/>
      <c r="VFV36" s="67"/>
      <c r="VFW36" s="67"/>
      <c r="VFX36" s="67"/>
      <c r="VFY36" s="67"/>
      <c r="VFZ36" s="66"/>
      <c r="VGA36" s="67"/>
      <c r="VGB36" s="67"/>
      <c r="VGC36" s="67"/>
      <c r="VGD36" s="67"/>
      <c r="VGE36" s="67"/>
      <c r="VGF36" s="67"/>
      <c r="VGG36" s="67"/>
      <c r="VGH36" s="66"/>
      <c r="VGI36" s="67"/>
      <c r="VGJ36" s="67"/>
      <c r="VGK36" s="67"/>
      <c r="VGL36" s="67"/>
      <c r="VGM36" s="67"/>
      <c r="VGN36" s="67"/>
      <c r="VGO36" s="67"/>
      <c r="VGP36" s="66"/>
      <c r="VGQ36" s="67"/>
      <c r="VGR36" s="67"/>
      <c r="VGS36" s="67"/>
      <c r="VGT36" s="67"/>
      <c r="VGU36" s="67"/>
      <c r="VGV36" s="67"/>
      <c r="VGW36" s="67"/>
      <c r="VGX36" s="66"/>
      <c r="VGY36" s="67"/>
      <c r="VGZ36" s="67"/>
      <c r="VHA36" s="67"/>
      <c r="VHB36" s="67"/>
      <c r="VHC36" s="67"/>
      <c r="VHD36" s="67"/>
      <c r="VHE36" s="67"/>
      <c r="VHF36" s="66"/>
      <c r="VHG36" s="67"/>
      <c r="VHH36" s="67"/>
      <c r="VHI36" s="67"/>
      <c r="VHJ36" s="67"/>
      <c r="VHK36" s="67"/>
      <c r="VHL36" s="67"/>
      <c r="VHM36" s="67"/>
      <c r="VHN36" s="66"/>
      <c r="VHO36" s="67"/>
      <c r="VHP36" s="67"/>
      <c r="VHQ36" s="67"/>
      <c r="VHR36" s="67"/>
      <c r="VHS36" s="67"/>
      <c r="VHT36" s="67"/>
      <c r="VHU36" s="67"/>
      <c r="VHV36" s="66"/>
      <c r="VHW36" s="67"/>
      <c r="VHX36" s="67"/>
      <c r="VHY36" s="67"/>
      <c r="VHZ36" s="67"/>
      <c r="VIA36" s="67"/>
      <c r="VIB36" s="67"/>
      <c r="VIC36" s="67"/>
      <c r="VID36" s="66"/>
      <c r="VIE36" s="67"/>
      <c r="VIF36" s="67"/>
      <c r="VIG36" s="67"/>
      <c r="VIH36" s="67"/>
      <c r="VII36" s="67"/>
      <c r="VIJ36" s="67"/>
      <c r="VIK36" s="67"/>
      <c r="VIL36" s="66"/>
      <c r="VIM36" s="67"/>
      <c r="VIN36" s="67"/>
      <c r="VIO36" s="67"/>
      <c r="VIP36" s="67"/>
      <c r="VIQ36" s="67"/>
      <c r="VIR36" s="67"/>
      <c r="VIS36" s="67"/>
      <c r="VIT36" s="66"/>
      <c r="VIU36" s="67"/>
      <c r="VIV36" s="67"/>
      <c r="VIW36" s="67"/>
      <c r="VIX36" s="67"/>
      <c r="VIY36" s="67"/>
      <c r="VIZ36" s="67"/>
      <c r="VJA36" s="67"/>
      <c r="VJB36" s="66"/>
      <c r="VJC36" s="67"/>
      <c r="VJD36" s="67"/>
      <c r="VJE36" s="67"/>
      <c r="VJF36" s="67"/>
      <c r="VJG36" s="67"/>
      <c r="VJH36" s="67"/>
      <c r="VJI36" s="67"/>
      <c r="VJJ36" s="66"/>
      <c r="VJK36" s="67"/>
      <c r="VJL36" s="67"/>
      <c r="VJM36" s="67"/>
      <c r="VJN36" s="67"/>
      <c r="VJO36" s="67"/>
      <c r="VJP36" s="67"/>
      <c r="VJQ36" s="67"/>
      <c r="VJR36" s="66"/>
      <c r="VJS36" s="67"/>
      <c r="VJT36" s="67"/>
      <c r="VJU36" s="67"/>
      <c r="VJV36" s="67"/>
      <c r="VJW36" s="67"/>
      <c r="VJX36" s="67"/>
      <c r="VJY36" s="67"/>
      <c r="VJZ36" s="66"/>
      <c r="VKA36" s="67"/>
      <c r="VKB36" s="67"/>
      <c r="VKC36" s="67"/>
      <c r="VKD36" s="67"/>
      <c r="VKE36" s="67"/>
      <c r="VKF36" s="67"/>
      <c r="VKG36" s="67"/>
      <c r="VKH36" s="66"/>
      <c r="VKI36" s="67"/>
      <c r="VKJ36" s="67"/>
      <c r="VKK36" s="67"/>
      <c r="VKL36" s="67"/>
      <c r="VKM36" s="67"/>
      <c r="VKN36" s="67"/>
      <c r="VKO36" s="67"/>
      <c r="VKP36" s="66"/>
      <c r="VKQ36" s="67"/>
      <c r="VKR36" s="67"/>
      <c r="VKS36" s="67"/>
      <c r="VKT36" s="67"/>
      <c r="VKU36" s="67"/>
      <c r="VKV36" s="67"/>
      <c r="VKW36" s="67"/>
      <c r="VKX36" s="66"/>
      <c r="VKY36" s="67"/>
      <c r="VKZ36" s="67"/>
      <c r="VLA36" s="67"/>
      <c r="VLB36" s="67"/>
      <c r="VLC36" s="67"/>
      <c r="VLD36" s="67"/>
      <c r="VLE36" s="67"/>
      <c r="VLF36" s="66"/>
      <c r="VLG36" s="67"/>
      <c r="VLH36" s="67"/>
      <c r="VLI36" s="67"/>
      <c r="VLJ36" s="67"/>
      <c r="VLK36" s="67"/>
      <c r="VLL36" s="67"/>
      <c r="VLM36" s="67"/>
      <c r="VLN36" s="66"/>
      <c r="VLO36" s="67"/>
      <c r="VLP36" s="67"/>
      <c r="VLQ36" s="67"/>
      <c r="VLR36" s="67"/>
      <c r="VLS36" s="67"/>
      <c r="VLT36" s="67"/>
      <c r="VLU36" s="67"/>
      <c r="VLV36" s="66"/>
      <c r="VLW36" s="67"/>
      <c r="VLX36" s="67"/>
      <c r="VLY36" s="67"/>
      <c r="VLZ36" s="67"/>
      <c r="VMA36" s="67"/>
      <c r="VMB36" s="67"/>
      <c r="VMC36" s="67"/>
      <c r="VMD36" s="66"/>
      <c r="VME36" s="67"/>
      <c r="VMF36" s="67"/>
      <c r="VMG36" s="67"/>
      <c r="VMH36" s="67"/>
      <c r="VMI36" s="67"/>
      <c r="VMJ36" s="67"/>
      <c r="VMK36" s="67"/>
      <c r="VML36" s="66"/>
      <c r="VMM36" s="67"/>
      <c r="VMN36" s="67"/>
      <c r="VMO36" s="67"/>
      <c r="VMP36" s="67"/>
      <c r="VMQ36" s="67"/>
      <c r="VMR36" s="67"/>
      <c r="VMS36" s="67"/>
      <c r="VMT36" s="66"/>
      <c r="VMU36" s="67"/>
      <c r="VMV36" s="67"/>
      <c r="VMW36" s="67"/>
      <c r="VMX36" s="67"/>
      <c r="VMY36" s="67"/>
      <c r="VMZ36" s="67"/>
      <c r="VNA36" s="67"/>
      <c r="VNB36" s="66"/>
      <c r="VNC36" s="67"/>
      <c r="VND36" s="67"/>
      <c r="VNE36" s="67"/>
      <c r="VNF36" s="67"/>
      <c r="VNG36" s="67"/>
      <c r="VNH36" s="67"/>
      <c r="VNI36" s="67"/>
      <c r="VNJ36" s="66"/>
      <c r="VNK36" s="67"/>
      <c r="VNL36" s="67"/>
      <c r="VNM36" s="67"/>
      <c r="VNN36" s="67"/>
      <c r="VNO36" s="67"/>
      <c r="VNP36" s="67"/>
      <c r="VNQ36" s="67"/>
      <c r="VNR36" s="66"/>
      <c r="VNS36" s="67"/>
      <c r="VNT36" s="67"/>
      <c r="VNU36" s="67"/>
      <c r="VNV36" s="67"/>
      <c r="VNW36" s="67"/>
      <c r="VNX36" s="67"/>
      <c r="VNY36" s="67"/>
      <c r="VNZ36" s="66"/>
      <c r="VOA36" s="67"/>
      <c r="VOB36" s="67"/>
      <c r="VOC36" s="67"/>
      <c r="VOD36" s="67"/>
      <c r="VOE36" s="67"/>
      <c r="VOF36" s="67"/>
      <c r="VOG36" s="67"/>
      <c r="VOH36" s="66"/>
      <c r="VOI36" s="67"/>
      <c r="VOJ36" s="67"/>
      <c r="VOK36" s="67"/>
      <c r="VOL36" s="67"/>
      <c r="VOM36" s="67"/>
      <c r="VON36" s="67"/>
      <c r="VOO36" s="67"/>
      <c r="VOP36" s="66"/>
      <c r="VOQ36" s="67"/>
      <c r="VOR36" s="67"/>
      <c r="VOS36" s="67"/>
      <c r="VOT36" s="67"/>
      <c r="VOU36" s="67"/>
      <c r="VOV36" s="67"/>
      <c r="VOW36" s="67"/>
      <c r="VOX36" s="66"/>
      <c r="VOY36" s="67"/>
      <c r="VOZ36" s="67"/>
      <c r="VPA36" s="67"/>
      <c r="VPB36" s="67"/>
      <c r="VPC36" s="67"/>
      <c r="VPD36" s="67"/>
      <c r="VPE36" s="67"/>
      <c r="VPF36" s="66"/>
      <c r="VPG36" s="67"/>
      <c r="VPH36" s="67"/>
      <c r="VPI36" s="67"/>
      <c r="VPJ36" s="67"/>
      <c r="VPK36" s="67"/>
      <c r="VPL36" s="67"/>
      <c r="VPM36" s="67"/>
      <c r="VPN36" s="66"/>
      <c r="VPO36" s="67"/>
      <c r="VPP36" s="67"/>
      <c r="VPQ36" s="67"/>
      <c r="VPR36" s="67"/>
      <c r="VPS36" s="67"/>
      <c r="VPT36" s="67"/>
      <c r="VPU36" s="67"/>
      <c r="VPV36" s="66"/>
      <c r="VPW36" s="67"/>
      <c r="VPX36" s="67"/>
      <c r="VPY36" s="67"/>
      <c r="VPZ36" s="67"/>
      <c r="VQA36" s="67"/>
      <c r="VQB36" s="67"/>
      <c r="VQC36" s="67"/>
      <c r="VQD36" s="66"/>
      <c r="VQE36" s="67"/>
      <c r="VQF36" s="67"/>
      <c r="VQG36" s="67"/>
      <c r="VQH36" s="67"/>
      <c r="VQI36" s="67"/>
      <c r="VQJ36" s="67"/>
      <c r="VQK36" s="67"/>
      <c r="VQL36" s="66"/>
      <c r="VQM36" s="67"/>
      <c r="VQN36" s="67"/>
      <c r="VQO36" s="67"/>
      <c r="VQP36" s="67"/>
      <c r="VQQ36" s="67"/>
      <c r="VQR36" s="67"/>
      <c r="VQS36" s="67"/>
      <c r="VQT36" s="66"/>
      <c r="VQU36" s="67"/>
      <c r="VQV36" s="67"/>
      <c r="VQW36" s="67"/>
      <c r="VQX36" s="67"/>
      <c r="VQY36" s="67"/>
      <c r="VQZ36" s="67"/>
      <c r="VRA36" s="67"/>
      <c r="VRB36" s="66"/>
      <c r="VRC36" s="67"/>
      <c r="VRD36" s="67"/>
      <c r="VRE36" s="67"/>
      <c r="VRF36" s="67"/>
      <c r="VRG36" s="67"/>
      <c r="VRH36" s="67"/>
      <c r="VRI36" s="67"/>
      <c r="VRJ36" s="66"/>
      <c r="VRK36" s="67"/>
      <c r="VRL36" s="67"/>
      <c r="VRM36" s="67"/>
      <c r="VRN36" s="67"/>
      <c r="VRO36" s="67"/>
      <c r="VRP36" s="67"/>
      <c r="VRQ36" s="67"/>
      <c r="VRR36" s="66"/>
      <c r="VRS36" s="67"/>
      <c r="VRT36" s="67"/>
      <c r="VRU36" s="67"/>
      <c r="VRV36" s="67"/>
      <c r="VRW36" s="67"/>
      <c r="VRX36" s="67"/>
      <c r="VRY36" s="67"/>
      <c r="VRZ36" s="66"/>
      <c r="VSA36" s="67"/>
      <c r="VSB36" s="67"/>
      <c r="VSC36" s="67"/>
      <c r="VSD36" s="67"/>
      <c r="VSE36" s="67"/>
      <c r="VSF36" s="67"/>
      <c r="VSG36" s="67"/>
      <c r="VSH36" s="66"/>
      <c r="VSI36" s="67"/>
      <c r="VSJ36" s="67"/>
      <c r="VSK36" s="67"/>
      <c r="VSL36" s="67"/>
      <c r="VSM36" s="67"/>
      <c r="VSN36" s="67"/>
      <c r="VSO36" s="67"/>
      <c r="VSP36" s="66"/>
      <c r="VSQ36" s="67"/>
      <c r="VSR36" s="67"/>
      <c r="VSS36" s="67"/>
      <c r="VST36" s="67"/>
      <c r="VSU36" s="67"/>
      <c r="VSV36" s="67"/>
      <c r="VSW36" s="67"/>
      <c r="VSX36" s="66"/>
      <c r="VSY36" s="67"/>
      <c r="VSZ36" s="67"/>
      <c r="VTA36" s="67"/>
      <c r="VTB36" s="67"/>
      <c r="VTC36" s="67"/>
      <c r="VTD36" s="67"/>
      <c r="VTE36" s="67"/>
      <c r="VTF36" s="66"/>
      <c r="VTG36" s="67"/>
      <c r="VTH36" s="67"/>
      <c r="VTI36" s="67"/>
      <c r="VTJ36" s="67"/>
      <c r="VTK36" s="67"/>
      <c r="VTL36" s="67"/>
      <c r="VTM36" s="67"/>
      <c r="VTN36" s="66"/>
      <c r="VTO36" s="67"/>
      <c r="VTP36" s="67"/>
      <c r="VTQ36" s="67"/>
      <c r="VTR36" s="67"/>
      <c r="VTS36" s="67"/>
      <c r="VTT36" s="67"/>
      <c r="VTU36" s="67"/>
      <c r="VTV36" s="66"/>
      <c r="VTW36" s="67"/>
      <c r="VTX36" s="67"/>
      <c r="VTY36" s="67"/>
      <c r="VTZ36" s="67"/>
      <c r="VUA36" s="67"/>
      <c r="VUB36" s="67"/>
      <c r="VUC36" s="67"/>
      <c r="VUD36" s="66"/>
      <c r="VUE36" s="67"/>
      <c r="VUF36" s="67"/>
      <c r="VUG36" s="67"/>
      <c r="VUH36" s="67"/>
      <c r="VUI36" s="67"/>
      <c r="VUJ36" s="67"/>
      <c r="VUK36" s="67"/>
      <c r="VUL36" s="66"/>
      <c r="VUM36" s="67"/>
      <c r="VUN36" s="67"/>
      <c r="VUO36" s="67"/>
      <c r="VUP36" s="67"/>
      <c r="VUQ36" s="67"/>
      <c r="VUR36" s="67"/>
      <c r="VUS36" s="67"/>
      <c r="VUT36" s="66"/>
      <c r="VUU36" s="67"/>
      <c r="VUV36" s="67"/>
      <c r="VUW36" s="67"/>
      <c r="VUX36" s="67"/>
      <c r="VUY36" s="67"/>
      <c r="VUZ36" s="67"/>
      <c r="VVA36" s="67"/>
      <c r="VVB36" s="66"/>
      <c r="VVC36" s="67"/>
      <c r="VVD36" s="67"/>
      <c r="VVE36" s="67"/>
      <c r="VVF36" s="67"/>
      <c r="VVG36" s="67"/>
      <c r="VVH36" s="67"/>
      <c r="VVI36" s="67"/>
      <c r="VVJ36" s="66"/>
      <c r="VVK36" s="67"/>
      <c r="VVL36" s="67"/>
      <c r="VVM36" s="67"/>
      <c r="VVN36" s="67"/>
      <c r="VVO36" s="67"/>
      <c r="VVP36" s="67"/>
      <c r="VVQ36" s="67"/>
      <c r="VVR36" s="66"/>
      <c r="VVS36" s="67"/>
      <c r="VVT36" s="67"/>
      <c r="VVU36" s="67"/>
      <c r="VVV36" s="67"/>
      <c r="VVW36" s="67"/>
      <c r="VVX36" s="67"/>
      <c r="VVY36" s="67"/>
      <c r="VVZ36" s="66"/>
      <c r="VWA36" s="67"/>
      <c r="VWB36" s="67"/>
      <c r="VWC36" s="67"/>
      <c r="VWD36" s="67"/>
      <c r="VWE36" s="67"/>
      <c r="VWF36" s="67"/>
      <c r="VWG36" s="67"/>
      <c r="VWH36" s="66"/>
      <c r="VWI36" s="67"/>
      <c r="VWJ36" s="67"/>
      <c r="VWK36" s="67"/>
      <c r="VWL36" s="67"/>
      <c r="VWM36" s="67"/>
      <c r="VWN36" s="67"/>
      <c r="VWO36" s="67"/>
      <c r="VWP36" s="66"/>
      <c r="VWQ36" s="67"/>
      <c r="VWR36" s="67"/>
      <c r="VWS36" s="67"/>
      <c r="VWT36" s="67"/>
      <c r="VWU36" s="67"/>
      <c r="VWV36" s="67"/>
      <c r="VWW36" s="67"/>
      <c r="VWX36" s="66"/>
      <c r="VWY36" s="67"/>
      <c r="VWZ36" s="67"/>
      <c r="VXA36" s="67"/>
      <c r="VXB36" s="67"/>
      <c r="VXC36" s="67"/>
      <c r="VXD36" s="67"/>
      <c r="VXE36" s="67"/>
      <c r="VXF36" s="66"/>
      <c r="VXG36" s="67"/>
      <c r="VXH36" s="67"/>
      <c r="VXI36" s="67"/>
      <c r="VXJ36" s="67"/>
      <c r="VXK36" s="67"/>
      <c r="VXL36" s="67"/>
      <c r="VXM36" s="67"/>
      <c r="VXN36" s="66"/>
      <c r="VXO36" s="67"/>
      <c r="VXP36" s="67"/>
      <c r="VXQ36" s="67"/>
      <c r="VXR36" s="67"/>
      <c r="VXS36" s="67"/>
      <c r="VXT36" s="67"/>
      <c r="VXU36" s="67"/>
      <c r="VXV36" s="66"/>
      <c r="VXW36" s="67"/>
      <c r="VXX36" s="67"/>
      <c r="VXY36" s="67"/>
      <c r="VXZ36" s="67"/>
      <c r="VYA36" s="67"/>
      <c r="VYB36" s="67"/>
      <c r="VYC36" s="67"/>
      <c r="VYD36" s="66"/>
      <c r="VYE36" s="67"/>
      <c r="VYF36" s="67"/>
      <c r="VYG36" s="67"/>
      <c r="VYH36" s="67"/>
      <c r="VYI36" s="67"/>
      <c r="VYJ36" s="67"/>
      <c r="VYK36" s="67"/>
      <c r="VYL36" s="66"/>
      <c r="VYM36" s="67"/>
      <c r="VYN36" s="67"/>
      <c r="VYO36" s="67"/>
      <c r="VYP36" s="67"/>
      <c r="VYQ36" s="67"/>
      <c r="VYR36" s="67"/>
      <c r="VYS36" s="67"/>
      <c r="VYT36" s="66"/>
      <c r="VYU36" s="67"/>
      <c r="VYV36" s="67"/>
      <c r="VYW36" s="67"/>
      <c r="VYX36" s="67"/>
      <c r="VYY36" s="67"/>
      <c r="VYZ36" s="67"/>
      <c r="VZA36" s="67"/>
      <c r="VZB36" s="66"/>
      <c r="VZC36" s="67"/>
      <c r="VZD36" s="67"/>
      <c r="VZE36" s="67"/>
      <c r="VZF36" s="67"/>
      <c r="VZG36" s="67"/>
      <c r="VZH36" s="67"/>
      <c r="VZI36" s="67"/>
      <c r="VZJ36" s="66"/>
      <c r="VZK36" s="67"/>
      <c r="VZL36" s="67"/>
      <c r="VZM36" s="67"/>
      <c r="VZN36" s="67"/>
      <c r="VZO36" s="67"/>
      <c r="VZP36" s="67"/>
      <c r="VZQ36" s="67"/>
      <c r="VZR36" s="66"/>
      <c r="VZS36" s="67"/>
      <c r="VZT36" s="67"/>
      <c r="VZU36" s="67"/>
      <c r="VZV36" s="67"/>
      <c r="VZW36" s="67"/>
      <c r="VZX36" s="67"/>
      <c r="VZY36" s="67"/>
      <c r="VZZ36" s="66"/>
      <c r="WAA36" s="67"/>
      <c r="WAB36" s="67"/>
      <c r="WAC36" s="67"/>
      <c r="WAD36" s="67"/>
      <c r="WAE36" s="67"/>
      <c r="WAF36" s="67"/>
      <c r="WAG36" s="67"/>
      <c r="WAH36" s="66"/>
      <c r="WAI36" s="67"/>
      <c r="WAJ36" s="67"/>
      <c r="WAK36" s="67"/>
      <c r="WAL36" s="67"/>
      <c r="WAM36" s="67"/>
      <c r="WAN36" s="67"/>
      <c r="WAO36" s="67"/>
      <c r="WAP36" s="66"/>
      <c r="WAQ36" s="67"/>
      <c r="WAR36" s="67"/>
      <c r="WAS36" s="67"/>
      <c r="WAT36" s="67"/>
      <c r="WAU36" s="67"/>
      <c r="WAV36" s="67"/>
      <c r="WAW36" s="67"/>
      <c r="WAX36" s="66"/>
      <c r="WAY36" s="67"/>
      <c r="WAZ36" s="67"/>
      <c r="WBA36" s="67"/>
      <c r="WBB36" s="67"/>
      <c r="WBC36" s="67"/>
      <c r="WBD36" s="67"/>
      <c r="WBE36" s="67"/>
      <c r="WBF36" s="66"/>
      <c r="WBG36" s="67"/>
      <c r="WBH36" s="67"/>
      <c r="WBI36" s="67"/>
      <c r="WBJ36" s="67"/>
      <c r="WBK36" s="67"/>
      <c r="WBL36" s="67"/>
      <c r="WBM36" s="67"/>
      <c r="WBN36" s="66"/>
      <c r="WBO36" s="67"/>
      <c r="WBP36" s="67"/>
      <c r="WBQ36" s="67"/>
      <c r="WBR36" s="67"/>
      <c r="WBS36" s="67"/>
      <c r="WBT36" s="67"/>
      <c r="WBU36" s="67"/>
      <c r="WBV36" s="66"/>
      <c r="WBW36" s="67"/>
      <c r="WBX36" s="67"/>
      <c r="WBY36" s="67"/>
      <c r="WBZ36" s="67"/>
      <c r="WCA36" s="67"/>
      <c r="WCB36" s="67"/>
      <c r="WCC36" s="67"/>
      <c r="WCD36" s="66"/>
      <c r="WCE36" s="67"/>
      <c r="WCF36" s="67"/>
      <c r="WCG36" s="67"/>
      <c r="WCH36" s="67"/>
      <c r="WCI36" s="67"/>
      <c r="WCJ36" s="67"/>
      <c r="WCK36" s="67"/>
      <c r="WCL36" s="66"/>
      <c r="WCM36" s="67"/>
      <c r="WCN36" s="67"/>
      <c r="WCO36" s="67"/>
      <c r="WCP36" s="67"/>
      <c r="WCQ36" s="67"/>
      <c r="WCR36" s="67"/>
      <c r="WCS36" s="67"/>
      <c r="WCT36" s="66"/>
      <c r="WCU36" s="67"/>
      <c r="WCV36" s="67"/>
      <c r="WCW36" s="67"/>
      <c r="WCX36" s="67"/>
      <c r="WCY36" s="67"/>
      <c r="WCZ36" s="67"/>
      <c r="WDA36" s="67"/>
      <c r="WDB36" s="66"/>
      <c r="WDC36" s="67"/>
      <c r="WDD36" s="67"/>
      <c r="WDE36" s="67"/>
      <c r="WDF36" s="67"/>
      <c r="WDG36" s="67"/>
      <c r="WDH36" s="67"/>
      <c r="WDI36" s="67"/>
      <c r="WDJ36" s="66"/>
      <c r="WDK36" s="67"/>
      <c r="WDL36" s="67"/>
      <c r="WDM36" s="67"/>
      <c r="WDN36" s="67"/>
      <c r="WDO36" s="67"/>
      <c r="WDP36" s="67"/>
      <c r="WDQ36" s="67"/>
      <c r="WDR36" s="66"/>
      <c r="WDS36" s="67"/>
      <c r="WDT36" s="67"/>
      <c r="WDU36" s="67"/>
      <c r="WDV36" s="67"/>
      <c r="WDW36" s="67"/>
      <c r="WDX36" s="67"/>
      <c r="WDY36" s="67"/>
      <c r="WDZ36" s="66"/>
      <c r="WEA36" s="67"/>
      <c r="WEB36" s="67"/>
      <c r="WEC36" s="67"/>
      <c r="WED36" s="67"/>
      <c r="WEE36" s="67"/>
      <c r="WEF36" s="67"/>
      <c r="WEG36" s="67"/>
      <c r="WEH36" s="66"/>
      <c r="WEI36" s="67"/>
      <c r="WEJ36" s="67"/>
      <c r="WEK36" s="67"/>
      <c r="WEL36" s="67"/>
      <c r="WEM36" s="67"/>
      <c r="WEN36" s="67"/>
      <c r="WEO36" s="67"/>
      <c r="WEP36" s="66"/>
      <c r="WEQ36" s="67"/>
      <c r="WER36" s="67"/>
      <c r="WES36" s="67"/>
      <c r="WET36" s="67"/>
      <c r="WEU36" s="67"/>
      <c r="WEV36" s="67"/>
      <c r="WEW36" s="67"/>
      <c r="WEX36" s="66"/>
      <c r="WEY36" s="67"/>
      <c r="WEZ36" s="67"/>
      <c r="WFA36" s="67"/>
      <c r="WFB36" s="67"/>
      <c r="WFC36" s="67"/>
      <c r="WFD36" s="67"/>
      <c r="WFE36" s="67"/>
      <c r="WFF36" s="66"/>
      <c r="WFG36" s="67"/>
      <c r="WFH36" s="67"/>
      <c r="WFI36" s="67"/>
      <c r="WFJ36" s="67"/>
      <c r="WFK36" s="67"/>
      <c r="WFL36" s="67"/>
      <c r="WFM36" s="67"/>
      <c r="WFN36" s="66"/>
      <c r="WFO36" s="67"/>
      <c r="WFP36" s="67"/>
      <c r="WFQ36" s="67"/>
      <c r="WFR36" s="67"/>
      <c r="WFS36" s="67"/>
      <c r="WFT36" s="67"/>
      <c r="WFU36" s="67"/>
      <c r="WFV36" s="66"/>
      <c r="WFW36" s="67"/>
      <c r="WFX36" s="67"/>
      <c r="WFY36" s="67"/>
      <c r="WFZ36" s="67"/>
      <c r="WGA36" s="67"/>
      <c r="WGB36" s="67"/>
      <c r="WGC36" s="67"/>
      <c r="WGD36" s="66"/>
      <c r="WGE36" s="67"/>
      <c r="WGF36" s="67"/>
      <c r="WGG36" s="67"/>
      <c r="WGH36" s="67"/>
      <c r="WGI36" s="67"/>
      <c r="WGJ36" s="67"/>
      <c r="WGK36" s="67"/>
      <c r="WGL36" s="66"/>
      <c r="WGM36" s="67"/>
      <c r="WGN36" s="67"/>
      <c r="WGO36" s="67"/>
      <c r="WGP36" s="67"/>
      <c r="WGQ36" s="67"/>
      <c r="WGR36" s="67"/>
      <c r="WGS36" s="67"/>
      <c r="WGT36" s="66"/>
      <c r="WGU36" s="67"/>
      <c r="WGV36" s="67"/>
      <c r="WGW36" s="67"/>
      <c r="WGX36" s="67"/>
      <c r="WGY36" s="67"/>
      <c r="WGZ36" s="67"/>
      <c r="WHA36" s="67"/>
      <c r="WHB36" s="66"/>
      <c r="WHC36" s="67"/>
      <c r="WHD36" s="67"/>
      <c r="WHE36" s="67"/>
      <c r="WHF36" s="67"/>
      <c r="WHG36" s="67"/>
      <c r="WHH36" s="67"/>
      <c r="WHI36" s="67"/>
      <c r="WHJ36" s="66"/>
      <c r="WHK36" s="67"/>
      <c r="WHL36" s="67"/>
      <c r="WHM36" s="67"/>
      <c r="WHN36" s="67"/>
      <c r="WHO36" s="67"/>
      <c r="WHP36" s="67"/>
      <c r="WHQ36" s="67"/>
      <c r="WHR36" s="66"/>
      <c r="WHS36" s="67"/>
      <c r="WHT36" s="67"/>
      <c r="WHU36" s="67"/>
      <c r="WHV36" s="67"/>
      <c r="WHW36" s="67"/>
      <c r="WHX36" s="67"/>
      <c r="WHY36" s="67"/>
      <c r="WHZ36" s="66"/>
      <c r="WIA36" s="67"/>
      <c r="WIB36" s="67"/>
      <c r="WIC36" s="67"/>
      <c r="WID36" s="67"/>
      <c r="WIE36" s="67"/>
      <c r="WIF36" s="67"/>
      <c r="WIG36" s="67"/>
      <c r="WIH36" s="66"/>
      <c r="WII36" s="67"/>
      <c r="WIJ36" s="67"/>
      <c r="WIK36" s="67"/>
      <c r="WIL36" s="67"/>
      <c r="WIM36" s="67"/>
      <c r="WIN36" s="67"/>
      <c r="WIO36" s="67"/>
      <c r="WIP36" s="66"/>
      <c r="WIQ36" s="67"/>
      <c r="WIR36" s="67"/>
      <c r="WIS36" s="67"/>
      <c r="WIT36" s="67"/>
      <c r="WIU36" s="67"/>
      <c r="WIV36" s="67"/>
      <c r="WIW36" s="67"/>
      <c r="WIX36" s="66"/>
      <c r="WIY36" s="67"/>
      <c r="WIZ36" s="67"/>
      <c r="WJA36" s="67"/>
      <c r="WJB36" s="67"/>
      <c r="WJC36" s="67"/>
      <c r="WJD36" s="67"/>
      <c r="WJE36" s="67"/>
      <c r="WJF36" s="66"/>
      <c r="WJG36" s="67"/>
      <c r="WJH36" s="67"/>
      <c r="WJI36" s="67"/>
      <c r="WJJ36" s="67"/>
      <c r="WJK36" s="67"/>
      <c r="WJL36" s="67"/>
      <c r="WJM36" s="67"/>
      <c r="WJN36" s="66"/>
      <c r="WJO36" s="67"/>
      <c r="WJP36" s="67"/>
      <c r="WJQ36" s="67"/>
      <c r="WJR36" s="67"/>
      <c r="WJS36" s="67"/>
      <c r="WJT36" s="67"/>
      <c r="WJU36" s="67"/>
      <c r="WJV36" s="66"/>
      <c r="WJW36" s="67"/>
      <c r="WJX36" s="67"/>
      <c r="WJY36" s="67"/>
      <c r="WJZ36" s="67"/>
      <c r="WKA36" s="67"/>
      <c r="WKB36" s="67"/>
      <c r="WKC36" s="67"/>
      <c r="WKD36" s="66"/>
      <c r="WKE36" s="67"/>
      <c r="WKF36" s="67"/>
      <c r="WKG36" s="67"/>
      <c r="WKH36" s="67"/>
      <c r="WKI36" s="67"/>
      <c r="WKJ36" s="67"/>
      <c r="WKK36" s="67"/>
      <c r="WKL36" s="66"/>
      <c r="WKM36" s="67"/>
      <c r="WKN36" s="67"/>
      <c r="WKO36" s="67"/>
      <c r="WKP36" s="67"/>
      <c r="WKQ36" s="67"/>
      <c r="WKR36" s="67"/>
      <c r="WKS36" s="67"/>
      <c r="WKT36" s="66"/>
      <c r="WKU36" s="67"/>
      <c r="WKV36" s="67"/>
      <c r="WKW36" s="67"/>
      <c r="WKX36" s="67"/>
      <c r="WKY36" s="67"/>
      <c r="WKZ36" s="67"/>
      <c r="WLA36" s="67"/>
      <c r="WLB36" s="66"/>
      <c r="WLC36" s="67"/>
      <c r="WLD36" s="67"/>
      <c r="WLE36" s="67"/>
      <c r="WLF36" s="67"/>
      <c r="WLG36" s="67"/>
      <c r="WLH36" s="67"/>
      <c r="WLI36" s="67"/>
      <c r="WLJ36" s="66"/>
      <c r="WLK36" s="67"/>
      <c r="WLL36" s="67"/>
      <c r="WLM36" s="67"/>
      <c r="WLN36" s="67"/>
      <c r="WLO36" s="67"/>
      <c r="WLP36" s="67"/>
      <c r="WLQ36" s="67"/>
      <c r="WLR36" s="66"/>
      <c r="WLS36" s="67"/>
      <c r="WLT36" s="67"/>
      <c r="WLU36" s="67"/>
      <c r="WLV36" s="67"/>
      <c r="WLW36" s="67"/>
      <c r="WLX36" s="67"/>
      <c r="WLY36" s="67"/>
      <c r="WLZ36" s="66"/>
      <c r="WMA36" s="67"/>
      <c r="WMB36" s="67"/>
      <c r="WMC36" s="67"/>
      <c r="WMD36" s="67"/>
      <c r="WME36" s="67"/>
      <c r="WMF36" s="67"/>
      <c r="WMG36" s="67"/>
      <c r="WMH36" s="66"/>
      <c r="WMI36" s="67"/>
      <c r="WMJ36" s="67"/>
      <c r="WMK36" s="67"/>
      <c r="WML36" s="67"/>
      <c r="WMM36" s="67"/>
      <c r="WMN36" s="67"/>
      <c r="WMO36" s="67"/>
      <c r="WMP36" s="66"/>
      <c r="WMQ36" s="67"/>
      <c r="WMR36" s="67"/>
      <c r="WMS36" s="67"/>
      <c r="WMT36" s="67"/>
      <c r="WMU36" s="67"/>
      <c r="WMV36" s="67"/>
      <c r="WMW36" s="67"/>
      <c r="WMX36" s="66"/>
      <c r="WMY36" s="67"/>
      <c r="WMZ36" s="67"/>
      <c r="WNA36" s="67"/>
      <c r="WNB36" s="67"/>
      <c r="WNC36" s="67"/>
      <c r="WND36" s="67"/>
      <c r="WNE36" s="67"/>
      <c r="WNF36" s="66"/>
      <c r="WNG36" s="67"/>
      <c r="WNH36" s="67"/>
      <c r="WNI36" s="67"/>
      <c r="WNJ36" s="67"/>
      <c r="WNK36" s="67"/>
      <c r="WNL36" s="67"/>
      <c r="WNM36" s="67"/>
      <c r="WNN36" s="66"/>
      <c r="WNO36" s="67"/>
      <c r="WNP36" s="67"/>
      <c r="WNQ36" s="67"/>
      <c r="WNR36" s="67"/>
      <c r="WNS36" s="67"/>
      <c r="WNT36" s="67"/>
      <c r="WNU36" s="67"/>
      <c r="WNV36" s="66"/>
      <c r="WNW36" s="67"/>
      <c r="WNX36" s="67"/>
      <c r="WNY36" s="67"/>
      <c r="WNZ36" s="67"/>
      <c r="WOA36" s="67"/>
      <c r="WOB36" s="67"/>
      <c r="WOC36" s="67"/>
      <c r="WOD36" s="66"/>
      <c r="WOE36" s="67"/>
      <c r="WOF36" s="67"/>
      <c r="WOG36" s="67"/>
      <c r="WOH36" s="67"/>
      <c r="WOI36" s="67"/>
      <c r="WOJ36" s="67"/>
      <c r="WOK36" s="67"/>
      <c r="WOL36" s="66"/>
      <c r="WOM36" s="67"/>
      <c r="WON36" s="67"/>
      <c r="WOO36" s="67"/>
      <c r="WOP36" s="67"/>
      <c r="WOQ36" s="67"/>
      <c r="WOR36" s="67"/>
      <c r="WOS36" s="67"/>
      <c r="WOT36" s="66"/>
      <c r="WOU36" s="67"/>
      <c r="WOV36" s="67"/>
      <c r="WOW36" s="67"/>
      <c r="WOX36" s="67"/>
      <c r="WOY36" s="67"/>
      <c r="WOZ36" s="67"/>
      <c r="WPA36" s="67"/>
      <c r="WPB36" s="66"/>
      <c r="WPC36" s="67"/>
      <c r="WPD36" s="67"/>
      <c r="WPE36" s="67"/>
      <c r="WPF36" s="67"/>
      <c r="WPG36" s="67"/>
      <c r="WPH36" s="67"/>
      <c r="WPI36" s="67"/>
      <c r="WPJ36" s="66"/>
      <c r="WPK36" s="67"/>
      <c r="WPL36" s="67"/>
      <c r="WPM36" s="67"/>
      <c r="WPN36" s="67"/>
      <c r="WPO36" s="67"/>
      <c r="WPP36" s="67"/>
      <c r="WPQ36" s="67"/>
      <c r="WPR36" s="66"/>
      <c r="WPS36" s="67"/>
      <c r="WPT36" s="67"/>
      <c r="WPU36" s="67"/>
      <c r="WPV36" s="67"/>
      <c r="WPW36" s="67"/>
      <c r="WPX36" s="67"/>
      <c r="WPY36" s="67"/>
      <c r="WPZ36" s="66"/>
      <c r="WQA36" s="67"/>
      <c r="WQB36" s="67"/>
      <c r="WQC36" s="67"/>
      <c r="WQD36" s="67"/>
      <c r="WQE36" s="67"/>
      <c r="WQF36" s="67"/>
      <c r="WQG36" s="67"/>
      <c r="WQH36" s="66"/>
      <c r="WQI36" s="67"/>
      <c r="WQJ36" s="67"/>
      <c r="WQK36" s="67"/>
      <c r="WQL36" s="67"/>
      <c r="WQM36" s="67"/>
      <c r="WQN36" s="67"/>
      <c r="WQO36" s="67"/>
      <c r="WQP36" s="66"/>
      <c r="WQQ36" s="67"/>
      <c r="WQR36" s="67"/>
      <c r="WQS36" s="67"/>
      <c r="WQT36" s="67"/>
      <c r="WQU36" s="67"/>
      <c r="WQV36" s="67"/>
      <c r="WQW36" s="67"/>
      <c r="WQX36" s="66"/>
      <c r="WQY36" s="67"/>
      <c r="WQZ36" s="67"/>
      <c r="WRA36" s="67"/>
      <c r="WRB36" s="67"/>
      <c r="WRC36" s="67"/>
      <c r="WRD36" s="67"/>
      <c r="WRE36" s="67"/>
      <c r="WRF36" s="66"/>
      <c r="WRG36" s="67"/>
      <c r="WRH36" s="67"/>
      <c r="WRI36" s="67"/>
      <c r="WRJ36" s="67"/>
      <c r="WRK36" s="67"/>
      <c r="WRL36" s="67"/>
      <c r="WRM36" s="67"/>
      <c r="WRN36" s="66"/>
      <c r="WRO36" s="67"/>
      <c r="WRP36" s="67"/>
      <c r="WRQ36" s="67"/>
      <c r="WRR36" s="67"/>
      <c r="WRS36" s="67"/>
      <c r="WRT36" s="67"/>
      <c r="WRU36" s="67"/>
      <c r="WRV36" s="66"/>
      <c r="WRW36" s="67"/>
      <c r="WRX36" s="67"/>
      <c r="WRY36" s="67"/>
      <c r="WRZ36" s="67"/>
      <c r="WSA36" s="67"/>
      <c r="WSB36" s="67"/>
      <c r="WSC36" s="67"/>
      <c r="WSD36" s="66"/>
      <c r="WSE36" s="67"/>
      <c r="WSF36" s="67"/>
      <c r="WSG36" s="67"/>
      <c r="WSH36" s="67"/>
      <c r="WSI36" s="67"/>
      <c r="WSJ36" s="67"/>
      <c r="WSK36" s="67"/>
      <c r="WSL36" s="66"/>
      <c r="WSM36" s="67"/>
      <c r="WSN36" s="67"/>
      <c r="WSO36" s="67"/>
      <c r="WSP36" s="67"/>
      <c r="WSQ36" s="67"/>
      <c r="WSR36" s="67"/>
      <c r="WSS36" s="67"/>
      <c r="WST36" s="66"/>
      <c r="WSU36" s="67"/>
      <c r="WSV36" s="67"/>
      <c r="WSW36" s="67"/>
      <c r="WSX36" s="67"/>
      <c r="WSY36" s="67"/>
      <c r="WSZ36" s="67"/>
      <c r="WTA36" s="67"/>
      <c r="WTB36" s="66"/>
      <c r="WTC36" s="67"/>
      <c r="WTD36" s="67"/>
      <c r="WTE36" s="67"/>
      <c r="WTF36" s="67"/>
      <c r="WTG36" s="67"/>
      <c r="WTH36" s="67"/>
      <c r="WTI36" s="67"/>
      <c r="WTJ36" s="66"/>
      <c r="WTK36" s="67"/>
      <c r="WTL36" s="67"/>
      <c r="WTM36" s="67"/>
      <c r="WTN36" s="67"/>
      <c r="WTO36" s="67"/>
      <c r="WTP36" s="67"/>
      <c r="WTQ36" s="67"/>
      <c r="WTR36" s="66"/>
      <c r="WTS36" s="67"/>
      <c r="WTT36" s="67"/>
      <c r="WTU36" s="67"/>
      <c r="WTV36" s="67"/>
      <c r="WTW36" s="67"/>
      <c r="WTX36" s="67"/>
      <c r="WTY36" s="67"/>
      <c r="WTZ36" s="66"/>
      <c r="WUA36" s="67"/>
      <c r="WUB36" s="67"/>
      <c r="WUC36" s="67"/>
      <c r="WUD36" s="67"/>
      <c r="WUE36" s="67"/>
      <c r="WUF36" s="67"/>
      <c r="WUG36" s="67"/>
      <c r="WUH36" s="66"/>
      <c r="WUI36" s="67"/>
      <c r="WUJ36" s="67"/>
      <c r="WUK36" s="67"/>
      <c r="WUL36" s="67"/>
      <c r="WUM36" s="67"/>
      <c r="WUN36" s="67"/>
      <c r="WUO36" s="67"/>
      <c r="WUP36" s="66"/>
      <c r="WUQ36" s="67"/>
      <c r="WUR36" s="67"/>
      <c r="WUS36" s="67"/>
      <c r="WUT36" s="67"/>
      <c r="WUU36" s="67"/>
      <c r="WUV36" s="67"/>
      <c r="WUW36" s="67"/>
      <c r="WUX36" s="66"/>
      <c r="WUY36" s="67"/>
      <c r="WUZ36" s="67"/>
      <c r="WVA36" s="67"/>
      <c r="WVB36" s="67"/>
      <c r="WVC36" s="67"/>
      <c r="WVD36" s="67"/>
      <c r="WVE36" s="67"/>
      <c r="WVF36" s="66"/>
      <c r="WVG36" s="67"/>
      <c r="WVH36" s="67"/>
      <c r="WVI36" s="67"/>
      <c r="WVJ36" s="67"/>
      <c r="WVK36" s="67"/>
      <c r="WVL36" s="67"/>
      <c r="WVM36" s="67"/>
      <c r="WVN36" s="66"/>
      <c r="WVO36" s="67"/>
      <c r="WVP36" s="67"/>
      <c r="WVQ36" s="67"/>
      <c r="WVR36" s="67"/>
      <c r="WVS36" s="67"/>
      <c r="WVT36" s="67"/>
      <c r="WVU36" s="67"/>
      <c r="WVV36" s="66"/>
      <c r="WVW36" s="67"/>
      <c r="WVX36" s="67"/>
      <c r="WVY36" s="67"/>
      <c r="WVZ36" s="67"/>
      <c r="WWA36" s="67"/>
      <c r="WWB36" s="67"/>
      <c r="WWC36" s="67"/>
      <c r="WWD36" s="66"/>
      <c r="WWE36" s="67"/>
      <c r="WWF36" s="67"/>
      <c r="WWG36" s="67"/>
      <c r="WWH36" s="67"/>
      <c r="WWI36" s="67"/>
      <c r="WWJ36" s="67"/>
      <c r="WWK36" s="67"/>
      <c r="WWL36" s="66"/>
      <c r="WWM36" s="67"/>
      <c r="WWN36" s="67"/>
      <c r="WWO36" s="67"/>
      <c r="WWP36" s="67"/>
      <c r="WWQ36" s="67"/>
      <c r="WWR36" s="67"/>
      <c r="WWS36" s="67"/>
      <c r="WWT36" s="66"/>
      <c r="WWU36" s="67"/>
      <c r="WWV36" s="67"/>
      <c r="WWW36" s="67"/>
      <c r="WWX36" s="67"/>
      <c r="WWY36" s="67"/>
      <c r="WWZ36" s="67"/>
      <c r="WXA36" s="67"/>
      <c r="WXB36" s="66"/>
      <c r="WXC36" s="67"/>
      <c r="WXD36" s="67"/>
      <c r="WXE36" s="67"/>
      <c r="WXF36" s="67"/>
      <c r="WXG36" s="67"/>
      <c r="WXH36" s="67"/>
      <c r="WXI36" s="67"/>
      <c r="WXJ36" s="66"/>
      <c r="WXK36" s="67"/>
      <c r="WXL36" s="67"/>
      <c r="WXM36" s="67"/>
      <c r="WXN36" s="67"/>
      <c r="WXO36" s="67"/>
      <c r="WXP36" s="67"/>
      <c r="WXQ36" s="67"/>
      <c r="WXR36" s="66"/>
      <c r="WXS36" s="67"/>
      <c r="WXT36" s="67"/>
      <c r="WXU36" s="67"/>
      <c r="WXV36" s="67"/>
      <c r="WXW36" s="67"/>
      <c r="WXX36" s="67"/>
      <c r="WXY36" s="67"/>
      <c r="WXZ36" s="66"/>
      <c r="WYA36" s="67"/>
      <c r="WYB36" s="67"/>
      <c r="WYC36" s="67"/>
      <c r="WYD36" s="67"/>
      <c r="WYE36" s="67"/>
      <c r="WYF36" s="67"/>
      <c r="WYG36" s="67"/>
      <c r="WYH36" s="66"/>
      <c r="WYI36" s="67"/>
      <c r="WYJ36" s="67"/>
      <c r="WYK36" s="67"/>
      <c r="WYL36" s="67"/>
      <c r="WYM36" s="67"/>
      <c r="WYN36" s="67"/>
      <c r="WYO36" s="67"/>
      <c r="WYP36" s="66"/>
      <c r="WYQ36" s="67"/>
      <c r="WYR36" s="67"/>
      <c r="WYS36" s="67"/>
      <c r="WYT36" s="67"/>
      <c r="WYU36" s="67"/>
      <c r="WYV36" s="67"/>
      <c r="WYW36" s="67"/>
      <c r="WYX36" s="66"/>
      <c r="WYY36" s="67"/>
      <c r="WYZ36" s="67"/>
      <c r="WZA36" s="67"/>
      <c r="WZB36" s="67"/>
      <c r="WZC36" s="67"/>
      <c r="WZD36" s="67"/>
      <c r="WZE36" s="67"/>
      <c r="WZF36" s="66"/>
      <c r="WZG36" s="67"/>
      <c r="WZH36" s="67"/>
      <c r="WZI36" s="67"/>
      <c r="WZJ36" s="67"/>
      <c r="WZK36" s="67"/>
      <c r="WZL36" s="67"/>
      <c r="WZM36" s="67"/>
      <c r="WZN36" s="66"/>
      <c r="WZO36" s="67"/>
      <c r="WZP36" s="67"/>
      <c r="WZQ36" s="67"/>
      <c r="WZR36" s="67"/>
      <c r="WZS36" s="67"/>
      <c r="WZT36" s="67"/>
      <c r="WZU36" s="67"/>
      <c r="WZV36" s="66"/>
      <c r="WZW36" s="67"/>
      <c r="WZX36" s="67"/>
      <c r="WZY36" s="67"/>
      <c r="WZZ36" s="67"/>
      <c r="XAA36" s="67"/>
      <c r="XAB36" s="67"/>
      <c r="XAC36" s="67"/>
      <c r="XAD36" s="66"/>
      <c r="XAE36" s="67"/>
      <c r="XAF36" s="67"/>
      <c r="XAG36" s="67"/>
      <c r="XAH36" s="67"/>
      <c r="XAI36" s="67"/>
      <c r="XAJ36" s="67"/>
      <c r="XAK36" s="67"/>
      <c r="XAL36" s="66"/>
      <c r="XAM36" s="67"/>
      <c r="XAN36" s="67"/>
      <c r="XAO36" s="67"/>
      <c r="XAP36" s="67"/>
      <c r="XAQ36" s="67"/>
      <c r="XAR36" s="67"/>
      <c r="XAS36" s="67"/>
      <c r="XAT36" s="66"/>
      <c r="XAU36" s="67"/>
      <c r="XAV36" s="67"/>
      <c r="XAW36" s="67"/>
      <c r="XAX36" s="67"/>
      <c r="XAY36" s="67"/>
      <c r="XAZ36" s="67"/>
      <c r="XBA36" s="67"/>
      <c r="XBB36" s="66"/>
      <c r="XBC36" s="67"/>
      <c r="XBD36" s="67"/>
      <c r="XBE36" s="67"/>
      <c r="XBF36" s="67"/>
      <c r="XBG36" s="67"/>
      <c r="XBH36" s="67"/>
      <c r="XBI36" s="67"/>
      <c r="XBJ36" s="66"/>
      <c r="XBK36" s="67"/>
      <c r="XBL36" s="67"/>
      <c r="XBM36" s="67"/>
      <c r="XBN36" s="67"/>
      <c r="XBO36" s="67"/>
      <c r="XBP36" s="67"/>
      <c r="XBQ36" s="67"/>
      <c r="XBR36" s="66"/>
      <c r="XBS36" s="67"/>
      <c r="XBT36" s="67"/>
      <c r="XBU36" s="67"/>
      <c r="XBV36" s="67"/>
      <c r="XBW36" s="67"/>
      <c r="XBX36" s="67"/>
      <c r="XBY36" s="67"/>
      <c r="XBZ36" s="66"/>
      <c r="XCA36" s="67"/>
      <c r="XCB36" s="67"/>
      <c r="XCC36" s="67"/>
      <c r="XCD36" s="67"/>
      <c r="XCE36" s="67"/>
      <c r="XCF36" s="67"/>
      <c r="XCG36" s="67"/>
      <c r="XCH36" s="66"/>
      <c r="XCI36" s="67"/>
      <c r="XCJ36" s="67"/>
      <c r="XCK36" s="67"/>
      <c r="XCL36" s="67"/>
      <c r="XCM36" s="67"/>
      <c r="XCN36" s="67"/>
      <c r="XCO36" s="67"/>
      <c r="XCP36" s="66"/>
      <c r="XCQ36" s="67"/>
      <c r="XCR36" s="67"/>
      <c r="XCS36" s="67"/>
      <c r="XCT36" s="67"/>
      <c r="XCU36" s="67"/>
      <c r="XCV36" s="67"/>
      <c r="XCW36" s="67"/>
      <c r="XCX36" s="66"/>
      <c r="XCY36" s="67"/>
      <c r="XCZ36" s="67"/>
      <c r="XDA36" s="67"/>
      <c r="XDB36" s="67"/>
      <c r="XDC36" s="67"/>
      <c r="XDD36" s="67"/>
      <c r="XDE36" s="67"/>
      <c r="XDF36" s="66"/>
      <c r="XDG36" s="67"/>
      <c r="XDH36" s="67"/>
      <c r="XDI36" s="67"/>
      <c r="XDJ36" s="67"/>
      <c r="XDK36" s="67"/>
      <c r="XDL36" s="67"/>
      <c r="XDM36" s="67"/>
      <c r="XDN36" s="66"/>
      <c r="XDO36" s="67"/>
      <c r="XDP36" s="67"/>
      <c r="XDQ36" s="67"/>
      <c r="XDR36" s="67"/>
      <c r="XDS36" s="67"/>
      <c r="XDT36" s="67"/>
      <c r="XDU36" s="67"/>
      <c r="XDV36" s="66"/>
      <c r="XDW36" s="67"/>
      <c r="XDX36" s="67"/>
      <c r="XDY36" s="67"/>
      <c r="XDZ36" s="67"/>
      <c r="XEA36" s="67"/>
      <c r="XEB36" s="67"/>
      <c r="XEC36" s="67"/>
      <c r="XED36" s="66"/>
      <c r="XEE36" s="67"/>
      <c r="XEF36" s="67"/>
      <c r="XEG36" s="67"/>
      <c r="XEH36" s="67"/>
      <c r="XEI36" s="67"/>
      <c r="XEJ36" s="67"/>
      <c r="XEK36" s="67"/>
      <c r="XEL36" s="66"/>
      <c r="XEM36" s="67"/>
      <c r="XEN36" s="67"/>
      <c r="XEO36" s="67"/>
      <c r="XEP36" s="67"/>
      <c r="XEQ36" s="67"/>
      <c r="XER36" s="67"/>
      <c r="XES36" s="67"/>
      <c r="XET36" s="66"/>
      <c r="XEU36" s="67"/>
      <c r="XEV36" s="67"/>
      <c r="XEW36" s="67"/>
      <c r="XEX36" s="67"/>
      <c r="XEY36" s="67"/>
      <c r="XEZ36" s="67"/>
      <c r="XFA36" s="67"/>
    </row>
  </sheetData>
  <mergeCells count="1">
    <mergeCell ref="A3:E3"/>
  </mergeCells>
  <hyperlinks>
    <hyperlink ref="E1" location="Contenido!A1" display="Regresar" xr:uid="{6799B8D6-A93A-4FF3-A196-17DA58C081EB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3CAB-AC34-49AB-ADC0-3B56FF3F899B}">
  <sheetPr>
    <tabColor theme="3"/>
  </sheetPr>
  <dimension ref="B1:I8"/>
  <sheetViews>
    <sheetView showGridLines="0" zoomScale="130" zoomScaleNormal="130" workbookViewId="0">
      <selection activeCell="B4" sqref="B4:F7"/>
    </sheetView>
  </sheetViews>
  <sheetFormatPr baseColWidth="10" defaultColWidth="0" defaultRowHeight="15" customHeight="1" zeroHeight="1"/>
  <cols>
    <col min="1" max="1" width="11.42578125" style="29" customWidth="1"/>
    <col min="2" max="7" width="16" style="29" customWidth="1"/>
    <col min="8" max="8" width="16" style="29" hidden="1" customWidth="1"/>
    <col min="9" max="9" width="11.42578125" style="29" hidden="1" customWidth="1"/>
    <col min="10" max="16384" width="0" style="29" hidden="1"/>
  </cols>
  <sheetData>
    <row r="1" spans="2:6"/>
    <row r="2" spans="2:6"/>
    <row r="3" spans="2:6"/>
    <row r="4" spans="2:6" s="60" customFormat="1" ht="30.75" customHeight="1">
      <c r="B4" s="104" t="s">
        <v>80</v>
      </c>
      <c r="C4" s="104"/>
      <c r="D4" s="104"/>
      <c r="E4" s="104"/>
      <c r="F4" s="104"/>
    </row>
    <row r="5" spans="2:6" s="60" customFormat="1" ht="30.75" customHeight="1">
      <c r="B5" s="104"/>
      <c r="C5" s="104"/>
      <c r="D5" s="104"/>
      <c r="E5" s="104"/>
      <c r="F5" s="104"/>
    </row>
    <row r="6" spans="2:6" s="60" customFormat="1" ht="30.75" customHeight="1">
      <c r="B6" s="104"/>
      <c r="C6" s="104"/>
      <c r="D6" s="104"/>
      <c r="E6" s="104"/>
      <c r="F6" s="104"/>
    </row>
    <row r="7" spans="2:6" s="60" customFormat="1" ht="30.75" customHeight="1">
      <c r="B7" s="104"/>
      <c r="C7" s="104"/>
      <c r="D7" s="104"/>
      <c r="E7" s="104"/>
      <c r="F7" s="104"/>
    </row>
    <row r="8" spans="2:6"/>
  </sheetData>
  <mergeCells count="1">
    <mergeCell ref="B4:F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384E-387E-4210-B08E-DE266D9DB052}">
  <dimension ref="A1:H36"/>
  <sheetViews>
    <sheetView showGridLines="0" zoomScale="55" zoomScaleNormal="55" workbookViewId="0">
      <selection activeCell="D1" sqref="D1"/>
    </sheetView>
  </sheetViews>
  <sheetFormatPr baseColWidth="10" defaultRowHeight="18"/>
  <cols>
    <col min="1" max="1" width="11.42578125" style="28"/>
    <col min="2" max="4" width="34.7109375" style="28" customWidth="1"/>
    <col min="5" max="5" width="34.28515625" style="28" customWidth="1"/>
    <col min="6" max="16384" width="11.42578125" style="28"/>
  </cols>
  <sheetData>
    <row r="1" spans="1:8" ht="30.75" customHeight="1">
      <c r="D1" s="98" t="s">
        <v>31</v>
      </c>
    </row>
    <row r="2" spans="1:8" ht="22.5" customHeight="1"/>
    <row r="3" spans="1:8" ht="56.25" customHeight="1">
      <c r="A3" s="105" t="s">
        <v>81</v>
      </c>
      <c r="B3" s="105"/>
      <c r="C3" s="105"/>
      <c r="D3" s="105"/>
      <c r="E3" s="105"/>
      <c r="H3" s="26"/>
    </row>
    <row r="4" spans="1:8" s="30" customFormat="1" ht="28.5" customHeight="1">
      <c r="A4" s="61" t="s">
        <v>68</v>
      </c>
      <c r="B4" s="62"/>
      <c r="C4" s="62"/>
      <c r="D4" s="62"/>
      <c r="E4" s="62"/>
    </row>
    <row r="5" spans="1:8" s="30" customFormat="1" ht="17.25" customHeight="1">
      <c r="A5" s="61" t="s">
        <v>69</v>
      </c>
      <c r="B5" s="63"/>
      <c r="C5" s="63"/>
      <c r="D5" s="63"/>
      <c r="E5" s="63"/>
    </row>
    <row r="6" spans="1:8" ht="45.75" customHeight="1" thickBot="1">
      <c r="A6" s="64" t="s">
        <v>1</v>
      </c>
      <c r="B6" s="65" t="s">
        <v>82</v>
      </c>
      <c r="C6" s="65" t="s">
        <v>83</v>
      </c>
      <c r="D6" s="65" t="s">
        <v>75</v>
      </c>
      <c r="E6" s="73"/>
    </row>
    <row r="7" spans="1:8">
      <c r="A7" s="66">
        <v>1990</v>
      </c>
      <c r="B7" s="67">
        <v>40.125316303169058</v>
      </c>
      <c r="C7" s="67">
        <v>59.236052536450181</v>
      </c>
      <c r="D7" s="67">
        <v>0.63863116038076873</v>
      </c>
    </row>
    <row r="8" spans="1:8">
      <c r="A8" s="66">
        <v>1991</v>
      </c>
      <c r="B8" s="67">
        <v>40.811613328934342</v>
      </c>
      <c r="C8" s="67">
        <v>58.231606730452</v>
      </c>
      <c r="D8" s="67">
        <v>0.95677994061365879</v>
      </c>
    </row>
    <row r="9" spans="1:8">
      <c r="A9" s="66">
        <v>1992</v>
      </c>
      <c r="B9" s="67">
        <v>37.631619105753089</v>
      </c>
      <c r="C9" s="67">
        <v>61.742713261101791</v>
      </c>
      <c r="D9" s="67">
        <v>0.62566763314512441</v>
      </c>
    </row>
    <row r="10" spans="1:8">
      <c r="A10" s="66">
        <v>1993</v>
      </c>
      <c r="B10" s="67">
        <v>36.523605150214593</v>
      </c>
      <c r="C10" s="67">
        <v>62.618025751072956</v>
      </c>
      <c r="D10" s="67">
        <v>0.85836909871244638</v>
      </c>
    </row>
    <row r="11" spans="1:8">
      <c r="A11" s="66">
        <v>1994</v>
      </c>
      <c r="B11" s="67">
        <v>35.326315789473682</v>
      </c>
      <c r="C11" s="67">
        <v>63.733333333333334</v>
      </c>
      <c r="D11" s="67">
        <v>0.94035087719298249</v>
      </c>
    </row>
    <row r="12" spans="1:8">
      <c r="A12" s="66">
        <v>1995</v>
      </c>
      <c r="B12" s="67">
        <v>38.199513381995132</v>
      </c>
      <c r="C12" s="67">
        <v>60.998998139401749</v>
      </c>
      <c r="D12" s="67">
        <v>0.80148847860312</v>
      </c>
    </row>
    <row r="13" spans="1:8">
      <c r="A13" s="66">
        <v>1996</v>
      </c>
      <c r="B13" s="67">
        <v>38.323707981637789</v>
      </c>
      <c r="C13" s="67">
        <v>60.536058048274846</v>
      </c>
      <c r="D13" s="67">
        <v>1.1402339700873687</v>
      </c>
    </row>
    <row r="14" spans="1:8">
      <c r="A14" s="66">
        <v>1997</v>
      </c>
      <c r="B14" s="67">
        <v>36.774872257288848</v>
      </c>
      <c r="C14" s="67">
        <v>61.857529305680792</v>
      </c>
      <c r="D14" s="67">
        <v>1.3675984370303575</v>
      </c>
    </row>
    <row r="15" spans="1:8">
      <c r="A15" s="66">
        <v>1998</v>
      </c>
      <c r="B15" s="67">
        <v>35.267489711934161</v>
      </c>
      <c r="C15" s="67">
        <v>62.921810699588477</v>
      </c>
      <c r="D15" s="67">
        <v>1.8106995884773662</v>
      </c>
    </row>
    <row r="16" spans="1:8">
      <c r="A16" s="66">
        <v>1999</v>
      </c>
      <c r="B16" s="67">
        <v>35.779212225003292</v>
      </c>
      <c r="C16" s="67">
        <v>61.691476748781447</v>
      </c>
      <c r="D16" s="67">
        <v>2.5293110262152552</v>
      </c>
    </row>
    <row r="17" spans="1:4">
      <c r="A17" s="66">
        <v>2000</v>
      </c>
      <c r="B17" s="67">
        <v>36.980382998598785</v>
      </c>
      <c r="C17" s="67">
        <v>59.574964969640355</v>
      </c>
      <c r="D17" s="67">
        <v>3.4446520317608593</v>
      </c>
    </row>
    <row r="18" spans="1:4">
      <c r="A18" s="66">
        <v>2001</v>
      </c>
      <c r="B18" s="67">
        <v>33.969085016205433</v>
      </c>
      <c r="C18" s="67">
        <v>61.642981800049867</v>
      </c>
      <c r="D18" s="67">
        <v>4.3879331837447024</v>
      </c>
    </row>
    <row r="19" spans="1:4">
      <c r="A19" s="66">
        <v>2002</v>
      </c>
      <c r="B19" s="67">
        <v>33.669460450497638</v>
      </c>
      <c r="C19" s="67">
        <v>61.812467260345727</v>
      </c>
      <c r="D19" s="67">
        <v>4.5180722891566267</v>
      </c>
    </row>
    <row r="20" spans="1:4">
      <c r="A20" s="66">
        <v>2003</v>
      </c>
      <c r="B20" s="67">
        <v>33.517013362722139</v>
      </c>
      <c r="C20" s="67">
        <v>60.366441658630663</v>
      </c>
      <c r="D20" s="67">
        <v>6.1165449786471964</v>
      </c>
    </row>
    <row r="21" spans="1:4">
      <c r="A21" s="66">
        <v>2004</v>
      </c>
      <c r="B21" s="67">
        <v>33.516124820472648</v>
      </c>
      <c r="C21" s="67">
        <v>59.83809896853375</v>
      </c>
      <c r="D21" s="67">
        <v>6.6457762109936018</v>
      </c>
    </row>
    <row r="22" spans="1:4">
      <c r="A22" s="66">
        <v>2005</v>
      </c>
      <c r="B22" s="67">
        <v>32.139704955238933</v>
      </c>
      <c r="C22" s="67">
        <v>60.975917286596903</v>
      </c>
      <c r="D22" s="67">
        <v>6.8843777581641659</v>
      </c>
    </row>
    <row r="23" spans="1:4">
      <c r="A23" s="66">
        <v>2006</v>
      </c>
      <c r="B23" s="67">
        <v>30.385852090032156</v>
      </c>
      <c r="C23" s="67">
        <v>62.453623546871142</v>
      </c>
      <c r="D23" s="67">
        <v>7.1605243630967097</v>
      </c>
    </row>
    <row r="24" spans="1:4">
      <c r="A24" s="66">
        <v>2007</v>
      </c>
      <c r="B24" s="67">
        <v>29.252103828375013</v>
      </c>
      <c r="C24" s="67">
        <v>63.008178262415548</v>
      </c>
      <c r="D24" s="67">
        <v>7.7397179092094346</v>
      </c>
    </row>
    <row r="25" spans="1:4">
      <c r="A25" s="66">
        <v>2008</v>
      </c>
      <c r="B25" s="67">
        <v>29.05127349571794</v>
      </c>
      <c r="C25" s="67">
        <v>61.461461461461461</v>
      </c>
      <c r="D25" s="67">
        <v>9.4872650428205993</v>
      </c>
    </row>
    <row r="26" spans="1:4">
      <c r="A26" s="66">
        <v>2009</v>
      </c>
      <c r="B26" s="67">
        <v>28.185204896221393</v>
      </c>
      <c r="C26" s="67">
        <v>59.776476849387969</v>
      </c>
      <c r="D26" s="67">
        <v>12.038318254390633</v>
      </c>
    </row>
    <row r="27" spans="1:4">
      <c r="A27" s="66">
        <v>2010</v>
      </c>
      <c r="B27" s="67">
        <v>29.891244644622649</v>
      </c>
      <c r="C27" s="67">
        <v>63.220916181478636</v>
      </c>
      <c r="D27" s="67">
        <v>6.8878391738987146</v>
      </c>
    </row>
    <row r="28" spans="1:4">
      <c r="A28" s="66">
        <v>2011</v>
      </c>
      <c r="B28" s="67">
        <v>30.15855039637599</v>
      </c>
      <c r="C28" s="67">
        <v>61.9365798414496</v>
      </c>
      <c r="D28" s="67">
        <v>7.904869762174406</v>
      </c>
    </row>
    <row r="29" spans="1:4">
      <c r="A29" s="66">
        <v>2012</v>
      </c>
      <c r="B29" s="67">
        <v>30.391944564746641</v>
      </c>
      <c r="C29" s="67">
        <v>62.70030316154179</v>
      </c>
      <c r="D29" s="67">
        <v>6.9077522737115631</v>
      </c>
    </row>
    <row r="30" spans="1:4">
      <c r="A30" s="66" t="s">
        <v>58</v>
      </c>
      <c r="B30" s="67">
        <v>28.99136093346797</v>
      </c>
      <c r="C30" s="67">
        <v>61.662739818243018</v>
      </c>
      <c r="D30" s="67">
        <v>9.3458992482890171</v>
      </c>
    </row>
    <row r="31" spans="1:4">
      <c r="A31" s="66" t="s">
        <v>59</v>
      </c>
      <c r="B31" s="67">
        <v>28.420448018380242</v>
      </c>
      <c r="C31" s="67">
        <v>64.641010913268232</v>
      </c>
      <c r="D31" s="67">
        <v>6.9385410683515225</v>
      </c>
    </row>
    <row r="32" spans="1:4">
      <c r="A32" s="66" t="s">
        <v>60</v>
      </c>
      <c r="B32" s="67">
        <v>28.559260160623023</v>
      </c>
      <c r="C32" s="67">
        <v>65.344366025797029</v>
      </c>
      <c r="D32" s="67">
        <v>6.0963738135799463</v>
      </c>
    </row>
    <row r="33" spans="1:4">
      <c r="A33" s="66" t="s">
        <v>61</v>
      </c>
      <c r="B33" s="67">
        <v>29.180008353055825</v>
      </c>
      <c r="C33" s="67">
        <v>64.346373381595441</v>
      </c>
      <c r="D33" s="67">
        <v>6.4736182653487404</v>
      </c>
    </row>
    <row r="34" spans="1:4">
      <c r="A34" s="66" t="s">
        <v>62</v>
      </c>
      <c r="B34" s="67">
        <v>28.352654930585373</v>
      </c>
      <c r="C34" s="67">
        <v>66.265922427365112</v>
      </c>
      <c r="D34" s="67">
        <v>5.3814226420495208</v>
      </c>
    </row>
    <row r="35" spans="1:4">
      <c r="A35" s="66" t="s">
        <v>63</v>
      </c>
      <c r="B35" s="67">
        <v>28.699106256206552</v>
      </c>
      <c r="C35" s="67">
        <v>67.394902350215162</v>
      </c>
      <c r="D35" s="67">
        <v>3.9059913935782857</v>
      </c>
    </row>
    <row r="36" spans="1:4">
      <c r="A36" s="68" t="s">
        <v>64</v>
      </c>
      <c r="B36" s="69">
        <v>27.57955641272903</v>
      </c>
      <c r="C36" s="69">
        <v>66.152362584378011</v>
      </c>
      <c r="D36" s="69">
        <v>6.2680810028929601</v>
      </c>
    </row>
  </sheetData>
  <mergeCells count="1">
    <mergeCell ref="A3:E3"/>
  </mergeCells>
  <hyperlinks>
    <hyperlink ref="D1" location="Contenido!A1" display="Regresar" xr:uid="{754DF077-BAF7-475D-945D-E7BBA43827D9}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1FEF-005C-4A11-8A3B-8E2B701DC222}">
  <dimension ref="A1:H37"/>
  <sheetViews>
    <sheetView showGridLines="0" zoomScale="55" zoomScaleNormal="55" workbookViewId="0">
      <selection activeCell="E1" sqref="E1"/>
    </sheetView>
  </sheetViews>
  <sheetFormatPr baseColWidth="10" defaultRowHeight="18"/>
  <cols>
    <col min="1" max="1" width="11.42578125" style="28"/>
    <col min="2" max="5" width="22.85546875" style="28" customWidth="1"/>
    <col min="6" max="16384" width="11.42578125" style="28"/>
  </cols>
  <sheetData>
    <row r="1" spans="1:8" ht="30.75" customHeight="1">
      <c r="E1" s="98" t="s">
        <v>31</v>
      </c>
    </row>
    <row r="2" spans="1:8" ht="22.5" customHeight="1"/>
    <row r="3" spans="1:8" ht="69.75" customHeight="1">
      <c r="A3" s="105" t="s">
        <v>123</v>
      </c>
      <c r="B3" s="105"/>
      <c r="C3" s="105"/>
      <c r="D3" s="105"/>
      <c r="E3" s="105"/>
      <c r="H3" s="26"/>
    </row>
    <row r="4" spans="1:8" s="30" customFormat="1" ht="21.75" customHeight="1">
      <c r="A4" s="61" t="s">
        <v>68</v>
      </c>
      <c r="B4" s="62"/>
      <c r="C4" s="62"/>
      <c r="D4" s="62"/>
      <c r="E4" s="62"/>
    </row>
    <row r="5" spans="1:8" s="30" customFormat="1" ht="52.5" customHeight="1">
      <c r="A5" s="106" t="s">
        <v>84</v>
      </c>
      <c r="B5" s="106"/>
      <c r="C5" s="106"/>
      <c r="D5" s="106"/>
      <c r="E5" s="106"/>
    </row>
    <row r="6" spans="1:8" ht="22.5" customHeight="1">
      <c r="A6" s="107" t="s">
        <v>1</v>
      </c>
      <c r="B6" s="109" t="s">
        <v>82</v>
      </c>
      <c r="C6" s="109"/>
      <c r="D6" s="109" t="s">
        <v>83</v>
      </c>
      <c r="E6" s="109"/>
    </row>
    <row r="7" spans="1:8" ht="29.25" customHeight="1" thickBot="1">
      <c r="A7" s="108"/>
      <c r="B7" s="74" t="s">
        <v>38</v>
      </c>
      <c r="C7" s="75" t="s">
        <v>56</v>
      </c>
      <c r="D7" s="74" t="s">
        <v>38</v>
      </c>
      <c r="E7" s="75" t="s">
        <v>56</v>
      </c>
    </row>
    <row r="8" spans="1:8" ht="21" customHeight="1">
      <c r="A8" s="76" t="s">
        <v>60</v>
      </c>
      <c r="B8" s="77">
        <v>1.7145025265404983</v>
      </c>
      <c r="C8" s="78">
        <v>2.8489791756513503</v>
      </c>
      <c r="D8" s="77">
        <v>1.3969989645670251</v>
      </c>
      <c r="E8" s="78">
        <v>2.3258528701229269</v>
      </c>
    </row>
    <row r="9" spans="1:8">
      <c r="A9" s="79" t="s">
        <v>61</v>
      </c>
      <c r="B9" s="80">
        <v>1.7853369485323705</v>
      </c>
      <c r="C9" s="80">
        <v>2.9618109169388434</v>
      </c>
      <c r="D9" s="80">
        <v>1.402373572579434</v>
      </c>
      <c r="E9" s="80">
        <v>2.3325150590551114</v>
      </c>
    </row>
    <row r="10" spans="1:8">
      <c r="A10" s="79" t="s">
        <v>62</v>
      </c>
      <c r="B10" s="80">
        <v>1.7359042213809726</v>
      </c>
      <c r="C10" s="80">
        <v>2.8765899465689166</v>
      </c>
      <c r="D10" s="80">
        <v>1.446092183333705</v>
      </c>
      <c r="E10" s="80">
        <v>2.4018478018454301</v>
      </c>
    </row>
    <row r="11" spans="1:8">
      <c r="A11" s="79" t="s">
        <v>63</v>
      </c>
      <c r="B11" s="80">
        <v>1.760975715146232</v>
      </c>
      <c r="C11" s="80">
        <v>2.9151187202574849</v>
      </c>
      <c r="D11" s="80">
        <v>1.4729874389546183</v>
      </c>
      <c r="E11" s="80">
        <v>2.4439386845647202</v>
      </c>
    </row>
    <row r="12" spans="1:8">
      <c r="A12" s="66" t="s">
        <v>64</v>
      </c>
      <c r="B12" s="81">
        <v>1.6963667209163877</v>
      </c>
      <c r="C12" s="80">
        <v>2.812028953011386</v>
      </c>
      <c r="D12" s="80">
        <v>1.4492353576112191</v>
      </c>
      <c r="E12" s="81">
        <v>2.4031652957270637</v>
      </c>
    </row>
    <row r="13" spans="1:8">
      <c r="A13" s="68" t="s">
        <v>65</v>
      </c>
      <c r="B13" s="82">
        <v>1.7738578458757834</v>
      </c>
      <c r="C13" s="82">
        <v>2.9338284562551182</v>
      </c>
      <c r="D13" s="82">
        <v>1.4842054104151439</v>
      </c>
      <c r="E13" s="83">
        <v>2.4609497884485632</v>
      </c>
    </row>
    <row r="14" spans="1:8">
      <c r="A14" s="66"/>
      <c r="B14" s="67"/>
      <c r="C14" s="67"/>
      <c r="D14" s="67"/>
    </row>
    <row r="15" spans="1:8">
      <c r="A15" s="66"/>
      <c r="B15" s="67"/>
      <c r="C15" s="67"/>
      <c r="D15" s="67"/>
    </row>
    <row r="16" spans="1:8">
      <c r="A16" s="66"/>
      <c r="B16" s="67"/>
      <c r="C16" s="67"/>
      <c r="D16" s="67"/>
    </row>
    <row r="17" spans="1:4">
      <c r="A17" s="66"/>
      <c r="B17" s="67"/>
      <c r="C17" s="67"/>
      <c r="D17" s="67"/>
    </row>
    <row r="18" spans="1:4">
      <c r="A18" s="66"/>
      <c r="B18" s="67"/>
      <c r="C18" s="67"/>
      <c r="D18" s="67"/>
    </row>
    <row r="19" spans="1:4">
      <c r="A19" s="66"/>
      <c r="B19" s="67"/>
      <c r="C19" s="67"/>
      <c r="D19" s="67"/>
    </row>
    <row r="20" spans="1:4">
      <c r="A20" s="66"/>
      <c r="B20" s="67"/>
      <c r="C20" s="67"/>
      <c r="D20" s="67"/>
    </row>
    <row r="21" spans="1:4">
      <c r="A21" s="66"/>
      <c r="B21" s="67"/>
      <c r="C21" s="67"/>
      <c r="D21" s="67"/>
    </row>
    <row r="22" spans="1:4">
      <c r="A22" s="66"/>
      <c r="B22" s="67"/>
      <c r="C22" s="67"/>
      <c r="D22" s="67"/>
    </row>
    <row r="23" spans="1:4">
      <c r="A23" s="66"/>
      <c r="B23" s="67"/>
      <c r="C23" s="67"/>
      <c r="D23" s="67"/>
    </row>
    <row r="24" spans="1:4">
      <c r="A24" s="66"/>
      <c r="B24" s="67"/>
      <c r="C24" s="67"/>
      <c r="D24" s="67"/>
    </row>
    <row r="25" spans="1:4">
      <c r="A25" s="66"/>
      <c r="B25" s="67"/>
      <c r="C25" s="67"/>
      <c r="D25" s="67"/>
    </row>
    <row r="26" spans="1:4">
      <c r="A26" s="66"/>
      <c r="B26" s="67"/>
      <c r="C26" s="67"/>
      <c r="D26" s="67"/>
    </row>
    <row r="27" spans="1:4">
      <c r="A27" s="66"/>
      <c r="B27" s="67"/>
      <c r="C27" s="67"/>
      <c r="D27" s="67"/>
    </row>
    <row r="28" spans="1:4">
      <c r="A28" s="66"/>
      <c r="B28" s="67"/>
      <c r="C28" s="67"/>
      <c r="D28" s="67"/>
    </row>
    <row r="29" spans="1:4">
      <c r="A29" s="66"/>
      <c r="B29" s="67"/>
      <c r="C29" s="67"/>
      <c r="D29" s="67"/>
    </row>
    <row r="30" spans="1:4">
      <c r="A30" s="66"/>
      <c r="B30" s="67"/>
      <c r="C30" s="67"/>
      <c r="D30" s="67"/>
    </row>
    <row r="31" spans="1:4">
      <c r="A31" s="66"/>
      <c r="B31" s="67"/>
      <c r="C31" s="67"/>
      <c r="D31" s="67"/>
    </row>
    <row r="32" spans="1:4">
      <c r="A32" s="66"/>
      <c r="B32" s="67"/>
      <c r="C32" s="67"/>
      <c r="D32" s="67"/>
    </row>
    <row r="33" spans="1:4">
      <c r="A33" s="66"/>
      <c r="B33" s="67"/>
      <c r="C33" s="67"/>
      <c r="D33" s="67"/>
    </row>
    <row r="34" spans="1:4">
      <c r="A34" s="66"/>
      <c r="B34" s="67"/>
      <c r="C34" s="67"/>
      <c r="D34" s="67"/>
    </row>
    <row r="35" spans="1:4">
      <c r="A35" s="66"/>
      <c r="B35" s="67"/>
      <c r="C35" s="67"/>
      <c r="D35" s="67"/>
    </row>
    <row r="36" spans="1:4">
      <c r="A36" s="66"/>
      <c r="B36" s="67"/>
      <c r="C36" s="67"/>
      <c r="D36" s="67"/>
    </row>
    <row r="37" spans="1:4">
      <c r="A37" s="66"/>
      <c r="B37" s="67"/>
      <c r="C37" s="67"/>
      <c r="D37" s="67"/>
    </row>
  </sheetData>
  <mergeCells count="5">
    <mergeCell ref="A3:E3"/>
    <mergeCell ref="A5:E5"/>
    <mergeCell ref="A6:A7"/>
    <mergeCell ref="B6:C6"/>
    <mergeCell ref="D6:E6"/>
  </mergeCells>
  <hyperlinks>
    <hyperlink ref="E1" location="Contenido!A1" display="Regresar" xr:uid="{DF5525AC-322F-470D-AC5D-FD1F38D6C558}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2A45-E4E4-4BCA-88B4-E08AA416A88F}">
  <dimension ref="A1:XFD36"/>
  <sheetViews>
    <sheetView showGridLines="0" zoomScale="55" zoomScaleNormal="55" workbookViewId="0">
      <selection activeCell="H1" sqref="H1"/>
    </sheetView>
  </sheetViews>
  <sheetFormatPr baseColWidth="10" defaultRowHeight="18"/>
  <cols>
    <col min="1" max="1" width="11.42578125" style="28"/>
    <col min="2" max="8" width="29" style="28" customWidth="1"/>
    <col min="9" max="16384" width="11.42578125" style="28"/>
  </cols>
  <sheetData>
    <row r="1" spans="1:9" ht="30.75" customHeight="1">
      <c r="H1" s="98" t="s">
        <v>31</v>
      </c>
    </row>
    <row r="2" spans="1:9" ht="22.5" customHeight="1"/>
    <row r="3" spans="1:9" ht="36" customHeight="1">
      <c r="A3" s="105" t="s">
        <v>138</v>
      </c>
      <c r="B3" s="105"/>
      <c r="C3" s="105"/>
      <c r="D3" s="105"/>
      <c r="E3" s="105"/>
      <c r="F3" s="105"/>
      <c r="G3" s="105"/>
      <c r="H3" s="105"/>
    </row>
    <row r="4" spans="1:9" s="30" customFormat="1" ht="28.5" customHeight="1">
      <c r="A4" s="61" t="s">
        <v>68</v>
      </c>
      <c r="B4" s="62"/>
      <c r="C4" s="62"/>
      <c r="D4" s="62"/>
      <c r="E4" s="62"/>
    </row>
    <row r="5" spans="1:9" s="30" customFormat="1" ht="17.25" customHeight="1">
      <c r="A5" s="61" t="s">
        <v>69</v>
      </c>
      <c r="B5" s="63"/>
      <c r="C5" s="63"/>
      <c r="D5" s="63"/>
      <c r="E5" s="63"/>
    </row>
    <row r="6" spans="1:9" ht="45.75" customHeight="1" thickBot="1">
      <c r="A6" s="64" t="s">
        <v>1</v>
      </c>
      <c r="B6" s="65" t="s">
        <v>85</v>
      </c>
      <c r="C6" s="65" t="s">
        <v>86</v>
      </c>
      <c r="D6" s="65" t="s">
        <v>87</v>
      </c>
      <c r="E6" s="65" t="s">
        <v>88</v>
      </c>
      <c r="F6" s="65" t="s">
        <v>89</v>
      </c>
      <c r="G6" s="65" t="s">
        <v>90</v>
      </c>
      <c r="H6" s="65" t="s">
        <v>75</v>
      </c>
    </row>
    <row r="7" spans="1:9">
      <c r="A7" s="66">
        <v>1990</v>
      </c>
      <c r="B7" s="67">
        <v>20.014459573442583</v>
      </c>
      <c r="C7" s="67">
        <v>37.173153391974942</v>
      </c>
      <c r="D7" s="67">
        <v>38.860103626943001</v>
      </c>
      <c r="E7" s="67">
        <v>0.32534040245812751</v>
      </c>
      <c r="F7" s="67">
        <v>4.8198578141944809E-2</v>
      </c>
      <c r="G7" s="67">
        <v>0.15664537896132064</v>
      </c>
      <c r="H7" s="67">
        <v>3.4220990480780817</v>
      </c>
      <c r="I7" s="72"/>
    </row>
    <row r="8" spans="1:9">
      <c r="A8" s="66">
        <v>1991</v>
      </c>
      <c r="B8" s="67">
        <v>21.428571428571427</v>
      </c>
      <c r="C8" s="67">
        <v>32.448036951501152</v>
      </c>
      <c r="D8" s="67">
        <v>41.702408446057404</v>
      </c>
      <c r="E8" s="67">
        <v>0.44539755856153085</v>
      </c>
      <c r="F8" s="67">
        <v>4.9488617617947872E-2</v>
      </c>
      <c r="G8" s="67">
        <v>0.18145826459914219</v>
      </c>
      <c r="H8" s="67">
        <v>3.7446387330913891</v>
      </c>
      <c r="I8" s="72"/>
    </row>
    <row r="9" spans="1:9">
      <c r="A9" s="66">
        <v>1992</v>
      </c>
      <c r="B9" s="67">
        <v>21.791545856859454</v>
      </c>
      <c r="C9" s="67">
        <v>29.89470471539753</v>
      </c>
      <c r="D9" s="67">
        <v>43.888295437204334</v>
      </c>
      <c r="E9" s="67">
        <v>0.41202502670532576</v>
      </c>
      <c r="F9" s="67">
        <v>1.5260186174271325E-2</v>
      </c>
      <c r="G9" s="67">
        <v>0.1220814893941706</v>
      </c>
      <c r="H9" s="67">
        <v>3.8760872882649169</v>
      </c>
      <c r="I9" s="72"/>
    </row>
    <row r="10" spans="1:9">
      <c r="A10" s="66">
        <v>1993</v>
      </c>
      <c r="B10" s="67">
        <v>22.031473533619454</v>
      </c>
      <c r="C10" s="67">
        <v>29.298998569384839</v>
      </c>
      <c r="D10" s="67">
        <v>44.334763948497852</v>
      </c>
      <c r="E10" s="67">
        <v>0.38626609442060084</v>
      </c>
      <c r="F10" s="67">
        <v>2.8612303290414882E-2</v>
      </c>
      <c r="G10" s="67">
        <v>0.15736766809728184</v>
      </c>
      <c r="H10" s="67">
        <v>3.7625178826895569</v>
      </c>
      <c r="I10" s="72"/>
    </row>
    <row r="11" spans="1:9">
      <c r="A11" s="66">
        <v>1994</v>
      </c>
      <c r="B11" s="67">
        <v>21.950877192982457</v>
      </c>
      <c r="C11" s="67">
        <v>27.382456140350875</v>
      </c>
      <c r="D11" s="67">
        <v>46.273684210526319</v>
      </c>
      <c r="E11" s="67">
        <v>0.36491228070175435</v>
      </c>
      <c r="F11" s="67">
        <v>1.4035087719298244E-2</v>
      </c>
      <c r="G11" s="67">
        <v>8.4210526315789472E-2</v>
      </c>
      <c r="H11" s="67">
        <v>3.929824561403509</v>
      </c>
      <c r="I11" s="72"/>
    </row>
    <row r="12" spans="1:9">
      <c r="A12" s="66">
        <v>1995</v>
      </c>
      <c r="B12" s="67">
        <v>22.241305281236581</v>
      </c>
      <c r="C12" s="67">
        <v>26.749677973379132</v>
      </c>
      <c r="D12" s="67">
        <v>46.844139115500219</v>
      </c>
      <c r="E12" s="67">
        <v>0.41505653356233002</v>
      </c>
      <c r="F12" s="67">
        <v>0</v>
      </c>
      <c r="G12" s="67">
        <v>4.2936882782310004E-2</v>
      </c>
      <c r="H12" s="67">
        <v>3.7068842135394307</v>
      </c>
      <c r="I12" s="72"/>
    </row>
    <row r="13" spans="1:9">
      <c r="A13" s="66">
        <v>1996</v>
      </c>
      <c r="B13" s="67">
        <v>23.100844069302532</v>
      </c>
      <c r="C13" s="67">
        <v>25.455353176366057</v>
      </c>
      <c r="D13" s="67">
        <v>47.623278542869834</v>
      </c>
      <c r="E13" s="67">
        <v>0.38501406782170888</v>
      </c>
      <c r="F13" s="67">
        <v>0</v>
      </c>
      <c r="G13" s="67">
        <v>0.10365763364430625</v>
      </c>
      <c r="H13" s="67">
        <v>3.3318525099955574</v>
      </c>
      <c r="I13" s="72"/>
    </row>
    <row r="14" spans="1:9">
      <c r="A14" s="66">
        <v>1997</v>
      </c>
      <c r="B14" s="67">
        <v>23.700030057108506</v>
      </c>
      <c r="C14" s="67">
        <v>24.451457769762548</v>
      </c>
      <c r="D14" s="67">
        <v>47.505259993988581</v>
      </c>
      <c r="E14" s="67">
        <v>0.52599939885782987</v>
      </c>
      <c r="F14" s="67">
        <v>3.0057108506161705E-2</v>
      </c>
      <c r="G14" s="67">
        <v>0.18034265103697023</v>
      </c>
      <c r="H14" s="67">
        <v>3.6068530207394049</v>
      </c>
      <c r="I14" s="72"/>
    </row>
    <row r="15" spans="1:9">
      <c r="A15" s="66">
        <v>1998</v>
      </c>
      <c r="B15" s="67">
        <v>24.101508916323731</v>
      </c>
      <c r="C15" s="67">
        <v>24.0877914951989</v>
      </c>
      <c r="D15" s="67">
        <v>48.079561042524006</v>
      </c>
      <c r="E15" s="67">
        <v>0.31550068587105623</v>
      </c>
      <c r="F15" s="67">
        <v>4.1152263374485597E-2</v>
      </c>
      <c r="G15" s="67">
        <v>0.10973936899862827</v>
      </c>
      <c r="H15" s="67">
        <v>3.2647462277091908</v>
      </c>
      <c r="I15" s="72"/>
    </row>
    <row r="16" spans="1:9">
      <c r="A16" s="66">
        <v>1999</v>
      </c>
      <c r="B16" s="67">
        <v>25.253589777367935</v>
      </c>
      <c r="C16" s="67">
        <v>23.145830588855222</v>
      </c>
      <c r="D16" s="67">
        <v>47.556316690818072</v>
      </c>
      <c r="E16" s="67">
        <v>0.39520484784613363</v>
      </c>
      <c r="F16" s="67">
        <v>0</v>
      </c>
      <c r="G16" s="67">
        <v>5.2693979712817807E-2</v>
      </c>
      <c r="H16" s="67">
        <v>3.5963641153998158</v>
      </c>
      <c r="I16" s="72"/>
    </row>
    <row r="17" spans="1:9">
      <c r="A17" s="66">
        <v>2000</v>
      </c>
      <c r="B17" s="67">
        <v>24.591312470808031</v>
      </c>
      <c r="C17" s="67">
        <v>21.788883699205979</v>
      </c>
      <c r="D17" s="67">
        <v>48.703876693134049</v>
      </c>
      <c r="E17" s="67">
        <v>0.40868752919196638</v>
      </c>
      <c r="F17" s="67">
        <v>0</v>
      </c>
      <c r="G17" s="67">
        <v>7.0060719290051379E-2</v>
      </c>
      <c r="H17" s="67">
        <v>4.437178888369921</v>
      </c>
      <c r="I17" s="72"/>
    </row>
    <row r="18" spans="1:9">
      <c r="A18" s="66">
        <v>2001</v>
      </c>
      <c r="B18" s="67">
        <v>25.56719022687609</v>
      </c>
      <c r="C18" s="67">
        <v>18.69857890800299</v>
      </c>
      <c r="D18" s="67">
        <v>49.364248317127895</v>
      </c>
      <c r="E18" s="67">
        <v>0.39890301670406386</v>
      </c>
      <c r="F18" s="67">
        <v>2.4931438544003991E-2</v>
      </c>
      <c r="G18" s="67">
        <v>4.9862877088007983E-2</v>
      </c>
      <c r="H18" s="67">
        <v>5.8962852156569436</v>
      </c>
      <c r="I18" s="72"/>
    </row>
    <row r="19" spans="1:9">
      <c r="A19" s="66">
        <v>2002</v>
      </c>
      <c r="B19" s="67">
        <v>25.392875851231011</v>
      </c>
      <c r="C19" s="67">
        <v>17.221058145625982</v>
      </c>
      <c r="D19" s="67">
        <v>50.563122053431123</v>
      </c>
      <c r="E19" s="67">
        <v>0.40597171293871137</v>
      </c>
      <c r="F19" s="67">
        <v>3.9287585123101099E-2</v>
      </c>
      <c r="G19" s="67">
        <v>9.1671031953902568E-2</v>
      </c>
      <c r="H19" s="67">
        <v>6.2860136196961767</v>
      </c>
      <c r="I19" s="72"/>
    </row>
    <row r="20" spans="1:9">
      <c r="A20" s="66">
        <v>2003</v>
      </c>
      <c r="B20" s="67">
        <v>27.26270836203334</v>
      </c>
      <c r="C20" s="67">
        <v>15.153602424576388</v>
      </c>
      <c r="D20" s="67">
        <v>50.957432153189139</v>
      </c>
      <c r="E20" s="67">
        <v>0.37195205951232951</v>
      </c>
      <c r="F20" s="67">
        <v>0</v>
      </c>
      <c r="G20" s="67">
        <v>2.7552004408320705E-2</v>
      </c>
      <c r="H20" s="67">
        <v>6.2267529962804797</v>
      </c>
      <c r="I20" s="72"/>
    </row>
    <row r="21" spans="1:9">
      <c r="A21" s="66">
        <v>2004</v>
      </c>
      <c r="B21" s="67">
        <v>26.609217913565743</v>
      </c>
      <c r="C21" s="67">
        <v>14.035774905340123</v>
      </c>
      <c r="D21" s="67">
        <v>51.573312442877665</v>
      </c>
      <c r="E21" s="67">
        <v>0.52226139182660924</v>
      </c>
      <c r="F21" s="67">
        <v>2.6113069591330463E-2</v>
      </c>
      <c r="G21" s="67">
        <v>3.9169604386995689E-2</v>
      </c>
      <c r="H21" s="67">
        <v>7.194150672411542</v>
      </c>
      <c r="I21" s="72"/>
    </row>
    <row r="22" spans="1:9">
      <c r="A22" s="66">
        <v>2005</v>
      </c>
      <c r="B22" s="67">
        <v>27.575337284075147</v>
      </c>
      <c r="C22" s="67">
        <v>12.722229227083595</v>
      </c>
      <c r="D22" s="67">
        <v>51.557180683394279</v>
      </c>
      <c r="E22" s="67">
        <v>0.49174126844029759</v>
      </c>
      <c r="F22" s="67">
        <v>2.5217500945656286E-2</v>
      </c>
      <c r="G22" s="67">
        <v>5.0435001891312572E-2</v>
      </c>
      <c r="H22" s="67">
        <v>7.5778590341697134</v>
      </c>
      <c r="I22" s="72"/>
    </row>
    <row r="23" spans="1:9">
      <c r="A23" s="66">
        <v>2006</v>
      </c>
      <c r="B23" s="67">
        <v>27.417759089784816</v>
      </c>
      <c r="C23" s="67">
        <v>11.872372000989365</v>
      </c>
      <c r="D23" s="67">
        <v>52.856789512738068</v>
      </c>
      <c r="E23" s="67">
        <v>0.51941627504328469</v>
      </c>
      <c r="F23" s="67">
        <v>2.4734108335394508E-2</v>
      </c>
      <c r="G23" s="67">
        <v>4.9468216670789017E-2</v>
      </c>
      <c r="H23" s="67">
        <v>7.2594607964382885</v>
      </c>
      <c r="I23" s="72"/>
    </row>
    <row r="24" spans="1:9">
      <c r="A24" s="66">
        <v>2007</v>
      </c>
      <c r="B24" s="67">
        <v>26.857887874837026</v>
      </c>
      <c r="C24" s="67">
        <v>10.382837501481569</v>
      </c>
      <c r="D24" s="67">
        <v>55.232902690529805</v>
      </c>
      <c r="E24" s="67">
        <v>0.58077515704634353</v>
      </c>
      <c r="F24" s="67">
        <v>2.3705108450871162E-2</v>
      </c>
      <c r="G24" s="67">
        <v>8.2967879578049075E-2</v>
      </c>
      <c r="H24" s="67">
        <v>6.8389237880763298</v>
      </c>
      <c r="I24" s="72"/>
    </row>
    <row r="25" spans="1:9">
      <c r="A25" s="66">
        <v>2008</v>
      </c>
      <c r="B25" s="67">
        <v>28.19486152819486</v>
      </c>
      <c r="C25" s="67">
        <v>8.6530975419864298</v>
      </c>
      <c r="D25" s="67">
        <v>54.298743187632084</v>
      </c>
      <c r="E25" s="67">
        <v>0.53386720053386727</v>
      </c>
      <c r="F25" s="67">
        <v>3.3366700033366704E-2</v>
      </c>
      <c r="G25" s="67">
        <v>0.10010010010010009</v>
      </c>
      <c r="H25" s="67">
        <v>8.1859637415192985</v>
      </c>
      <c r="I25" s="72"/>
    </row>
    <row r="26" spans="1:9">
      <c r="A26" s="66">
        <v>2009</v>
      </c>
      <c r="B26" s="67">
        <v>28.621607237892494</v>
      </c>
      <c r="C26" s="67">
        <v>7.3762639701969128</v>
      </c>
      <c r="D26" s="67">
        <v>52.442788717402877</v>
      </c>
      <c r="E26" s="67">
        <v>0.45769026077700903</v>
      </c>
      <c r="F26" s="67">
        <v>1.0643959552953698E-2</v>
      </c>
      <c r="G26" s="67">
        <v>8.5151676423629585E-2</v>
      </c>
      <c r="H26" s="67">
        <v>11.005854177754125</v>
      </c>
      <c r="I26" s="72"/>
    </row>
    <row r="27" spans="1:9">
      <c r="A27" s="66">
        <v>2010</v>
      </c>
      <c r="B27" s="67">
        <v>27.59529825332308</v>
      </c>
      <c r="C27" s="67">
        <v>7.0306492365154352</v>
      </c>
      <c r="D27" s="67">
        <v>57.607382181698341</v>
      </c>
      <c r="E27" s="67">
        <v>0.4064594089860486</v>
      </c>
      <c r="F27" s="67">
        <v>1.0985389432055367E-2</v>
      </c>
      <c r="G27" s="67">
        <v>7.6897726024387561E-2</v>
      </c>
      <c r="H27" s="67">
        <v>7.2723278040206525</v>
      </c>
      <c r="I27" s="72"/>
    </row>
    <row r="28" spans="1:9">
      <c r="A28" s="66">
        <v>2011</v>
      </c>
      <c r="B28" s="67">
        <v>27.599093997734997</v>
      </c>
      <c r="C28" s="67">
        <v>5.9343148357870898</v>
      </c>
      <c r="D28" s="67">
        <v>58.878822197055491</v>
      </c>
      <c r="E28" s="67">
        <v>0.43035107587768973</v>
      </c>
      <c r="F28" s="67">
        <v>0</v>
      </c>
      <c r="G28" s="67">
        <v>0.10192525481313704</v>
      </c>
      <c r="H28" s="67">
        <v>7.0554926387315975</v>
      </c>
      <c r="I28" s="72"/>
    </row>
    <row r="29" spans="1:9">
      <c r="A29" s="66">
        <v>2012</v>
      </c>
      <c r="B29" s="67">
        <v>27.187093980077954</v>
      </c>
      <c r="C29" s="67">
        <v>5.0563014291901256</v>
      </c>
      <c r="D29" s="67">
        <v>60.275010827197917</v>
      </c>
      <c r="E29" s="67">
        <v>0.45474231268947596</v>
      </c>
      <c r="F29" s="67">
        <v>2.1654395842355997E-2</v>
      </c>
      <c r="G29" s="67">
        <v>6.4963187527067992E-2</v>
      </c>
      <c r="H29" s="67">
        <v>6.9402338674750972</v>
      </c>
      <c r="I29" s="72"/>
    </row>
    <row r="30" spans="1:9">
      <c r="A30" s="66" t="s">
        <v>58</v>
      </c>
      <c r="B30" s="67">
        <v>28.464041288006282</v>
      </c>
      <c r="C30" s="67">
        <v>4.0053853921238645</v>
      </c>
      <c r="D30" s="67">
        <v>60.125659149556832</v>
      </c>
      <c r="E30" s="67">
        <v>0.5385392123864019</v>
      </c>
      <c r="F30" s="67">
        <v>0</v>
      </c>
      <c r="G30" s="67">
        <v>3.3658700774150119E-2</v>
      </c>
      <c r="H30" s="67">
        <v>6.832716257152474</v>
      </c>
      <c r="I30" s="72"/>
    </row>
    <row r="31" spans="1:9">
      <c r="A31" s="66" t="s">
        <v>59</v>
      </c>
      <c r="B31" s="67">
        <v>28.179207352096498</v>
      </c>
      <c r="C31" s="67">
        <v>3.1820792647903504</v>
      </c>
      <c r="D31" s="67">
        <v>61.746122917863303</v>
      </c>
      <c r="E31" s="67">
        <v>0.4595060310166571</v>
      </c>
      <c r="F31" s="67">
        <v>4.595060310166571E-2</v>
      </c>
      <c r="G31" s="67">
        <v>5.7438253877082138E-2</v>
      </c>
      <c r="H31" s="67">
        <v>6.3296955772544514</v>
      </c>
      <c r="I31" s="72"/>
    </row>
    <row r="32" spans="1:9">
      <c r="A32" s="66" t="s">
        <v>60</v>
      </c>
      <c r="B32" s="67">
        <v>30.554879532733025</v>
      </c>
      <c r="C32" s="67">
        <v>2.4945242151375031</v>
      </c>
      <c r="D32" s="67">
        <v>59.686055001216843</v>
      </c>
      <c r="E32" s="67">
        <v>0.36505232416646383</v>
      </c>
      <c r="F32" s="67">
        <v>2.4336821611097591E-2</v>
      </c>
      <c r="G32" s="67">
        <v>1.2168410805548795E-2</v>
      </c>
      <c r="H32" s="67">
        <v>6.8629836943295208</v>
      </c>
      <c r="I32" s="72"/>
    </row>
    <row r="33" spans="1:16384">
      <c r="A33" s="66" t="s">
        <v>61</v>
      </c>
      <c r="B33" s="67">
        <v>31.142976472226092</v>
      </c>
      <c r="C33" s="67">
        <v>1.8098287623555618</v>
      </c>
      <c r="D33" s="67">
        <v>59.73827091744397</v>
      </c>
      <c r="E33" s="67">
        <v>0.51510510928581377</v>
      </c>
      <c r="F33" s="67">
        <v>0</v>
      </c>
      <c r="G33" s="67">
        <v>2.7843519420854796E-2</v>
      </c>
      <c r="H33" s="67">
        <v>6.7659752192677152</v>
      </c>
      <c r="I33" s="72"/>
    </row>
    <row r="34" spans="1:16384">
      <c r="A34" s="66" t="s">
        <v>62</v>
      </c>
      <c r="B34" s="67">
        <v>31.358236725347073</v>
      </c>
      <c r="C34" s="67">
        <v>1.1879204236439103</v>
      </c>
      <c r="D34" s="67">
        <v>61.185057964791753</v>
      </c>
      <c r="E34" s="67">
        <v>0.32918276799771007</v>
      </c>
      <c r="F34" s="67">
        <v>1.4312294260770001E-2</v>
      </c>
      <c r="G34" s="67">
        <v>1.4312294260770001E-2</v>
      </c>
      <c r="H34" s="67">
        <v>5.9109775296980107</v>
      </c>
      <c r="I34" s="72"/>
    </row>
    <row r="35" spans="1:16384">
      <c r="A35" s="66" t="s">
        <v>63</v>
      </c>
      <c r="B35" s="67">
        <v>32.224428997020851</v>
      </c>
      <c r="C35" s="67">
        <v>1.3075140681893411</v>
      </c>
      <c r="D35" s="67">
        <v>60.460112545514733</v>
      </c>
      <c r="E35" s="67">
        <v>0.51307514068189342</v>
      </c>
      <c r="F35" s="67">
        <v>1.6550810989738499E-2</v>
      </c>
      <c r="G35" s="67">
        <v>3.3101621979476997E-2</v>
      </c>
      <c r="H35" s="67">
        <v>5.4452168156239651</v>
      </c>
      <c r="I35" s="66"/>
      <c r="J35" s="67"/>
      <c r="K35" s="67"/>
      <c r="L35" s="67"/>
      <c r="M35" s="67"/>
      <c r="N35" s="67"/>
      <c r="O35" s="67"/>
      <c r="P35" s="67"/>
      <c r="Q35" s="66"/>
      <c r="R35" s="67"/>
      <c r="S35" s="67"/>
      <c r="T35" s="67"/>
      <c r="U35" s="67"/>
      <c r="V35" s="67"/>
      <c r="W35" s="67"/>
      <c r="X35" s="67"/>
      <c r="Y35" s="66"/>
      <c r="Z35" s="67"/>
      <c r="AA35" s="67"/>
      <c r="AB35" s="67"/>
      <c r="AC35" s="67"/>
      <c r="AD35" s="67"/>
      <c r="AE35" s="67"/>
      <c r="AF35" s="67"/>
      <c r="AG35" s="66"/>
      <c r="AH35" s="67"/>
      <c r="AI35" s="67"/>
      <c r="AJ35" s="67"/>
      <c r="AK35" s="67"/>
      <c r="AL35" s="67"/>
      <c r="AM35" s="67"/>
      <c r="AN35" s="67"/>
      <c r="AO35" s="66"/>
      <c r="AP35" s="67"/>
      <c r="AQ35" s="67"/>
      <c r="AR35" s="67"/>
      <c r="AS35" s="67"/>
      <c r="AT35" s="67"/>
      <c r="AU35" s="67"/>
      <c r="AV35" s="67"/>
      <c r="AW35" s="66"/>
      <c r="AX35" s="67"/>
      <c r="AY35" s="67"/>
      <c r="AZ35" s="67"/>
      <c r="BA35" s="67"/>
      <c r="BB35" s="67"/>
      <c r="BC35" s="67"/>
      <c r="BD35" s="67"/>
      <c r="BE35" s="66"/>
      <c r="BF35" s="67"/>
      <c r="BG35" s="67"/>
      <c r="BH35" s="67"/>
      <c r="BI35" s="67"/>
      <c r="BJ35" s="67"/>
      <c r="BK35" s="67"/>
      <c r="BL35" s="67"/>
      <c r="BM35" s="66"/>
      <c r="BN35" s="67"/>
      <c r="BO35" s="67"/>
      <c r="BP35" s="67"/>
      <c r="BQ35" s="67"/>
      <c r="BR35" s="67"/>
      <c r="BS35" s="67"/>
      <c r="BT35" s="67"/>
      <c r="BU35" s="66"/>
      <c r="BV35" s="67"/>
      <c r="BW35" s="67"/>
      <c r="BX35" s="67"/>
      <c r="BY35" s="67"/>
      <c r="BZ35" s="67"/>
      <c r="CA35" s="67"/>
      <c r="CB35" s="67"/>
      <c r="CC35" s="66"/>
      <c r="CD35" s="67"/>
      <c r="CE35" s="67"/>
      <c r="CF35" s="67"/>
      <c r="CG35" s="67"/>
      <c r="CH35" s="67"/>
      <c r="CI35" s="67"/>
      <c r="CJ35" s="67"/>
      <c r="CK35" s="66"/>
      <c r="CL35" s="67"/>
      <c r="CM35" s="67"/>
      <c r="CN35" s="67"/>
      <c r="CO35" s="67"/>
      <c r="CP35" s="67"/>
      <c r="CQ35" s="67"/>
      <c r="CR35" s="67"/>
      <c r="CS35" s="66"/>
      <c r="CT35" s="67"/>
      <c r="CU35" s="67"/>
      <c r="CV35" s="67"/>
      <c r="CW35" s="67"/>
      <c r="CX35" s="67"/>
      <c r="CY35" s="67"/>
      <c r="CZ35" s="67"/>
      <c r="DA35" s="66"/>
      <c r="DB35" s="67"/>
      <c r="DC35" s="67"/>
      <c r="DD35" s="67"/>
      <c r="DE35" s="67"/>
      <c r="DF35" s="67"/>
      <c r="DG35" s="67"/>
      <c r="DH35" s="67"/>
      <c r="DI35" s="66"/>
      <c r="DJ35" s="67"/>
      <c r="DK35" s="67"/>
      <c r="DL35" s="67"/>
      <c r="DM35" s="67"/>
      <c r="DN35" s="67"/>
      <c r="DO35" s="67"/>
      <c r="DP35" s="67"/>
      <c r="DQ35" s="66"/>
      <c r="DR35" s="67"/>
      <c r="DS35" s="67"/>
      <c r="DT35" s="67"/>
      <c r="DU35" s="67"/>
      <c r="DV35" s="67"/>
      <c r="DW35" s="67"/>
      <c r="DX35" s="67"/>
      <c r="DY35" s="66"/>
      <c r="DZ35" s="67"/>
      <c r="EA35" s="67"/>
      <c r="EB35" s="67"/>
      <c r="EC35" s="67"/>
      <c r="ED35" s="67"/>
      <c r="EE35" s="67"/>
      <c r="EF35" s="67"/>
      <c r="EG35" s="66"/>
      <c r="EH35" s="67"/>
      <c r="EI35" s="67"/>
      <c r="EJ35" s="67"/>
      <c r="EK35" s="67"/>
      <c r="EL35" s="67"/>
      <c r="EM35" s="67"/>
      <c r="EN35" s="67"/>
      <c r="EO35" s="66"/>
      <c r="EP35" s="67"/>
      <c r="EQ35" s="67"/>
      <c r="ER35" s="67"/>
      <c r="ES35" s="67"/>
      <c r="ET35" s="67"/>
      <c r="EU35" s="67"/>
      <c r="EV35" s="67"/>
      <c r="EW35" s="66"/>
      <c r="EX35" s="67"/>
      <c r="EY35" s="67"/>
      <c r="EZ35" s="67"/>
      <c r="FA35" s="67"/>
      <c r="FB35" s="67"/>
      <c r="FC35" s="67"/>
      <c r="FD35" s="67"/>
      <c r="FE35" s="66"/>
      <c r="FF35" s="67"/>
      <c r="FG35" s="67"/>
      <c r="FH35" s="67"/>
      <c r="FI35" s="67"/>
      <c r="FJ35" s="67"/>
      <c r="FK35" s="67"/>
      <c r="FL35" s="67"/>
      <c r="FM35" s="66"/>
      <c r="FN35" s="67"/>
      <c r="FO35" s="67"/>
      <c r="FP35" s="67"/>
      <c r="FQ35" s="67"/>
      <c r="FR35" s="67"/>
      <c r="FS35" s="67"/>
      <c r="FT35" s="67"/>
      <c r="FU35" s="66"/>
      <c r="FV35" s="67"/>
      <c r="FW35" s="67"/>
      <c r="FX35" s="67"/>
      <c r="FY35" s="67"/>
      <c r="FZ35" s="67"/>
      <c r="GA35" s="67"/>
      <c r="GB35" s="67"/>
      <c r="GC35" s="66"/>
      <c r="GD35" s="67"/>
      <c r="GE35" s="67"/>
      <c r="GF35" s="67"/>
      <c r="GG35" s="67"/>
      <c r="GH35" s="67"/>
      <c r="GI35" s="67"/>
      <c r="GJ35" s="67"/>
      <c r="GK35" s="66"/>
      <c r="GL35" s="67"/>
      <c r="GM35" s="67"/>
      <c r="GN35" s="67"/>
      <c r="GO35" s="67"/>
      <c r="GP35" s="67"/>
      <c r="GQ35" s="67"/>
      <c r="GR35" s="67"/>
      <c r="GS35" s="66"/>
      <c r="GT35" s="67"/>
      <c r="GU35" s="67"/>
      <c r="GV35" s="67"/>
      <c r="GW35" s="67"/>
      <c r="GX35" s="67"/>
      <c r="GY35" s="67"/>
      <c r="GZ35" s="67"/>
      <c r="HA35" s="66"/>
      <c r="HB35" s="67"/>
      <c r="HC35" s="67"/>
      <c r="HD35" s="67"/>
      <c r="HE35" s="67"/>
      <c r="HF35" s="67"/>
      <c r="HG35" s="67"/>
      <c r="HH35" s="67"/>
      <c r="HI35" s="66"/>
      <c r="HJ35" s="67"/>
      <c r="HK35" s="67"/>
      <c r="HL35" s="67"/>
      <c r="HM35" s="67"/>
      <c r="HN35" s="67"/>
      <c r="HO35" s="67"/>
      <c r="HP35" s="67"/>
      <c r="HQ35" s="66"/>
      <c r="HR35" s="67"/>
      <c r="HS35" s="67"/>
      <c r="HT35" s="67"/>
      <c r="HU35" s="67"/>
      <c r="HV35" s="67"/>
      <c r="HW35" s="67"/>
      <c r="HX35" s="67"/>
      <c r="HY35" s="66"/>
      <c r="HZ35" s="67"/>
      <c r="IA35" s="67"/>
      <c r="IB35" s="67"/>
      <c r="IC35" s="67"/>
      <c r="ID35" s="67"/>
      <c r="IE35" s="67"/>
      <c r="IF35" s="67"/>
      <c r="IG35" s="66"/>
      <c r="IH35" s="67"/>
      <c r="II35" s="67"/>
      <c r="IJ35" s="67"/>
      <c r="IK35" s="67"/>
      <c r="IL35" s="67"/>
      <c r="IM35" s="67"/>
      <c r="IN35" s="67"/>
      <c r="IO35" s="66"/>
      <c r="IP35" s="67"/>
      <c r="IQ35" s="67"/>
      <c r="IR35" s="67"/>
      <c r="IS35" s="67"/>
      <c r="IT35" s="67"/>
      <c r="IU35" s="67"/>
      <c r="IV35" s="67"/>
      <c r="IW35" s="66"/>
      <c r="IX35" s="67"/>
      <c r="IY35" s="67"/>
      <c r="IZ35" s="67"/>
      <c r="JA35" s="67"/>
      <c r="JB35" s="67"/>
      <c r="JC35" s="67"/>
      <c r="JD35" s="67"/>
      <c r="JE35" s="66"/>
      <c r="JF35" s="67"/>
      <c r="JG35" s="67"/>
      <c r="JH35" s="67"/>
      <c r="JI35" s="67"/>
      <c r="JJ35" s="67"/>
      <c r="JK35" s="67"/>
      <c r="JL35" s="67"/>
      <c r="JM35" s="66"/>
      <c r="JN35" s="67"/>
      <c r="JO35" s="67"/>
      <c r="JP35" s="67"/>
      <c r="JQ35" s="67"/>
      <c r="JR35" s="67"/>
      <c r="JS35" s="67"/>
      <c r="JT35" s="67"/>
      <c r="JU35" s="66"/>
      <c r="JV35" s="67"/>
      <c r="JW35" s="67"/>
      <c r="JX35" s="67"/>
      <c r="JY35" s="67"/>
      <c r="JZ35" s="67"/>
      <c r="KA35" s="67"/>
      <c r="KB35" s="67"/>
      <c r="KC35" s="66"/>
      <c r="KD35" s="67"/>
      <c r="KE35" s="67"/>
      <c r="KF35" s="67"/>
      <c r="KG35" s="67"/>
      <c r="KH35" s="67"/>
      <c r="KI35" s="67"/>
      <c r="KJ35" s="67"/>
      <c r="KK35" s="66"/>
      <c r="KL35" s="67"/>
      <c r="KM35" s="67"/>
      <c r="KN35" s="67"/>
      <c r="KO35" s="67"/>
      <c r="KP35" s="67"/>
      <c r="KQ35" s="67"/>
      <c r="KR35" s="67"/>
      <c r="KS35" s="66"/>
      <c r="KT35" s="67"/>
      <c r="KU35" s="67"/>
      <c r="KV35" s="67"/>
      <c r="KW35" s="67"/>
      <c r="KX35" s="67"/>
      <c r="KY35" s="67"/>
      <c r="KZ35" s="67"/>
      <c r="LA35" s="66"/>
      <c r="LB35" s="67"/>
      <c r="LC35" s="67"/>
      <c r="LD35" s="67"/>
      <c r="LE35" s="67"/>
      <c r="LF35" s="67"/>
      <c r="LG35" s="67"/>
      <c r="LH35" s="67"/>
      <c r="LI35" s="66"/>
      <c r="LJ35" s="67"/>
      <c r="LK35" s="67"/>
      <c r="LL35" s="67"/>
      <c r="LM35" s="67"/>
      <c r="LN35" s="67"/>
      <c r="LO35" s="67"/>
      <c r="LP35" s="67"/>
      <c r="LQ35" s="66"/>
      <c r="LR35" s="67"/>
      <c r="LS35" s="67"/>
      <c r="LT35" s="67"/>
      <c r="LU35" s="67"/>
      <c r="LV35" s="67"/>
      <c r="LW35" s="67"/>
      <c r="LX35" s="67"/>
      <c r="LY35" s="66"/>
      <c r="LZ35" s="67"/>
      <c r="MA35" s="67"/>
      <c r="MB35" s="67"/>
      <c r="MC35" s="67"/>
      <c r="MD35" s="67"/>
      <c r="ME35" s="67"/>
      <c r="MF35" s="67"/>
      <c r="MG35" s="66"/>
      <c r="MH35" s="67"/>
      <c r="MI35" s="67"/>
      <c r="MJ35" s="67"/>
      <c r="MK35" s="67"/>
      <c r="ML35" s="67"/>
      <c r="MM35" s="67"/>
      <c r="MN35" s="67"/>
      <c r="MO35" s="66"/>
      <c r="MP35" s="67"/>
      <c r="MQ35" s="67"/>
      <c r="MR35" s="67"/>
      <c r="MS35" s="67"/>
      <c r="MT35" s="67"/>
      <c r="MU35" s="67"/>
      <c r="MV35" s="67"/>
      <c r="MW35" s="66"/>
      <c r="MX35" s="67"/>
      <c r="MY35" s="67"/>
      <c r="MZ35" s="67"/>
      <c r="NA35" s="67"/>
      <c r="NB35" s="67"/>
      <c r="NC35" s="67"/>
      <c r="ND35" s="67"/>
      <c r="NE35" s="66"/>
      <c r="NF35" s="67"/>
      <c r="NG35" s="67"/>
      <c r="NH35" s="67"/>
      <c r="NI35" s="67"/>
      <c r="NJ35" s="67"/>
      <c r="NK35" s="67"/>
      <c r="NL35" s="67"/>
      <c r="NM35" s="66"/>
      <c r="NN35" s="67"/>
      <c r="NO35" s="67"/>
      <c r="NP35" s="67"/>
      <c r="NQ35" s="67"/>
      <c r="NR35" s="67"/>
      <c r="NS35" s="67"/>
      <c r="NT35" s="67"/>
      <c r="NU35" s="66"/>
      <c r="NV35" s="67"/>
      <c r="NW35" s="67"/>
      <c r="NX35" s="67"/>
      <c r="NY35" s="67"/>
      <c r="NZ35" s="67"/>
      <c r="OA35" s="67"/>
      <c r="OB35" s="67"/>
      <c r="OC35" s="66"/>
      <c r="OD35" s="67"/>
      <c r="OE35" s="67"/>
      <c r="OF35" s="67"/>
      <c r="OG35" s="67"/>
      <c r="OH35" s="67"/>
      <c r="OI35" s="67"/>
      <c r="OJ35" s="67"/>
      <c r="OK35" s="66"/>
      <c r="OL35" s="67"/>
      <c r="OM35" s="67"/>
      <c r="ON35" s="67"/>
      <c r="OO35" s="67"/>
      <c r="OP35" s="67"/>
      <c r="OQ35" s="67"/>
      <c r="OR35" s="67"/>
      <c r="OS35" s="66"/>
      <c r="OT35" s="67"/>
      <c r="OU35" s="67"/>
      <c r="OV35" s="67"/>
      <c r="OW35" s="67"/>
      <c r="OX35" s="67"/>
      <c r="OY35" s="67"/>
      <c r="OZ35" s="67"/>
      <c r="PA35" s="66"/>
      <c r="PB35" s="67"/>
      <c r="PC35" s="67"/>
      <c r="PD35" s="67"/>
      <c r="PE35" s="67"/>
      <c r="PF35" s="67"/>
      <c r="PG35" s="67"/>
      <c r="PH35" s="67"/>
      <c r="PI35" s="66"/>
      <c r="PJ35" s="67"/>
      <c r="PK35" s="67"/>
      <c r="PL35" s="67"/>
      <c r="PM35" s="67"/>
      <c r="PN35" s="67"/>
      <c r="PO35" s="67"/>
      <c r="PP35" s="67"/>
      <c r="PQ35" s="66"/>
      <c r="PR35" s="67"/>
      <c r="PS35" s="67"/>
      <c r="PT35" s="67"/>
      <c r="PU35" s="67"/>
      <c r="PV35" s="67"/>
      <c r="PW35" s="67"/>
      <c r="PX35" s="67"/>
      <c r="PY35" s="66"/>
      <c r="PZ35" s="67"/>
      <c r="QA35" s="67"/>
      <c r="QB35" s="67"/>
      <c r="QC35" s="67"/>
      <c r="QD35" s="67"/>
      <c r="QE35" s="67"/>
      <c r="QF35" s="67"/>
      <c r="QG35" s="66"/>
      <c r="QH35" s="67"/>
      <c r="QI35" s="67"/>
      <c r="QJ35" s="67"/>
      <c r="QK35" s="67"/>
      <c r="QL35" s="67"/>
      <c r="QM35" s="67"/>
      <c r="QN35" s="67"/>
      <c r="QO35" s="66"/>
      <c r="QP35" s="67"/>
      <c r="QQ35" s="67"/>
      <c r="QR35" s="67"/>
      <c r="QS35" s="67"/>
      <c r="QT35" s="67"/>
      <c r="QU35" s="67"/>
      <c r="QV35" s="67"/>
      <c r="QW35" s="66"/>
      <c r="QX35" s="67"/>
      <c r="QY35" s="67"/>
      <c r="QZ35" s="67"/>
      <c r="RA35" s="67"/>
      <c r="RB35" s="67"/>
      <c r="RC35" s="67"/>
      <c r="RD35" s="67"/>
      <c r="RE35" s="66"/>
      <c r="RF35" s="67"/>
      <c r="RG35" s="67"/>
      <c r="RH35" s="67"/>
      <c r="RI35" s="67"/>
      <c r="RJ35" s="67"/>
      <c r="RK35" s="67"/>
      <c r="RL35" s="67"/>
      <c r="RM35" s="66"/>
      <c r="RN35" s="67"/>
      <c r="RO35" s="67"/>
      <c r="RP35" s="67"/>
      <c r="RQ35" s="67"/>
      <c r="RR35" s="67"/>
      <c r="RS35" s="67"/>
      <c r="RT35" s="67"/>
      <c r="RU35" s="66"/>
      <c r="RV35" s="67"/>
      <c r="RW35" s="67"/>
      <c r="RX35" s="67"/>
      <c r="RY35" s="67"/>
      <c r="RZ35" s="67"/>
      <c r="SA35" s="67"/>
      <c r="SB35" s="67"/>
      <c r="SC35" s="66"/>
      <c r="SD35" s="67"/>
      <c r="SE35" s="67"/>
      <c r="SF35" s="67"/>
      <c r="SG35" s="67"/>
      <c r="SH35" s="67"/>
      <c r="SI35" s="67"/>
      <c r="SJ35" s="67"/>
      <c r="SK35" s="66"/>
      <c r="SL35" s="67"/>
      <c r="SM35" s="67"/>
      <c r="SN35" s="67"/>
      <c r="SO35" s="67"/>
      <c r="SP35" s="67"/>
      <c r="SQ35" s="67"/>
      <c r="SR35" s="67"/>
      <c r="SS35" s="66"/>
      <c r="ST35" s="67"/>
      <c r="SU35" s="67"/>
      <c r="SV35" s="67"/>
      <c r="SW35" s="67"/>
      <c r="SX35" s="67"/>
      <c r="SY35" s="67"/>
      <c r="SZ35" s="67"/>
      <c r="TA35" s="66"/>
      <c r="TB35" s="67"/>
      <c r="TC35" s="67"/>
      <c r="TD35" s="67"/>
      <c r="TE35" s="67"/>
      <c r="TF35" s="67"/>
      <c r="TG35" s="67"/>
      <c r="TH35" s="67"/>
      <c r="TI35" s="66"/>
      <c r="TJ35" s="67"/>
      <c r="TK35" s="67"/>
      <c r="TL35" s="67"/>
      <c r="TM35" s="67"/>
      <c r="TN35" s="67"/>
      <c r="TO35" s="67"/>
      <c r="TP35" s="67"/>
      <c r="TQ35" s="66"/>
      <c r="TR35" s="67"/>
      <c r="TS35" s="67"/>
      <c r="TT35" s="67"/>
      <c r="TU35" s="67"/>
      <c r="TV35" s="67"/>
      <c r="TW35" s="67"/>
      <c r="TX35" s="67"/>
      <c r="TY35" s="66"/>
      <c r="TZ35" s="67"/>
      <c r="UA35" s="67"/>
      <c r="UB35" s="67"/>
      <c r="UC35" s="67"/>
      <c r="UD35" s="67"/>
      <c r="UE35" s="67"/>
      <c r="UF35" s="67"/>
      <c r="UG35" s="66"/>
      <c r="UH35" s="67"/>
      <c r="UI35" s="67"/>
      <c r="UJ35" s="67"/>
      <c r="UK35" s="67"/>
      <c r="UL35" s="67"/>
      <c r="UM35" s="67"/>
      <c r="UN35" s="67"/>
      <c r="UO35" s="66"/>
      <c r="UP35" s="67"/>
      <c r="UQ35" s="67"/>
      <c r="UR35" s="67"/>
      <c r="US35" s="67"/>
      <c r="UT35" s="67"/>
      <c r="UU35" s="67"/>
      <c r="UV35" s="67"/>
      <c r="UW35" s="66"/>
      <c r="UX35" s="67"/>
      <c r="UY35" s="67"/>
      <c r="UZ35" s="67"/>
      <c r="VA35" s="67"/>
      <c r="VB35" s="67"/>
      <c r="VC35" s="67"/>
      <c r="VD35" s="67"/>
      <c r="VE35" s="66"/>
      <c r="VF35" s="67"/>
      <c r="VG35" s="67"/>
      <c r="VH35" s="67"/>
      <c r="VI35" s="67"/>
      <c r="VJ35" s="67"/>
      <c r="VK35" s="67"/>
      <c r="VL35" s="67"/>
      <c r="VM35" s="66"/>
      <c r="VN35" s="67"/>
      <c r="VO35" s="67"/>
      <c r="VP35" s="67"/>
      <c r="VQ35" s="67"/>
      <c r="VR35" s="67"/>
      <c r="VS35" s="67"/>
      <c r="VT35" s="67"/>
      <c r="VU35" s="66"/>
      <c r="VV35" s="67"/>
      <c r="VW35" s="67"/>
      <c r="VX35" s="67"/>
      <c r="VY35" s="67"/>
      <c r="VZ35" s="67"/>
      <c r="WA35" s="67"/>
      <c r="WB35" s="67"/>
      <c r="WC35" s="66"/>
      <c r="WD35" s="67"/>
      <c r="WE35" s="67"/>
      <c r="WF35" s="67"/>
      <c r="WG35" s="67"/>
      <c r="WH35" s="67"/>
      <c r="WI35" s="67"/>
      <c r="WJ35" s="67"/>
      <c r="WK35" s="66"/>
      <c r="WL35" s="67"/>
      <c r="WM35" s="67"/>
      <c r="WN35" s="67"/>
      <c r="WO35" s="67"/>
      <c r="WP35" s="67"/>
      <c r="WQ35" s="67"/>
      <c r="WR35" s="67"/>
      <c r="WS35" s="66"/>
      <c r="WT35" s="67"/>
      <c r="WU35" s="67"/>
      <c r="WV35" s="67"/>
      <c r="WW35" s="67"/>
      <c r="WX35" s="67"/>
      <c r="WY35" s="67"/>
      <c r="WZ35" s="67"/>
      <c r="XA35" s="66"/>
      <c r="XB35" s="67"/>
      <c r="XC35" s="67"/>
      <c r="XD35" s="67"/>
      <c r="XE35" s="67"/>
      <c r="XF35" s="67"/>
      <c r="XG35" s="67"/>
      <c r="XH35" s="67"/>
      <c r="XI35" s="66"/>
      <c r="XJ35" s="67"/>
      <c r="XK35" s="67"/>
      <c r="XL35" s="67"/>
      <c r="XM35" s="67"/>
      <c r="XN35" s="67"/>
      <c r="XO35" s="67"/>
      <c r="XP35" s="67"/>
      <c r="XQ35" s="66"/>
      <c r="XR35" s="67"/>
      <c r="XS35" s="67"/>
      <c r="XT35" s="67"/>
      <c r="XU35" s="67"/>
      <c r="XV35" s="67"/>
      <c r="XW35" s="67"/>
      <c r="XX35" s="67"/>
      <c r="XY35" s="66"/>
      <c r="XZ35" s="67"/>
      <c r="YA35" s="67"/>
      <c r="YB35" s="67"/>
      <c r="YC35" s="67"/>
      <c r="YD35" s="67"/>
      <c r="YE35" s="67"/>
      <c r="YF35" s="67"/>
      <c r="YG35" s="66"/>
      <c r="YH35" s="67"/>
      <c r="YI35" s="67"/>
      <c r="YJ35" s="67"/>
      <c r="YK35" s="67"/>
      <c r="YL35" s="67"/>
      <c r="YM35" s="67"/>
      <c r="YN35" s="67"/>
      <c r="YO35" s="66"/>
      <c r="YP35" s="67"/>
      <c r="YQ35" s="67"/>
      <c r="YR35" s="67"/>
      <c r="YS35" s="67"/>
      <c r="YT35" s="67"/>
      <c r="YU35" s="67"/>
      <c r="YV35" s="67"/>
      <c r="YW35" s="66"/>
      <c r="YX35" s="67"/>
      <c r="YY35" s="67"/>
      <c r="YZ35" s="67"/>
      <c r="ZA35" s="67"/>
      <c r="ZB35" s="67"/>
      <c r="ZC35" s="67"/>
      <c r="ZD35" s="67"/>
      <c r="ZE35" s="66"/>
      <c r="ZF35" s="67"/>
      <c r="ZG35" s="67"/>
      <c r="ZH35" s="67"/>
      <c r="ZI35" s="67"/>
      <c r="ZJ35" s="67"/>
      <c r="ZK35" s="67"/>
      <c r="ZL35" s="67"/>
      <c r="ZM35" s="66"/>
      <c r="ZN35" s="67"/>
      <c r="ZO35" s="67"/>
      <c r="ZP35" s="67"/>
      <c r="ZQ35" s="67"/>
      <c r="ZR35" s="67"/>
      <c r="ZS35" s="67"/>
      <c r="ZT35" s="67"/>
      <c r="ZU35" s="66"/>
      <c r="ZV35" s="67"/>
      <c r="ZW35" s="67"/>
      <c r="ZX35" s="67"/>
      <c r="ZY35" s="67"/>
      <c r="ZZ35" s="67"/>
      <c r="AAA35" s="67"/>
      <c r="AAB35" s="67"/>
      <c r="AAC35" s="66"/>
      <c r="AAD35" s="67"/>
      <c r="AAE35" s="67"/>
      <c r="AAF35" s="67"/>
      <c r="AAG35" s="67"/>
      <c r="AAH35" s="67"/>
      <c r="AAI35" s="67"/>
      <c r="AAJ35" s="67"/>
      <c r="AAK35" s="66"/>
      <c r="AAL35" s="67"/>
      <c r="AAM35" s="67"/>
      <c r="AAN35" s="67"/>
      <c r="AAO35" s="67"/>
      <c r="AAP35" s="67"/>
      <c r="AAQ35" s="67"/>
      <c r="AAR35" s="67"/>
      <c r="AAS35" s="66"/>
      <c r="AAT35" s="67"/>
      <c r="AAU35" s="67"/>
      <c r="AAV35" s="67"/>
      <c r="AAW35" s="67"/>
      <c r="AAX35" s="67"/>
      <c r="AAY35" s="67"/>
      <c r="AAZ35" s="67"/>
      <c r="ABA35" s="66"/>
      <c r="ABB35" s="67"/>
      <c r="ABC35" s="67"/>
      <c r="ABD35" s="67"/>
      <c r="ABE35" s="67"/>
      <c r="ABF35" s="67"/>
      <c r="ABG35" s="67"/>
      <c r="ABH35" s="67"/>
      <c r="ABI35" s="66"/>
      <c r="ABJ35" s="67"/>
      <c r="ABK35" s="67"/>
      <c r="ABL35" s="67"/>
      <c r="ABM35" s="67"/>
      <c r="ABN35" s="67"/>
      <c r="ABO35" s="67"/>
      <c r="ABP35" s="67"/>
      <c r="ABQ35" s="66"/>
      <c r="ABR35" s="67"/>
      <c r="ABS35" s="67"/>
      <c r="ABT35" s="67"/>
      <c r="ABU35" s="67"/>
      <c r="ABV35" s="67"/>
      <c r="ABW35" s="67"/>
      <c r="ABX35" s="67"/>
      <c r="ABY35" s="66"/>
      <c r="ABZ35" s="67"/>
      <c r="ACA35" s="67"/>
      <c r="ACB35" s="67"/>
      <c r="ACC35" s="67"/>
      <c r="ACD35" s="67"/>
      <c r="ACE35" s="67"/>
      <c r="ACF35" s="67"/>
      <c r="ACG35" s="66"/>
      <c r="ACH35" s="67"/>
      <c r="ACI35" s="67"/>
      <c r="ACJ35" s="67"/>
      <c r="ACK35" s="67"/>
      <c r="ACL35" s="67"/>
      <c r="ACM35" s="67"/>
      <c r="ACN35" s="67"/>
      <c r="ACO35" s="66"/>
      <c r="ACP35" s="67"/>
      <c r="ACQ35" s="67"/>
      <c r="ACR35" s="67"/>
      <c r="ACS35" s="67"/>
      <c r="ACT35" s="67"/>
      <c r="ACU35" s="67"/>
      <c r="ACV35" s="67"/>
      <c r="ACW35" s="66"/>
      <c r="ACX35" s="67"/>
      <c r="ACY35" s="67"/>
      <c r="ACZ35" s="67"/>
      <c r="ADA35" s="67"/>
      <c r="ADB35" s="67"/>
      <c r="ADC35" s="67"/>
      <c r="ADD35" s="67"/>
      <c r="ADE35" s="66"/>
      <c r="ADF35" s="67"/>
      <c r="ADG35" s="67"/>
      <c r="ADH35" s="67"/>
      <c r="ADI35" s="67"/>
      <c r="ADJ35" s="67"/>
      <c r="ADK35" s="67"/>
      <c r="ADL35" s="67"/>
      <c r="ADM35" s="66"/>
      <c r="ADN35" s="67"/>
      <c r="ADO35" s="67"/>
      <c r="ADP35" s="67"/>
      <c r="ADQ35" s="67"/>
      <c r="ADR35" s="67"/>
      <c r="ADS35" s="67"/>
      <c r="ADT35" s="67"/>
      <c r="ADU35" s="66"/>
      <c r="ADV35" s="67"/>
      <c r="ADW35" s="67"/>
      <c r="ADX35" s="67"/>
      <c r="ADY35" s="67"/>
      <c r="ADZ35" s="67"/>
      <c r="AEA35" s="67"/>
      <c r="AEB35" s="67"/>
      <c r="AEC35" s="66"/>
      <c r="AED35" s="67"/>
      <c r="AEE35" s="67"/>
      <c r="AEF35" s="67"/>
      <c r="AEG35" s="67"/>
      <c r="AEH35" s="67"/>
      <c r="AEI35" s="67"/>
      <c r="AEJ35" s="67"/>
      <c r="AEK35" s="66"/>
      <c r="AEL35" s="67"/>
      <c r="AEM35" s="67"/>
      <c r="AEN35" s="67"/>
      <c r="AEO35" s="67"/>
      <c r="AEP35" s="67"/>
      <c r="AEQ35" s="67"/>
      <c r="AER35" s="67"/>
      <c r="AES35" s="66"/>
      <c r="AET35" s="67"/>
      <c r="AEU35" s="67"/>
      <c r="AEV35" s="67"/>
      <c r="AEW35" s="67"/>
      <c r="AEX35" s="67"/>
      <c r="AEY35" s="67"/>
      <c r="AEZ35" s="67"/>
      <c r="AFA35" s="66"/>
      <c r="AFB35" s="67"/>
      <c r="AFC35" s="67"/>
      <c r="AFD35" s="67"/>
      <c r="AFE35" s="67"/>
      <c r="AFF35" s="67"/>
      <c r="AFG35" s="67"/>
      <c r="AFH35" s="67"/>
      <c r="AFI35" s="66"/>
      <c r="AFJ35" s="67"/>
      <c r="AFK35" s="67"/>
      <c r="AFL35" s="67"/>
      <c r="AFM35" s="67"/>
      <c r="AFN35" s="67"/>
      <c r="AFO35" s="67"/>
      <c r="AFP35" s="67"/>
      <c r="AFQ35" s="66"/>
      <c r="AFR35" s="67"/>
      <c r="AFS35" s="67"/>
      <c r="AFT35" s="67"/>
      <c r="AFU35" s="67"/>
      <c r="AFV35" s="67"/>
      <c r="AFW35" s="67"/>
      <c r="AFX35" s="67"/>
      <c r="AFY35" s="66"/>
      <c r="AFZ35" s="67"/>
      <c r="AGA35" s="67"/>
      <c r="AGB35" s="67"/>
      <c r="AGC35" s="67"/>
      <c r="AGD35" s="67"/>
      <c r="AGE35" s="67"/>
      <c r="AGF35" s="67"/>
      <c r="AGG35" s="66"/>
      <c r="AGH35" s="67"/>
      <c r="AGI35" s="67"/>
      <c r="AGJ35" s="67"/>
      <c r="AGK35" s="67"/>
      <c r="AGL35" s="67"/>
      <c r="AGM35" s="67"/>
      <c r="AGN35" s="67"/>
      <c r="AGO35" s="66"/>
      <c r="AGP35" s="67"/>
      <c r="AGQ35" s="67"/>
      <c r="AGR35" s="67"/>
      <c r="AGS35" s="67"/>
      <c r="AGT35" s="67"/>
      <c r="AGU35" s="67"/>
      <c r="AGV35" s="67"/>
      <c r="AGW35" s="66"/>
      <c r="AGX35" s="67"/>
      <c r="AGY35" s="67"/>
      <c r="AGZ35" s="67"/>
      <c r="AHA35" s="67"/>
      <c r="AHB35" s="67"/>
      <c r="AHC35" s="67"/>
      <c r="AHD35" s="67"/>
      <c r="AHE35" s="66"/>
      <c r="AHF35" s="67"/>
      <c r="AHG35" s="67"/>
      <c r="AHH35" s="67"/>
      <c r="AHI35" s="67"/>
      <c r="AHJ35" s="67"/>
      <c r="AHK35" s="67"/>
      <c r="AHL35" s="67"/>
      <c r="AHM35" s="66"/>
      <c r="AHN35" s="67"/>
      <c r="AHO35" s="67"/>
      <c r="AHP35" s="67"/>
      <c r="AHQ35" s="67"/>
      <c r="AHR35" s="67"/>
      <c r="AHS35" s="67"/>
      <c r="AHT35" s="67"/>
      <c r="AHU35" s="66"/>
      <c r="AHV35" s="67"/>
      <c r="AHW35" s="67"/>
      <c r="AHX35" s="67"/>
      <c r="AHY35" s="67"/>
      <c r="AHZ35" s="67"/>
      <c r="AIA35" s="67"/>
      <c r="AIB35" s="67"/>
      <c r="AIC35" s="66"/>
      <c r="AID35" s="67"/>
      <c r="AIE35" s="67"/>
      <c r="AIF35" s="67"/>
      <c r="AIG35" s="67"/>
      <c r="AIH35" s="67"/>
      <c r="AII35" s="67"/>
      <c r="AIJ35" s="67"/>
      <c r="AIK35" s="66"/>
      <c r="AIL35" s="67"/>
      <c r="AIM35" s="67"/>
      <c r="AIN35" s="67"/>
      <c r="AIO35" s="67"/>
      <c r="AIP35" s="67"/>
      <c r="AIQ35" s="67"/>
      <c r="AIR35" s="67"/>
      <c r="AIS35" s="66"/>
      <c r="AIT35" s="67"/>
      <c r="AIU35" s="67"/>
      <c r="AIV35" s="67"/>
      <c r="AIW35" s="67"/>
      <c r="AIX35" s="67"/>
      <c r="AIY35" s="67"/>
      <c r="AIZ35" s="67"/>
      <c r="AJA35" s="66"/>
      <c r="AJB35" s="67"/>
      <c r="AJC35" s="67"/>
      <c r="AJD35" s="67"/>
      <c r="AJE35" s="67"/>
      <c r="AJF35" s="67"/>
      <c r="AJG35" s="67"/>
      <c r="AJH35" s="67"/>
      <c r="AJI35" s="66"/>
      <c r="AJJ35" s="67"/>
      <c r="AJK35" s="67"/>
      <c r="AJL35" s="67"/>
      <c r="AJM35" s="67"/>
      <c r="AJN35" s="67"/>
      <c r="AJO35" s="67"/>
      <c r="AJP35" s="67"/>
      <c r="AJQ35" s="66"/>
      <c r="AJR35" s="67"/>
      <c r="AJS35" s="67"/>
      <c r="AJT35" s="67"/>
      <c r="AJU35" s="67"/>
      <c r="AJV35" s="67"/>
      <c r="AJW35" s="67"/>
      <c r="AJX35" s="67"/>
      <c r="AJY35" s="66"/>
      <c r="AJZ35" s="67"/>
      <c r="AKA35" s="67"/>
      <c r="AKB35" s="67"/>
      <c r="AKC35" s="67"/>
      <c r="AKD35" s="67"/>
      <c r="AKE35" s="67"/>
      <c r="AKF35" s="67"/>
      <c r="AKG35" s="66"/>
      <c r="AKH35" s="67"/>
      <c r="AKI35" s="67"/>
      <c r="AKJ35" s="67"/>
      <c r="AKK35" s="67"/>
      <c r="AKL35" s="67"/>
      <c r="AKM35" s="67"/>
      <c r="AKN35" s="67"/>
      <c r="AKO35" s="66"/>
      <c r="AKP35" s="67"/>
      <c r="AKQ35" s="67"/>
      <c r="AKR35" s="67"/>
      <c r="AKS35" s="67"/>
      <c r="AKT35" s="67"/>
      <c r="AKU35" s="67"/>
      <c r="AKV35" s="67"/>
      <c r="AKW35" s="66"/>
      <c r="AKX35" s="67"/>
      <c r="AKY35" s="67"/>
      <c r="AKZ35" s="67"/>
      <c r="ALA35" s="67"/>
      <c r="ALB35" s="67"/>
      <c r="ALC35" s="67"/>
      <c r="ALD35" s="67"/>
      <c r="ALE35" s="66"/>
      <c r="ALF35" s="67"/>
      <c r="ALG35" s="67"/>
      <c r="ALH35" s="67"/>
      <c r="ALI35" s="67"/>
      <c r="ALJ35" s="67"/>
      <c r="ALK35" s="67"/>
      <c r="ALL35" s="67"/>
      <c r="ALM35" s="66"/>
      <c r="ALN35" s="67"/>
      <c r="ALO35" s="67"/>
      <c r="ALP35" s="67"/>
      <c r="ALQ35" s="67"/>
      <c r="ALR35" s="67"/>
      <c r="ALS35" s="67"/>
      <c r="ALT35" s="67"/>
      <c r="ALU35" s="66"/>
      <c r="ALV35" s="67"/>
      <c r="ALW35" s="67"/>
      <c r="ALX35" s="67"/>
      <c r="ALY35" s="67"/>
      <c r="ALZ35" s="67"/>
      <c r="AMA35" s="67"/>
      <c r="AMB35" s="67"/>
      <c r="AMC35" s="66"/>
      <c r="AMD35" s="67"/>
      <c r="AME35" s="67"/>
      <c r="AMF35" s="67"/>
      <c r="AMG35" s="67"/>
      <c r="AMH35" s="67"/>
      <c r="AMI35" s="67"/>
      <c r="AMJ35" s="67"/>
      <c r="AMK35" s="66"/>
      <c r="AML35" s="67"/>
      <c r="AMM35" s="67"/>
      <c r="AMN35" s="67"/>
      <c r="AMO35" s="67"/>
      <c r="AMP35" s="67"/>
      <c r="AMQ35" s="67"/>
      <c r="AMR35" s="67"/>
      <c r="AMS35" s="66"/>
      <c r="AMT35" s="67"/>
      <c r="AMU35" s="67"/>
      <c r="AMV35" s="67"/>
      <c r="AMW35" s="67"/>
      <c r="AMX35" s="67"/>
      <c r="AMY35" s="67"/>
      <c r="AMZ35" s="67"/>
      <c r="ANA35" s="66"/>
      <c r="ANB35" s="67"/>
      <c r="ANC35" s="67"/>
      <c r="AND35" s="67"/>
      <c r="ANE35" s="67"/>
      <c r="ANF35" s="67"/>
      <c r="ANG35" s="67"/>
      <c r="ANH35" s="67"/>
      <c r="ANI35" s="66"/>
      <c r="ANJ35" s="67"/>
      <c r="ANK35" s="67"/>
      <c r="ANL35" s="67"/>
      <c r="ANM35" s="67"/>
      <c r="ANN35" s="67"/>
      <c r="ANO35" s="67"/>
      <c r="ANP35" s="67"/>
      <c r="ANQ35" s="66"/>
      <c r="ANR35" s="67"/>
      <c r="ANS35" s="67"/>
      <c r="ANT35" s="67"/>
      <c r="ANU35" s="67"/>
      <c r="ANV35" s="67"/>
      <c r="ANW35" s="67"/>
      <c r="ANX35" s="67"/>
      <c r="ANY35" s="66"/>
      <c r="ANZ35" s="67"/>
      <c r="AOA35" s="67"/>
      <c r="AOB35" s="67"/>
      <c r="AOC35" s="67"/>
      <c r="AOD35" s="67"/>
      <c r="AOE35" s="67"/>
      <c r="AOF35" s="67"/>
      <c r="AOG35" s="66"/>
      <c r="AOH35" s="67"/>
      <c r="AOI35" s="67"/>
      <c r="AOJ35" s="67"/>
      <c r="AOK35" s="67"/>
      <c r="AOL35" s="67"/>
      <c r="AOM35" s="67"/>
      <c r="AON35" s="67"/>
      <c r="AOO35" s="66"/>
      <c r="AOP35" s="67"/>
      <c r="AOQ35" s="67"/>
      <c r="AOR35" s="67"/>
      <c r="AOS35" s="67"/>
      <c r="AOT35" s="67"/>
      <c r="AOU35" s="67"/>
      <c r="AOV35" s="67"/>
      <c r="AOW35" s="66"/>
      <c r="AOX35" s="67"/>
      <c r="AOY35" s="67"/>
      <c r="AOZ35" s="67"/>
      <c r="APA35" s="67"/>
      <c r="APB35" s="67"/>
      <c r="APC35" s="67"/>
      <c r="APD35" s="67"/>
      <c r="APE35" s="66"/>
      <c r="APF35" s="67"/>
      <c r="APG35" s="67"/>
      <c r="APH35" s="67"/>
      <c r="API35" s="67"/>
      <c r="APJ35" s="67"/>
      <c r="APK35" s="67"/>
      <c r="APL35" s="67"/>
      <c r="APM35" s="66"/>
      <c r="APN35" s="67"/>
      <c r="APO35" s="67"/>
      <c r="APP35" s="67"/>
      <c r="APQ35" s="67"/>
      <c r="APR35" s="67"/>
      <c r="APS35" s="67"/>
      <c r="APT35" s="67"/>
      <c r="APU35" s="66"/>
      <c r="APV35" s="67"/>
      <c r="APW35" s="67"/>
      <c r="APX35" s="67"/>
      <c r="APY35" s="67"/>
      <c r="APZ35" s="67"/>
      <c r="AQA35" s="67"/>
      <c r="AQB35" s="67"/>
      <c r="AQC35" s="66"/>
      <c r="AQD35" s="67"/>
      <c r="AQE35" s="67"/>
      <c r="AQF35" s="67"/>
      <c r="AQG35" s="67"/>
      <c r="AQH35" s="67"/>
      <c r="AQI35" s="67"/>
      <c r="AQJ35" s="67"/>
      <c r="AQK35" s="66"/>
      <c r="AQL35" s="67"/>
      <c r="AQM35" s="67"/>
      <c r="AQN35" s="67"/>
      <c r="AQO35" s="67"/>
      <c r="AQP35" s="67"/>
      <c r="AQQ35" s="67"/>
      <c r="AQR35" s="67"/>
      <c r="AQS35" s="66"/>
      <c r="AQT35" s="67"/>
      <c r="AQU35" s="67"/>
      <c r="AQV35" s="67"/>
      <c r="AQW35" s="67"/>
      <c r="AQX35" s="67"/>
      <c r="AQY35" s="67"/>
      <c r="AQZ35" s="67"/>
      <c r="ARA35" s="66"/>
      <c r="ARB35" s="67"/>
      <c r="ARC35" s="67"/>
      <c r="ARD35" s="67"/>
      <c r="ARE35" s="67"/>
      <c r="ARF35" s="67"/>
      <c r="ARG35" s="67"/>
      <c r="ARH35" s="67"/>
      <c r="ARI35" s="66"/>
      <c r="ARJ35" s="67"/>
      <c r="ARK35" s="67"/>
      <c r="ARL35" s="67"/>
      <c r="ARM35" s="67"/>
      <c r="ARN35" s="67"/>
      <c r="ARO35" s="67"/>
      <c r="ARP35" s="67"/>
      <c r="ARQ35" s="66"/>
      <c r="ARR35" s="67"/>
      <c r="ARS35" s="67"/>
      <c r="ART35" s="67"/>
      <c r="ARU35" s="67"/>
      <c r="ARV35" s="67"/>
      <c r="ARW35" s="67"/>
      <c r="ARX35" s="67"/>
      <c r="ARY35" s="66"/>
      <c r="ARZ35" s="67"/>
      <c r="ASA35" s="67"/>
      <c r="ASB35" s="67"/>
      <c r="ASC35" s="67"/>
      <c r="ASD35" s="67"/>
      <c r="ASE35" s="67"/>
      <c r="ASF35" s="67"/>
      <c r="ASG35" s="66"/>
      <c r="ASH35" s="67"/>
      <c r="ASI35" s="67"/>
      <c r="ASJ35" s="67"/>
      <c r="ASK35" s="67"/>
      <c r="ASL35" s="67"/>
      <c r="ASM35" s="67"/>
      <c r="ASN35" s="67"/>
      <c r="ASO35" s="66"/>
      <c r="ASP35" s="67"/>
      <c r="ASQ35" s="67"/>
      <c r="ASR35" s="67"/>
      <c r="ASS35" s="67"/>
      <c r="AST35" s="67"/>
      <c r="ASU35" s="67"/>
      <c r="ASV35" s="67"/>
      <c r="ASW35" s="66"/>
      <c r="ASX35" s="67"/>
      <c r="ASY35" s="67"/>
      <c r="ASZ35" s="67"/>
      <c r="ATA35" s="67"/>
      <c r="ATB35" s="67"/>
      <c r="ATC35" s="67"/>
      <c r="ATD35" s="67"/>
      <c r="ATE35" s="66"/>
      <c r="ATF35" s="67"/>
      <c r="ATG35" s="67"/>
      <c r="ATH35" s="67"/>
      <c r="ATI35" s="67"/>
      <c r="ATJ35" s="67"/>
      <c r="ATK35" s="67"/>
      <c r="ATL35" s="67"/>
      <c r="ATM35" s="66"/>
      <c r="ATN35" s="67"/>
      <c r="ATO35" s="67"/>
      <c r="ATP35" s="67"/>
      <c r="ATQ35" s="67"/>
      <c r="ATR35" s="67"/>
      <c r="ATS35" s="67"/>
      <c r="ATT35" s="67"/>
      <c r="ATU35" s="66"/>
      <c r="ATV35" s="67"/>
      <c r="ATW35" s="67"/>
      <c r="ATX35" s="67"/>
      <c r="ATY35" s="67"/>
      <c r="ATZ35" s="67"/>
      <c r="AUA35" s="67"/>
      <c r="AUB35" s="67"/>
      <c r="AUC35" s="66"/>
      <c r="AUD35" s="67"/>
      <c r="AUE35" s="67"/>
      <c r="AUF35" s="67"/>
      <c r="AUG35" s="67"/>
      <c r="AUH35" s="67"/>
      <c r="AUI35" s="67"/>
      <c r="AUJ35" s="67"/>
      <c r="AUK35" s="66"/>
      <c r="AUL35" s="67"/>
      <c r="AUM35" s="67"/>
      <c r="AUN35" s="67"/>
      <c r="AUO35" s="67"/>
      <c r="AUP35" s="67"/>
      <c r="AUQ35" s="67"/>
      <c r="AUR35" s="67"/>
      <c r="AUS35" s="66"/>
      <c r="AUT35" s="67"/>
      <c r="AUU35" s="67"/>
      <c r="AUV35" s="67"/>
      <c r="AUW35" s="67"/>
      <c r="AUX35" s="67"/>
      <c r="AUY35" s="67"/>
      <c r="AUZ35" s="67"/>
      <c r="AVA35" s="66"/>
      <c r="AVB35" s="67"/>
      <c r="AVC35" s="67"/>
      <c r="AVD35" s="67"/>
      <c r="AVE35" s="67"/>
      <c r="AVF35" s="67"/>
      <c r="AVG35" s="67"/>
      <c r="AVH35" s="67"/>
      <c r="AVI35" s="66"/>
      <c r="AVJ35" s="67"/>
      <c r="AVK35" s="67"/>
      <c r="AVL35" s="67"/>
      <c r="AVM35" s="67"/>
      <c r="AVN35" s="67"/>
      <c r="AVO35" s="67"/>
      <c r="AVP35" s="67"/>
      <c r="AVQ35" s="66"/>
      <c r="AVR35" s="67"/>
      <c r="AVS35" s="67"/>
      <c r="AVT35" s="67"/>
      <c r="AVU35" s="67"/>
      <c r="AVV35" s="67"/>
      <c r="AVW35" s="67"/>
      <c r="AVX35" s="67"/>
      <c r="AVY35" s="66"/>
      <c r="AVZ35" s="67"/>
      <c r="AWA35" s="67"/>
      <c r="AWB35" s="67"/>
      <c r="AWC35" s="67"/>
      <c r="AWD35" s="67"/>
      <c r="AWE35" s="67"/>
      <c r="AWF35" s="67"/>
      <c r="AWG35" s="66"/>
      <c r="AWH35" s="67"/>
      <c r="AWI35" s="67"/>
      <c r="AWJ35" s="67"/>
      <c r="AWK35" s="67"/>
      <c r="AWL35" s="67"/>
      <c r="AWM35" s="67"/>
      <c r="AWN35" s="67"/>
      <c r="AWO35" s="66"/>
      <c r="AWP35" s="67"/>
      <c r="AWQ35" s="67"/>
      <c r="AWR35" s="67"/>
      <c r="AWS35" s="67"/>
      <c r="AWT35" s="67"/>
      <c r="AWU35" s="67"/>
      <c r="AWV35" s="67"/>
      <c r="AWW35" s="66"/>
      <c r="AWX35" s="67"/>
      <c r="AWY35" s="67"/>
      <c r="AWZ35" s="67"/>
      <c r="AXA35" s="67"/>
      <c r="AXB35" s="67"/>
      <c r="AXC35" s="67"/>
      <c r="AXD35" s="67"/>
      <c r="AXE35" s="66"/>
      <c r="AXF35" s="67"/>
      <c r="AXG35" s="67"/>
      <c r="AXH35" s="67"/>
      <c r="AXI35" s="67"/>
      <c r="AXJ35" s="67"/>
      <c r="AXK35" s="67"/>
      <c r="AXL35" s="67"/>
      <c r="AXM35" s="66"/>
      <c r="AXN35" s="67"/>
      <c r="AXO35" s="67"/>
      <c r="AXP35" s="67"/>
      <c r="AXQ35" s="67"/>
      <c r="AXR35" s="67"/>
      <c r="AXS35" s="67"/>
      <c r="AXT35" s="67"/>
      <c r="AXU35" s="66"/>
      <c r="AXV35" s="67"/>
      <c r="AXW35" s="67"/>
      <c r="AXX35" s="67"/>
      <c r="AXY35" s="67"/>
      <c r="AXZ35" s="67"/>
      <c r="AYA35" s="67"/>
      <c r="AYB35" s="67"/>
      <c r="AYC35" s="66"/>
      <c r="AYD35" s="67"/>
      <c r="AYE35" s="67"/>
      <c r="AYF35" s="67"/>
      <c r="AYG35" s="67"/>
      <c r="AYH35" s="67"/>
      <c r="AYI35" s="67"/>
      <c r="AYJ35" s="67"/>
      <c r="AYK35" s="66"/>
      <c r="AYL35" s="67"/>
      <c r="AYM35" s="67"/>
      <c r="AYN35" s="67"/>
      <c r="AYO35" s="67"/>
      <c r="AYP35" s="67"/>
      <c r="AYQ35" s="67"/>
      <c r="AYR35" s="67"/>
      <c r="AYS35" s="66"/>
      <c r="AYT35" s="67"/>
      <c r="AYU35" s="67"/>
      <c r="AYV35" s="67"/>
      <c r="AYW35" s="67"/>
      <c r="AYX35" s="67"/>
      <c r="AYY35" s="67"/>
      <c r="AYZ35" s="67"/>
      <c r="AZA35" s="66"/>
      <c r="AZB35" s="67"/>
      <c r="AZC35" s="67"/>
      <c r="AZD35" s="67"/>
      <c r="AZE35" s="67"/>
      <c r="AZF35" s="67"/>
      <c r="AZG35" s="67"/>
      <c r="AZH35" s="67"/>
      <c r="AZI35" s="66"/>
      <c r="AZJ35" s="67"/>
      <c r="AZK35" s="67"/>
      <c r="AZL35" s="67"/>
      <c r="AZM35" s="67"/>
      <c r="AZN35" s="67"/>
      <c r="AZO35" s="67"/>
      <c r="AZP35" s="67"/>
      <c r="AZQ35" s="66"/>
      <c r="AZR35" s="67"/>
      <c r="AZS35" s="67"/>
      <c r="AZT35" s="67"/>
      <c r="AZU35" s="67"/>
      <c r="AZV35" s="67"/>
      <c r="AZW35" s="67"/>
      <c r="AZX35" s="67"/>
      <c r="AZY35" s="66"/>
      <c r="AZZ35" s="67"/>
      <c r="BAA35" s="67"/>
      <c r="BAB35" s="67"/>
      <c r="BAC35" s="67"/>
      <c r="BAD35" s="67"/>
      <c r="BAE35" s="67"/>
      <c r="BAF35" s="67"/>
      <c r="BAG35" s="66"/>
      <c r="BAH35" s="67"/>
      <c r="BAI35" s="67"/>
      <c r="BAJ35" s="67"/>
      <c r="BAK35" s="67"/>
      <c r="BAL35" s="67"/>
      <c r="BAM35" s="67"/>
      <c r="BAN35" s="67"/>
      <c r="BAO35" s="66"/>
      <c r="BAP35" s="67"/>
      <c r="BAQ35" s="67"/>
      <c r="BAR35" s="67"/>
      <c r="BAS35" s="67"/>
      <c r="BAT35" s="67"/>
      <c r="BAU35" s="67"/>
      <c r="BAV35" s="67"/>
      <c r="BAW35" s="66"/>
      <c r="BAX35" s="67"/>
      <c r="BAY35" s="67"/>
      <c r="BAZ35" s="67"/>
      <c r="BBA35" s="67"/>
      <c r="BBB35" s="67"/>
      <c r="BBC35" s="67"/>
      <c r="BBD35" s="67"/>
      <c r="BBE35" s="66"/>
      <c r="BBF35" s="67"/>
      <c r="BBG35" s="67"/>
      <c r="BBH35" s="67"/>
      <c r="BBI35" s="67"/>
      <c r="BBJ35" s="67"/>
      <c r="BBK35" s="67"/>
      <c r="BBL35" s="67"/>
      <c r="BBM35" s="66"/>
      <c r="BBN35" s="67"/>
      <c r="BBO35" s="67"/>
      <c r="BBP35" s="67"/>
      <c r="BBQ35" s="67"/>
      <c r="BBR35" s="67"/>
      <c r="BBS35" s="67"/>
      <c r="BBT35" s="67"/>
      <c r="BBU35" s="66"/>
      <c r="BBV35" s="67"/>
      <c r="BBW35" s="67"/>
      <c r="BBX35" s="67"/>
      <c r="BBY35" s="67"/>
      <c r="BBZ35" s="67"/>
      <c r="BCA35" s="67"/>
      <c r="BCB35" s="67"/>
      <c r="BCC35" s="66"/>
      <c r="BCD35" s="67"/>
      <c r="BCE35" s="67"/>
      <c r="BCF35" s="67"/>
      <c r="BCG35" s="67"/>
      <c r="BCH35" s="67"/>
      <c r="BCI35" s="67"/>
      <c r="BCJ35" s="67"/>
      <c r="BCK35" s="66"/>
      <c r="BCL35" s="67"/>
      <c r="BCM35" s="67"/>
      <c r="BCN35" s="67"/>
      <c r="BCO35" s="67"/>
      <c r="BCP35" s="67"/>
      <c r="BCQ35" s="67"/>
      <c r="BCR35" s="67"/>
      <c r="BCS35" s="66"/>
      <c r="BCT35" s="67"/>
      <c r="BCU35" s="67"/>
      <c r="BCV35" s="67"/>
      <c r="BCW35" s="67"/>
      <c r="BCX35" s="67"/>
      <c r="BCY35" s="67"/>
      <c r="BCZ35" s="67"/>
      <c r="BDA35" s="66"/>
      <c r="BDB35" s="67"/>
      <c r="BDC35" s="67"/>
      <c r="BDD35" s="67"/>
      <c r="BDE35" s="67"/>
      <c r="BDF35" s="67"/>
      <c r="BDG35" s="67"/>
      <c r="BDH35" s="67"/>
      <c r="BDI35" s="66"/>
      <c r="BDJ35" s="67"/>
      <c r="BDK35" s="67"/>
      <c r="BDL35" s="67"/>
      <c r="BDM35" s="67"/>
      <c r="BDN35" s="67"/>
      <c r="BDO35" s="67"/>
      <c r="BDP35" s="67"/>
      <c r="BDQ35" s="66"/>
      <c r="BDR35" s="67"/>
      <c r="BDS35" s="67"/>
      <c r="BDT35" s="67"/>
      <c r="BDU35" s="67"/>
      <c r="BDV35" s="67"/>
      <c r="BDW35" s="67"/>
      <c r="BDX35" s="67"/>
      <c r="BDY35" s="66"/>
      <c r="BDZ35" s="67"/>
      <c r="BEA35" s="67"/>
      <c r="BEB35" s="67"/>
      <c r="BEC35" s="67"/>
      <c r="BED35" s="67"/>
      <c r="BEE35" s="67"/>
      <c r="BEF35" s="67"/>
      <c r="BEG35" s="66"/>
      <c r="BEH35" s="67"/>
      <c r="BEI35" s="67"/>
      <c r="BEJ35" s="67"/>
      <c r="BEK35" s="67"/>
      <c r="BEL35" s="67"/>
      <c r="BEM35" s="67"/>
      <c r="BEN35" s="67"/>
      <c r="BEO35" s="66"/>
      <c r="BEP35" s="67"/>
      <c r="BEQ35" s="67"/>
      <c r="BER35" s="67"/>
      <c r="BES35" s="67"/>
      <c r="BET35" s="67"/>
      <c r="BEU35" s="67"/>
      <c r="BEV35" s="67"/>
      <c r="BEW35" s="66"/>
      <c r="BEX35" s="67"/>
      <c r="BEY35" s="67"/>
      <c r="BEZ35" s="67"/>
      <c r="BFA35" s="67"/>
      <c r="BFB35" s="67"/>
      <c r="BFC35" s="67"/>
      <c r="BFD35" s="67"/>
      <c r="BFE35" s="66"/>
      <c r="BFF35" s="67"/>
      <c r="BFG35" s="67"/>
      <c r="BFH35" s="67"/>
      <c r="BFI35" s="67"/>
      <c r="BFJ35" s="67"/>
      <c r="BFK35" s="67"/>
      <c r="BFL35" s="67"/>
      <c r="BFM35" s="66"/>
      <c r="BFN35" s="67"/>
      <c r="BFO35" s="67"/>
      <c r="BFP35" s="67"/>
      <c r="BFQ35" s="67"/>
      <c r="BFR35" s="67"/>
      <c r="BFS35" s="67"/>
      <c r="BFT35" s="67"/>
      <c r="BFU35" s="66"/>
      <c r="BFV35" s="67"/>
      <c r="BFW35" s="67"/>
      <c r="BFX35" s="67"/>
      <c r="BFY35" s="67"/>
      <c r="BFZ35" s="67"/>
      <c r="BGA35" s="67"/>
      <c r="BGB35" s="67"/>
      <c r="BGC35" s="66"/>
      <c r="BGD35" s="67"/>
      <c r="BGE35" s="67"/>
      <c r="BGF35" s="67"/>
      <c r="BGG35" s="67"/>
      <c r="BGH35" s="67"/>
      <c r="BGI35" s="67"/>
      <c r="BGJ35" s="67"/>
      <c r="BGK35" s="66"/>
      <c r="BGL35" s="67"/>
      <c r="BGM35" s="67"/>
      <c r="BGN35" s="67"/>
      <c r="BGO35" s="67"/>
      <c r="BGP35" s="67"/>
      <c r="BGQ35" s="67"/>
      <c r="BGR35" s="67"/>
      <c r="BGS35" s="66"/>
      <c r="BGT35" s="67"/>
      <c r="BGU35" s="67"/>
      <c r="BGV35" s="67"/>
      <c r="BGW35" s="67"/>
      <c r="BGX35" s="67"/>
      <c r="BGY35" s="67"/>
      <c r="BGZ35" s="67"/>
      <c r="BHA35" s="66"/>
      <c r="BHB35" s="67"/>
      <c r="BHC35" s="67"/>
      <c r="BHD35" s="67"/>
      <c r="BHE35" s="67"/>
      <c r="BHF35" s="67"/>
      <c r="BHG35" s="67"/>
      <c r="BHH35" s="67"/>
      <c r="BHI35" s="66"/>
      <c r="BHJ35" s="67"/>
      <c r="BHK35" s="67"/>
      <c r="BHL35" s="67"/>
      <c r="BHM35" s="67"/>
      <c r="BHN35" s="67"/>
      <c r="BHO35" s="67"/>
      <c r="BHP35" s="67"/>
      <c r="BHQ35" s="66"/>
      <c r="BHR35" s="67"/>
      <c r="BHS35" s="67"/>
      <c r="BHT35" s="67"/>
      <c r="BHU35" s="67"/>
      <c r="BHV35" s="67"/>
      <c r="BHW35" s="67"/>
      <c r="BHX35" s="67"/>
      <c r="BHY35" s="66"/>
      <c r="BHZ35" s="67"/>
      <c r="BIA35" s="67"/>
      <c r="BIB35" s="67"/>
      <c r="BIC35" s="67"/>
      <c r="BID35" s="67"/>
      <c r="BIE35" s="67"/>
      <c r="BIF35" s="67"/>
      <c r="BIG35" s="66"/>
      <c r="BIH35" s="67"/>
      <c r="BII35" s="67"/>
      <c r="BIJ35" s="67"/>
      <c r="BIK35" s="67"/>
      <c r="BIL35" s="67"/>
      <c r="BIM35" s="67"/>
      <c r="BIN35" s="67"/>
      <c r="BIO35" s="66"/>
      <c r="BIP35" s="67"/>
      <c r="BIQ35" s="67"/>
      <c r="BIR35" s="67"/>
      <c r="BIS35" s="67"/>
      <c r="BIT35" s="67"/>
      <c r="BIU35" s="67"/>
      <c r="BIV35" s="67"/>
      <c r="BIW35" s="66"/>
      <c r="BIX35" s="67"/>
      <c r="BIY35" s="67"/>
      <c r="BIZ35" s="67"/>
      <c r="BJA35" s="67"/>
      <c r="BJB35" s="67"/>
      <c r="BJC35" s="67"/>
      <c r="BJD35" s="67"/>
      <c r="BJE35" s="66"/>
      <c r="BJF35" s="67"/>
      <c r="BJG35" s="67"/>
      <c r="BJH35" s="67"/>
      <c r="BJI35" s="67"/>
      <c r="BJJ35" s="67"/>
      <c r="BJK35" s="67"/>
      <c r="BJL35" s="67"/>
      <c r="BJM35" s="66"/>
      <c r="BJN35" s="67"/>
      <c r="BJO35" s="67"/>
      <c r="BJP35" s="67"/>
      <c r="BJQ35" s="67"/>
      <c r="BJR35" s="67"/>
      <c r="BJS35" s="67"/>
      <c r="BJT35" s="67"/>
      <c r="BJU35" s="66"/>
      <c r="BJV35" s="67"/>
      <c r="BJW35" s="67"/>
      <c r="BJX35" s="67"/>
      <c r="BJY35" s="67"/>
      <c r="BJZ35" s="67"/>
      <c r="BKA35" s="67"/>
      <c r="BKB35" s="67"/>
      <c r="BKC35" s="66"/>
      <c r="BKD35" s="67"/>
      <c r="BKE35" s="67"/>
      <c r="BKF35" s="67"/>
      <c r="BKG35" s="67"/>
      <c r="BKH35" s="67"/>
      <c r="BKI35" s="67"/>
      <c r="BKJ35" s="67"/>
      <c r="BKK35" s="66"/>
      <c r="BKL35" s="67"/>
      <c r="BKM35" s="67"/>
      <c r="BKN35" s="67"/>
      <c r="BKO35" s="67"/>
      <c r="BKP35" s="67"/>
      <c r="BKQ35" s="67"/>
      <c r="BKR35" s="67"/>
      <c r="BKS35" s="66"/>
      <c r="BKT35" s="67"/>
      <c r="BKU35" s="67"/>
      <c r="BKV35" s="67"/>
      <c r="BKW35" s="67"/>
      <c r="BKX35" s="67"/>
      <c r="BKY35" s="67"/>
      <c r="BKZ35" s="67"/>
      <c r="BLA35" s="66"/>
      <c r="BLB35" s="67"/>
      <c r="BLC35" s="67"/>
      <c r="BLD35" s="67"/>
      <c r="BLE35" s="67"/>
      <c r="BLF35" s="67"/>
      <c r="BLG35" s="67"/>
      <c r="BLH35" s="67"/>
      <c r="BLI35" s="66"/>
      <c r="BLJ35" s="67"/>
      <c r="BLK35" s="67"/>
      <c r="BLL35" s="67"/>
      <c r="BLM35" s="67"/>
      <c r="BLN35" s="67"/>
      <c r="BLO35" s="67"/>
      <c r="BLP35" s="67"/>
      <c r="BLQ35" s="66"/>
      <c r="BLR35" s="67"/>
      <c r="BLS35" s="67"/>
      <c r="BLT35" s="67"/>
      <c r="BLU35" s="67"/>
      <c r="BLV35" s="67"/>
      <c r="BLW35" s="67"/>
      <c r="BLX35" s="67"/>
      <c r="BLY35" s="66"/>
      <c r="BLZ35" s="67"/>
      <c r="BMA35" s="67"/>
      <c r="BMB35" s="67"/>
      <c r="BMC35" s="67"/>
      <c r="BMD35" s="67"/>
      <c r="BME35" s="67"/>
      <c r="BMF35" s="67"/>
      <c r="BMG35" s="66"/>
      <c r="BMH35" s="67"/>
      <c r="BMI35" s="67"/>
      <c r="BMJ35" s="67"/>
      <c r="BMK35" s="67"/>
      <c r="BML35" s="67"/>
      <c r="BMM35" s="67"/>
      <c r="BMN35" s="67"/>
      <c r="BMO35" s="66"/>
      <c r="BMP35" s="67"/>
      <c r="BMQ35" s="67"/>
      <c r="BMR35" s="67"/>
      <c r="BMS35" s="67"/>
      <c r="BMT35" s="67"/>
      <c r="BMU35" s="67"/>
      <c r="BMV35" s="67"/>
      <c r="BMW35" s="66"/>
      <c r="BMX35" s="67"/>
      <c r="BMY35" s="67"/>
      <c r="BMZ35" s="67"/>
      <c r="BNA35" s="67"/>
      <c r="BNB35" s="67"/>
      <c r="BNC35" s="67"/>
      <c r="BND35" s="67"/>
      <c r="BNE35" s="66"/>
      <c r="BNF35" s="67"/>
      <c r="BNG35" s="67"/>
      <c r="BNH35" s="67"/>
      <c r="BNI35" s="67"/>
      <c r="BNJ35" s="67"/>
      <c r="BNK35" s="67"/>
      <c r="BNL35" s="67"/>
      <c r="BNM35" s="66"/>
      <c r="BNN35" s="67"/>
      <c r="BNO35" s="67"/>
      <c r="BNP35" s="67"/>
      <c r="BNQ35" s="67"/>
      <c r="BNR35" s="67"/>
      <c r="BNS35" s="67"/>
      <c r="BNT35" s="67"/>
      <c r="BNU35" s="66"/>
      <c r="BNV35" s="67"/>
      <c r="BNW35" s="67"/>
      <c r="BNX35" s="67"/>
      <c r="BNY35" s="67"/>
      <c r="BNZ35" s="67"/>
      <c r="BOA35" s="67"/>
      <c r="BOB35" s="67"/>
      <c r="BOC35" s="66"/>
      <c r="BOD35" s="67"/>
      <c r="BOE35" s="67"/>
      <c r="BOF35" s="67"/>
      <c r="BOG35" s="67"/>
      <c r="BOH35" s="67"/>
      <c r="BOI35" s="67"/>
      <c r="BOJ35" s="67"/>
      <c r="BOK35" s="66"/>
      <c r="BOL35" s="67"/>
      <c r="BOM35" s="67"/>
      <c r="BON35" s="67"/>
      <c r="BOO35" s="67"/>
      <c r="BOP35" s="67"/>
      <c r="BOQ35" s="67"/>
      <c r="BOR35" s="67"/>
      <c r="BOS35" s="66"/>
      <c r="BOT35" s="67"/>
      <c r="BOU35" s="67"/>
      <c r="BOV35" s="67"/>
      <c r="BOW35" s="67"/>
      <c r="BOX35" s="67"/>
      <c r="BOY35" s="67"/>
      <c r="BOZ35" s="67"/>
      <c r="BPA35" s="66"/>
      <c r="BPB35" s="67"/>
      <c r="BPC35" s="67"/>
      <c r="BPD35" s="67"/>
      <c r="BPE35" s="67"/>
      <c r="BPF35" s="67"/>
      <c r="BPG35" s="67"/>
      <c r="BPH35" s="67"/>
      <c r="BPI35" s="66"/>
      <c r="BPJ35" s="67"/>
      <c r="BPK35" s="67"/>
      <c r="BPL35" s="67"/>
      <c r="BPM35" s="67"/>
      <c r="BPN35" s="67"/>
      <c r="BPO35" s="67"/>
      <c r="BPP35" s="67"/>
      <c r="BPQ35" s="66"/>
      <c r="BPR35" s="67"/>
      <c r="BPS35" s="67"/>
      <c r="BPT35" s="67"/>
      <c r="BPU35" s="67"/>
      <c r="BPV35" s="67"/>
      <c r="BPW35" s="67"/>
      <c r="BPX35" s="67"/>
      <c r="BPY35" s="66"/>
      <c r="BPZ35" s="67"/>
      <c r="BQA35" s="67"/>
      <c r="BQB35" s="67"/>
      <c r="BQC35" s="67"/>
      <c r="BQD35" s="67"/>
      <c r="BQE35" s="67"/>
      <c r="BQF35" s="67"/>
      <c r="BQG35" s="66"/>
      <c r="BQH35" s="67"/>
      <c r="BQI35" s="67"/>
      <c r="BQJ35" s="67"/>
      <c r="BQK35" s="67"/>
      <c r="BQL35" s="67"/>
      <c r="BQM35" s="67"/>
      <c r="BQN35" s="67"/>
      <c r="BQO35" s="66"/>
      <c r="BQP35" s="67"/>
      <c r="BQQ35" s="67"/>
      <c r="BQR35" s="67"/>
      <c r="BQS35" s="67"/>
      <c r="BQT35" s="67"/>
      <c r="BQU35" s="67"/>
      <c r="BQV35" s="67"/>
      <c r="BQW35" s="66"/>
      <c r="BQX35" s="67"/>
      <c r="BQY35" s="67"/>
      <c r="BQZ35" s="67"/>
      <c r="BRA35" s="67"/>
      <c r="BRB35" s="67"/>
      <c r="BRC35" s="67"/>
      <c r="BRD35" s="67"/>
      <c r="BRE35" s="66"/>
      <c r="BRF35" s="67"/>
      <c r="BRG35" s="67"/>
      <c r="BRH35" s="67"/>
      <c r="BRI35" s="67"/>
      <c r="BRJ35" s="67"/>
      <c r="BRK35" s="67"/>
      <c r="BRL35" s="67"/>
      <c r="BRM35" s="66"/>
      <c r="BRN35" s="67"/>
      <c r="BRO35" s="67"/>
      <c r="BRP35" s="67"/>
      <c r="BRQ35" s="67"/>
      <c r="BRR35" s="67"/>
      <c r="BRS35" s="67"/>
      <c r="BRT35" s="67"/>
      <c r="BRU35" s="66"/>
      <c r="BRV35" s="67"/>
      <c r="BRW35" s="67"/>
      <c r="BRX35" s="67"/>
      <c r="BRY35" s="67"/>
      <c r="BRZ35" s="67"/>
      <c r="BSA35" s="67"/>
      <c r="BSB35" s="67"/>
      <c r="BSC35" s="66"/>
      <c r="BSD35" s="67"/>
      <c r="BSE35" s="67"/>
      <c r="BSF35" s="67"/>
      <c r="BSG35" s="67"/>
      <c r="BSH35" s="67"/>
      <c r="BSI35" s="67"/>
      <c r="BSJ35" s="67"/>
      <c r="BSK35" s="66"/>
      <c r="BSL35" s="67"/>
      <c r="BSM35" s="67"/>
      <c r="BSN35" s="67"/>
      <c r="BSO35" s="67"/>
      <c r="BSP35" s="67"/>
      <c r="BSQ35" s="67"/>
      <c r="BSR35" s="67"/>
      <c r="BSS35" s="66"/>
      <c r="BST35" s="67"/>
      <c r="BSU35" s="67"/>
      <c r="BSV35" s="67"/>
      <c r="BSW35" s="67"/>
      <c r="BSX35" s="67"/>
      <c r="BSY35" s="67"/>
      <c r="BSZ35" s="67"/>
      <c r="BTA35" s="66"/>
      <c r="BTB35" s="67"/>
      <c r="BTC35" s="67"/>
      <c r="BTD35" s="67"/>
      <c r="BTE35" s="67"/>
      <c r="BTF35" s="67"/>
      <c r="BTG35" s="67"/>
      <c r="BTH35" s="67"/>
      <c r="BTI35" s="66"/>
      <c r="BTJ35" s="67"/>
      <c r="BTK35" s="67"/>
      <c r="BTL35" s="67"/>
      <c r="BTM35" s="67"/>
      <c r="BTN35" s="67"/>
      <c r="BTO35" s="67"/>
      <c r="BTP35" s="67"/>
      <c r="BTQ35" s="66"/>
      <c r="BTR35" s="67"/>
      <c r="BTS35" s="67"/>
      <c r="BTT35" s="67"/>
      <c r="BTU35" s="67"/>
      <c r="BTV35" s="67"/>
      <c r="BTW35" s="67"/>
      <c r="BTX35" s="67"/>
      <c r="BTY35" s="66"/>
      <c r="BTZ35" s="67"/>
      <c r="BUA35" s="67"/>
      <c r="BUB35" s="67"/>
      <c r="BUC35" s="67"/>
      <c r="BUD35" s="67"/>
      <c r="BUE35" s="67"/>
      <c r="BUF35" s="67"/>
      <c r="BUG35" s="66"/>
      <c r="BUH35" s="67"/>
      <c r="BUI35" s="67"/>
      <c r="BUJ35" s="67"/>
      <c r="BUK35" s="67"/>
      <c r="BUL35" s="67"/>
      <c r="BUM35" s="67"/>
      <c r="BUN35" s="67"/>
      <c r="BUO35" s="66"/>
      <c r="BUP35" s="67"/>
      <c r="BUQ35" s="67"/>
      <c r="BUR35" s="67"/>
      <c r="BUS35" s="67"/>
      <c r="BUT35" s="67"/>
      <c r="BUU35" s="67"/>
      <c r="BUV35" s="67"/>
      <c r="BUW35" s="66"/>
      <c r="BUX35" s="67"/>
      <c r="BUY35" s="67"/>
      <c r="BUZ35" s="67"/>
      <c r="BVA35" s="67"/>
      <c r="BVB35" s="67"/>
      <c r="BVC35" s="67"/>
      <c r="BVD35" s="67"/>
      <c r="BVE35" s="66"/>
      <c r="BVF35" s="67"/>
      <c r="BVG35" s="67"/>
      <c r="BVH35" s="67"/>
      <c r="BVI35" s="67"/>
      <c r="BVJ35" s="67"/>
      <c r="BVK35" s="67"/>
      <c r="BVL35" s="67"/>
      <c r="BVM35" s="66"/>
      <c r="BVN35" s="67"/>
      <c r="BVO35" s="67"/>
      <c r="BVP35" s="67"/>
      <c r="BVQ35" s="67"/>
      <c r="BVR35" s="67"/>
      <c r="BVS35" s="67"/>
      <c r="BVT35" s="67"/>
      <c r="BVU35" s="66"/>
      <c r="BVV35" s="67"/>
      <c r="BVW35" s="67"/>
      <c r="BVX35" s="67"/>
      <c r="BVY35" s="67"/>
      <c r="BVZ35" s="67"/>
      <c r="BWA35" s="67"/>
      <c r="BWB35" s="67"/>
      <c r="BWC35" s="66"/>
      <c r="BWD35" s="67"/>
      <c r="BWE35" s="67"/>
      <c r="BWF35" s="67"/>
      <c r="BWG35" s="67"/>
      <c r="BWH35" s="67"/>
      <c r="BWI35" s="67"/>
      <c r="BWJ35" s="67"/>
      <c r="BWK35" s="66"/>
      <c r="BWL35" s="67"/>
      <c r="BWM35" s="67"/>
      <c r="BWN35" s="67"/>
      <c r="BWO35" s="67"/>
      <c r="BWP35" s="67"/>
      <c r="BWQ35" s="67"/>
      <c r="BWR35" s="67"/>
      <c r="BWS35" s="66"/>
      <c r="BWT35" s="67"/>
      <c r="BWU35" s="67"/>
      <c r="BWV35" s="67"/>
      <c r="BWW35" s="67"/>
      <c r="BWX35" s="67"/>
      <c r="BWY35" s="67"/>
      <c r="BWZ35" s="67"/>
      <c r="BXA35" s="66"/>
      <c r="BXB35" s="67"/>
      <c r="BXC35" s="67"/>
      <c r="BXD35" s="67"/>
      <c r="BXE35" s="67"/>
      <c r="BXF35" s="67"/>
      <c r="BXG35" s="67"/>
      <c r="BXH35" s="67"/>
      <c r="BXI35" s="66"/>
      <c r="BXJ35" s="67"/>
      <c r="BXK35" s="67"/>
      <c r="BXL35" s="67"/>
      <c r="BXM35" s="67"/>
      <c r="BXN35" s="67"/>
      <c r="BXO35" s="67"/>
      <c r="BXP35" s="67"/>
      <c r="BXQ35" s="66"/>
      <c r="BXR35" s="67"/>
      <c r="BXS35" s="67"/>
      <c r="BXT35" s="67"/>
      <c r="BXU35" s="67"/>
      <c r="BXV35" s="67"/>
      <c r="BXW35" s="67"/>
      <c r="BXX35" s="67"/>
      <c r="BXY35" s="66"/>
      <c r="BXZ35" s="67"/>
      <c r="BYA35" s="67"/>
      <c r="BYB35" s="67"/>
      <c r="BYC35" s="67"/>
      <c r="BYD35" s="67"/>
      <c r="BYE35" s="67"/>
      <c r="BYF35" s="67"/>
      <c r="BYG35" s="66"/>
      <c r="BYH35" s="67"/>
      <c r="BYI35" s="67"/>
      <c r="BYJ35" s="67"/>
      <c r="BYK35" s="67"/>
      <c r="BYL35" s="67"/>
      <c r="BYM35" s="67"/>
      <c r="BYN35" s="67"/>
      <c r="BYO35" s="66"/>
      <c r="BYP35" s="67"/>
      <c r="BYQ35" s="67"/>
      <c r="BYR35" s="67"/>
      <c r="BYS35" s="67"/>
      <c r="BYT35" s="67"/>
      <c r="BYU35" s="67"/>
      <c r="BYV35" s="67"/>
      <c r="BYW35" s="66"/>
      <c r="BYX35" s="67"/>
      <c r="BYY35" s="67"/>
      <c r="BYZ35" s="67"/>
      <c r="BZA35" s="67"/>
      <c r="BZB35" s="67"/>
      <c r="BZC35" s="67"/>
      <c r="BZD35" s="67"/>
      <c r="BZE35" s="66"/>
      <c r="BZF35" s="67"/>
      <c r="BZG35" s="67"/>
      <c r="BZH35" s="67"/>
      <c r="BZI35" s="67"/>
      <c r="BZJ35" s="67"/>
      <c r="BZK35" s="67"/>
      <c r="BZL35" s="67"/>
      <c r="BZM35" s="66"/>
      <c r="BZN35" s="67"/>
      <c r="BZO35" s="67"/>
      <c r="BZP35" s="67"/>
      <c r="BZQ35" s="67"/>
      <c r="BZR35" s="67"/>
      <c r="BZS35" s="67"/>
      <c r="BZT35" s="67"/>
      <c r="BZU35" s="66"/>
      <c r="BZV35" s="67"/>
      <c r="BZW35" s="67"/>
      <c r="BZX35" s="67"/>
      <c r="BZY35" s="67"/>
      <c r="BZZ35" s="67"/>
      <c r="CAA35" s="67"/>
      <c r="CAB35" s="67"/>
      <c r="CAC35" s="66"/>
      <c r="CAD35" s="67"/>
      <c r="CAE35" s="67"/>
      <c r="CAF35" s="67"/>
      <c r="CAG35" s="67"/>
      <c r="CAH35" s="67"/>
      <c r="CAI35" s="67"/>
      <c r="CAJ35" s="67"/>
      <c r="CAK35" s="66"/>
      <c r="CAL35" s="67"/>
      <c r="CAM35" s="67"/>
      <c r="CAN35" s="67"/>
      <c r="CAO35" s="67"/>
      <c r="CAP35" s="67"/>
      <c r="CAQ35" s="67"/>
      <c r="CAR35" s="67"/>
      <c r="CAS35" s="66"/>
      <c r="CAT35" s="67"/>
      <c r="CAU35" s="67"/>
      <c r="CAV35" s="67"/>
      <c r="CAW35" s="67"/>
      <c r="CAX35" s="67"/>
      <c r="CAY35" s="67"/>
      <c r="CAZ35" s="67"/>
      <c r="CBA35" s="66"/>
      <c r="CBB35" s="67"/>
      <c r="CBC35" s="67"/>
      <c r="CBD35" s="67"/>
      <c r="CBE35" s="67"/>
      <c r="CBF35" s="67"/>
      <c r="CBG35" s="67"/>
      <c r="CBH35" s="67"/>
      <c r="CBI35" s="66"/>
      <c r="CBJ35" s="67"/>
      <c r="CBK35" s="67"/>
      <c r="CBL35" s="67"/>
      <c r="CBM35" s="67"/>
      <c r="CBN35" s="67"/>
      <c r="CBO35" s="67"/>
      <c r="CBP35" s="67"/>
      <c r="CBQ35" s="66"/>
      <c r="CBR35" s="67"/>
      <c r="CBS35" s="67"/>
      <c r="CBT35" s="67"/>
      <c r="CBU35" s="67"/>
      <c r="CBV35" s="67"/>
      <c r="CBW35" s="67"/>
      <c r="CBX35" s="67"/>
      <c r="CBY35" s="66"/>
      <c r="CBZ35" s="67"/>
      <c r="CCA35" s="67"/>
      <c r="CCB35" s="67"/>
      <c r="CCC35" s="67"/>
      <c r="CCD35" s="67"/>
      <c r="CCE35" s="67"/>
      <c r="CCF35" s="67"/>
      <c r="CCG35" s="66"/>
      <c r="CCH35" s="67"/>
      <c r="CCI35" s="67"/>
      <c r="CCJ35" s="67"/>
      <c r="CCK35" s="67"/>
      <c r="CCL35" s="67"/>
      <c r="CCM35" s="67"/>
      <c r="CCN35" s="67"/>
      <c r="CCO35" s="66"/>
      <c r="CCP35" s="67"/>
      <c r="CCQ35" s="67"/>
      <c r="CCR35" s="67"/>
      <c r="CCS35" s="67"/>
      <c r="CCT35" s="67"/>
      <c r="CCU35" s="67"/>
      <c r="CCV35" s="67"/>
      <c r="CCW35" s="66"/>
      <c r="CCX35" s="67"/>
      <c r="CCY35" s="67"/>
      <c r="CCZ35" s="67"/>
      <c r="CDA35" s="67"/>
      <c r="CDB35" s="67"/>
      <c r="CDC35" s="67"/>
      <c r="CDD35" s="67"/>
      <c r="CDE35" s="66"/>
      <c r="CDF35" s="67"/>
      <c r="CDG35" s="67"/>
      <c r="CDH35" s="67"/>
      <c r="CDI35" s="67"/>
      <c r="CDJ35" s="67"/>
      <c r="CDK35" s="67"/>
      <c r="CDL35" s="67"/>
      <c r="CDM35" s="66"/>
      <c r="CDN35" s="67"/>
      <c r="CDO35" s="67"/>
      <c r="CDP35" s="67"/>
      <c r="CDQ35" s="67"/>
      <c r="CDR35" s="67"/>
      <c r="CDS35" s="67"/>
      <c r="CDT35" s="67"/>
      <c r="CDU35" s="66"/>
      <c r="CDV35" s="67"/>
      <c r="CDW35" s="67"/>
      <c r="CDX35" s="67"/>
      <c r="CDY35" s="67"/>
      <c r="CDZ35" s="67"/>
      <c r="CEA35" s="67"/>
      <c r="CEB35" s="67"/>
      <c r="CEC35" s="66"/>
      <c r="CED35" s="67"/>
      <c r="CEE35" s="67"/>
      <c r="CEF35" s="67"/>
      <c r="CEG35" s="67"/>
      <c r="CEH35" s="67"/>
      <c r="CEI35" s="67"/>
      <c r="CEJ35" s="67"/>
      <c r="CEK35" s="66"/>
      <c r="CEL35" s="67"/>
      <c r="CEM35" s="67"/>
      <c r="CEN35" s="67"/>
      <c r="CEO35" s="67"/>
      <c r="CEP35" s="67"/>
      <c r="CEQ35" s="67"/>
      <c r="CER35" s="67"/>
      <c r="CES35" s="66"/>
      <c r="CET35" s="67"/>
      <c r="CEU35" s="67"/>
      <c r="CEV35" s="67"/>
      <c r="CEW35" s="67"/>
      <c r="CEX35" s="67"/>
      <c r="CEY35" s="67"/>
      <c r="CEZ35" s="67"/>
      <c r="CFA35" s="66"/>
      <c r="CFB35" s="67"/>
      <c r="CFC35" s="67"/>
      <c r="CFD35" s="67"/>
      <c r="CFE35" s="67"/>
      <c r="CFF35" s="67"/>
      <c r="CFG35" s="67"/>
      <c r="CFH35" s="67"/>
      <c r="CFI35" s="66"/>
      <c r="CFJ35" s="67"/>
      <c r="CFK35" s="67"/>
      <c r="CFL35" s="67"/>
      <c r="CFM35" s="67"/>
      <c r="CFN35" s="67"/>
      <c r="CFO35" s="67"/>
      <c r="CFP35" s="67"/>
      <c r="CFQ35" s="66"/>
      <c r="CFR35" s="67"/>
      <c r="CFS35" s="67"/>
      <c r="CFT35" s="67"/>
      <c r="CFU35" s="67"/>
      <c r="CFV35" s="67"/>
      <c r="CFW35" s="67"/>
      <c r="CFX35" s="67"/>
      <c r="CFY35" s="66"/>
      <c r="CFZ35" s="67"/>
      <c r="CGA35" s="67"/>
      <c r="CGB35" s="67"/>
      <c r="CGC35" s="67"/>
      <c r="CGD35" s="67"/>
      <c r="CGE35" s="67"/>
      <c r="CGF35" s="67"/>
      <c r="CGG35" s="66"/>
      <c r="CGH35" s="67"/>
      <c r="CGI35" s="67"/>
      <c r="CGJ35" s="67"/>
      <c r="CGK35" s="67"/>
      <c r="CGL35" s="67"/>
      <c r="CGM35" s="67"/>
      <c r="CGN35" s="67"/>
      <c r="CGO35" s="66"/>
      <c r="CGP35" s="67"/>
      <c r="CGQ35" s="67"/>
      <c r="CGR35" s="67"/>
      <c r="CGS35" s="67"/>
      <c r="CGT35" s="67"/>
      <c r="CGU35" s="67"/>
      <c r="CGV35" s="67"/>
      <c r="CGW35" s="66"/>
      <c r="CGX35" s="67"/>
      <c r="CGY35" s="67"/>
      <c r="CGZ35" s="67"/>
      <c r="CHA35" s="67"/>
      <c r="CHB35" s="67"/>
      <c r="CHC35" s="67"/>
      <c r="CHD35" s="67"/>
      <c r="CHE35" s="66"/>
      <c r="CHF35" s="67"/>
      <c r="CHG35" s="67"/>
      <c r="CHH35" s="67"/>
      <c r="CHI35" s="67"/>
      <c r="CHJ35" s="67"/>
      <c r="CHK35" s="67"/>
      <c r="CHL35" s="67"/>
      <c r="CHM35" s="66"/>
      <c r="CHN35" s="67"/>
      <c r="CHO35" s="67"/>
      <c r="CHP35" s="67"/>
      <c r="CHQ35" s="67"/>
      <c r="CHR35" s="67"/>
      <c r="CHS35" s="67"/>
      <c r="CHT35" s="67"/>
      <c r="CHU35" s="66"/>
      <c r="CHV35" s="67"/>
      <c r="CHW35" s="67"/>
      <c r="CHX35" s="67"/>
      <c r="CHY35" s="67"/>
      <c r="CHZ35" s="67"/>
      <c r="CIA35" s="67"/>
      <c r="CIB35" s="67"/>
      <c r="CIC35" s="66"/>
      <c r="CID35" s="67"/>
      <c r="CIE35" s="67"/>
      <c r="CIF35" s="67"/>
      <c r="CIG35" s="67"/>
      <c r="CIH35" s="67"/>
      <c r="CII35" s="67"/>
      <c r="CIJ35" s="67"/>
      <c r="CIK35" s="66"/>
      <c r="CIL35" s="67"/>
      <c r="CIM35" s="67"/>
      <c r="CIN35" s="67"/>
      <c r="CIO35" s="67"/>
      <c r="CIP35" s="67"/>
      <c r="CIQ35" s="67"/>
      <c r="CIR35" s="67"/>
      <c r="CIS35" s="66"/>
      <c r="CIT35" s="67"/>
      <c r="CIU35" s="67"/>
      <c r="CIV35" s="67"/>
      <c r="CIW35" s="67"/>
      <c r="CIX35" s="67"/>
      <c r="CIY35" s="67"/>
      <c r="CIZ35" s="67"/>
      <c r="CJA35" s="66"/>
      <c r="CJB35" s="67"/>
      <c r="CJC35" s="67"/>
      <c r="CJD35" s="67"/>
      <c r="CJE35" s="67"/>
      <c r="CJF35" s="67"/>
      <c r="CJG35" s="67"/>
      <c r="CJH35" s="67"/>
      <c r="CJI35" s="66"/>
      <c r="CJJ35" s="67"/>
      <c r="CJK35" s="67"/>
      <c r="CJL35" s="67"/>
      <c r="CJM35" s="67"/>
      <c r="CJN35" s="67"/>
      <c r="CJO35" s="67"/>
      <c r="CJP35" s="67"/>
      <c r="CJQ35" s="66"/>
      <c r="CJR35" s="67"/>
      <c r="CJS35" s="67"/>
      <c r="CJT35" s="67"/>
      <c r="CJU35" s="67"/>
      <c r="CJV35" s="67"/>
      <c r="CJW35" s="67"/>
      <c r="CJX35" s="67"/>
      <c r="CJY35" s="66"/>
      <c r="CJZ35" s="67"/>
      <c r="CKA35" s="67"/>
      <c r="CKB35" s="67"/>
      <c r="CKC35" s="67"/>
      <c r="CKD35" s="67"/>
      <c r="CKE35" s="67"/>
      <c r="CKF35" s="67"/>
      <c r="CKG35" s="66"/>
      <c r="CKH35" s="67"/>
      <c r="CKI35" s="67"/>
      <c r="CKJ35" s="67"/>
      <c r="CKK35" s="67"/>
      <c r="CKL35" s="67"/>
      <c r="CKM35" s="67"/>
      <c r="CKN35" s="67"/>
      <c r="CKO35" s="66"/>
      <c r="CKP35" s="67"/>
      <c r="CKQ35" s="67"/>
      <c r="CKR35" s="67"/>
      <c r="CKS35" s="67"/>
      <c r="CKT35" s="67"/>
      <c r="CKU35" s="67"/>
      <c r="CKV35" s="67"/>
      <c r="CKW35" s="66"/>
      <c r="CKX35" s="67"/>
      <c r="CKY35" s="67"/>
      <c r="CKZ35" s="67"/>
      <c r="CLA35" s="67"/>
      <c r="CLB35" s="67"/>
      <c r="CLC35" s="67"/>
      <c r="CLD35" s="67"/>
      <c r="CLE35" s="66"/>
      <c r="CLF35" s="67"/>
      <c r="CLG35" s="67"/>
      <c r="CLH35" s="67"/>
      <c r="CLI35" s="67"/>
      <c r="CLJ35" s="67"/>
      <c r="CLK35" s="67"/>
      <c r="CLL35" s="67"/>
      <c r="CLM35" s="66"/>
      <c r="CLN35" s="67"/>
      <c r="CLO35" s="67"/>
      <c r="CLP35" s="67"/>
      <c r="CLQ35" s="67"/>
      <c r="CLR35" s="67"/>
      <c r="CLS35" s="67"/>
      <c r="CLT35" s="67"/>
      <c r="CLU35" s="66"/>
      <c r="CLV35" s="67"/>
      <c r="CLW35" s="67"/>
      <c r="CLX35" s="67"/>
      <c r="CLY35" s="67"/>
      <c r="CLZ35" s="67"/>
      <c r="CMA35" s="67"/>
      <c r="CMB35" s="67"/>
      <c r="CMC35" s="66"/>
      <c r="CMD35" s="67"/>
      <c r="CME35" s="67"/>
      <c r="CMF35" s="67"/>
      <c r="CMG35" s="67"/>
      <c r="CMH35" s="67"/>
      <c r="CMI35" s="67"/>
      <c r="CMJ35" s="67"/>
      <c r="CMK35" s="66"/>
      <c r="CML35" s="67"/>
      <c r="CMM35" s="67"/>
      <c r="CMN35" s="67"/>
      <c r="CMO35" s="67"/>
      <c r="CMP35" s="67"/>
      <c r="CMQ35" s="67"/>
      <c r="CMR35" s="67"/>
      <c r="CMS35" s="66"/>
      <c r="CMT35" s="67"/>
      <c r="CMU35" s="67"/>
      <c r="CMV35" s="67"/>
      <c r="CMW35" s="67"/>
      <c r="CMX35" s="67"/>
      <c r="CMY35" s="67"/>
      <c r="CMZ35" s="67"/>
      <c r="CNA35" s="66"/>
      <c r="CNB35" s="67"/>
      <c r="CNC35" s="67"/>
      <c r="CND35" s="67"/>
      <c r="CNE35" s="67"/>
      <c r="CNF35" s="67"/>
      <c r="CNG35" s="67"/>
      <c r="CNH35" s="67"/>
      <c r="CNI35" s="66"/>
      <c r="CNJ35" s="67"/>
      <c r="CNK35" s="67"/>
      <c r="CNL35" s="67"/>
      <c r="CNM35" s="67"/>
      <c r="CNN35" s="67"/>
      <c r="CNO35" s="67"/>
      <c r="CNP35" s="67"/>
      <c r="CNQ35" s="66"/>
      <c r="CNR35" s="67"/>
      <c r="CNS35" s="67"/>
      <c r="CNT35" s="67"/>
      <c r="CNU35" s="67"/>
      <c r="CNV35" s="67"/>
      <c r="CNW35" s="67"/>
      <c r="CNX35" s="67"/>
      <c r="CNY35" s="66"/>
      <c r="CNZ35" s="67"/>
      <c r="COA35" s="67"/>
      <c r="COB35" s="67"/>
      <c r="COC35" s="67"/>
      <c r="COD35" s="67"/>
      <c r="COE35" s="67"/>
      <c r="COF35" s="67"/>
      <c r="COG35" s="66"/>
      <c r="COH35" s="67"/>
      <c r="COI35" s="67"/>
      <c r="COJ35" s="67"/>
      <c r="COK35" s="67"/>
      <c r="COL35" s="67"/>
      <c r="COM35" s="67"/>
      <c r="CON35" s="67"/>
      <c r="COO35" s="66"/>
      <c r="COP35" s="67"/>
      <c r="COQ35" s="67"/>
      <c r="COR35" s="67"/>
      <c r="COS35" s="67"/>
      <c r="COT35" s="67"/>
      <c r="COU35" s="67"/>
      <c r="COV35" s="67"/>
      <c r="COW35" s="66"/>
      <c r="COX35" s="67"/>
      <c r="COY35" s="67"/>
      <c r="COZ35" s="67"/>
      <c r="CPA35" s="67"/>
      <c r="CPB35" s="67"/>
      <c r="CPC35" s="67"/>
      <c r="CPD35" s="67"/>
      <c r="CPE35" s="66"/>
      <c r="CPF35" s="67"/>
      <c r="CPG35" s="67"/>
      <c r="CPH35" s="67"/>
      <c r="CPI35" s="67"/>
      <c r="CPJ35" s="67"/>
      <c r="CPK35" s="67"/>
      <c r="CPL35" s="67"/>
      <c r="CPM35" s="66"/>
      <c r="CPN35" s="67"/>
      <c r="CPO35" s="67"/>
      <c r="CPP35" s="67"/>
      <c r="CPQ35" s="67"/>
      <c r="CPR35" s="67"/>
      <c r="CPS35" s="67"/>
      <c r="CPT35" s="67"/>
      <c r="CPU35" s="66"/>
      <c r="CPV35" s="67"/>
      <c r="CPW35" s="67"/>
      <c r="CPX35" s="67"/>
      <c r="CPY35" s="67"/>
      <c r="CPZ35" s="67"/>
      <c r="CQA35" s="67"/>
      <c r="CQB35" s="67"/>
      <c r="CQC35" s="66"/>
      <c r="CQD35" s="67"/>
      <c r="CQE35" s="67"/>
      <c r="CQF35" s="67"/>
      <c r="CQG35" s="67"/>
      <c r="CQH35" s="67"/>
      <c r="CQI35" s="67"/>
      <c r="CQJ35" s="67"/>
      <c r="CQK35" s="66"/>
      <c r="CQL35" s="67"/>
      <c r="CQM35" s="67"/>
      <c r="CQN35" s="67"/>
      <c r="CQO35" s="67"/>
      <c r="CQP35" s="67"/>
      <c r="CQQ35" s="67"/>
      <c r="CQR35" s="67"/>
      <c r="CQS35" s="66"/>
      <c r="CQT35" s="67"/>
      <c r="CQU35" s="67"/>
      <c r="CQV35" s="67"/>
      <c r="CQW35" s="67"/>
      <c r="CQX35" s="67"/>
      <c r="CQY35" s="67"/>
      <c r="CQZ35" s="67"/>
      <c r="CRA35" s="66"/>
      <c r="CRB35" s="67"/>
      <c r="CRC35" s="67"/>
      <c r="CRD35" s="67"/>
      <c r="CRE35" s="67"/>
      <c r="CRF35" s="67"/>
      <c r="CRG35" s="67"/>
      <c r="CRH35" s="67"/>
      <c r="CRI35" s="66"/>
      <c r="CRJ35" s="67"/>
      <c r="CRK35" s="67"/>
      <c r="CRL35" s="67"/>
      <c r="CRM35" s="67"/>
      <c r="CRN35" s="67"/>
      <c r="CRO35" s="67"/>
      <c r="CRP35" s="67"/>
      <c r="CRQ35" s="66"/>
      <c r="CRR35" s="67"/>
      <c r="CRS35" s="67"/>
      <c r="CRT35" s="67"/>
      <c r="CRU35" s="67"/>
      <c r="CRV35" s="67"/>
      <c r="CRW35" s="67"/>
      <c r="CRX35" s="67"/>
      <c r="CRY35" s="66"/>
      <c r="CRZ35" s="67"/>
      <c r="CSA35" s="67"/>
      <c r="CSB35" s="67"/>
      <c r="CSC35" s="67"/>
      <c r="CSD35" s="67"/>
      <c r="CSE35" s="67"/>
      <c r="CSF35" s="67"/>
      <c r="CSG35" s="66"/>
      <c r="CSH35" s="67"/>
      <c r="CSI35" s="67"/>
      <c r="CSJ35" s="67"/>
      <c r="CSK35" s="67"/>
      <c r="CSL35" s="67"/>
      <c r="CSM35" s="67"/>
      <c r="CSN35" s="67"/>
      <c r="CSO35" s="66"/>
      <c r="CSP35" s="67"/>
      <c r="CSQ35" s="67"/>
      <c r="CSR35" s="67"/>
      <c r="CSS35" s="67"/>
      <c r="CST35" s="67"/>
      <c r="CSU35" s="67"/>
      <c r="CSV35" s="67"/>
      <c r="CSW35" s="66"/>
      <c r="CSX35" s="67"/>
      <c r="CSY35" s="67"/>
      <c r="CSZ35" s="67"/>
      <c r="CTA35" s="67"/>
      <c r="CTB35" s="67"/>
      <c r="CTC35" s="67"/>
      <c r="CTD35" s="67"/>
      <c r="CTE35" s="66"/>
      <c r="CTF35" s="67"/>
      <c r="CTG35" s="67"/>
      <c r="CTH35" s="67"/>
      <c r="CTI35" s="67"/>
      <c r="CTJ35" s="67"/>
      <c r="CTK35" s="67"/>
      <c r="CTL35" s="67"/>
      <c r="CTM35" s="66"/>
      <c r="CTN35" s="67"/>
      <c r="CTO35" s="67"/>
      <c r="CTP35" s="67"/>
      <c r="CTQ35" s="67"/>
      <c r="CTR35" s="67"/>
      <c r="CTS35" s="67"/>
      <c r="CTT35" s="67"/>
      <c r="CTU35" s="66"/>
      <c r="CTV35" s="67"/>
      <c r="CTW35" s="67"/>
      <c r="CTX35" s="67"/>
      <c r="CTY35" s="67"/>
      <c r="CTZ35" s="67"/>
      <c r="CUA35" s="67"/>
      <c r="CUB35" s="67"/>
      <c r="CUC35" s="66"/>
      <c r="CUD35" s="67"/>
      <c r="CUE35" s="67"/>
      <c r="CUF35" s="67"/>
      <c r="CUG35" s="67"/>
      <c r="CUH35" s="67"/>
      <c r="CUI35" s="67"/>
      <c r="CUJ35" s="67"/>
      <c r="CUK35" s="66"/>
      <c r="CUL35" s="67"/>
      <c r="CUM35" s="67"/>
      <c r="CUN35" s="67"/>
      <c r="CUO35" s="67"/>
      <c r="CUP35" s="67"/>
      <c r="CUQ35" s="67"/>
      <c r="CUR35" s="67"/>
      <c r="CUS35" s="66"/>
      <c r="CUT35" s="67"/>
      <c r="CUU35" s="67"/>
      <c r="CUV35" s="67"/>
      <c r="CUW35" s="67"/>
      <c r="CUX35" s="67"/>
      <c r="CUY35" s="67"/>
      <c r="CUZ35" s="67"/>
      <c r="CVA35" s="66"/>
      <c r="CVB35" s="67"/>
      <c r="CVC35" s="67"/>
      <c r="CVD35" s="67"/>
      <c r="CVE35" s="67"/>
      <c r="CVF35" s="67"/>
      <c r="CVG35" s="67"/>
      <c r="CVH35" s="67"/>
      <c r="CVI35" s="66"/>
      <c r="CVJ35" s="67"/>
      <c r="CVK35" s="67"/>
      <c r="CVL35" s="67"/>
      <c r="CVM35" s="67"/>
      <c r="CVN35" s="67"/>
      <c r="CVO35" s="67"/>
      <c r="CVP35" s="67"/>
      <c r="CVQ35" s="66"/>
      <c r="CVR35" s="67"/>
      <c r="CVS35" s="67"/>
      <c r="CVT35" s="67"/>
      <c r="CVU35" s="67"/>
      <c r="CVV35" s="67"/>
      <c r="CVW35" s="67"/>
      <c r="CVX35" s="67"/>
      <c r="CVY35" s="66"/>
      <c r="CVZ35" s="67"/>
      <c r="CWA35" s="67"/>
      <c r="CWB35" s="67"/>
      <c r="CWC35" s="67"/>
      <c r="CWD35" s="67"/>
      <c r="CWE35" s="67"/>
      <c r="CWF35" s="67"/>
      <c r="CWG35" s="66"/>
      <c r="CWH35" s="67"/>
      <c r="CWI35" s="67"/>
      <c r="CWJ35" s="67"/>
      <c r="CWK35" s="67"/>
      <c r="CWL35" s="67"/>
      <c r="CWM35" s="67"/>
      <c r="CWN35" s="67"/>
      <c r="CWO35" s="66"/>
      <c r="CWP35" s="67"/>
      <c r="CWQ35" s="67"/>
      <c r="CWR35" s="67"/>
      <c r="CWS35" s="67"/>
      <c r="CWT35" s="67"/>
      <c r="CWU35" s="67"/>
      <c r="CWV35" s="67"/>
      <c r="CWW35" s="66"/>
      <c r="CWX35" s="67"/>
      <c r="CWY35" s="67"/>
      <c r="CWZ35" s="67"/>
      <c r="CXA35" s="67"/>
      <c r="CXB35" s="67"/>
      <c r="CXC35" s="67"/>
      <c r="CXD35" s="67"/>
      <c r="CXE35" s="66"/>
      <c r="CXF35" s="67"/>
      <c r="CXG35" s="67"/>
      <c r="CXH35" s="67"/>
      <c r="CXI35" s="67"/>
      <c r="CXJ35" s="67"/>
      <c r="CXK35" s="67"/>
      <c r="CXL35" s="67"/>
      <c r="CXM35" s="66"/>
      <c r="CXN35" s="67"/>
      <c r="CXO35" s="67"/>
      <c r="CXP35" s="67"/>
      <c r="CXQ35" s="67"/>
      <c r="CXR35" s="67"/>
      <c r="CXS35" s="67"/>
      <c r="CXT35" s="67"/>
      <c r="CXU35" s="66"/>
      <c r="CXV35" s="67"/>
      <c r="CXW35" s="67"/>
      <c r="CXX35" s="67"/>
      <c r="CXY35" s="67"/>
      <c r="CXZ35" s="67"/>
      <c r="CYA35" s="67"/>
      <c r="CYB35" s="67"/>
      <c r="CYC35" s="66"/>
      <c r="CYD35" s="67"/>
      <c r="CYE35" s="67"/>
      <c r="CYF35" s="67"/>
      <c r="CYG35" s="67"/>
      <c r="CYH35" s="67"/>
      <c r="CYI35" s="67"/>
      <c r="CYJ35" s="67"/>
      <c r="CYK35" s="66"/>
      <c r="CYL35" s="67"/>
      <c r="CYM35" s="67"/>
      <c r="CYN35" s="67"/>
      <c r="CYO35" s="67"/>
      <c r="CYP35" s="67"/>
      <c r="CYQ35" s="67"/>
      <c r="CYR35" s="67"/>
      <c r="CYS35" s="66"/>
      <c r="CYT35" s="67"/>
      <c r="CYU35" s="67"/>
      <c r="CYV35" s="67"/>
      <c r="CYW35" s="67"/>
      <c r="CYX35" s="67"/>
      <c r="CYY35" s="67"/>
      <c r="CYZ35" s="67"/>
      <c r="CZA35" s="66"/>
      <c r="CZB35" s="67"/>
      <c r="CZC35" s="67"/>
      <c r="CZD35" s="67"/>
      <c r="CZE35" s="67"/>
      <c r="CZF35" s="67"/>
      <c r="CZG35" s="67"/>
      <c r="CZH35" s="67"/>
      <c r="CZI35" s="66"/>
      <c r="CZJ35" s="67"/>
      <c r="CZK35" s="67"/>
      <c r="CZL35" s="67"/>
      <c r="CZM35" s="67"/>
      <c r="CZN35" s="67"/>
      <c r="CZO35" s="67"/>
      <c r="CZP35" s="67"/>
      <c r="CZQ35" s="66"/>
      <c r="CZR35" s="67"/>
      <c r="CZS35" s="67"/>
      <c r="CZT35" s="67"/>
      <c r="CZU35" s="67"/>
      <c r="CZV35" s="67"/>
      <c r="CZW35" s="67"/>
      <c r="CZX35" s="67"/>
      <c r="CZY35" s="66"/>
      <c r="CZZ35" s="67"/>
      <c r="DAA35" s="67"/>
      <c r="DAB35" s="67"/>
      <c r="DAC35" s="67"/>
      <c r="DAD35" s="67"/>
      <c r="DAE35" s="67"/>
      <c r="DAF35" s="67"/>
      <c r="DAG35" s="66"/>
      <c r="DAH35" s="67"/>
      <c r="DAI35" s="67"/>
      <c r="DAJ35" s="67"/>
      <c r="DAK35" s="67"/>
      <c r="DAL35" s="67"/>
      <c r="DAM35" s="67"/>
      <c r="DAN35" s="67"/>
      <c r="DAO35" s="66"/>
      <c r="DAP35" s="67"/>
      <c r="DAQ35" s="67"/>
      <c r="DAR35" s="67"/>
      <c r="DAS35" s="67"/>
      <c r="DAT35" s="67"/>
      <c r="DAU35" s="67"/>
      <c r="DAV35" s="67"/>
      <c r="DAW35" s="66"/>
      <c r="DAX35" s="67"/>
      <c r="DAY35" s="67"/>
      <c r="DAZ35" s="67"/>
      <c r="DBA35" s="67"/>
      <c r="DBB35" s="67"/>
      <c r="DBC35" s="67"/>
      <c r="DBD35" s="67"/>
      <c r="DBE35" s="66"/>
      <c r="DBF35" s="67"/>
      <c r="DBG35" s="67"/>
      <c r="DBH35" s="67"/>
      <c r="DBI35" s="67"/>
      <c r="DBJ35" s="67"/>
      <c r="DBK35" s="67"/>
      <c r="DBL35" s="67"/>
      <c r="DBM35" s="66"/>
      <c r="DBN35" s="67"/>
      <c r="DBO35" s="67"/>
      <c r="DBP35" s="67"/>
      <c r="DBQ35" s="67"/>
      <c r="DBR35" s="67"/>
      <c r="DBS35" s="67"/>
      <c r="DBT35" s="67"/>
      <c r="DBU35" s="66"/>
      <c r="DBV35" s="67"/>
      <c r="DBW35" s="67"/>
      <c r="DBX35" s="67"/>
      <c r="DBY35" s="67"/>
      <c r="DBZ35" s="67"/>
      <c r="DCA35" s="67"/>
      <c r="DCB35" s="67"/>
      <c r="DCC35" s="66"/>
      <c r="DCD35" s="67"/>
      <c r="DCE35" s="67"/>
      <c r="DCF35" s="67"/>
      <c r="DCG35" s="67"/>
      <c r="DCH35" s="67"/>
      <c r="DCI35" s="67"/>
      <c r="DCJ35" s="67"/>
      <c r="DCK35" s="66"/>
      <c r="DCL35" s="67"/>
      <c r="DCM35" s="67"/>
      <c r="DCN35" s="67"/>
      <c r="DCO35" s="67"/>
      <c r="DCP35" s="67"/>
      <c r="DCQ35" s="67"/>
      <c r="DCR35" s="67"/>
      <c r="DCS35" s="66"/>
      <c r="DCT35" s="67"/>
      <c r="DCU35" s="67"/>
      <c r="DCV35" s="67"/>
      <c r="DCW35" s="67"/>
      <c r="DCX35" s="67"/>
      <c r="DCY35" s="67"/>
      <c r="DCZ35" s="67"/>
      <c r="DDA35" s="66"/>
      <c r="DDB35" s="67"/>
      <c r="DDC35" s="67"/>
      <c r="DDD35" s="67"/>
      <c r="DDE35" s="67"/>
      <c r="DDF35" s="67"/>
      <c r="DDG35" s="67"/>
      <c r="DDH35" s="67"/>
      <c r="DDI35" s="66"/>
      <c r="DDJ35" s="67"/>
      <c r="DDK35" s="67"/>
      <c r="DDL35" s="67"/>
      <c r="DDM35" s="67"/>
      <c r="DDN35" s="67"/>
      <c r="DDO35" s="67"/>
      <c r="DDP35" s="67"/>
      <c r="DDQ35" s="66"/>
      <c r="DDR35" s="67"/>
      <c r="DDS35" s="67"/>
      <c r="DDT35" s="67"/>
      <c r="DDU35" s="67"/>
      <c r="DDV35" s="67"/>
      <c r="DDW35" s="67"/>
      <c r="DDX35" s="67"/>
      <c r="DDY35" s="66"/>
      <c r="DDZ35" s="67"/>
      <c r="DEA35" s="67"/>
      <c r="DEB35" s="67"/>
      <c r="DEC35" s="67"/>
      <c r="DED35" s="67"/>
      <c r="DEE35" s="67"/>
      <c r="DEF35" s="67"/>
      <c r="DEG35" s="66"/>
      <c r="DEH35" s="67"/>
      <c r="DEI35" s="67"/>
      <c r="DEJ35" s="67"/>
      <c r="DEK35" s="67"/>
      <c r="DEL35" s="67"/>
      <c r="DEM35" s="67"/>
      <c r="DEN35" s="67"/>
      <c r="DEO35" s="66"/>
      <c r="DEP35" s="67"/>
      <c r="DEQ35" s="67"/>
      <c r="DER35" s="67"/>
      <c r="DES35" s="67"/>
      <c r="DET35" s="67"/>
      <c r="DEU35" s="67"/>
      <c r="DEV35" s="67"/>
      <c r="DEW35" s="66"/>
      <c r="DEX35" s="67"/>
      <c r="DEY35" s="67"/>
      <c r="DEZ35" s="67"/>
      <c r="DFA35" s="67"/>
      <c r="DFB35" s="67"/>
      <c r="DFC35" s="67"/>
      <c r="DFD35" s="67"/>
      <c r="DFE35" s="66"/>
      <c r="DFF35" s="67"/>
      <c r="DFG35" s="67"/>
      <c r="DFH35" s="67"/>
      <c r="DFI35" s="67"/>
      <c r="DFJ35" s="67"/>
      <c r="DFK35" s="67"/>
      <c r="DFL35" s="67"/>
      <c r="DFM35" s="66"/>
      <c r="DFN35" s="67"/>
      <c r="DFO35" s="67"/>
      <c r="DFP35" s="67"/>
      <c r="DFQ35" s="67"/>
      <c r="DFR35" s="67"/>
      <c r="DFS35" s="67"/>
      <c r="DFT35" s="67"/>
      <c r="DFU35" s="66"/>
      <c r="DFV35" s="67"/>
      <c r="DFW35" s="67"/>
      <c r="DFX35" s="67"/>
      <c r="DFY35" s="67"/>
      <c r="DFZ35" s="67"/>
      <c r="DGA35" s="67"/>
      <c r="DGB35" s="67"/>
      <c r="DGC35" s="66"/>
      <c r="DGD35" s="67"/>
      <c r="DGE35" s="67"/>
      <c r="DGF35" s="67"/>
      <c r="DGG35" s="67"/>
      <c r="DGH35" s="67"/>
      <c r="DGI35" s="67"/>
      <c r="DGJ35" s="67"/>
      <c r="DGK35" s="66"/>
      <c r="DGL35" s="67"/>
      <c r="DGM35" s="67"/>
      <c r="DGN35" s="67"/>
      <c r="DGO35" s="67"/>
      <c r="DGP35" s="67"/>
      <c r="DGQ35" s="67"/>
      <c r="DGR35" s="67"/>
      <c r="DGS35" s="66"/>
      <c r="DGT35" s="67"/>
      <c r="DGU35" s="67"/>
      <c r="DGV35" s="67"/>
      <c r="DGW35" s="67"/>
      <c r="DGX35" s="67"/>
      <c r="DGY35" s="67"/>
      <c r="DGZ35" s="67"/>
      <c r="DHA35" s="66"/>
      <c r="DHB35" s="67"/>
      <c r="DHC35" s="67"/>
      <c r="DHD35" s="67"/>
      <c r="DHE35" s="67"/>
      <c r="DHF35" s="67"/>
      <c r="DHG35" s="67"/>
      <c r="DHH35" s="67"/>
      <c r="DHI35" s="66"/>
      <c r="DHJ35" s="67"/>
      <c r="DHK35" s="67"/>
      <c r="DHL35" s="67"/>
      <c r="DHM35" s="67"/>
      <c r="DHN35" s="67"/>
      <c r="DHO35" s="67"/>
      <c r="DHP35" s="67"/>
      <c r="DHQ35" s="66"/>
      <c r="DHR35" s="67"/>
      <c r="DHS35" s="67"/>
      <c r="DHT35" s="67"/>
      <c r="DHU35" s="67"/>
      <c r="DHV35" s="67"/>
      <c r="DHW35" s="67"/>
      <c r="DHX35" s="67"/>
      <c r="DHY35" s="66"/>
      <c r="DHZ35" s="67"/>
      <c r="DIA35" s="67"/>
      <c r="DIB35" s="67"/>
      <c r="DIC35" s="67"/>
      <c r="DID35" s="67"/>
      <c r="DIE35" s="67"/>
      <c r="DIF35" s="67"/>
      <c r="DIG35" s="66"/>
      <c r="DIH35" s="67"/>
      <c r="DII35" s="67"/>
      <c r="DIJ35" s="67"/>
      <c r="DIK35" s="67"/>
      <c r="DIL35" s="67"/>
      <c r="DIM35" s="67"/>
      <c r="DIN35" s="67"/>
      <c r="DIO35" s="66"/>
      <c r="DIP35" s="67"/>
      <c r="DIQ35" s="67"/>
      <c r="DIR35" s="67"/>
      <c r="DIS35" s="67"/>
      <c r="DIT35" s="67"/>
      <c r="DIU35" s="67"/>
      <c r="DIV35" s="67"/>
      <c r="DIW35" s="66"/>
      <c r="DIX35" s="67"/>
      <c r="DIY35" s="67"/>
      <c r="DIZ35" s="67"/>
      <c r="DJA35" s="67"/>
      <c r="DJB35" s="67"/>
      <c r="DJC35" s="67"/>
      <c r="DJD35" s="67"/>
      <c r="DJE35" s="66"/>
      <c r="DJF35" s="67"/>
      <c r="DJG35" s="67"/>
      <c r="DJH35" s="67"/>
      <c r="DJI35" s="67"/>
      <c r="DJJ35" s="67"/>
      <c r="DJK35" s="67"/>
      <c r="DJL35" s="67"/>
      <c r="DJM35" s="66"/>
      <c r="DJN35" s="67"/>
      <c r="DJO35" s="67"/>
      <c r="DJP35" s="67"/>
      <c r="DJQ35" s="67"/>
      <c r="DJR35" s="67"/>
      <c r="DJS35" s="67"/>
      <c r="DJT35" s="67"/>
      <c r="DJU35" s="66"/>
      <c r="DJV35" s="67"/>
      <c r="DJW35" s="67"/>
      <c r="DJX35" s="67"/>
      <c r="DJY35" s="67"/>
      <c r="DJZ35" s="67"/>
      <c r="DKA35" s="67"/>
      <c r="DKB35" s="67"/>
      <c r="DKC35" s="66"/>
      <c r="DKD35" s="67"/>
      <c r="DKE35" s="67"/>
      <c r="DKF35" s="67"/>
      <c r="DKG35" s="67"/>
      <c r="DKH35" s="67"/>
      <c r="DKI35" s="67"/>
      <c r="DKJ35" s="67"/>
      <c r="DKK35" s="66"/>
      <c r="DKL35" s="67"/>
      <c r="DKM35" s="67"/>
      <c r="DKN35" s="67"/>
      <c r="DKO35" s="67"/>
      <c r="DKP35" s="67"/>
      <c r="DKQ35" s="67"/>
      <c r="DKR35" s="67"/>
      <c r="DKS35" s="66"/>
      <c r="DKT35" s="67"/>
      <c r="DKU35" s="67"/>
      <c r="DKV35" s="67"/>
      <c r="DKW35" s="67"/>
      <c r="DKX35" s="67"/>
      <c r="DKY35" s="67"/>
      <c r="DKZ35" s="67"/>
      <c r="DLA35" s="66"/>
      <c r="DLB35" s="67"/>
      <c r="DLC35" s="67"/>
      <c r="DLD35" s="67"/>
      <c r="DLE35" s="67"/>
      <c r="DLF35" s="67"/>
      <c r="DLG35" s="67"/>
      <c r="DLH35" s="67"/>
      <c r="DLI35" s="66"/>
      <c r="DLJ35" s="67"/>
      <c r="DLK35" s="67"/>
      <c r="DLL35" s="67"/>
      <c r="DLM35" s="67"/>
      <c r="DLN35" s="67"/>
      <c r="DLO35" s="67"/>
      <c r="DLP35" s="67"/>
      <c r="DLQ35" s="66"/>
      <c r="DLR35" s="67"/>
      <c r="DLS35" s="67"/>
      <c r="DLT35" s="67"/>
      <c r="DLU35" s="67"/>
      <c r="DLV35" s="67"/>
      <c r="DLW35" s="67"/>
      <c r="DLX35" s="67"/>
      <c r="DLY35" s="66"/>
      <c r="DLZ35" s="67"/>
      <c r="DMA35" s="67"/>
      <c r="DMB35" s="67"/>
      <c r="DMC35" s="67"/>
      <c r="DMD35" s="67"/>
      <c r="DME35" s="67"/>
      <c r="DMF35" s="67"/>
      <c r="DMG35" s="66"/>
      <c r="DMH35" s="67"/>
      <c r="DMI35" s="67"/>
      <c r="DMJ35" s="67"/>
      <c r="DMK35" s="67"/>
      <c r="DML35" s="67"/>
      <c r="DMM35" s="67"/>
      <c r="DMN35" s="67"/>
      <c r="DMO35" s="66"/>
      <c r="DMP35" s="67"/>
      <c r="DMQ35" s="67"/>
      <c r="DMR35" s="67"/>
      <c r="DMS35" s="67"/>
      <c r="DMT35" s="67"/>
      <c r="DMU35" s="67"/>
      <c r="DMV35" s="67"/>
      <c r="DMW35" s="66"/>
      <c r="DMX35" s="67"/>
      <c r="DMY35" s="67"/>
      <c r="DMZ35" s="67"/>
      <c r="DNA35" s="67"/>
      <c r="DNB35" s="67"/>
      <c r="DNC35" s="67"/>
      <c r="DND35" s="67"/>
      <c r="DNE35" s="66"/>
      <c r="DNF35" s="67"/>
      <c r="DNG35" s="67"/>
      <c r="DNH35" s="67"/>
      <c r="DNI35" s="67"/>
      <c r="DNJ35" s="67"/>
      <c r="DNK35" s="67"/>
      <c r="DNL35" s="67"/>
      <c r="DNM35" s="66"/>
      <c r="DNN35" s="67"/>
      <c r="DNO35" s="67"/>
      <c r="DNP35" s="67"/>
      <c r="DNQ35" s="67"/>
      <c r="DNR35" s="67"/>
      <c r="DNS35" s="67"/>
      <c r="DNT35" s="67"/>
      <c r="DNU35" s="66"/>
      <c r="DNV35" s="67"/>
      <c r="DNW35" s="67"/>
      <c r="DNX35" s="67"/>
      <c r="DNY35" s="67"/>
      <c r="DNZ35" s="67"/>
      <c r="DOA35" s="67"/>
      <c r="DOB35" s="67"/>
      <c r="DOC35" s="66"/>
      <c r="DOD35" s="67"/>
      <c r="DOE35" s="67"/>
      <c r="DOF35" s="67"/>
      <c r="DOG35" s="67"/>
      <c r="DOH35" s="67"/>
      <c r="DOI35" s="67"/>
      <c r="DOJ35" s="67"/>
      <c r="DOK35" s="66"/>
      <c r="DOL35" s="67"/>
      <c r="DOM35" s="67"/>
      <c r="DON35" s="67"/>
      <c r="DOO35" s="67"/>
      <c r="DOP35" s="67"/>
      <c r="DOQ35" s="67"/>
      <c r="DOR35" s="67"/>
      <c r="DOS35" s="66"/>
      <c r="DOT35" s="67"/>
      <c r="DOU35" s="67"/>
      <c r="DOV35" s="67"/>
      <c r="DOW35" s="67"/>
      <c r="DOX35" s="67"/>
      <c r="DOY35" s="67"/>
      <c r="DOZ35" s="67"/>
      <c r="DPA35" s="66"/>
      <c r="DPB35" s="67"/>
      <c r="DPC35" s="67"/>
      <c r="DPD35" s="67"/>
      <c r="DPE35" s="67"/>
      <c r="DPF35" s="67"/>
      <c r="DPG35" s="67"/>
      <c r="DPH35" s="67"/>
      <c r="DPI35" s="66"/>
      <c r="DPJ35" s="67"/>
      <c r="DPK35" s="67"/>
      <c r="DPL35" s="67"/>
      <c r="DPM35" s="67"/>
      <c r="DPN35" s="67"/>
      <c r="DPO35" s="67"/>
      <c r="DPP35" s="67"/>
      <c r="DPQ35" s="66"/>
      <c r="DPR35" s="67"/>
      <c r="DPS35" s="67"/>
      <c r="DPT35" s="67"/>
      <c r="DPU35" s="67"/>
      <c r="DPV35" s="67"/>
      <c r="DPW35" s="67"/>
      <c r="DPX35" s="67"/>
      <c r="DPY35" s="66"/>
      <c r="DPZ35" s="67"/>
      <c r="DQA35" s="67"/>
      <c r="DQB35" s="67"/>
      <c r="DQC35" s="67"/>
      <c r="DQD35" s="67"/>
      <c r="DQE35" s="67"/>
      <c r="DQF35" s="67"/>
      <c r="DQG35" s="66"/>
      <c r="DQH35" s="67"/>
      <c r="DQI35" s="67"/>
      <c r="DQJ35" s="67"/>
      <c r="DQK35" s="67"/>
      <c r="DQL35" s="67"/>
      <c r="DQM35" s="67"/>
      <c r="DQN35" s="67"/>
      <c r="DQO35" s="66"/>
      <c r="DQP35" s="67"/>
      <c r="DQQ35" s="67"/>
      <c r="DQR35" s="67"/>
      <c r="DQS35" s="67"/>
      <c r="DQT35" s="67"/>
      <c r="DQU35" s="67"/>
      <c r="DQV35" s="67"/>
      <c r="DQW35" s="66"/>
      <c r="DQX35" s="67"/>
      <c r="DQY35" s="67"/>
      <c r="DQZ35" s="67"/>
      <c r="DRA35" s="67"/>
      <c r="DRB35" s="67"/>
      <c r="DRC35" s="67"/>
      <c r="DRD35" s="67"/>
      <c r="DRE35" s="66"/>
      <c r="DRF35" s="67"/>
      <c r="DRG35" s="67"/>
      <c r="DRH35" s="67"/>
      <c r="DRI35" s="67"/>
      <c r="DRJ35" s="67"/>
      <c r="DRK35" s="67"/>
      <c r="DRL35" s="67"/>
      <c r="DRM35" s="66"/>
      <c r="DRN35" s="67"/>
      <c r="DRO35" s="67"/>
      <c r="DRP35" s="67"/>
      <c r="DRQ35" s="67"/>
      <c r="DRR35" s="67"/>
      <c r="DRS35" s="67"/>
      <c r="DRT35" s="67"/>
      <c r="DRU35" s="66"/>
      <c r="DRV35" s="67"/>
      <c r="DRW35" s="67"/>
      <c r="DRX35" s="67"/>
      <c r="DRY35" s="67"/>
      <c r="DRZ35" s="67"/>
      <c r="DSA35" s="67"/>
      <c r="DSB35" s="67"/>
      <c r="DSC35" s="66"/>
      <c r="DSD35" s="67"/>
      <c r="DSE35" s="67"/>
      <c r="DSF35" s="67"/>
      <c r="DSG35" s="67"/>
      <c r="DSH35" s="67"/>
      <c r="DSI35" s="67"/>
      <c r="DSJ35" s="67"/>
      <c r="DSK35" s="66"/>
      <c r="DSL35" s="67"/>
      <c r="DSM35" s="67"/>
      <c r="DSN35" s="67"/>
      <c r="DSO35" s="67"/>
      <c r="DSP35" s="67"/>
      <c r="DSQ35" s="67"/>
      <c r="DSR35" s="67"/>
      <c r="DSS35" s="66"/>
      <c r="DST35" s="67"/>
      <c r="DSU35" s="67"/>
      <c r="DSV35" s="67"/>
      <c r="DSW35" s="67"/>
      <c r="DSX35" s="67"/>
      <c r="DSY35" s="67"/>
      <c r="DSZ35" s="67"/>
      <c r="DTA35" s="66"/>
      <c r="DTB35" s="67"/>
      <c r="DTC35" s="67"/>
      <c r="DTD35" s="67"/>
      <c r="DTE35" s="67"/>
      <c r="DTF35" s="67"/>
      <c r="DTG35" s="67"/>
      <c r="DTH35" s="67"/>
      <c r="DTI35" s="66"/>
      <c r="DTJ35" s="67"/>
      <c r="DTK35" s="67"/>
      <c r="DTL35" s="67"/>
      <c r="DTM35" s="67"/>
      <c r="DTN35" s="67"/>
      <c r="DTO35" s="67"/>
      <c r="DTP35" s="67"/>
      <c r="DTQ35" s="66"/>
      <c r="DTR35" s="67"/>
      <c r="DTS35" s="67"/>
      <c r="DTT35" s="67"/>
      <c r="DTU35" s="67"/>
      <c r="DTV35" s="67"/>
      <c r="DTW35" s="67"/>
      <c r="DTX35" s="67"/>
      <c r="DTY35" s="66"/>
      <c r="DTZ35" s="67"/>
      <c r="DUA35" s="67"/>
      <c r="DUB35" s="67"/>
      <c r="DUC35" s="67"/>
      <c r="DUD35" s="67"/>
      <c r="DUE35" s="67"/>
      <c r="DUF35" s="67"/>
      <c r="DUG35" s="66"/>
      <c r="DUH35" s="67"/>
      <c r="DUI35" s="67"/>
      <c r="DUJ35" s="67"/>
      <c r="DUK35" s="67"/>
      <c r="DUL35" s="67"/>
      <c r="DUM35" s="67"/>
      <c r="DUN35" s="67"/>
      <c r="DUO35" s="66"/>
      <c r="DUP35" s="67"/>
      <c r="DUQ35" s="67"/>
      <c r="DUR35" s="67"/>
      <c r="DUS35" s="67"/>
      <c r="DUT35" s="67"/>
      <c r="DUU35" s="67"/>
      <c r="DUV35" s="67"/>
      <c r="DUW35" s="66"/>
      <c r="DUX35" s="67"/>
      <c r="DUY35" s="67"/>
      <c r="DUZ35" s="67"/>
      <c r="DVA35" s="67"/>
      <c r="DVB35" s="67"/>
      <c r="DVC35" s="67"/>
      <c r="DVD35" s="67"/>
      <c r="DVE35" s="66"/>
      <c r="DVF35" s="67"/>
      <c r="DVG35" s="67"/>
      <c r="DVH35" s="67"/>
      <c r="DVI35" s="67"/>
      <c r="DVJ35" s="67"/>
      <c r="DVK35" s="67"/>
      <c r="DVL35" s="67"/>
      <c r="DVM35" s="66"/>
      <c r="DVN35" s="67"/>
      <c r="DVO35" s="67"/>
      <c r="DVP35" s="67"/>
      <c r="DVQ35" s="67"/>
      <c r="DVR35" s="67"/>
      <c r="DVS35" s="67"/>
      <c r="DVT35" s="67"/>
      <c r="DVU35" s="66"/>
      <c r="DVV35" s="67"/>
      <c r="DVW35" s="67"/>
      <c r="DVX35" s="67"/>
      <c r="DVY35" s="67"/>
      <c r="DVZ35" s="67"/>
      <c r="DWA35" s="67"/>
      <c r="DWB35" s="67"/>
      <c r="DWC35" s="66"/>
      <c r="DWD35" s="67"/>
      <c r="DWE35" s="67"/>
      <c r="DWF35" s="67"/>
      <c r="DWG35" s="67"/>
      <c r="DWH35" s="67"/>
      <c r="DWI35" s="67"/>
      <c r="DWJ35" s="67"/>
      <c r="DWK35" s="66"/>
      <c r="DWL35" s="67"/>
      <c r="DWM35" s="67"/>
      <c r="DWN35" s="67"/>
      <c r="DWO35" s="67"/>
      <c r="DWP35" s="67"/>
      <c r="DWQ35" s="67"/>
      <c r="DWR35" s="67"/>
      <c r="DWS35" s="66"/>
      <c r="DWT35" s="67"/>
      <c r="DWU35" s="67"/>
      <c r="DWV35" s="67"/>
      <c r="DWW35" s="67"/>
      <c r="DWX35" s="67"/>
      <c r="DWY35" s="67"/>
      <c r="DWZ35" s="67"/>
      <c r="DXA35" s="66"/>
      <c r="DXB35" s="67"/>
      <c r="DXC35" s="67"/>
      <c r="DXD35" s="67"/>
      <c r="DXE35" s="67"/>
      <c r="DXF35" s="67"/>
      <c r="DXG35" s="67"/>
      <c r="DXH35" s="67"/>
      <c r="DXI35" s="66"/>
      <c r="DXJ35" s="67"/>
      <c r="DXK35" s="67"/>
      <c r="DXL35" s="67"/>
      <c r="DXM35" s="67"/>
      <c r="DXN35" s="67"/>
      <c r="DXO35" s="67"/>
      <c r="DXP35" s="67"/>
      <c r="DXQ35" s="66"/>
      <c r="DXR35" s="67"/>
      <c r="DXS35" s="67"/>
      <c r="DXT35" s="67"/>
      <c r="DXU35" s="67"/>
      <c r="DXV35" s="67"/>
      <c r="DXW35" s="67"/>
      <c r="DXX35" s="67"/>
      <c r="DXY35" s="66"/>
      <c r="DXZ35" s="67"/>
      <c r="DYA35" s="67"/>
      <c r="DYB35" s="67"/>
      <c r="DYC35" s="67"/>
      <c r="DYD35" s="67"/>
      <c r="DYE35" s="67"/>
      <c r="DYF35" s="67"/>
      <c r="DYG35" s="66"/>
      <c r="DYH35" s="67"/>
      <c r="DYI35" s="67"/>
      <c r="DYJ35" s="67"/>
      <c r="DYK35" s="67"/>
      <c r="DYL35" s="67"/>
      <c r="DYM35" s="67"/>
      <c r="DYN35" s="67"/>
      <c r="DYO35" s="66"/>
      <c r="DYP35" s="67"/>
      <c r="DYQ35" s="67"/>
      <c r="DYR35" s="67"/>
      <c r="DYS35" s="67"/>
      <c r="DYT35" s="67"/>
      <c r="DYU35" s="67"/>
      <c r="DYV35" s="67"/>
      <c r="DYW35" s="66"/>
      <c r="DYX35" s="67"/>
      <c r="DYY35" s="67"/>
      <c r="DYZ35" s="67"/>
      <c r="DZA35" s="67"/>
      <c r="DZB35" s="67"/>
      <c r="DZC35" s="67"/>
      <c r="DZD35" s="67"/>
      <c r="DZE35" s="66"/>
      <c r="DZF35" s="67"/>
      <c r="DZG35" s="67"/>
      <c r="DZH35" s="67"/>
      <c r="DZI35" s="67"/>
      <c r="DZJ35" s="67"/>
      <c r="DZK35" s="67"/>
      <c r="DZL35" s="67"/>
      <c r="DZM35" s="66"/>
      <c r="DZN35" s="67"/>
      <c r="DZO35" s="67"/>
      <c r="DZP35" s="67"/>
      <c r="DZQ35" s="67"/>
      <c r="DZR35" s="67"/>
      <c r="DZS35" s="67"/>
      <c r="DZT35" s="67"/>
      <c r="DZU35" s="66"/>
      <c r="DZV35" s="67"/>
      <c r="DZW35" s="67"/>
      <c r="DZX35" s="67"/>
      <c r="DZY35" s="67"/>
      <c r="DZZ35" s="67"/>
      <c r="EAA35" s="67"/>
      <c r="EAB35" s="67"/>
      <c r="EAC35" s="66"/>
      <c r="EAD35" s="67"/>
      <c r="EAE35" s="67"/>
      <c r="EAF35" s="67"/>
      <c r="EAG35" s="67"/>
      <c r="EAH35" s="67"/>
      <c r="EAI35" s="67"/>
      <c r="EAJ35" s="67"/>
      <c r="EAK35" s="66"/>
      <c r="EAL35" s="67"/>
      <c r="EAM35" s="67"/>
      <c r="EAN35" s="67"/>
      <c r="EAO35" s="67"/>
      <c r="EAP35" s="67"/>
      <c r="EAQ35" s="67"/>
      <c r="EAR35" s="67"/>
      <c r="EAS35" s="66"/>
      <c r="EAT35" s="67"/>
      <c r="EAU35" s="67"/>
      <c r="EAV35" s="67"/>
      <c r="EAW35" s="67"/>
      <c r="EAX35" s="67"/>
      <c r="EAY35" s="67"/>
      <c r="EAZ35" s="67"/>
      <c r="EBA35" s="66"/>
      <c r="EBB35" s="67"/>
      <c r="EBC35" s="67"/>
      <c r="EBD35" s="67"/>
      <c r="EBE35" s="67"/>
      <c r="EBF35" s="67"/>
      <c r="EBG35" s="67"/>
      <c r="EBH35" s="67"/>
      <c r="EBI35" s="66"/>
      <c r="EBJ35" s="67"/>
      <c r="EBK35" s="67"/>
      <c r="EBL35" s="67"/>
      <c r="EBM35" s="67"/>
      <c r="EBN35" s="67"/>
      <c r="EBO35" s="67"/>
      <c r="EBP35" s="67"/>
      <c r="EBQ35" s="66"/>
      <c r="EBR35" s="67"/>
      <c r="EBS35" s="67"/>
      <c r="EBT35" s="67"/>
      <c r="EBU35" s="67"/>
      <c r="EBV35" s="67"/>
      <c r="EBW35" s="67"/>
      <c r="EBX35" s="67"/>
      <c r="EBY35" s="66"/>
      <c r="EBZ35" s="67"/>
      <c r="ECA35" s="67"/>
      <c r="ECB35" s="67"/>
      <c r="ECC35" s="67"/>
      <c r="ECD35" s="67"/>
      <c r="ECE35" s="67"/>
      <c r="ECF35" s="67"/>
      <c r="ECG35" s="66"/>
      <c r="ECH35" s="67"/>
      <c r="ECI35" s="67"/>
      <c r="ECJ35" s="67"/>
      <c r="ECK35" s="67"/>
      <c r="ECL35" s="67"/>
      <c r="ECM35" s="67"/>
      <c r="ECN35" s="67"/>
      <c r="ECO35" s="66"/>
      <c r="ECP35" s="67"/>
      <c r="ECQ35" s="67"/>
      <c r="ECR35" s="67"/>
      <c r="ECS35" s="67"/>
      <c r="ECT35" s="67"/>
      <c r="ECU35" s="67"/>
      <c r="ECV35" s="67"/>
      <c r="ECW35" s="66"/>
      <c r="ECX35" s="67"/>
      <c r="ECY35" s="67"/>
      <c r="ECZ35" s="67"/>
      <c r="EDA35" s="67"/>
      <c r="EDB35" s="67"/>
      <c r="EDC35" s="67"/>
      <c r="EDD35" s="67"/>
      <c r="EDE35" s="66"/>
      <c r="EDF35" s="67"/>
      <c r="EDG35" s="67"/>
      <c r="EDH35" s="67"/>
      <c r="EDI35" s="67"/>
      <c r="EDJ35" s="67"/>
      <c r="EDK35" s="67"/>
      <c r="EDL35" s="67"/>
      <c r="EDM35" s="66"/>
      <c r="EDN35" s="67"/>
      <c r="EDO35" s="67"/>
      <c r="EDP35" s="67"/>
      <c r="EDQ35" s="67"/>
      <c r="EDR35" s="67"/>
      <c r="EDS35" s="67"/>
      <c r="EDT35" s="67"/>
      <c r="EDU35" s="66"/>
      <c r="EDV35" s="67"/>
      <c r="EDW35" s="67"/>
      <c r="EDX35" s="67"/>
      <c r="EDY35" s="67"/>
      <c r="EDZ35" s="67"/>
      <c r="EEA35" s="67"/>
      <c r="EEB35" s="67"/>
      <c r="EEC35" s="66"/>
      <c r="EED35" s="67"/>
      <c r="EEE35" s="67"/>
      <c r="EEF35" s="67"/>
      <c r="EEG35" s="67"/>
      <c r="EEH35" s="67"/>
      <c r="EEI35" s="67"/>
      <c r="EEJ35" s="67"/>
      <c r="EEK35" s="66"/>
      <c r="EEL35" s="67"/>
      <c r="EEM35" s="67"/>
      <c r="EEN35" s="67"/>
      <c r="EEO35" s="67"/>
      <c r="EEP35" s="67"/>
      <c r="EEQ35" s="67"/>
      <c r="EER35" s="67"/>
      <c r="EES35" s="66"/>
      <c r="EET35" s="67"/>
      <c r="EEU35" s="67"/>
      <c r="EEV35" s="67"/>
      <c r="EEW35" s="67"/>
      <c r="EEX35" s="67"/>
      <c r="EEY35" s="67"/>
      <c r="EEZ35" s="67"/>
      <c r="EFA35" s="66"/>
      <c r="EFB35" s="67"/>
      <c r="EFC35" s="67"/>
      <c r="EFD35" s="67"/>
      <c r="EFE35" s="67"/>
      <c r="EFF35" s="67"/>
      <c r="EFG35" s="67"/>
      <c r="EFH35" s="67"/>
      <c r="EFI35" s="66"/>
      <c r="EFJ35" s="67"/>
      <c r="EFK35" s="67"/>
      <c r="EFL35" s="67"/>
      <c r="EFM35" s="67"/>
      <c r="EFN35" s="67"/>
      <c r="EFO35" s="67"/>
      <c r="EFP35" s="67"/>
      <c r="EFQ35" s="66"/>
      <c r="EFR35" s="67"/>
      <c r="EFS35" s="67"/>
      <c r="EFT35" s="67"/>
      <c r="EFU35" s="67"/>
      <c r="EFV35" s="67"/>
      <c r="EFW35" s="67"/>
      <c r="EFX35" s="67"/>
      <c r="EFY35" s="66"/>
      <c r="EFZ35" s="67"/>
      <c r="EGA35" s="67"/>
      <c r="EGB35" s="67"/>
      <c r="EGC35" s="67"/>
      <c r="EGD35" s="67"/>
      <c r="EGE35" s="67"/>
      <c r="EGF35" s="67"/>
      <c r="EGG35" s="66"/>
      <c r="EGH35" s="67"/>
      <c r="EGI35" s="67"/>
      <c r="EGJ35" s="67"/>
      <c r="EGK35" s="67"/>
      <c r="EGL35" s="67"/>
      <c r="EGM35" s="67"/>
      <c r="EGN35" s="67"/>
      <c r="EGO35" s="66"/>
      <c r="EGP35" s="67"/>
      <c r="EGQ35" s="67"/>
      <c r="EGR35" s="67"/>
      <c r="EGS35" s="67"/>
      <c r="EGT35" s="67"/>
      <c r="EGU35" s="67"/>
      <c r="EGV35" s="67"/>
      <c r="EGW35" s="66"/>
      <c r="EGX35" s="67"/>
      <c r="EGY35" s="67"/>
      <c r="EGZ35" s="67"/>
      <c r="EHA35" s="67"/>
      <c r="EHB35" s="67"/>
      <c r="EHC35" s="67"/>
      <c r="EHD35" s="67"/>
      <c r="EHE35" s="66"/>
      <c r="EHF35" s="67"/>
      <c r="EHG35" s="67"/>
      <c r="EHH35" s="67"/>
      <c r="EHI35" s="67"/>
      <c r="EHJ35" s="67"/>
      <c r="EHK35" s="67"/>
      <c r="EHL35" s="67"/>
      <c r="EHM35" s="66"/>
      <c r="EHN35" s="67"/>
      <c r="EHO35" s="67"/>
      <c r="EHP35" s="67"/>
      <c r="EHQ35" s="67"/>
      <c r="EHR35" s="67"/>
      <c r="EHS35" s="67"/>
      <c r="EHT35" s="67"/>
      <c r="EHU35" s="66"/>
      <c r="EHV35" s="67"/>
      <c r="EHW35" s="67"/>
      <c r="EHX35" s="67"/>
      <c r="EHY35" s="67"/>
      <c r="EHZ35" s="67"/>
      <c r="EIA35" s="67"/>
      <c r="EIB35" s="67"/>
      <c r="EIC35" s="66"/>
      <c r="EID35" s="67"/>
      <c r="EIE35" s="67"/>
      <c r="EIF35" s="67"/>
      <c r="EIG35" s="67"/>
      <c r="EIH35" s="67"/>
      <c r="EII35" s="67"/>
      <c r="EIJ35" s="67"/>
      <c r="EIK35" s="66"/>
      <c r="EIL35" s="67"/>
      <c r="EIM35" s="67"/>
      <c r="EIN35" s="67"/>
      <c r="EIO35" s="67"/>
      <c r="EIP35" s="67"/>
      <c r="EIQ35" s="67"/>
      <c r="EIR35" s="67"/>
      <c r="EIS35" s="66"/>
      <c r="EIT35" s="67"/>
      <c r="EIU35" s="67"/>
      <c r="EIV35" s="67"/>
      <c r="EIW35" s="67"/>
      <c r="EIX35" s="67"/>
      <c r="EIY35" s="67"/>
      <c r="EIZ35" s="67"/>
      <c r="EJA35" s="66"/>
      <c r="EJB35" s="67"/>
      <c r="EJC35" s="67"/>
      <c r="EJD35" s="67"/>
      <c r="EJE35" s="67"/>
      <c r="EJF35" s="67"/>
      <c r="EJG35" s="67"/>
      <c r="EJH35" s="67"/>
      <c r="EJI35" s="66"/>
      <c r="EJJ35" s="67"/>
      <c r="EJK35" s="67"/>
      <c r="EJL35" s="67"/>
      <c r="EJM35" s="67"/>
      <c r="EJN35" s="67"/>
      <c r="EJO35" s="67"/>
      <c r="EJP35" s="67"/>
      <c r="EJQ35" s="66"/>
      <c r="EJR35" s="67"/>
      <c r="EJS35" s="67"/>
      <c r="EJT35" s="67"/>
      <c r="EJU35" s="67"/>
      <c r="EJV35" s="67"/>
      <c r="EJW35" s="67"/>
      <c r="EJX35" s="67"/>
      <c r="EJY35" s="66"/>
      <c r="EJZ35" s="67"/>
      <c r="EKA35" s="67"/>
      <c r="EKB35" s="67"/>
      <c r="EKC35" s="67"/>
      <c r="EKD35" s="67"/>
      <c r="EKE35" s="67"/>
      <c r="EKF35" s="67"/>
      <c r="EKG35" s="66"/>
      <c r="EKH35" s="67"/>
      <c r="EKI35" s="67"/>
      <c r="EKJ35" s="67"/>
      <c r="EKK35" s="67"/>
      <c r="EKL35" s="67"/>
      <c r="EKM35" s="67"/>
      <c r="EKN35" s="67"/>
      <c r="EKO35" s="66"/>
      <c r="EKP35" s="67"/>
      <c r="EKQ35" s="67"/>
      <c r="EKR35" s="67"/>
      <c r="EKS35" s="67"/>
      <c r="EKT35" s="67"/>
      <c r="EKU35" s="67"/>
      <c r="EKV35" s="67"/>
      <c r="EKW35" s="66"/>
      <c r="EKX35" s="67"/>
      <c r="EKY35" s="67"/>
      <c r="EKZ35" s="67"/>
      <c r="ELA35" s="67"/>
      <c r="ELB35" s="67"/>
      <c r="ELC35" s="67"/>
      <c r="ELD35" s="67"/>
      <c r="ELE35" s="66"/>
      <c r="ELF35" s="67"/>
      <c r="ELG35" s="67"/>
      <c r="ELH35" s="67"/>
      <c r="ELI35" s="67"/>
      <c r="ELJ35" s="67"/>
      <c r="ELK35" s="67"/>
      <c r="ELL35" s="67"/>
      <c r="ELM35" s="66"/>
      <c r="ELN35" s="67"/>
      <c r="ELO35" s="67"/>
      <c r="ELP35" s="67"/>
      <c r="ELQ35" s="67"/>
      <c r="ELR35" s="67"/>
      <c r="ELS35" s="67"/>
      <c r="ELT35" s="67"/>
      <c r="ELU35" s="66"/>
      <c r="ELV35" s="67"/>
      <c r="ELW35" s="67"/>
      <c r="ELX35" s="67"/>
      <c r="ELY35" s="67"/>
      <c r="ELZ35" s="67"/>
      <c r="EMA35" s="67"/>
      <c r="EMB35" s="67"/>
      <c r="EMC35" s="66"/>
      <c r="EMD35" s="67"/>
      <c r="EME35" s="67"/>
      <c r="EMF35" s="67"/>
      <c r="EMG35" s="67"/>
      <c r="EMH35" s="67"/>
      <c r="EMI35" s="67"/>
      <c r="EMJ35" s="67"/>
      <c r="EMK35" s="66"/>
      <c r="EML35" s="67"/>
      <c r="EMM35" s="67"/>
      <c r="EMN35" s="67"/>
      <c r="EMO35" s="67"/>
      <c r="EMP35" s="67"/>
      <c r="EMQ35" s="67"/>
      <c r="EMR35" s="67"/>
      <c r="EMS35" s="66"/>
      <c r="EMT35" s="67"/>
      <c r="EMU35" s="67"/>
      <c r="EMV35" s="67"/>
      <c r="EMW35" s="67"/>
      <c r="EMX35" s="67"/>
      <c r="EMY35" s="67"/>
      <c r="EMZ35" s="67"/>
      <c r="ENA35" s="66"/>
      <c r="ENB35" s="67"/>
      <c r="ENC35" s="67"/>
      <c r="END35" s="67"/>
      <c r="ENE35" s="67"/>
      <c r="ENF35" s="67"/>
      <c r="ENG35" s="67"/>
      <c r="ENH35" s="67"/>
      <c r="ENI35" s="66"/>
      <c r="ENJ35" s="67"/>
      <c r="ENK35" s="67"/>
      <c r="ENL35" s="67"/>
      <c r="ENM35" s="67"/>
      <c r="ENN35" s="67"/>
      <c r="ENO35" s="67"/>
      <c r="ENP35" s="67"/>
      <c r="ENQ35" s="66"/>
      <c r="ENR35" s="67"/>
      <c r="ENS35" s="67"/>
      <c r="ENT35" s="67"/>
      <c r="ENU35" s="67"/>
      <c r="ENV35" s="67"/>
      <c r="ENW35" s="67"/>
      <c r="ENX35" s="67"/>
      <c r="ENY35" s="66"/>
      <c r="ENZ35" s="67"/>
      <c r="EOA35" s="67"/>
      <c r="EOB35" s="67"/>
      <c r="EOC35" s="67"/>
      <c r="EOD35" s="67"/>
      <c r="EOE35" s="67"/>
      <c r="EOF35" s="67"/>
      <c r="EOG35" s="66"/>
      <c r="EOH35" s="67"/>
      <c r="EOI35" s="67"/>
      <c r="EOJ35" s="67"/>
      <c r="EOK35" s="67"/>
      <c r="EOL35" s="67"/>
      <c r="EOM35" s="67"/>
      <c r="EON35" s="67"/>
      <c r="EOO35" s="66"/>
      <c r="EOP35" s="67"/>
      <c r="EOQ35" s="67"/>
      <c r="EOR35" s="67"/>
      <c r="EOS35" s="67"/>
      <c r="EOT35" s="67"/>
      <c r="EOU35" s="67"/>
      <c r="EOV35" s="67"/>
      <c r="EOW35" s="66"/>
      <c r="EOX35" s="67"/>
      <c r="EOY35" s="67"/>
      <c r="EOZ35" s="67"/>
      <c r="EPA35" s="67"/>
      <c r="EPB35" s="67"/>
      <c r="EPC35" s="67"/>
      <c r="EPD35" s="67"/>
      <c r="EPE35" s="66"/>
      <c r="EPF35" s="67"/>
      <c r="EPG35" s="67"/>
      <c r="EPH35" s="67"/>
      <c r="EPI35" s="67"/>
      <c r="EPJ35" s="67"/>
      <c r="EPK35" s="67"/>
      <c r="EPL35" s="67"/>
      <c r="EPM35" s="66"/>
      <c r="EPN35" s="67"/>
      <c r="EPO35" s="67"/>
      <c r="EPP35" s="67"/>
      <c r="EPQ35" s="67"/>
      <c r="EPR35" s="67"/>
      <c r="EPS35" s="67"/>
      <c r="EPT35" s="67"/>
      <c r="EPU35" s="66"/>
      <c r="EPV35" s="67"/>
      <c r="EPW35" s="67"/>
      <c r="EPX35" s="67"/>
      <c r="EPY35" s="67"/>
      <c r="EPZ35" s="67"/>
      <c r="EQA35" s="67"/>
      <c r="EQB35" s="67"/>
      <c r="EQC35" s="66"/>
      <c r="EQD35" s="67"/>
      <c r="EQE35" s="67"/>
      <c r="EQF35" s="67"/>
      <c r="EQG35" s="67"/>
      <c r="EQH35" s="67"/>
      <c r="EQI35" s="67"/>
      <c r="EQJ35" s="67"/>
      <c r="EQK35" s="66"/>
      <c r="EQL35" s="67"/>
      <c r="EQM35" s="67"/>
      <c r="EQN35" s="67"/>
      <c r="EQO35" s="67"/>
      <c r="EQP35" s="67"/>
      <c r="EQQ35" s="67"/>
      <c r="EQR35" s="67"/>
      <c r="EQS35" s="66"/>
      <c r="EQT35" s="67"/>
      <c r="EQU35" s="67"/>
      <c r="EQV35" s="67"/>
      <c r="EQW35" s="67"/>
      <c r="EQX35" s="67"/>
      <c r="EQY35" s="67"/>
      <c r="EQZ35" s="67"/>
      <c r="ERA35" s="66"/>
      <c r="ERB35" s="67"/>
      <c r="ERC35" s="67"/>
      <c r="ERD35" s="67"/>
      <c r="ERE35" s="67"/>
      <c r="ERF35" s="67"/>
      <c r="ERG35" s="67"/>
      <c r="ERH35" s="67"/>
      <c r="ERI35" s="66"/>
      <c r="ERJ35" s="67"/>
      <c r="ERK35" s="67"/>
      <c r="ERL35" s="67"/>
      <c r="ERM35" s="67"/>
      <c r="ERN35" s="67"/>
      <c r="ERO35" s="67"/>
      <c r="ERP35" s="67"/>
      <c r="ERQ35" s="66"/>
      <c r="ERR35" s="67"/>
      <c r="ERS35" s="67"/>
      <c r="ERT35" s="67"/>
      <c r="ERU35" s="67"/>
      <c r="ERV35" s="67"/>
      <c r="ERW35" s="67"/>
      <c r="ERX35" s="67"/>
      <c r="ERY35" s="66"/>
      <c r="ERZ35" s="67"/>
      <c r="ESA35" s="67"/>
      <c r="ESB35" s="67"/>
      <c r="ESC35" s="67"/>
      <c r="ESD35" s="67"/>
      <c r="ESE35" s="67"/>
      <c r="ESF35" s="67"/>
      <c r="ESG35" s="66"/>
      <c r="ESH35" s="67"/>
      <c r="ESI35" s="67"/>
      <c r="ESJ35" s="67"/>
      <c r="ESK35" s="67"/>
      <c r="ESL35" s="67"/>
      <c r="ESM35" s="67"/>
      <c r="ESN35" s="67"/>
      <c r="ESO35" s="66"/>
      <c r="ESP35" s="67"/>
      <c r="ESQ35" s="67"/>
      <c r="ESR35" s="67"/>
      <c r="ESS35" s="67"/>
      <c r="EST35" s="67"/>
      <c r="ESU35" s="67"/>
      <c r="ESV35" s="67"/>
      <c r="ESW35" s="66"/>
      <c r="ESX35" s="67"/>
      <c r="ESY35" s="67"/>
      <c r="ESZ35" s="67"/>
      <c r="ETA35" s="67"/>
      <c r="ETB35" s="67"/>
      <c r="ETC35" s="67"/>
      <c r="ETD35" s="67"/>
      <c r="ETE35" s="66"/>
      <c r="ETF35" s="67"/>
      <c r="ETG35" s="67"/>
      <c r="ETH35" s="67"/>
      <c r="ETI35" s="67"/>
      <c r="ETJ35" s="67"/>
      <c r="ETK35" s="67"/>
      <c r="ETL35" s="67"/>
      <c r="ETM35" s="66"/>
      <c r="ETN35" s="67"/>
      <c r="ETO35" s="67"/>
      <c r="ETP35" s="67"/>
      <c r="ETQ35" s="67"/>
      <c r="ETR35" s="67"/>
      <c r="ETS35" s="67"/>
      <c r="ETT35" s="67"/>
      <c r="ETU35" s="66"/>
      <c r="ETV35" s="67"/>
      <c r="ETW35" s="67"/>
      <c r="ETX35" s="67"/>
      <c r="ETY35" s="67"/>
      <c r="ETZ35" s="67"/>
      <c r="EUA35" s="67"/>
      <c r="EUB35" s="67"/>
      <c r="EUC35" s="66"/>
      <c r="EUD35" s="67"/>
      <c r="EUE35" s="67"/>
      <c r="EUF35" s="67"/>
      <c r="EUG35" s="67"/>
      <c r="EUH35" s="67"/>
      <c r="EUI35" s="67"/>
      <c r="EUJ35" s="67"/>
      <c r="EUK35" s="66"/>
      <c r="EUL35" s="67"/>
      <c r="EUM35" s="67"/>
      <c r="EUN35" s="67"/>
      <c r="EUO35" s="67"/>
      <c r="EUP35" s="67"/>
      <c r="EUQ35" s="67"/>
      <c r="EUR35" s="67"/>
      <c r="EUS35" s="66"/>
      <c r="EUT35" s="67"/>
      <c r="EUU35" s="67"/>
      <c r="EUV35" s="67"/>
      <c r="EUW35" s="67"/>
      <c r="EUX35" s="67"/>
      <c r="EUY35" s="67"/>
      <c r="EUZ35" s="67"/>
      <c r="EVA35" s="66"/>
      <c r="EVB35" s="67"/>
      <c r="EVC35" s="67"/>
      <c r="EVD35" s="67"/>
      <c r="EVE35" s="67"/>
      <c r="EVF35" s="67"/>
      <c r="EVG35" s="67"/>
      <c r="EVH35" s="67"/>
      <c r="EVI35" s="66"/>
      <c r="EVJ35" s="67"/>
      <c r="EVK35" s="67"/>
      <c r="EVL35" s="67"/>
      <c r="EVM35" s="67"/>
      <c r="EVN35" s="67"/>
      <c r="EVO35" s="67"/>
      <c r="EVP35" s="67"/>
      <c r="EVQ35" s="66"/>
      <c r="EVR35" s="67"/>
      <c r="EVS35" s="67"/>
      <c r="EVT35" s="67"/>
      <c r="EVU35" s="67"/>
      <c r="EVV35" s="67"/>
      <c r="EVW35" s="67"/>
      <c r="EVX35" s="67"/>
      <c r="EVY35" s="66"/>
      <c r="EVZ35" s="67"/>
      <c r="EWA35" s="67"/>
      <c r="EWB35" s="67"/>
      <c r="EWC35" s="67"/>
      <c r="EWD35" s="67"/>
      <c r="EWE35" s="67"/>
      <c r="EWF35" s="67"/>
      <c r="EWG35" s="66"/>
      <c r="EWH35" s="67"/>
      <c r="EWI35" s="67"/>
      <c r="EWJ35" s="67"/>
      <c r="EWK35" s="67"/>
      <c r="EWL35" s="67"/>
      <c r="EWM35" s="67"/>
      <c r="EWN35" s="67"/>
      <c r="EWO35" s="66"/>
      <c r="EWP35" s="67"/>
      <c r="EWQ35" s="67"/>
      <c r="EWR35" s="67"/>
      <c r="EWS35" s="67"/>
      <c r="EWT35" s="67"/>
      <c r="EWU35" s="67"/>
      <c r="EWV35" s="67"/>
      <c r="EWW35" s="66"/>
      <c r="EWX35" s="67"/>
      <c r="EWY35" s="67"/>
      <c r="EWZ35" s="67"/>
      <c r="EXA35" s="67"/>
      <c r="EXB35" s="67"/>
      <c r="EXC35" s="67"/>
      <c r="EXD35" s="67"/>
      <c r="EXE35" s="66"/>
      <c r="EXF35" s="67"/>
      <c r="EXG35" s="67"/>
      <c r="EXH35" s="67"/>
      <c r="EXI35" s="67"/>
      <c r="EXJ35" s="67"/>
      <c r="EXK35" s="67"/>
      <c r="EXL35" s="67"/>
      <c r="EXM35" s="66"/>
      <c r="EXN35" s="67"/>
      <c r="EXO35" s="67"/>
      <c r="EXP35" s="67"/>
      <c r="EXQ35" s="67"/>
      <c r="EXR35" s="67"/>
      <c r="EXS35" s="67"/>
      <c r="EXT35" s="67"/>
      <c r="EXU35" s="66"/>
      <c r="EXV35" s="67"/>
      <c r="EXW35" s="67"/>
      <c r="EXX35" s="67"/>
      <c r="EXY35" s="67"/>
      <c r="EXZ35" s="67"/>
      <c r="EYA35" s="67"/>
      <c r="EYB35" s="67"/>
      <c r="EYC35" s="66"/>
      <c r="EYD35" s="67"/>
      <c r="EYE35" s="67"/>
      <c r="EYF35" s="67"/>
      <c r="EYG35" s="67"/>
      <c r="EYH35" s="67"/>
      <c r="EYI35" s="67"/>
      <c r="EYJ35" s="67"/>
      <c r="EYK35" s="66"/>
      <c r="EYL35" s="67"/>
      <c r="EYM35" s="67"/>
      <c r="EYN35" s="67"/>
      <c r="EYO35" s="67"/>
      <c r="EYP35" s="67"/>
      <c r="EYQ35" s="67"/>
      <c r="EYR35" s="67"/>
      <c r="EYS35" s="66"/>
      <c r="EYT35" s="67"/>
      <c r="EYU35" s="67"/>
      <c r="EYV35" s="67"/>
      <c r="EYW35" s="67"/>
      <c r="EYX35" s="67"/>
      <c r="EYY35" s="67"/>
      <c r="EYZ35" s="67"/>
      <c r="EZA35" s="66"/>
      <c r="EZB35" s="67"/>
      <c r="EZC35" s="67"/>
      <c r="EZD35" s="67"/>
      <c r="EZE35" s="67"/>
      <c r="EZF35" s="67"/>
      <c r="EZG35" s="67"/>
      <c r="EZH35" s="67"/>
      <c r="EZI35" s="66"/>
      <c r="EZJ35" s="67"/>
      <c r="EZK35" s="67"/>
      <c r="EZL35" s="67"/>
      <c r="EZM35" s="67"/>
      <c r="EZN35" s="67"/>
      <c r="EZO35" s="67"/>
      <c r="EZP35" s="67"/>
      <c r="EZQ35" s="66"/>
      <c r="EZR35" s="67"/>
      <c r="EZS35" s="67"/>
      <c r="EZT35" s="67"/>
      <c r="EZU35" s="67"/>
      <c r="EZV35" s="67"/>
      <c r="EZW35" s="67"/>
      <c r="EZX35" s="67"/>
      <c r="EZY35" s="66"/>
      <c r="EZZ35" s="67"/>
      <c r="FAA35" s="67"/>
      <c r="FAB35" s="67"/>
      <c r="FAC35" s="67"/>
      <c r="FAD35" s="67"/>
      <c r="FAE35" s="67"/>
      <c r="FAF35" s="67"/>
      <c r="FAG35" s="66"/>
      <c r="FAH35" s="67"/>
      <c r="FAI35" s="67"/>
      <c r="FAJ35" s="67"/>
      <c r="FAK35" s="67"/>
      <c r="FAL35" s="67"/>
      <c r="FAM35" s="67"/>
      <c r="FAN35" s="67"/>
      <c r="FAO35" s="66"/>
      <c r="FAP35" s="67"/>
      <c r="FAQ35" s="67"/>
      <c r="FAR35" s="67"/>
      <c r="FAS35" s="67"/>
      <c r="FAT35" s="67"/>
      <c r="FAU35" s="67"/>
      <c r="FAV35" s="67"/>
      <c r="FAW35" s="66"/>
      <c r="FAX35" s="67"/>
      <c r="FAY35" s="67"/>
      <c r="FAZ35" s="67"/>
      <c r="FBA35" s="67"/>
      <c r="FBB35" s="67"/>
      <c r="FBC35" s="67"/>
      <c r="FBD35" s="67"/>
      <c r="FBE35" s="66"/>
      <c r="FBF35" s="67"/>
      <c r="FBG35" s="67"/>
      <c r="FBH35" s="67"/>
      <c r="FBI35" s="67"/>
      <c r="FBJ35" s="67"/>
      <c r="FBK35" s="67"/>
      <c r="FBL35" s="67"/>
      <c r="FBM35" s="66"/>
      <c r="FBN35" s="67"/>
      <c r="FBO35" s="67"/>
      <c r="FBP35" s="67"/>
      <c r="FBQ35" s="67"/>
      <c r="FBR35" s="67"/>
      <c r="FBS35" s="67"/>
      <c r="FBT35" s="67"/>
      <c r="FBU35" s="66"/>
      <c r="FBV35" s="67"/>
      <c r="FBW35" s="67"/>
      <c r="FBX35" s="67"/>
      <c r="FBY35" s="67"/>
      <c r="FBZ35" s="67"/>
      <c r="FCA35" s="67"/>
      <c r="FCB35" s="67"/>
      <c r="FCC35" s="66"/>
      <c r="FCD35" s="67"/>
      <c r="FCE35" s="67"/>
      <c r="FCF35" s="67"/>
      <c r="FCG35" s="67"/>
      <c r="FCH35" s="67"/>
      <c r="FCI35" s="67"/>
      <c r="FCJ35" s="67"/>
      <c r="FCK35" s="66"/>
      <c r="FCL35" s="67"/>
      <c r="FCM35" s="67"/>
      <c r="FCN35" s="67"/>
      <c r="FCO35" s="67"/>
      <c r="FCP35" s="67"/>
      <c r="FCQ35" s="67"/>
      <c r="FCR35" s="67"/>
      <c r="FCS35" s="66"/>
      <c r="FCT35" s="67"/>
      <c r="FCU35" s="67"/>
      <c r="FCV35" s="67"/>
      <c r="FCW35" s="67"/>
      <c r="FCX35" s="67"/>
      <c r="FCY35" s="67"/>
      <c r="FCZ35" s="67"/>
      <c r="FDA35" s="66"/>
      <c r="FDB35" s="67"/>
      <c r="FDC35" s="67"/>
      <c r="FDD35" s="67"/>
      <c r="FDE35" s="67"/>
      <c r="FDF35" s="67"/>
      <c r="FDG35" s="67"/>
      <c r="FDH35" s="67"/>
      <c r="FDI35" s="66"/>
      <c r="FDJ35" s="67"/>
      <c r="FDK35" s="67"/>
      <c r="FDL35" s="67"/>
      <c r="FDM35" s="67"/>
      <c r="FDN35" s="67"/>
      <c r="FDO35" s="67"/>
      <c r="FDP35" s="67"/>
      <c r="FDQ35" s="66"/>
      <c r="FDR35" s="67"/>
      <c r="FDS35" s="67"/>
      <c r="FDT35" s="67"/>
      <c r="FDU35" s="67"/>
      <c r="FDV35" s="67"/>
      <c r="FDW35" s="67"/>
      <c r="FDX35" s="67"/>
      <c r="FDY35" s="66"/>
      <c r="FDZ35" s="67"/>
      <c r="FEA35" s="67"/>
      <c r="FEB35" s="67"/>
      <c r="FEC35" s="67"/>
      <c r="FED35" s="67"/>
      <c r="FEE35" s="67"/>
      <c r="FEF35" s="67"/>
      <c r="FEG35" s="66"/>
      <c r="FEH35" s="67"/>
      <c r="FEI35" s="67"/>
      <c r="FEJ35" s="67"/>
      <c r="FEK35" s="67"/>
      <c r="FEL35" s="67"/>
      <c r="FEM35" s="67"/>
      <c r="FEN35" s="67"/>
      <c r="FEO35" s="66"/>
      <c r="FEP35" s="67"/>
      <c r="FEQ35" s="67"/>
      <c r="FER35" s="67"/>
      <c r="FES35" s="67"/>
      <c r="FET35" s="67"/>
      <c r="FEU35" s="67"/>
      <c r="FEV35" s="67"/>
      <c r="FEW35" s="66"/>
      <c r="FEX35" s="67"/>
      <c r="FEY35" s="67"/>
      <c r="FEZ35" s="67"/>
      <c r="FFA35" s="67"/>
      <c r="FFB35" s="67"/>
      <c r="FFC35" s="67"/>
      <c r="FFD35" s="67"/>
      <c r="FFE35" s="66"/>
      <c r="FFF35" s="67"/>
      <c r="FFG35" s="67"/>
      <c r="FFH35" s="67"/>
      <c r="FFI35" s="67"/>
      <c r="FFJ35" s="67"/>
      <c r="FFK35" s="67"/>
      <c r="FFL35" s="67"/>
      <c r="FFM35" s="66"/>
      <c r="FFN35" s="67"/>
      <c r="FFO35" s="67"/>
      <c r="FFP35" s="67"/>
      <c r="FFQ35" s="67"/>
      <c r="FFR35" s="67"/>
      <c r="FFS35" s="67"/>
      <c r="FFT35" s="67"/>
      <c r="FFU35" s="66"/>
      <c r="FFV35" s="67"/>
      <c r="FFW35" s="67"/>
      <c r="FFX35" s="67"/>
      <c r="FFY35" s="67"/>
      <c r="FFZ35" s="67"/>
      <c r="FGA35" s="67"/>
      <c r="FGB35" s="67"/>
      <c r="FGC35" s="66"/>
      <c r="FGD35" s="67"/>
      <c r="FGE35" s="67"/>
      <c r="FGF35" s="67"/>
      <c r="FGG35" s="67"/>
      <c r="FGH35" s="67"/>
      <c r="FGI35" s="67"/>
      <c r="FGJ35" s="67"/>
      <c r="FGK35" s="66"/>
      <c r="FGL35" s="67"/>
      <c r="FGM35" s="67"/>
      <c r="FGN35" s="67"/>
      <c r="FGO35" s="67"/>
      <c r="FGP35" s="67"/>
      <c r="FGQ35" s="67"/>
      <c r="FGR35" s="67"/>
      <c r="FGS35" s="66"/>
      <c r="FGT35" s="67"/>
      <c r="FGU35" s="67"/>
      <c r="FGV35" s="67"/>
      <c r="FGW35" s="67"/>
      <c r="FGX35" s="67"/>
      <c r="FGY35" s="67"/>
      <c r="FGZ35" s="67"/>
      <c r="FHA35" s="66"/>
      <c r="FHB35" s="67"/>
      <c r="FHC35" s="67"/>
      <c r="FHD35" s="67"/>
      <c r="FHE35" s="67"/>
      <c r="FHF35" s="67"/>
      <c r="FHG35" s="67"/>
      <c r="FHH35" s="67"/>
      <c r="FHI35" s="66"/>
      <c r="FHJ35" s="67"/>
      <c r="FHK35" s="67"/>
      <c r="FHL35" s="67"/>
      <c r="FHM35" s="67"/>
      <c r="FHN35" s="67"/>
      <c r="FHO35" s="67"/>
      <c r="FHP35" s="67"/>
      <c r="FHQ35" s="66"/>
      <c r="FHR35" s="67"/>
      <c r="FHS35" s="67"/>
      <c r="FHT35" s="67"/>
      <c r="FHU35" s="67"/>
      <c r="FHV35" s="67"/>
      <c r="FHW35" s="67"/>
      <c r="FHX35" s="67"/>
      <c r="FHY35" s="66"/>
      <c r="FHZ35" s="67"/>
      <c r="FIA35" s="67"/>
      <c r="FIB35" s="67"/>
      <c r="FIC35" s="67"/>
      <c r="FID35" s="67"/>
      <c r="FIE35" s="67"/>
      <c r="FIF35" s="67"/>
      <c r="FIG35" s="66"/>
      <c r="FIH35" s="67"/>
      <c r="FII35" s="67"/>
      <c r="FIJ35" s="67"/>
      <c r="FIK35" s="67"/>
      <c r="FIL35" s="67"/>
      <c r="FIM35" s="67"/>
      <c r="FIN35" s="67"/>
      <c r="FIO35" s="66"/>
      <c r="FIP35" s="67"/>
      <c r="FIQ35" s="67"/>
      <c r="FIR35" s="67"/>
      <c r="FIS35" s="67"/>
      <c r="FIT35" s="67"/>
      <c r="FIU35" s="67"/>
      <c r="FIV35" s="67"/>
      <c r="FIW35" s="66"/>
      <c r="FIX35" s="67"/>
      <c r="FIY35" s="67"/>
      <c r="FIZ35" s="67"/>
      <c r="FJA35" s="67"/>
      <c r="FJB35" s="67"/>
      <c r="FJC35" s="67"/>
      <c r="FJD35" s="67"/>
      <c r="FJE35" s="66"/>
      <c r="FJF35" s="67"/>
      <c r="FJG35" s="67"/>
      <c r="FJH35" s="67"/>
      <c r="FJI35" s="67"/>
      <c r="FJJ35" s="67"/>
      <c r="FJK35" s="67"/>
      <c r="FJL35" s="67"/>
      <c r="FJM35" s="66"/>
      <c r="FJN35" s="67"/>
      <c r="FJO35" s="67"/>
      <c r="FJP35" s="67"/>
      <c r="FJQ35" s="67"/>
      <c r="FJR35" s="67"/>
      <c r="FJS35" s="67"/>
      <c r="FJT35" s="67"/>
      <c r="FJU35" s="66"/>
      <c r="FJV35" s="67"/>
      <c r="FJW35" s="67"/>
      <c r="FJX35" s="67"/>
      <c r="FJY35" s="67"/>
      <c r="FJZ35" s="67"/>
      <c r="FKA35" s="67"/>
      <c r="FKB35" s="67"/>
      <c r="FKC35" s="66"/>
      <c r="FKD35" s="67"/>
      <c r="FKE35" s="67"/>
      <c r="FKF35" s="67"/>
      <c r="FKG35" s="67"/>
      <c r="FKH35" s="67"/>
      <c r="FKI35" s="67"/>
      <c r="FKJ35" s="67"/>
      <c r="FKK35" s="66"/>
      <c r="FKL35" s="67"/>
      <c r="FKM35" s="67"/>
      <c r="FKN35" s="67"/>
      <c r="FKO35" s="67"/>
      <c r="FKP35" s="67"/>
      <c r="FKQ35" s="67"/>
      <c r="FKR35" s="67"/>
      <c r="FKS35" s="66"/>
      <c r="FKT35" s="67"/>
      <c r="FKU35" s="67"/>
      <c r="FKV35" s="67"/>
      <c r="FKW35" s="67"/>
      <c r="FKX35" s="67"/>
      <c r="FKY35" s="67"/>
      <c r="FKZ35" s="67"/>
      <c r="FLA35" s="66"/>
      <c r="FLB35" s="67"/>
      <c r="FLC35" s="67"/>
      <c r="FLD35" s="67"/>
      <c r="FLE35" s="67"/>
      <c r="FLF35" s="67"/>
      <c r="FLG35" s="67"/>
      <c r="FLH35" s="67"/>
      <c r="FLI35" s="66"/>
      <c r="FLJ35" s="67"/>
      <c r="FLK35" s="67"/>
      <c r="FLL35" s="67"/>
      <c r="FLM35" s="67"/>
      <c r="FLN35" s="67"/>
      <c r="FLO35" s="67"/>
      <c r="FLP35" s="67"/>
      <c r="FLQ35" s="66"/>
      <c r="FLR35" s="67"/>
      <c r="FLS35" s="67"/>
      <c r="FLT35" s="67"/>
      <c r="FLU35" s="67"/>
      <c r="FLV35" s="67"/>
      <c r="FLW35" s="67"/>
      <c r="FLX35" s="67"/>
      <c r="FLY35" s="66"/>
      <c r="FLZ35" s="67"/>
      <c r="FMA35" s="67"/>
      <c r="FMB35" s="67"/>
      <c r="FMC35" s="67"/>
      <c r="FMD35" s="67"/>
      <c r="FME35" s="67"/>
      <c r="FMF35" s="67"/>
      <c r="FMG35" s="66"/>
      <c r="FMH35" s="67"/>
      <c r="FMI35" s="67"/>
      <c r="FMJ35" s="67"/>
      <c r="FMK35" s="67"/>
      <c r="FML35" s="67"/>
      <c r="FMM35" s="67"/>
      <c r="FMN35" s="67"/>
      <c r="FMO35" s="66"/>
      <c r="FMP35" s="67"/>
      <c r="FMQ35" s="67"/>
      <c r="FMR35" s="67"/>
      <c r="FMS35" s="67"/>
      <c r="FMT35" s="67"/>
      <c r="FMU35" s="67"/>
      <c r="FMV35" s="67"/>
      <c r="FMW35" s="66"/>
      <c r="FMX35" s="67"/>
      <c r="FMY35" s="67"/>
      <c r="FMZ35" s="67"/>
      <c r="FNA35" s="67"/>
      <c r="FNB35" s="67"/>
      <c r="FNC35" s="67"/>
      <c r="FND35" s="67"/>
      <c r="FNE35" s="66"/>
      <c r="FNF35" s="67"/>
      <c r="FNG35" s="67"/>
      <c r="FNH35" s="67"/>
      <c r="FNI35" s="67"/>
      <c r="FNJ35" s="67"/>
      <c r="FNK35" s="67"/>
      <c r="FNL35" s="67"/>
      <c r="FNM35" s="66"/>
      <c r="FNN35" s="67"/>
      <c r="FNO35" s="67"/>
      <c r="FNP35" s="67"/>
      <c r="FNQ35" s="67"/>
      <c r="FNR35" s="67"/>
      <c r="FNS35" s="67"/>
      <c r="FNT35" s="67"/>
      <c r="FNU35" s="66"/>
      <c r="FNV35" s="67"/>
      <c r="FNW35" s="67"/>
      <c r="FNX35" s="67"/>
      <c r="FNY35" s="67"/>
      <c r="FNZ35" s="67"/>
      <c r="FOA35" s="67"/>
      <c r="FOB35" s="67"/>
      <c r="FOC35" s="66"/>
      <c r="FOD35" s="67"/>
      <c r="FOE35" s="67"/>
      <c r="FOF35" s="67"/>
      <c r="FOG35" s="67"/>
      <c r="FOH35" s="67"/>
      <c r="FOI35" s="67"/>
      <c r="FOJ35" s="67"/>
      <c r="FOK35" s="66"/>
      <c r="FOL35" s="67"/>
      <c r="FOM35" s="67"/>
      <c r="FON35" s="67"/>
      <c r="FOO35" s="67"/>
      <c r="FOP35" s="67"/>
      <c r="FOQ35" s="67"/>
      <c r="FOR35" s="67"/>
      <c r="FOS35" s="66"/>
      <c r="FOT35" s="67"/>
      <c r="FOU35" s="67"/>
      <c r="FOV35" s="67"/>
      <c r="FOW35" s="67"/>
      <c r="FOX35" s="67"/>
      <c r="FOY35" s="67"/>
      <c r="FOZ35" s="67"/>
      <c r="FPA35" s="66"/>
      <c r="FPB35" s="67"/>
      <c r="FPC35" s="67"/>
      <c r="FPD35" s="67"/>
      <c r="FPE35" s="67"/>
      <c r="FPF35" s="67"/>
      <c r="FPG35" s="67"/>
      <c r="FPH35" s="67"/>
      <c r="FPI35" s="66"/>
      <c r="FPJ35" s="67"/>
      <c r="FPK35" s="67"/>
      <c r="FPL35" s="67"/>
      <c r="FPM35" s="67"/>
      <c r="FPN35" s="67"/>
      <c r="FPO35" s="67"/>
      <c r="FPP35" s="67"/>
      <c r="FPQ35" s="66"/>
      <c r="FPR35" s="67"/>
      <c r="FPS35" s="67"/>
      <c r="FPT35" s="67"/>
      <c r="FPU35" s="67"/>
      <c r="FPV35" s="67"/>
      <c r="FPW35" s="67"/>
      <c r="FPX35" s="67"/>
      <c r="FPY35" s="66"/>
      <c r="FPZ35" s="67"/>
      <c r="FQA35" s="67"/>
      <c r="FQB35" s="67"/>
      <c r="FQC35" s="67"/>
      <c r="FQD35" s="67"/>
      <c r="FQE35" s="67"/>
      <c r="FQF35" s="67"/>
      <c r="FQG35" s="66"/>
      <c r="FQH35" s="67"/>
      <c r="FQI35" s="67"/>
      <c r="FQJ35" s="67"/>
      <c r="FQK35" s="67"/>
      <c r="FQL35" s="67"/>
      <c r="FQM35" s="67"/>
      <c r="FQN35" s="67"/>
      <c r="FQO35" s="66"/>
      <c r="FQP35" s="67"/>
      <c r="FQQ35" s="67"/>
      <c r="FQR35" s="67"/>
      <c r="FQS35" s="67"/>
      <c r="FQT35" s="67"/>
      <c r="FQU35" s="67"/>
      <c r="FQV35" s="67"/>
      <c r="FQW35" s="66"/>
      <c r="FQX35" s="67"/>
      <c r="FQY35" s="67"/>
      <c r="FQZ35" s="67"/>
      <c r="FRA35" s="67"/>
      <c r="FRB35" s="67"/>
      <c r="FRC35" s="67"/>
      <c r="FRD35" s="67"/>
      <c r="FRE35" s="66"/>
      <c r="FRF35" s="67"/>
      <c r="FRG35" s="67"/>
      <c r="FRH35" s="67"/>
      <c r="FRI35" s="67"/>
      <c r="FRJ35" s="67"/>
      <c r="FRK35" s="67"/>
      <c r="FRL35" s="67"/>
      <c r="FRM35" s="66"/>
      <c r="FRN35" s="67"/>
      <c r="FRO35" s="67"/>
      <c r="FRP35" s="67"/>
      <c r="FRQ35" s="67"/>
      <c r="FRR35" s="67"/>
      <c r="FRS35" s="67"/>
      <c r="FRT35" s="67"/>
      <c r="FRU35" s="66"/>
      <c r="FRV35" s="67"/>
      <c r="FRW35" s="67"/>
      <c r="FRX35" s="67"/>
      <c r="FRY35" s="67"/>
      <c r="FRZ35" s="67"/>
      <c r="FSA35" s="67"/>
      <c r="FSB35" s="67"/>
      <c r="FSC35" s="66"/>
      <c r="FSD35" s="67"/>
      <c r="FSE35" s="67"/>
      <c r="FSF35" s="67"/>
      <c r="FSG35" s="67"/>
      <c r="FSH35" s="67"/>
      <c r="FSI35" s="67"/>
      <c r="FSJ35" s="67"/>
      <c r="FSK35" s="66"/>
      <c r="FSL35" s="67"/>
      <c r="FSM35" s="67"/>
      <c r="FSN35" s="67"/>
      <c r="FSO35" s="67"/>
      <c r="FSP35" s="67"/>
      <c r="FSQ35" s="67"/>
      <c r="FSR35" s="67"/>
      <c r="FSS35" s="66"/>
      <c r="FST35" s="67"/>
      <c r="FSU35" s="67"/>
      <c r="FSV35" s="67"/>
      <c r="FSW35" s="67"/>
      <c r="FSX35" s="67"/>
      <c r="FSY35" s="67"/>
      <c r="FSZ35" s="67"/>
      <c r="FTA35" s="66"/>
      <c r="FTB35" s="67"/>
      <c r="FTC35" s="67"/>
      <c r="FTD35" s="67"/>
      <c r="FTE35" s="67"/>
      <c r="FTF35" s="67"/>
      <c r="FTG35" s="67"/>
      <c r="FTH35" s="67"/>
      <c r="FTI35" s="66"/>
      <c r="FTJ35" s="67"/>
      <c r="FTK35" s="67"/>
      <c r="FTL35" s="67"/>
      <c r="FTM35" s="67"/>
      <c r="FTN35" s="67"/>
      <c r="FTO35" s="67"/>
      <c r="FTP35" s="67"/>
      <c r="FTQ35" s="66"/>
      <c r="FTR35" s="67"/>
      <c r="FTS35" s="67"/>
      <c r="FTT35" s="67"/>
      <c r="FTU35" s="67"/>
      <c r="FTV35" s="67"/>
      <c r="FTW35" s="67"/>
      <c r="FTX35" s="67"/>
      <c r="FTY35" s="66"/>
      <c r="FTZ35" s="67"/>
      <c r="FUA35" s="67"/>
      <c r="FUB35" s="67"/>
      <c r="FUC35" s="67"/>
      <c r="FUD35" s="67"/>
      <c r="FUE35" s="67"/>
      <c r="FUF35" s="67"/>
      <c r="FUG35" s="66"/>
      <c r="FUH35" s="67"/>
      <c r="FUI35" s="67"/>
      <c r="FUJ35" s="67"/>
      <c r="FUK35" s="67"/>
      <c r="FUL35" s="67"/>
      <c r="FUM35" s="67"/>
      <c r="FUN35" s="67"/>
      <c r="FUO35" s="66"/>
      <c r="FUP35" s="67"/>
      <c r="FUQ35" s="67"/>
      <c r="FUR35" s="67"/>
      <c r="FUS35" s="67"/>
      <c r="FUT35" s="67"/>
      <c r="FUU35" s="67"/>
      <c r="FUV35" s="67"/>
      <c r="FUW35" s="66"/>
      <c r="FUX35" s="67"/>
      <c r="FUY35" s="67"/>
      <c r="FUZ35" s="67"/>
      <c r="FVA35" s="67"/>
      <c r="FVB35" s="67"/>
      <c r="FVC35" s="67"/>
      <c r="FVD35" s="67"/>
      <c r="FVE35" s="66"/>
      <c r="FVF35" s="67"/>
      <c r="FVG35" s="67"/>
      <c r="FVH35" s="67"/>
      <c r="FVI35" s="67"/>
      <c r="FVJ35" s="67"/>
      <c r="FVK35" s="67"/>
      <c r="FVL35" s="67"/>
      <c r="FVM35" s="66"/>
      <c r="FVN35" s="67"/>
      <c r="FVO35" s="67"/>
      <c r="FVP35" s="67"/>
      <c r="FVQ35" s="67"/>
      <c r="FVR35" s="67"/>
      <c r="FVS35" s="67"/>
      <c r="FVT35" s="67"/>
      <c r="FVU35" s="66"/>
      <c r="FVV35" s="67"/>
      <c r="FVW35" s="67"/>
      <c r="FVX35" s="67"/>
      <c r="FVY35" s="67"/>
      <c r="FVZ35" s="67"/>
      <c r="FWA35" s="67"/>
      <c r="FWB35" s="67"/>
      <c r="FWC35" s="66"/>
      <c r="FWD35" s="67"/>
      <c r="FWE35" s="67"/>
      <c r="FWF35" s="67"/>
      <c r="FWG35" s="67"/>
      <c r="FWH35" s="67"/>
      <c r="FWI35" s="67"/>
      <c r="FWJ35" s="67"/>
      <c r="FWK35" s="66"/>
      <c r="FWL35" s="67"/>
      <c r="FWM35" s="67"/>
      <c r="FWN35" s="67"/>
      <c r="FWO35" s="67"/>
      <c r="FWP35" s="67"/>
      <c r="FWQ35" s="67"/>
      <c r="FWR35" s="67"/>
      <c r="FWS35" s="66"/>
      <c r="FWT35" s="67"/>
      <c r="FWU35" s="67"/>
      <c r="FWV35" s="67"/>
      <c r="FWW35" s="67"/>
      <c r="FWX35" s="67"/>
      <c r="FWY35" s="67"/>
      <c r="FWZ35" s="67"/>
      <c r="FXA35" s="66"/>
      <c r="FXB35" s="67"/>
      <c r="FXC35" s="67"/>
      <c r="FXD35" s="67"/>
      <c r="FXE35" s="67"/>
      <c r="FXF35" s="67"/>
      <c r="FXG35" s="67"/>
      <c r="FXH35" s="67"/>
      <c r="FXI35" s="66"/>
      <c r="FXJ35" s="67"/>
      <c r="FXK35" s="67"/>
      <c r="FXL35" s="67"/>
      <c r="FXM35" s="67"/>
      <c r="FXN35" s="67"/>
      <c r="FXO35" s="67"/>
      <c r="FXP35" s="67"/>
      <c r="FXQ35" s="66"/>
      <c r="FXR35" s="67"/>
      <c r="FXS35" s="67"/>
      <c r="FXT35" s="67"/>
      <c r="FXU35" s="67"/>
      <c r="FXV35" s="67"/>
      <c r="FXW35" s="67"/>
      <c r="FXX35" s="67"/>
      <c r="FXY35" s="66"/>
      <c r="FXZ35" s="67"/>
      <c r="FYA35" s="67"/>
      <c r="FYB35" s="67"/>
      <c r="FYC35" s="67"/>
      <c r="FYD35" s="67"/>
      <c r="FYE35" s="67"/>
      <c r="FYF35" s="67"/>
      <c r="FYG35" s="66"/>
      <c r="FYH35" s="67"/>
      <c r="FYI35" s="67"/>
      <c r="FYJ35" s="67"/>
      <c r="FYK35" s="67"/>
      <c r="FYL35" s="67"/>
      <c r="FYM35" s="67"/>
      <c r="FYN35" s="67"/>
      <c r="FYO35" s="66"/>
      <c r="FYP35" s="67"/>
      <c r="FYQ35" s="67"/>
      <c r="FYR35" s="67"/>
      <c r="FYS35" s="67"/>
      <c r="FYT35" s="67"/>
      <c r="FYU35" s="67"/>
      <c r="FYV35" s="67"/>
      <c r="FYW35" s="66"/>
      <c r="FYX35" s="67"/>
      <c r="FYY35" s="67"/>
      <c r="FYZ35" s="67"/>
      <c r="FZA35" s="67"/>
      <c r="FZB35" s="67"/>
      <c r="FZC35" s="67"/>
      <c r="FZD35" s="67"/>
      <c r="FZE35" s="66"/>
      <c r="FZF35" s="67"/>
      <c r="FZG35" s="67"/>
      <c r="FZH35" s="67"/>
      <c r="FZI35" s="67"/>
      <c r="FZJ35" s="67"/>
      <c r="FZK35" s="67"/>
      <c r="FZL35" s="67"/>
      <c r="FZM35" s="66"/>
      <c r="FZN35" s="67"/>
      <c r="FZO35" s="67"/>
      <c r="FZP35" s="67"/>
      <c r="FZQ35" s="67"/>
      <c r="FZR35" s="67"/>
      <c r="FZS35" s="67"/>
      <c r="FZT35" s="67"/>
      <c r="FZU35" s="66"/>
      <c r="FZV35" s="67"/>
      <c r="FZW35" s="67"/>
      <c r="FZX35" s="67"/>
      <c r="FZY35" s="67"/>
      <c r="FZZ35" s="67"/>
      <c r="GAA35" s="67"/>
      <c r="GAB35" s="67"/>
      <c r="GAC35" s="66"/>
      <c r="GAD35" s="67"/>
      <c r="GAE35" s="67"/>
      <c r="GAF35" s="67"/>
      <c r="GAG35" s="67"/>
      <c r="GAH35" s="67"/>
      <c r="GAI35" s="67"/>
      <c r="GAJ35" s="67"/>
      <c r="GAK35" s="66"/>
      <c r="GAL35" s="67"/>
      <c r="GAM35" s="67"/>
      <c r="GAN35" s="67"/>
      <c r="GAO35" s="67"/>
      <c r="GAP35" s="67"/>
      <c r="GAQ35" s="67"/>
      <c r="GAR35" s="67"/>
      <c r="GAS35" s="66"/>
      <c r="GAT35" s="67"/>
      <c r="GAU35" s="67"/>
      <c r="GAV35" s="67"/>
      <c r="GAW35" s="67"/>
      <c r="GAX35" s="67"/>
      <c r="GAY35" s="67"/>
      <c r="GAZ35" s="67"/>
      <c r="GBA35" s="66"/>
      <c r="GBB35" s="67"/>
      <c r="GBC35" s="67"/>
      <c r="GBD35" s="67"/>
      <c r="GBE35" s="67"/>
      <c r="GBF35" s="67"/>
      <c r="GBG35" s="67"/>
      <c r="GBH35" s="67"/>
      <c r="GBI35" s="66"/>
      <c r="GBJ35" s="67"/>
      <c r="GBK35" s="67"/>
      <c r="GBL35" s="67"/>
      <c r="GBM35" s="67"/>
      <c r="GBN35" s="67"/>
      <c r="GBO35" s="67"/>
      <c r="GBP35" s="67"/>
      <c r="GBQ35" s="66"/>
      <c r="GBR35" s="67"/>
      <c r="GBS35" s="67"/>
      <c r="GBT35" s="67"/>
      <c r="GBU35" s="67"/>
      <c r="GBV35" s="67"/>
      <c r="GBW35" s="67"/>
      <c r="GBX35" s="67"/>
      <c r="GBY35" s="66"/>
      <c r="GBZ35" s="67"/>
      <c r="GCA35" s="67"/>
      <c r="GCB35" s="67"/>
      <c r="GCC35" s="67"/>
      <c r="GCD35" s="67"/>
      <c r="GCE35" s="67"/>
      <c r="GCF35" s="67"/>
      <c r="GCG35" s="66"/>
      <c r="GCH35" s="67"/>
      <c r="GCI35" s="67"/>
      <c r="GCJ35" s="67"/>
      <c r="GCK35" s="67"/>
      <c r="GCL35" s="67"/>
      <c r="GCM35" s="67"/>
      <c r="GCN35" s="67"/>
      <c r="GCO35" s="66"/>
      <c r="GCP35" s="67"/>
      <c r="GCQ35" s="67"/>
      <c r="GCR35" s="67"/>
      <c r="GCS35" s="67"/>
      <c r="GCT35" s="67"/>
      <c r="GCU35" s="67"/>
      <c r="GCV35" s="67"/>
      <c r="GCW35" s="66"/>
      <c r="GCX35" s="67"/>
      <c r="GCY35" s="67"/>
      <c r="GCZ35" s="67"/>
      <c r="GDA35" s="67"/>
      <c r="GDB35" s="67"/>
      <c r="GDC35" s="67"/>
      <c r="GDD35" s="67"/>
      <c r="GDE35" s="66"/>
      <c r="GDF35" s="67"/>
      <c r="GDG35" s="67"/>
      <c r="GDH35" s="67"/>
      <c r="GDI35" s="67"/>
      <c r="GDJ35" s="67"/>
      <c r="GDK35" s="67"/>
      <c r="GDL35" s="67"/>
      <c r="GDM35" s="66"/>
      <c r="GDN35" s="67"/>
      <c r="GDO35" s="67"/>
      <c r="GDP35" s="67"/>
      <c r="GDQ35" s="67"/>
      <c r="GDR35" s="67"/>
      <c r="GDS35" s="67"/>
      <c r="GDT35" s="67"/>
      <c r="GDU35" s="66"/>
      <c r="GDV35" s="67"/>
      <c r="GDW35" s="67"/>
      <c r="GDX35" s="67"/>
      <c r="GDY35" s="67"/>
      <c r="GDZ35" s="67"/>
      <c r="GEA35" s="67"/>
      <c r="GEB35" s="67"/>
      <c r="GEC35" s="66"/>
      <c r="GED35" s="67"/>
      <c r="GEE35" s="67"/>
      <c r="GEF35" s="67"/>
      <c r="GEG35" s="67"/>
      <c r="GEH35" s="67"/>
      <c r="GEI35" s="67"/>
      <c r="GEJ35" s="67"/>
      <c r="GEK35" s="66"/>
      <c r="GEL35" s="67"/>
      <c r="GEM35" s="67"/>
      <c r="GEN35" s="67"/>
      <c r="GEO35" s="67"/>
      <c r="GEP35" s="67"/>
      <c r="GEQ35" s="67"/>
      <c r="GER35" s="67"/>
      <c r="GES35" s="66"/>
      <c r="GET35" s="67"/>
      <c r="GEU35" s="67"/>
      <c r="GEV35" s="67"/>
      <c r="GEW35" s="67"/>
      <c r="GEX35" s="67"/>
      <c r="GEY35" s="67"/>
      <c r="GEZ35" s="67"/>
      <c r="GFA35" s="66"/>
      <c r="GFB35" s="67"/>
      <c r="GFC35" s="67"/>
      <c r="GFD35" s="67"/>
      <c r="GFE35" s="67"/>
      <c r="GFF35" s="67"/>
      <c r="GFG35" s="67"/>
      <c r="GFH35" s="67"/>
      <c r="GFI35" s="66"/>
      <c r="GFJ35" s="67"/>
      <c r="GFK35" s="67"/>
      <c r="GFL35" s="67"/>
      <c r="GFM35" s="67"/>
      <c r="GFN35" s="67"/>
      <c r="GFO35" s="67"/>
      <c r="GFP35" s="67"/>
      <c r="GFQ35" s="66"/>
      <c r="GFR35" s="67"/>
      <c r="GFS35" s="67"/>
      <c r="GFT35" s="67"/>
      <c r="GFU35" s="67"/>
      <c r="GFV35" s="67"/>
      <c r="GFW35" s="67"/>
      <c r="GFX35" s="67"/>
      <c r="GFY35" s="66"/>
      <c r="GFZ35" s="67"/>
      <c r="GGA35" s="67"/>
      <c r="GGB35" s="67"/>
      <c r="GGC35" s="67"/>
      <c r="GGD35" s="67"/>
      <c r="GGE35" s="67"/>
      <c r="GGF35" s="67"/>
      <c r="GGG35" s="66"/>
      <c r="GGH35" s="67"/>
      <c r="GGI35" s="67"/>
      <c r="GGJ35" s="67"/>
      <c r="GGK35" s="67"/>
      <c r="GGL35" s="67"/>
      <c r="GGM35" s="67"/>
      <c r="GGN35" s="67"/>
      <c r="GGO35" s="66"/>
      <c r="GGP35" s="67"/>
      <c r="GGQ35" s="67"/>
      <c r="GGR35" s="67"/>
      <c r="GGS35" s="67"/>
      <c r="GGT35" s="67"/>
      <c r="GGU35" s="67"/>
      <c r="GGV35" s="67"/>
      <c r="GGW35" s="66"/>
      <c r="GGX35" s="67"/>
      <c r="GGY35" s="67"/>
      <c r="GGZ35" s="67"/>
      <c r="GHA35" s="67"/>
      <c r="GHB35" s="67"/>
      <c r="GHC35" s="67"/>
      <c r="GHD35" s="67"/>
      <c r="GHE35" s="66"/>
      <c r="GHF35" s="67"/>
      <c r="GHG35" s="67"/>
      <c r="GHH35" s="67"/>
      <c r="GHI35" s="67"/>
      <c r="GHJ35" s="67"/>
      <c r="GHK35" s="67"/>
      <c r="GHL35" s="67"/>
      <c r="GHM35" s="66"/>
      <c r="GHN35" s="67"/>
      <c r="GHO35" s="67"/>
      <c r="GHP35" s="67"/>
      <c r="GHQ35" s="67"/>
      <c r="GHR35" s="67"/>
      <c r="GHS35" s="67"/>
      <c r="GHT35" s="67"/>
      <c r="GHU35" s="66"/>
      <c r="GHV35" s="67"/>
      <c r="GHW35" s="67"/>
      <c r="GHX35" s="67"/>
      <c r="GHY35" s="67"/>
      <c r="GHZ35" s="67"/>
      <c r="GIA35" s="67"/>
      <c r="GIB35" s="67"/>
      <c r="GIC35" s="66"/>
      <c r="GID35" s="67"/>
      <c r="GIE35" s="67"/>
      <c r="GIF35" s="67"/>
      <c r="GIG35" s="67"/>
      <c r="GIH35" s="67"/>
      <c r="GII35" s="67"/>
      <c r="GIJ35" s="67"/>
      <c r="GIK35" s="66"/>
      <c r="GIL35" s="67"/>
      <c r="GIM35" s="67"/>
      <c r="GIN35" s="67"/>
      <c r="GIO35" s="67"/>
      <c r="GIP35" s="67"/>
      <c r="GIQ35" s="67"/>
      <c r="GIR35" s="67"/>
      <c r="GIS35" s="66"/>
      <c r="GIT35" s="67"/>
      <c r="GIU35" s="67"/>
      <c r="GIV35" s="67"/>
      <c r="GIW35" s="67"/>
      <c r="GIX35" s="67"/>
      <c r="GIY35" s="67"/>
      <c r="GIZ35" s="67"/>
      <c r="GJA35" s="66"/>
      <c r="GJB35" s="67"/>
      <c r="GJC35" s="67"/>
      <c r="GJD35" s="67"/>
      <c r="GJE35" s="67"/>
      <c r="GJF35" s="67"/>
      <c r="GJG35" s="67"/>
      <c r="GJH35" s="67"/>
      <c r="GJI35" s="66"/>
      <c r="GJJ35" s="67"/>
      <c r="GJK35" s="67"/>
      <c r="GJL35" s="67"/>
      <c r="GJM35" s="67"/>
      <c r="GJN35" s="67"/>
      <c r="GJO35" s="67"/>
      <c r="GJP35" s="67"/>
      <c r="GJQ35" s="66"/>
      <c r="GJR35" s="67"/>
      <c r="GJS35" s="67"/>
      <c r="GJT35" s="67"/>
      <c r="GJU35" s="67"/>
      <c r="GJV35" s="67"/>
      <c r="GJW35" s="67"/>
      <c r="GJX35" s="67"/>
      <c r="GJY35" s="66"/>
      <c r="GJZ35" s="67"/>
      <c r="GKA35" s="67"/>
      <c r="GKB35" s="67"/>
      <c r="GKC35" s="67"/>
      <c r="GKD35" s="67"/>
      <c r="GKE35" s="67"/>
      <c r="GKF35" s="67"/>
      <c r="GKG35" s="66"/>
      <c r="GKH35" s="67"/>
      <c r="GKI35" s="67"/>
      <c r="GKJ35" s="67"/>
      <c r="GKK35" s="67"/>
      <c r="GKL35" s="67"/>
      <c r="GKM35" s="67"/>
      <c r="GKN35" s="67"/>
      <c r="GKO35" s="66"/>
      <c r="GKP35" s="67"/>
      <c r="GKQ35" s="67"/>
      <c r="GKR35" s="67"/>
      <c r="GKS35" s="67"/>
      <c r="GKT35" s="67"/>
      <c r="GKU35" s="67"/>
      <c r="GKV35" s="67"/>
      <c r="GKW35" s="66"/>
      <c r="GKX35" s="67"/>
      <c r="GKY35" s="67"/>
      <c r="GKZ35" s="67"/>
      <c r="GLA35" s="67"/>
      <c r="GLB35" s="67"/>
      <c r="GLC35" s="67"/>
      <c r="GLD35" s="67"/>
      <c r="GLE35" s="66"/>
      <c r="GLF35" s="67"/>
      <c r="GLG35" s="67"/>
      <c r="GLH35" s="67"/>
      <c r="GLI35" s="67"/>
      <c r="GLJ35" s="67"/>
      <c r="GLK35" s="67"/>
      <c r="GLL35" s="67"/>
      <c r="GLM35" s="66"/>
      <c r="GLN35" s="67"/>
      <c r="GLO35" s="67"/>
      <c r="GLP35" s="67"/>
      <c r="GLQ35" s="67"/>
      <c r="GLR35" s="67"/>
      <c r="GLS35" s="67"/>
      <c r="GLT35" s="67"/>
      <c r="GLU35" s="66"/>
      <c r="GLV35" s="67"/>
      <c r="GLW35" s="67"/>
      <c r="GLX35" s="67"/>
      <c r="GLY35" s="67"/>
      <c r="GLZ35" s="67"/>
      <c r="GMA35" s="67"/>
      <c r="GMB35" s="67"/>
      <c r="GMC35" s="66"/>
      <c r="GMD35" s="67"/>
      <c r="GME35" s="67"/>
      <c r="GMF35" s="67"/>
      <c r="GMG35" s="67"/>
      <c r="GMH35" s="67"/>
      <c r="GMI35" s="67"/>
      <c r="GMJ35" s="67"/>
      <c r="GMK35" s="66"/>
      <c r="GML35" s="67"/>
      <c r="GMM35" s="67"/>
      <c r="GMN35" s="67"/>
      <c r="GMO35" s="67"/>
      <c r="GMP35" s="67"/>
      <c r="GMQ35" s="67"/>
      <c r="GMR35" s="67"/>
      <c r="GMS35" s="66"/>
      <c r="GMT35" s="67"/>
      <c r="GMU35" s="67"/>
      <c r="GMV35" s="67"/>
      <c r="GMW35" s="67"/>
      <c r="GMX35" s="67"/>
      <c r="GMY35" s="67"/>
      <c r="GMZ35" s="67"/>
      <c r="GNA35" s="66"/>
      <c r="GNB35" s="67"/>
      <c r="GNC35" s="67"/>
      <c r="GND35" s="67"/>
      <c r="GNE35" s="67"/>
      <c r="GNF35" s="67"/>
      <c r="GNG35" s="67"/>
      <c r="GNH35" s="67"/>
      <c r="GNI35" s="66"/>
      <c r="GNJ35" s="67"/>
      <c r="GNK35" s="67"/>
      <c r="GNL35" s="67"/>
      <c r="GNM35" s="67"/>
      <c r="GNN35" s="67"/>
      <c r="GNO35" s="67"/>
      <c r="GNP35" s="67"/>
      <c r="GNQ35" s="66"/>
      <c r="GNR35" s="67"/>
      <c r="GNS35" s="67"/>
      <c r="GNT35" s="67"/>
      <c r="GNU35" s="67"/>
      <c r="GNV35" s="67"/>
      <c r="GNW35" s="67"/>
      <c r="GNX35" s="67"/>
      <c r="GNY35" s="66"/>
      <c r="GNZ35" s="67"/>
      <c r="GOA35" s="67"/>
      <c r="GOB35" s="67"/>
      <c r="GOC35" s="67"/>
      <c r="GOD35" s="67"/>
      <c r="GOE35" s="67"/>
      <c r="GOF35" s="67"/>
      <c r="GOG35" s="66"/>
      <c r="GOH35" s="67"/>
      <c r="GOI35" s="67"/>
      <c r="GOJ35" s="67"/>
      <c r="GOK35" s="67"/>
      <c r="GOL35" s="67"/>
      <c r="GOM35" s="67"/>
      <c r="GON35" s="67"/>
      <c r="GOO35" s="66"/>
      <c r="GOP35" s="67"/>
      <c r="GOQ35" s="67"/>
      <c r="GOR35" s="67"/>
      <c r="GOS35" s="67"/>
      <c r="GOT35" s="67"/>
      <c r="GOU35" s="67"/>
      <c r="GOV35" s="67"/>
      <c r="GOW35" s="66"/>
      <c r="GOX35" s="67"/>
      <c r="GOY35" s="67"/>
      <c r="GOZ35" s="67"/>
      <c r="GPA35" s="67"/>
      <c r="GPB35" s="67"/>
      <c r="GPC35" s="67"/>
      <c r="GPD35" s="67"/>
      <c r="GPE35" s="66"/>
      <c r="GPF35" s="67"/>
      <c r="GPG35" s="67"/>
      <c r="GPH35" s="67"/>
      <c r="GPI35" s="67"/>
      <c r="GPJ35" s="67"/>
      <c r="GPK35" s="67"/>
      <c r="GPL35" s="67"/>
      <c r="GPM35" s="66"/>
      <c r="GPN35" s="67"/>
      <c r="GPO35" s="67"/>
      <c r="GPP35" s="67"/>
      <c r="GPQ35" s="67"/>
      <c r="GPR35" s="67"/>
      <c r="GPS35" s="67"/>
      <c r="GPT35" s="67"/>
      <c r="GPU35" s="66"/>
      <c r="GPV35" s="67"/>
      <c r="GPW35" s="67"/>
      <c r="GPX35" s="67"/>
      <c r="GPY35" s="67"/>
      <c r="GPZ35" s="67"/>
      <c r="GQA35" s="67"/>
      <c r="GQB35" s="67"/>
      <c r="GQC35" s="66"/>
      <c r="GQD35" s="67"/>
      <c r="GQE35" s="67"/>
      <c r="GQF35" s="67"/>
      <c r="GQG35" s="67"/>
      <c r="GQH35" s="67"/>
      <c r="GQI35" s="67"/>
      <c r="GQJ35" s="67"/>
      <c r="GQK35" s="66"/>
      <c r="GQL35" s="67"/>
      <c r="GQM35" s="67"/>
      <c r="GQN35" s="67"/>
      <c r="GQO35" s="67"/>
      <c r="GQP35" s="67"/>
      <c r="GQQ35" s="67"/>
      <c r="GQR35" s="67"/>
      <c r="GQS35" s="66"/>
      <c r="GQT35" s="67"/>
      <c r="GQU35" s="67"/>
      <c r="GQV35" s="67"/>
      <c r="GQW35" s="67"/>
      <c r="GQX35" s="67"/>
      <c r="GQY35" s="67"/>
      <c r="GQZ35" s="67"/>
      <c r="GRA35" s="66"/>
      <c r="GRB35" s="67"/>
      <c r="GRC35" s="67"/>
      <c r="GRD35" s="67"/>
      <c r="GRE35" s="67"/>
      <c r="GRF35" s="67"/>
      <c r="GRG35" s="67"/>
      <c r="GRH35" s="67"/>
      <c r="GRI35" s="66"/>
      <c r="GRJ35" s="67"/>
      <c r="GRK35" s="67"/>
      <c r="GRL35" s="67"/>
      <c r="GRM35" s="67"/>
      <c r="GRN35" s="67"/>
      <c r="GRO35" s="67"/>
      <c r="GRP35" s="67"/>
      <c r="GRQ35" s="66"/>
      <c r="GRR35" s="67"/>
      <c r="GRS35" s="67"/>
      <c r="GRT35" s="67"/>
      <c r="GRU35" s="67"/>
      <c r="GRV35" s="67"/>
      <c r="GRW35" s="67"/>
      <c r="GRX35" s="67"/>
      <c r="GRY35" s="66"/>
      <c r="GRZ35" s="67"/>
      <c r="GSA35" s="67"/>
      <c r="GSB35" s="67"/>
      <c r="GSC35" s="67"/>
      <c r="GSD35" s="67"/>
      <c r="GSE35" s="67"/>
      <c r="GSF35" s="67"/>
      <c r="GSG35" s="66"/>
      <c r="GSH35" s="67"/>
      <c r="GSI35" s="67"/>
      <c r="GSJ35" s="67"/>
      <c r="GSK35" s="67"/>
      <c r="GSL35" s="67"/>
      <c r="GSM35" s="67"/>
      <c r="GSN35" s="67"/>
      <c r="GSO35" s="66"/>
      <c r="GSP35" s="67"/>
      <c r="GSQ35" s="67"/>
      <c r="GSR35" s="67"/>
      <c r="GSS35" s="67"/>
      <c r="GST35" s="67"/>
      <c r="GSU35" s="67"/>
      <c r="GSV35" s="67"/>
      <c r="GSW35" s="66"/>
      <c r="GSX35" s="67"/>
      <c r="GSY35" s="67"/>
      <c r="GSZ35" s="67"/>
      <c r="GTA35" s="67"/>
      <c r="GTB35" s="67"/>
      <c r="GTC35" s="67"/>
      <c r="GTD35" s="67"/>
      <c r="GTE35" s="66"/>
      <c r="GTF35" s="67"/>
      <c r="GTG35" s="67"/>
      <c r="GTH35" s="67"/>
      <c r="GTI35" s="67"/>
      <c r="GTJ35" s="67"/>
      <c r="GTK35" s="67"/>
      <c r="GTL35" s="67"/>
      <c r="GTM35" s="66"/>
      <c r="GTN35" s="67"/>
      <c r="GTO35" s="67"/>
      <c r="GTP35" s="67"/>
      <c r="GTQ35" s="67"/>
      <c r="GTR35" s="67"/>
      <c r="GTS35" s="67"/>
      <c r="GTT35" s="67"/>
      <c r="GTU35" s="66"/>
      <c r="GTV35" s="67"/>
      <c r="GTW35" s="67"/>
      <c r="GTX35" s="67"/>
      <c r="GTY35" s="67"/>
      <c r="GTZ35" s="67"/>
      <c r="GUA35" s="67"/>
      <c r="GUB35" s="67"/>
      <c r="GUC35" s="66"/>
      <c r="GUD35" s="67"/>
      <c r="GUE35" s="67"/>
      <c r="GUF35" s="67"/>
      <c r="GUG35" s="67"/>
      <c r="GUH35" s="67"/>
      <c r="GUI35" s="67"/>
      <c r="GUJ35" s="67"/>
      <c r="GUK35" s="66"/>
      <c r="GUL35" s="67"/>
      <c r="GUM35" s="67"/>
      <c r="GUN35" s="67"/>
      <c r="GUO35" s="67"/>
      <c r="GUP35" s="67"/>
      <c r="GUQ35" s="67"/>
      <c r="GUR35" s="67"/>
      <c r="GUS35" s="66"/>
      <c r="GUT35" s="67"/>
      <c r="GUU35" s="67"/>
      <c r="GUV35" s="67"/>
      <c r="GUW35" s="67"/>
      <c r="GUX35" s="67"/>
      <c r="GUY35" s="67"/>
      <c r="GUZ35" s="67"/>
      <c r="GVA35" s="66"/>
      <c r="GVB35" s="67"/>
      <c r="GVC35" s="67"/>
      <c r="GVD35" s="67"/>
      <c r="GVE35" s="67"/>
      <c r="GVF35" s="67"/>
      <c r="GVG35" s="67"/>
      <c r="GVH35" s="67"/>
      <c r="GVI35" s="66"/>
      <c r="GVJ35" s="67"/>
      <c r="GVK35" s="67"/>
      <c r="GVL35" s="67"/>
      <c r="GVM35" s="67"/>
      <c r="GVN35" s="67"/>
      <c r="GVO35" s="67"/>
      <c r="GVP35" s="67"/>
      <c r="GVQ35" s="66"/>
      <c r="GVR35" s="67"/>
      <c r="GVS35" s="67"/>
      <c r="GVT35" s="67"/>
      <c r="GVU35" s="67"/>
      <c r="GVV35" s="67"/>
      <c r="GVW35" s="67"/>
      <c r="GVX35" s="67"/>
      <c r="GVY35" s="66"/>
      <c r="GVZ35" s="67"/>
      <c r="GWA35" s="67"/>
      <c r="GWB35" s="67"/>
      <c r="GWC35" s="67"/>
      <c r="GWD35" s="67"/>
      <c r="GWE35" s="67"/>
      <c r="GWF35" s="67"/>
      <c r="GWG35" s="66"/>
      <c r="GWH35" s="67"/>
      <c r="GWI35" s="67"/>
      <c r="GWJ35" s="67"/>
      <c r="GWK35" s="67"/>
      <c r="GWL35" s="67"/>
      <c r="GWM35" s="67"/>
      <c r="GWN35" s="67"/>
      <c r="GWO35" s="66"/>
      <c r="GWP35" s="67"/>
      <c r="GWQ35" s="67"/>
      <c r="GWR35" s="67"/>
      <c r="GWS35" s="67"/>
      <c r="GWT35" s="67"/>
      <c r="GWU35" s="67"/>
      <c r="GWV35" s="67"/>
      <c r="GWW35" s="66"/>
      <c r="GWX35" s="67"/>
      <c r="GWY35" s="67"/>
      <c r="GWZ35" s="67"/>
      <c r="GXA35" s="67"/>
      <c r="GXB35" s="67"/>
      <c r="GXC35" s="67"/>
      <c r="GXD35" s="67"/>
      <c r="GXE35" s="66"/>
      <c r="GXF35" s="67"/>
      <c r="GXG35" s="67"/>
      <c r="GXH35" s="67"/>
      <c r="GXI35" s="67"/>
      <c r="GXJ35" s="67"/>
      <c r="GXK35" s="67"/>
      <c r="GXL35" s="67"/>
      <c r="GXM35" s="66"/>
      <c r="GXN35" s="67"/>
      <c r="GXO35" s="67"/>
      <c r="GXP35" s="67"/>
      <c r="GXQ35" s="67"/>
      <c r="GXR35" s="67"/>
      <c r="GXS35" s="67"/>
      <c r="GXT35" s="67"/>
      <c r="GXU35" s="66"/>
      <c r="GXV35" s="67"/>
      <c r="GXW35" s="67"/>
      <c r="GXX35" s="67"/>
      <c r="GXY35" s="67"/>
      <c r="GXZ35" s="67"/>
      <c r="GYA35" s="67"/>
      <c r="GYB35" s="67"/>
      <c r="GYC35" s="66"/>
      <c r="GYD35" s="67"/>
      <c r="GYE35" s="67"/>
      <c r="GYF35" s="67"/>
      <c r="GYG35" s="67"/>
      <c r="GYH35" s="67"/>
      <c r="GYI35" s="67"/>
      <c r="GYJ35" s="67"/>
      <c r="GYK35" s="66"/>
      <c r="GYL35" s="67"/>
      <c r="GYM35" s="67"/>
      <c r="GYN35" s="67"/>
      <c r="GYO35" s="67"/>
      <c r="GYP35" s="67"/>
      <c r="GYQ35" s="67"/>
      <c r="GYR35" s="67"/>
      <c r="GYS35" s="66"/>
      <c r="GYT35" s="67"/>
      <c r="GYU35" s="67"/>
      <c r="GYV35" s="67"/>
      <c r="GYW35" s="67"/>
      <c r="GYX35" s="67"/>
      <c r="GYY35" s="67"/>
      <c r="GYZ35" s="67"/>
      <c r="GZA35" s="66"/>
      <c r="GZB35" s="67"/>
      <c r="GZC35" s="67"/>
      <c r="GZD35" s="67"/>
      <c r="GZE35" s="67"/>
      <c r="GZF35" s="67"/>
      <c r="GZG35" s="67"/>
      <c r="GZH35" s="67"/>
      <c r="GZI35" s="66"/>
      <c r="GZJ35" s="67"/>
      <c r="GZK35" s="67"/>
      <c r="GZL35" s="67"/>
      <c r="GZM35" s="67"/>
      <c r="GZN35" s="67"/>
      <c r="GZO35" s="67"/>
      <c r="GZP35" s="67"/>
      <c r="GZQ35" s="66"/>
      <c r="GZR35" s="67"/>
      <c r="GZS35" s="67"/>
      <c r="GZT35" s="67"/>
      <c r="GZU35" s="67"/>
      <c r="GZV35" s="67"/>
      <c r="GZW35" s="67"/>
      <c r="GZX35" s="67"/>
      <c r="GZY35" s="66"/>
      <c r="GZZ35" s="67"/>
      <c r="HAA35" s="67"/>
      <c r="HAB35" s="67"/>
      <c r="HAC35" s="67"/>
      <c r="HAD35" s="67"/>
      <c r="HAE35" s="67"/>
      <c r="HAF35" s="67"/>
      <c r="HAG35" s="66"/>
      <c r="HAH35" s="67"/>
      <c r="HAI35" s="67"/>
      <c r="HAJ35" s="67"/>
      <c r="HAK35" s="67"/>
      <c r="HAL35" s="67"/>
      <c r="HAM35" s="67"/>
      <c r="HAN35" s="67"/>
      <c r="HAO35" s="66"/>
      <c r="HAP35" s="67"/>
      <c r="HAQ35" s="67"/>
      <c r="HAR35" s="67"/>
      <c r="HAS35" s="67"/>
      <c r="HAT35" s="67"/>
      <c r="HAU35" s="67"/>
      <c r="HAV35" s="67"/>
      <c r="HAW35" s="66"/>
      <c r="HAX35" s="67"/>
      <c r="HAY35" s="67"/>
      <c r="HAZ35" s="67"/>
      <c r="HBA35" s="67"/>
      <c r="HBB35" s="67"/>
      <c r="HBC35" s="67"/>
      <c r="HBD35" s="67"/>
      <c r="HBE35" s="66"/>
      <c r="HBF35" s="67"/>
      <c r="HBG35" s="67"/>
      <c r="HBH35" s="67"/>
      <c r="HBI35" s="67"/>
      <c r="HBJ35" s="67"/>
      <c r="HBK35" s="67"/>
      <c r="HBL35" s="67"/>
      <c r="HBM35" s="66"/>
      <c r="HBN35" s="67"/>
      <c r="HBO35" s="67"/>
      <c r="HBP35" s="67"/>
      <c r="HBQ35" s="67"/>
      <c r="HBR35" s="67"/>
      <c r="HBS35" s="67"/>
      <c r="HBT35" s="67"/>
      <c r="HBU35" s="66"/>
      <c r="HBV35" s="67"/>
      <c r="HBW35" s="67"/>
      <c r="HBX35" s="67"/>
      <c r="HBY35" s="67"/>
      <c r="HBZ35" s="67"/>
      <c r="HCA35" s="67"/>
      <c r="HCB35" s="67"/>
      <c r="HCC35" s="66"/>
      <c r="HCD35" s="67"/>
      <c r="HCE35" s="67"/>
      <c r="HCF35" s="67"/>
      <c r="HCG35" s="67"/>
      <c r="HCH35" s="67"/>
      <c r="HCI35" s="67"/>
      <c r="HCJ35" s="67"/>
      <c r="HCK35" s="66"/>
      <c r="HCL35" s="67"/>
      <c r="HCM35" s="67"/>
      <c r="HCN35" s="67"/>
      <c r="HCO35" s="67"/>
      <c r="HCP35" s="67"/>
      <c r="HCQ35" s="67"/>
      <c r="HCR35" s="67"/>
      <c r="HCS35" s="66"/>
      <c r="HCT35" s="67"/>
      <c r="HCU35" s="67"/>
      <c r="HCV35" s="67"/>
      <c r="HCW35" s="67"/>
      <c r="HCX35" s="67"/>
      <c r="HCY35" s="67"/>
      <c r="HCZ35" s="67"/>
      <c r="HDA35" s="66"/>
      <c r="HDB35" s="67"/>
      <c r="HDC35" s="67"/>
      <c r="HDD35" s="67"/>
      <c r="HDE35" s="67"/>
      <c r="HDF35" s="67"/>
      <c r="HDG35" s="67"/>
      <c r="HDH35" s="67"/>
      <c r="HDI35" s="66"/>
      <c r="HDJ35" s="67"/>
      <c r="HDK35" s="67"/>
      <c r="HDL35" s="67"/>
      <c r="HDM35" s="67"/>
      <c r="HDN35" s="67"/>
      <c r="HDO35" s="67"/>
      <c r="HDP35" s="67"/>
      <c r="HDQ35" s="66"/>
      <c r="HDR35" s="67"/>
      <c r="HDS35" s="67"/>
      <c r="HDT35" s="67"/>
      <c r="HDU35" s="67"/>
      <c r="HDV35" s="67"/>
      <c r="HDW35" s="67"/>
      <c r="HDX35" s="67"/>
      <c r="HDY35" s="66"/>
      <c r="HDZ35" s="67"/>
      <c r="HEA35" s="67"/>
      <c r="HEB35" s="67"/>
      <c r="HEC35" s="67"/>
      <c r="HED35" s="67"/>
      <c r="HEE35" s="67"/>
      <c r="HEF35" s="67"/>
      <c r="HEG35" s="66"/>
      <c r="HEH35" s="67"/>
      <c r="HEI35" s="67"/>
      <c r="HEJ35" s="67"/>
      <c r="HEK35" s="67"/>
      <c r="HEL35" s="67"/>
      <c r="HEM35" s="67"/>
      <c r="HEN35" s="67"/>
      <c r="HEO35" s="66"/>
      <c r="HEP35" s="67"/>
      <c r="HEQ35" s="67"/>
      <c r="HER35" s="67"/>
      <c r="HES35" s="67"/>
      <c r="HET35" s="67"/>
      <c r="HEU35" s="67"/>
      <c r="HEV35" s="67"/>
      <c r="HEW35" s="66"/>
      <c r="HEX35" s="67"/>
      <c r="HEY35" s="67"/>
      <c r="HEZ35" s="67"/>
      <c r="HFA35" s="67"/>
      <c r="HFB35" s="67"/>
      <c r="HFC35" s="67"/>
      <c r="HFD35" s="67"/>
      <c r="HFE35" s="66"/>
      <c r="HFF35" s="67"/>
      <c r="HFG35" s="67"/>
      <c r="HFH35" s="67"/>
      <c r="HFI35" s="67"/>
      <c r="HFJ35" s="67"/>
      <c r="HFK35" s="67"/>
      <c r="HFL35" s="67"/>
      <c r="HFM35" s="66"/>
      <c r="HFN35" s="67"/>
      <c r="HFO35" s="67"/>
      <c r="HFP35" s="67"/>
      <c r="HFQ35" s="67"/>
      <c r="HFR35" s="67"/>
      <c r="HFS35" s="67"/>
      <c r="HFT35" s="67"/>
      <c r="HFU35" s="66"/>
      <c r="HFV35" s="67"/>
      <c r="HFW35" s="67"/>
      <c r="HFX35" s="67"/>
      <c r="HFY35" s="67"/>
      <c r="HFZ35" s="67"/>
      <c r="HGA35" s="67"/>
      <c r="HGB35" s="67"/>
      <c r="HGC35" s="66"/>
      <c r="HGD35" s="67"/>
      <c r="HGE35" s="67"/>
      <c r="HGF35" s="67"/>
      <c r="HGG35" s="67"/>
      <c r="HGH35" s="67"/>
      <c r="HGI35" s="67"/>
      <c r="HGJ35" s="67"/>
      <c r="HGK35" s="66"/>
      <c r="HGL35" s="67"/>
      <c r="HGM35" s="67"/>
      <c r="HGN35" s="67"/>
      <c r="HGO35" s="67"/>
      <c r="HGP35" s="67"/>
      <c r="HGQ35" s="67"/>
      <c r="HGR35" s="67"/>
      <c r="HGS35" s="66"/>
      <c r="HGT35" s="67"/>
      <c r="HGU35" s="67"/>
      <c r="HGV35" s="67"/>
      <c r="HGW35" s="67"/>
      <c r="HGX35" s="67"/>
      <c r="HGY35" s="67"/>
      <c r="HGZ35" s="67"/>
      <c r="HHA35" s="66"/>
      <c r="HHB35" s="67"/>
      <c r="HHC35" s="67"/>
      <c r="HHD35" s="67"/>
      <c r="HHE35" s="67"/>
      <c r="HHF35" s="67"/>
      <c r="HHG35" s="67"/>
      <c r="HHH35" s="67"/>
      <c r="HHI35" s="66"/>
      <c r="HHJ35" s="67"/>
      <c r="HHK35" s="67"/>
      <c r="HHL35" s="67"/>
      <c r="HHM35" s="67"/>
      <c r="HHN35" s="67"/>
      <c r="HHO35" s="67"/>
      <c r="HHP35" s="67"/>
      <c r="HHQ35" s="66"/>
      <c r="HHR35" s="67"/>
      <c r="HHS35" s="67"/>
      <c r="HHT35" s="67"/>
      <c r="HHU35" s="67"/>
      <c r="HHV35" s="67"/>
      <c r="HHW35" s="67"/>
      <c r="HHX35" s="67"/>
      <c r="HHY35" s="66"/>
      <c r="HHZ35" s="67"/>
      <c r="HIA35" s="67"/>
      <c r="HIB35" s="67"/>
      <c r="HIC35" s="67"/>
      <c r="HID35" s="67"/>
      <c r="HIE35" s="67"/>
      <c r="HIF35" s="67"/>
      <c r="HIG35" s="66"/>
      <c r="HIH35" s="67"/>
      <c r="HII35" s="67"/>
      <c r="HIJ35" s="67"/>
      <c r="HIK35" s="67"/>
      <c r="HIL35" s="67"/>
      <c r="HIM35" s="67"/>
      <c r="HIN35" s="67"/>
      <c r="HIO35" s="66"/>
      <c r="HIP35" s="67"/>
      <c r="HIQ35" s="67"/>
      <c r="HIR35" s="67"/>
      <c r="HIS35" s="67"/>
      <c r="HIT35" s="67"/>
      <c r="HIU35" s="67"/>
      <c r="HIV35" s="67"/>
      <c r="HIW35" s="66"/>
      <c r="HIX35" s="67"/>
      <c r="HIY35" s="67"/>
      <c r="HIZ35" s="67"/>
      <c r="HJA35" s="67"/>
      <c r="HJB35" s="67"/>
      <c r="HJC35" s="67"/>
      <c r="HJD35" s="67"/>
      <c r="HJE35" s="66"/>
      <c r="HJF35" s="67"/>
      <c r="HJG35" s="67"/>
      <c r="HJH35" s="67"/>
      <c r="HJI35" s="67"/>
      <c r="HJJ35" s="67"/>
      <c r="HJK35" s="67"/>
      <c r="HJL35" s="67"/>
      <c r="HJM35" s="66"/>
      <c r="HJN35" s="67"/>
      <c r="HJO35" s="67"/>
      <c r="HJP35" s="67"/>
      <c r="HJQ35" s="67"/>
      <c r="HJR35" s="67"/>
      <c r="HJS35" s="67"/>
      <c r="HJT35" s="67"/>
      <c r="HJU35" s="66"/>
      <c r="HJV35" s="67"/>
      <c r="HJW35" s="67"/>
      <c r="HJX35" s="67"/>
      <c r="HJY35" s="67"/>
      <c r="HJZ35" s="67"/>
      <c r="HKA35" s="67"/>
      <c r="HKB35" s="67"/>
      <c r="HKC35" s="66"/>
      <c r="HKD35" s="67"/>
      <c r="HKE35" s="67"/>
      <c r="HKF35" s="67"/>
      <c r="HKG35" s="67"/>
      <c r="HKH35" s="67"/>
      <c r="HKI35" s="67"/>
      <c r="HKJ35" s="67"/>
      <c r="HKK35" s="66"/>
      <c r="HKL35" s="67"/>
      <c r="HKM35" s="67"/>
      <c r="HKN35" s="67"/>
      <c r="HKO35" s="67"/>
      <c r="HKP35" s="67"/>
      <c r="HKQ35" s="67"/>
      <c r="HKR35" s="67"/>
      <c r="HKS35" s="66"/>
      <c r="HKT35" s="67"/>
      <c r="HKU35" s="67"/>
      <c r="HKV35" s="67"/>
      <c r="HKW35" s="67"/>
      <c r="HKX35" s="67"/>
      <c r="HKY35" s="67"/>
      <c r="HKZ35" s="67"/>
      <c r="HLA35" s="66"/>
      <c r="HLB35" s="67"/>
      <c r="HLC35" s="67"/>
      <c r="HLD35" s="67"/>
      <c r="HLE35" s="67"/>
      <c r="HLF35" s="67"/>
      <c r="HLG35" s="67"/>
      <c r="HLH35" s="67"/>
      <c r="HLI35" s="66"/>
      <c r="HLJ35" s="67"/>
      <c r="HLK35" s="67"/>
      <c r="HLL35" s="67"/>
      <c r="HLM35" s="67"/>
      <c r="HLN35" s="67"/>
      <c r="HLO35" s="67"/>
      <c r="HLP35" s="67"/>
      <c r="HLQ35" s="66"/>
      <c r="HLR35" s="67"/>
      <c r="HLS35" s="67"/>
      <c r="HLT35" s="67"/>
      <c r="HLU35" s="67"/>
      <c r="HLV35" s="67"/>
      <c r="HLW35" s="67"/>
      <c r="HLX35" s="67"/>
      <c r="HLY35" s="66"/>
      <c r="HLZ35" s="67"/>
      <c r="HMA35" s="67"/>
      <c r="HMB35" s="67"/>
      <c r="HMC35" s="67"/>
      <c r="HMD35" s="67"/>
      <c r="HME35" s="67"/>
      <c r="HMF35" s="67"/>
      <c r="HMG35" s="66"/>
      <c r="HMH35" s="67"/>
      <c r="HMI35" s="67"/>
      <c r="HMJ35" s="67"/>
      <c r="HMK35" s="67"/>
      <c r="HML35" s="67"/>
      <c r="HMM35" s="67"/>
      <c r="HMN35" s="67"/>
      <c r="HMO35" s="66"/>
      <c r="HMP35" s="67"/>
      <c r="HMQ35" s="67"/>
      <c r="HMR35" s="67"/>
      <c r="HMS35" s="67"/>
      <c r="HMT35" s="67"/>
      <c r="HMU35" s="67"/>
      <c r="HMV35" s="67"/>
      <c r="HMW35" s="66"/>
      <c r="HMX35" s="67"/>
      <c r="HMY35" s="67"/>
      <c r="HMZ35" s="67"/>
      <c r="HNA35" s="67"/>
      <c r="HNB35" s="67"/>
      <c r="HNC35" s="67"/>
      <c r="HND35" s="67"/>
      <c r="HNE35" s="66"/>
      <c r="HNF35" s="67"/>
      <c r="HNG35" s="67"/>
      <c r="HNH35" s="67"/>
      <c r="HNI35" s="67"/>
      <c r="HNJ35" s="67"/>
      <c r="HNK35" s="67"/>
      <c r="HNL35" s="67"/>
      <c r="HNM35" s="66"/>
      <c r="HNN35" s="67"/>
      <c r="HNO35" s="67"/>
      <c r="HNP35" s="67"/>
      <c r="HNQ35" s="67"/>
      <c r="HNR35" s="67"/>
      <c r="HNS35" s="67"/>
      <c r="HNT35" s="67"/>
      <c r="HNU35" s="66"/>
      <c r="HNV35" s="67"/>
      <c r="HNW35" s="67"/>
      <c r="HNX35" s="67"/>
      <c r="HNY35" s="67"/>
      <c r="HNZ35" s="67"/>
      <c r="HOA35" s="67"/>
      <c r="HOB35" s="67"/>
      <c r="HOC35" s="66"/>
      <c r="HOD35" s="67"/>
      <c r="HOE35" s="67"/>
      <c r="HOF35" s="67"/>
      <c r="HOG35" s="67"/>
      <c r="HOH35" s="67"/>
      <c r="HOI35" s="67"/>
      <c r="HOJ35" s="67"/>
      <c r="HOK35" s="66"/>
      <c r="HOL35" s="67"/>
      <c r="HOM35" s="67"/>
      <c r="HON35" s="67"/>
      <c r="HOO35" s="67"/>
      <c r="HOP35" s="67"/>
      <c r="HOQ35" s="67"/>
      <c r="HOR35" s="67"/>
      <c r="HOS35" s="66"/>
      <c r="HOT35" s="67"/>
      <c r="HOU35" s="67"/>
      <c r="HOV35" s="67"/>
      <c r="HOW35" s="67"/>
      <c r="HOX35" s="67"/>
      <c r="HOY35" s="67"/>
      <c r="HOZ35" s="67"/>
      <c r="HPA35" s="66"/>
      <c r="HPB35" s="67"/>
      <c r="HPC35" s="67"/>
      <c r="HPD35" s="67"/>
      <c r="HPE35" s="67"/>
      <c r="HPF35" s="67"/>
      <c r="HPG35" s="67"/>
      <c r="HPH35" s="67"/>
      <c r="HPI35" s="66"/>
      <c r="HPJ35" s="67"/>
      <c r="HPK35" s="67"/>
      <c r="HPL35" s="67"/>
      <c r="HPM35" s="67"/>
      <c r="HPN35" s="67"/>
      <c r="HPO35" s="67"/>
      <c r="HPP35" s="67"/>
      <c r="HPQ35" s="66"/>
      <c r="HPR35" s="67"/>
      <c r="HPS35" s="67"/>
      <c r="HPT35" s="67"/>
      <c r="HPU35" s="67"/>
      <c r="HPV35" s="67"/>
      <c r="HPW35" s="67"/>
      <c r="HPX35" s="67"/>
      <c r="HPY35" s="66"/>
      <c r="HPZ35" s="67"/>
      <c r="HQA35" s="67"/>
      <c r="HQB35" s="67"/>
      <c r="HQC35" s="67"/>
      <c r="HQD35" s="67"/>
      <c r="HQE35" s="67"/>
      <c r="HQF35" s="67"/>
      <c r="HQG35" s="66"/>
      <c r="HQH35" s="67"/>
      <c r="HQI35" s="67"/>
      <c r="HQJ35" s="67"/>
      <c r="HQK35" s="67"/>
      <c r="HQL35" s="67"/>
      <c r="HQM35" s="67"/>
      <c r="HQN35" s="67"/>
      <c r="HQO35" s="66"/>
      <c r="HQP35" s="67"/>
      <c r="HQQ35" s="67"/>
      <c r="HQR35" s="67"/>
      <c r="HQS35" s="67"/>
      <c r="HQT35" s="67"/>
      <c r="HQU35" s="67"/>
      <c r="HQV35" s="67"/>
      <c r="HQW35" s="66"/>
      <c r="HQX35" s="67"/>
      <c r="HQY35" s="67"/>
      <c r="HQZ35" s="67"/>
      <c r="HRA35" s="67"/>
      <c r="HRB35" s="67"/>
      <c r="HRC35" s="67"/>
      <c r="HRD35" s="67"/>
      <c r="HRE35" s="66"/>
      <c r="HRF35" s="67"/>
      <c r="HRG35" s="67"/>
      <c r="HRH35" s="67"/>
      <c r="HRI35" s="67"/>
      <c r="HRJ35" s="67"/>
      <c r="HRK35" s="67"/>
      <c r="HRL35" s="67"/>
      <c r="HRM35" s="66"/>
      <c r="HRN35" s="67"/>
      <c r="HRO35" s="67"/>
      <c r="HRP35" s="67"/>
      <c r="HRQ35" s="67"/>
      <c r="HRR35" s="67"/>
      <c r="HRS35" s="67"/>
      <c r="HRT35" s="67"/>
      <c r="HRU35" s="66"/>
      <c r="HRV35" s="67"/>
      <c r="HRW35" s="67"/>
      <c r="HRX35" s="67"/>
      <c r="HRY35" s="67"/>
      <c r="HRZ35" s="67"/>
      <c r="HSA35" s="67"/>
      <c r="HSB35" s="67"/>
      <c r="HSC35" s="66"/>
      <c r="HSD35" s="67"/>
      <c r="HSE35" s="67"/>
      <c r="HSF35" s="67"/>
      <c r="HSG35" s="67"/>
      <c r="HSH35" s="67"/>
      <c r="HSI35" s="67"/>
      <c r="HSJ35" s="67"/>
      <c r="HSK35" s="66"/>
      <c r="HSL35" s="67"/>
      <c r="HSM35" s="67"/>
      <c r="HSN35" s="67"/>
      <c r="HSO35" s="67"/>
      <c r="HSP35" s="67"/>
      <c r="HSQ35" s="67"/>
      <c r="HSR35" s="67"/>
      <c r="HSS35" s="66"/>
      <c r="HST35" s="67"/>
      <c r="HSU35" s="67"/>
      <c r="HSV35" s="67"/>
      <c r="HSW35" s="67"/>
      <c r="HSX35" s="67"/>
      <c r="HSY35" s="67"/>
      <c r="HSZ35" s="67"/>
      <c r="HTA35" s="66"/>
      <c r="HTB35" s="67"/>
      <c r="HTC35" s="67"/>
      <c r="HTD35" s="67"/>
      <c r="HTE35" s="67"/>
      <c r="HTF35" s="67"/>
      <c r="HTG35" s="67"/>
      <c r="HTH35" s="67"/>
      <c r="HTI35" s="66"/>
      <c r="HTJ35" s="67"/>
      <c r="HTK35" s="67"/>
      <c r="HTL35" s="67"/>
      <c r="HTM35" s="67"/>
      <c r="HTN35" s="67"/>
      <c r="HTO35" s="67"/>
      <c r="HTP35" s="67"/>
      <c r="HTQ35" s="66"/>
      <c r="HTR35" s="67"/>
      <c r="HTS35" s="67"/>
      <c r="HTT35" s="67"/>
      <c r="HTU35" s="67"/>
      <c r="HTV35" s="67"/>
      <c r="HTW35" s="67"/>
      <c r="HTX35" s="67"/>
      <c r="HTY35" s="66"/>
      <c r="HTZ35" s="67"/>
      <c r="HUA35" s="67"/>
      <c r="HUB35" s="67"/>
      <c r="HUC35" s="67"/>
      <c r="HUD35" s="67"/>
      <c r="HUE35" s="67"/>
      <c r="HUF35" s="67"/>
      <c r="HUG35" s="66"/>
      <c r="HUH35" s="67"/>
      <c r="HUI35" s="67"/>
      <c r="HUJ35" s="67"/>
      <c r="HUK35" s="67"/>
      <c r="HUL35" s="67"/>
      <c r="HUM35" s="67"/>
      <c r="HUN35" s="67"/>
      <c r="HUO35" s="66"/>
      <c r="HUP35" s="67"/>
      <c r="HUQ35" s="67"/>
      <c r="HUR35" s="67"/>
      <c r="HUS35" s="67"/>
      <c r="HUT35" s="67"/>
      <c r="HUU35" s="67"/>
      <c r="HUV35" s="67"/>
      <c r="HUW35" s="66"/>
      <c r="HUX35" s="67"/>
      <c r="HUY35" s="67"/>
      <c r="HUZ35" s="67"/>
      <c r="HVA35" s="67"/>
      <c r="HVB35" s="67"/>
      <c r="HVC35" s="67"/>
      <c r="HVD35" s="67"/>
      <c r="HVE35" s="66"/>
      <c r="HVF35" s="67"/>
      <c r="HVG35" s="67"/>
      <c r="HVH35" s="67"/>
      <c r="HVI35" s="67"/>
      <c r="HVJ35" s="67"/>
      <c r="HVK35" s="67"/>
      <c r="HVL35" s="67"/>
      <c r="HVM35" s="66"/>
      <c r="HVN35" s="67"/>
      <c r="HVO35" s="67"/>
      <c r="HVP35" s="67"/>
      <c r="HVQ35" s="67"/>
      <c r="HVR35" s="67"/>
      <c r="HVS35" s="67"/>
      <c r="HVT35" s="67"/>
      <c r="HVU35" s="66"/>
      <c r="HVV35" s="67"/>
      <c r="HVW35" s="67"/>
      <c r="HVX35" s="67"/>
      <c r="HVY35" s="67"/>
      <c r="HVZ35" s="67"/>
      <c r="HWA35" s="67"/>
      <c r="HWB35" s="67"/>
      <c r="HWC35" s="66"/>
      <c r="HWD35" s="67"/>
      <c r="HWE35" s="67"/>
      <c r="HWF35" s="67"/>
      <c r="HWG35" s="67"/>
      <c r="HWH35" s="67"/>
      <c r="HWI35" s="67"/>
      <c r="HWJ35" s="67"/>
      <c r="HWK35" s="66"/>
      <c r="HWL35" s="67"/>
      <c r="HWM35" s="67"/>
      <c r="HWN35" s="67"/>
      <c r="HWO35" s="67"/>
      <c r="HWP35" s="67"/>
      <c r="HWQ35" s="67"/>
      <c r="HWR35" s="67"/>
      <c r="HWS35" s="66"/>
      <c r="HWT35" s="67"/>
      <c r="HWU35" s="67"/>
      <c r="HWV35" s="67"/>
      <c r="HWW35" s="67"/>
      <c r="HWX35" s="67"/>
      <c r="HWY35" s="67"/>
      <c r="HWZ35" s="67"/>
      <c r="HXA35" s="66"/>
      <c r="HXB35" s="67"/>
      <c r="HXC35" s="67"/>
      <c r="HXD35" s="67"/>
      <c r="HXE35" s="67"/>
      <c r="HXF35" s="67"/>
      <c r="HXG35" s="67"/>
      <c r="HXH35" s="67"/>
      <c r="HXI35" s="66"/>
      <c r="HXJ35" s="67"/>
      <c r="HXK35" s="67"/>
      <c r="HXL35" s="67"/>
      <c r="HXM35" s="67"/>
      <c r="HXN35" s="67"/>
      <c r="HXO35" s="67"/>
      <c r="HXP35" s="67"/>
      <c r="HXQ35" s="66"/>
      <c r="HXR35" s="67"/>
      <c r="HXS35" s="67"/>
      <c r="HXT35" s="67"/>
      <c r="HXU35" s="67"/>
      <c r="HXV35" s="67"/>
      <c r="HXW35" s="67"/>
      <c r="HXX35" s="67"/>
      <c r="HXY35" s="66"/>
      <c r="HXZ35" s="67"/>
      <c r="HYA35" s="67"/>
      <c r="HYB35" s="67"/>
      <c r="HYC35" s="67"/>
      <c r="HYD35" s="67"/>
      <c r="HYE35" s="67"/>
      <c r="HYF35" s="67"/>
      <c r="HYG35" s="66"/>
      <c r="HYH35" s="67"/>
      <c r="HYI35" s="67"/>
      <c r="HYJ35" s="67"/>
      <c r="HYK35" s="67"/>
      <c r="HYL35" s="67"/>
      <c r="HYM35" s="67"/>
      <c r="HYN35" s="67"/>
      <c r="HYO35" s="66"/>
      <c r="HYP35" s="67"/>
      <c r="HYQ35" s="67"/>
      <c r="HYR35" s="67"/>
      <c r="HYS35" s="67"/>
      <c r="HYT35" s="67"/>
      <c r="HYU35" s="67"/>
      <c r="HYV35" s="67"/>
      <c r="HYW35" s="66"/>
      <c r="HYX35" s="67"/>
      <c r="HYY35" s="67"/>
      <c r="HYZ35" s="67"/>
      <c r="HZA35" s="67"/>
      <c r="HZB35" s="67"/>
      <c r="HZC35" s="67"/>
      <c r="HZD35" s="67"/>
      <c r="HZE35" s="66"/>
      <c r="HZF35" s="67"/>
      <c r="HZG35" s="67"/>
      <c r="HZH35" s="67"/>
      <c r="HZI35" s="67"/>
      <c r="HZJ35" s="67"/>
      <c r="HZK35" s="67"/>
      <c r="HZL35" s="67"/>
      <c r="HZM35" s="66"/>
      <c r="HZN35" s="67"/>
      <c r="HZO35" s="67"/>
      <c r="HZP35" s="67"/>
      <c r="HZQ35" s="67"/>
      <c r="HZR35" s="67"/>
      <c r="HZS35" s="67"/>
      <c r="HZT35" s="67"/>
      <c r="HZU35" s="66"/>
      <c r="HZV35" s="67"/>
      <c r="HZW35" s="67"/>
      <c r="HZX35" s="67"/>
      <c r="HZY35" s="67"/>
      <c r="HZZ35" s="67"/>
      <c r="IAA35" s="67"/>
      <c r="IAB35" s="67"/>
      <c r="IAC35" s="66"/>
      <c r="IAD35" s="67"/>
      <c r="IAE35" s="67"/>
      <c r="IAF35" s="67"/>
      <c r="IAG35" s="67"/>
      <c r="IAH35" s="67"/>
      <c r="IAI35" s="67"/>
      <c r="IAJ35" s="67"/>
      <c r="IAK35" s="66"/>
      <c r="IAL35" s="67"/>
      <c r="IAM35" s="67"/>
      <c r="IAN35" s="67"/>
      <c r="IAO35" s="67"/>
      <c r="IAP35" s="67"/>
      <c r="IAQ35" s="67"/>
      <c r="IAR35" s="67"/>
      <c r="IAS35" s="66"/>
      <c r="IAT35" s="67"/>
      <c r="IAU35" s="67"/>
      <c r="IAV35" s="67"/>
      <c r="IAW35" s="67"/>
      <c r="IAX35" s="67"/>
      <c r="IAY35" s="67"/>
      <c r="IAZ35" s="67"/>
      <c r="IBA35" s="66"/>
      <c r="IBB35" s="67"/>
      <c r="IBC35" s="67"/>
      <c r="IBD35" s="67"/>
      <c r="IBE35" s="67"/>
      <c r="IBF35" s="67"/>
      <c r="IBG35" s="67"/>
      <c r="IBH35" s="67"/>
      <c r="IBI35" s="66"/>
      <c r="IBJ35" s="67"/>
      <c r="IBK35" s="67"/>
      <c r="IBL35" s="67"/>
      <c r="IBM35" s="67"/>
      <c r="IBN35" s="67"/>
      <c r="IBO35" s="67"/>
      <c r="IBP35" s="67"/>
      <c r="IBQ35" s="66"/>
      <c r="IBR35" s="67"/>
      <c r="IBS35" s="67"/>
      <c r="IBT35" s="67"/>
      <c r="IBU35" s="67"/>
      <c r="IBV35" s="67"/>
      <c r="IBW35" s="67"/>
      <c r="IBX35" s="67"/>
      <c r="IBY35" s="66"/>
      <c r="IBZ35" s="67"/>
      <c r="ICA35" s="67"/>
      <c r="ICB35" s="67"/>
      <c r="ICC35" s="67"/>
      <c r="ICD35" s="67"/>
      <c r="ICE35" s="67"/>
      <c r="ICF35" s="67"/>
      <c r="ICG35" s="66"/>
      <c r="ICH35" s="67"/>
      <c r="ICI35" s="67"/>
      <c r="ICJ35" s="67"/>
      <c r="ICK35" s="67"/>
      <c r="ICL35" s="67"/>
      <c r="ICM35" s="67"/>
      <c r="ICN35" s="67"/>
      <c r="ICO35" s="66"/>
      <c r="ICP35" s="67"/>
      <c r="ICQ35" s="67"/>
      <c r="ICR35" s="67"/>
      <c r="ICS35" s="67"/>
      <c r="ICT35" s="67"/>
      <c r="ICU35" s="67"/>
      <c r="ICV35" s="67"/>
      <c r="ICW35" s="66"/>
      <c r="ICX35" s="67"/>
      <c r="ICY35" s="67"/>
      <c r="ICZ35" s="67"/>
      <c r="IDA35" s="67"/>
      <c r="IDB35" s="67"/>
      <c r="IDC35" s="67"/>
      <c r="IDD35" s="67"/>
      <c r="IDE35" s="66"/>
      <c r="IDF35" s="67"/>
      <c r="IDG35" s="67"/>
      <c r="IDH35" s="67"/>
      <c r="IDI35" s="67"/>
      <c r="IDJ35" s="67"/>
      <c r="IDK35" s="67"/>
      <c r="IDL35" s="67"/>
      <c r="IDM35" s="66"/>
      <c r="IDN35" s="67"/>
      <c r="IDO35" s="67"/>
      <c r="IDP35" s="67"/>
      <c r="IDQ35" s="67"/>
      <c r="IDR35" s="67"/>
      <c r="IDS35" s="67"/>
      <c r="IDT35" s="67"/>
      <c r="IDU35" s="66"/>
      <c r="IDV35" s="67"/>
      <c r="IDW35" s="67"/>
      <c r="IDX35" s="67"/>
      <c r="IDY35" s="67"/>
      <c r="IDZ35" s="67"/>
      <c r="IEA35" s="67"/>
      <c r="IEB35" s="67"/>
      <c r="IEC35" s="66"/>
      <c r="IED35" s="67"/>
      <c r="IEE35" s="67"/>
      <c r="IEF35" s="67"/>
      <c r="IEG35" s="67"/>
      <c r="IEH35" s="67"/>
      <c r="IEI35" s="67"/>
      <c r="IEJ35" s="67"/>
      <c r="IEK35" s="66"/>
      <c r="IEL35" s="67"/>
      <c r="IEM35" s="67"/>
      <c r="IEN35" s="67"/>
      <c r="IEO35" s="67"/>
      <c r="IEP35" s="67"/>
      <c r="IEQ35" s="67"/>
      <c r="IER35" s="67"/>
      <c r="IES35" s="66"/>
      <c r="IET35" s="67"/>
      <c r="IEU35" s="67"/>
      <c r="IEV35" s="67"/>
      <c r="IEW35" s="67"/>
      <c r="IEX35" s="67"/>
      <c r="IEY35" s="67"/>
      <c r="IEZ35" s="67"/>
      <c r="IFA35" s="66"/>
      <c r="IFB35" s="67"/>
      <c r="IFC35" s="67"/>
      <c r="IFD35" s="67"/>
      <c r="IFE35" s="67"/>
      <c r="IFF35" s="67"/>
      <c r="IFG35" s="67"/>
      <c r="IFH35" s="67"/>
      <c r="IFI35" s="66"/>
      <c r="IFJ35" s="67"/>
      <c r="IFK35" s="67"/>
      <c r="IFL35" s="67"/>
      <c r="IFM35" s="67"/>
      <c r="IFN35" s="67"/>
      <c r="IFO35" s="67"/>
      <c r="IFP35" s="67"/>
      <c r="IFQ35" s="66"/>
      <c r="IFR35" s="67"/>
      <c r="IFS35" s="67"/>
      <c r="IFT35" s="67"/>
      <c r="IFU35" s="67"/>
      <c r="IFV35" s="67"/>
      <c r="IFW35" s="67"/>
      <c r="IFX35" s="67"/>
      <c r="IFY35" s="66"/>
      <c r="IFZ35" s="67"/>
      <c r="IGA35" s="67"/>
      <c r="IGB35" s="67"/>
      <c r="IGC35" s="67"/>
      <c r="IGD35" s="67"/>
      <c r="IGE35" s="67"/>
      <c r="IGF35" s="67"/>
      <c r="IGG35" s="66"/>
      <c r="IGH35" s="67"/>
      <c r="IGI35" s="67"/>
      <c r="IGJ35" s="67"/>
      <c r="IGK35" s="67"/>
      <c r="IGL35" s="67"/>
      <c r="IGM35" s="67"/>
      <c r="IGN35" s="67"/>
      <c r="IGO35" s="66"/>
      <c r="IGP35" s="67"/>
      <c r="IGQ35" s="67"/>
      <c r="IGR35" s="67"/>
      <c r="IGS35" s="67"/>
      <c r="IGT35" s="67"/>
      <c r="IGU35" s="67"/>
      <c r="IGV35" s="67"/>
      <c r="IGW35" s="66"/>
      <c r="IGX35" s="67"/>
      <c r="IGY35" s="67"/>
      <c r="IGZ35" s="67"/>
      <c r="IHA35" s="67"/>
      <c r="IHB35" s="67"/>
      <c r="IHC35" s="67"/>
      <c r="IHD35" s="67"/>
      <c r="IHE35" s="66"/>
      <c r="IHF35" s="67"/>
      <c r="IHG35" s="67"/>
      <c r="IHH35" s="67"/>
      <c r="IHI35" s="67"/>
      <c r="IHJ35" s="67"/>
      <c r="IHK35" s="67"/>
      <c r="IHL35" s="67"/>
      <c r="IHM35" s="66"/>
      <c r="IHN35" s="67"/>
      <c r="IHO35" s="67"/>
      <c r="IHP35" s="67"/>
      <c r="IHQ35" s="67"/>
      <c r="IHR35" s="67"/>
      <c r="IHS35" s="67"/>
      <c r="IHT35" s="67"/>
      <c r="IHU35" s="66"/>
      <c r="IHV35" s="67"/>
      <c r="IHW35" s="67"/>
      <c r="IHX35" s="67"/>
      <c r="IHY35" s="67"/>
      <c r="IHZ35" s="67"/>
      <c r="IIA35" s="67"/>
      <c r="IIB35" s="67"/>
      <c r="IIC35" s="66"/>
      <c r="IID35" s="67"/>
      <c r="IIE35" s="67"/>
      <c r="IIF35" s="67"/>
      <c r="IIG35" s="67"/>
      <c r="IIH35" s="67"/>
      <c r="III35" s="67"/>
      <c r="IIJ35" s="67"/>
      <c r="IIK35" s="66"/>
      <c r="IIL35" s="67"/>
      <c r="IIM35" s="67"/>
      <c r="IIN35" s="67"/>
      <c r="IIO35" s="67"/>
      <c r="IIP35" s="67"/>
      <c r="IIQ35" s="67"/>
      <c r="IIR35" s="67"/>
      <c r="IIS35" s="66"/>
      <c r="IIT35" s="67"/>
      <c r="IIU35" s="67"/>
      <c r="IIV35" s="67"/>
      <c r="IIW35" s="67"/>
      <c r="IIX35" s="67"/>
      <c r="IIY35" s="67"/>
      <c r="IIZ35" s="67"/>
      <c r="IJA35" s="66"/>
      <c r="IJB35" s="67"/>
      <c r="IJC35" s="67"/>
      <c r="IJD35" s="67"/>
      <c r="IJE35" s="67"/>
      <c r="IJF35" s="67"/>
      <c r="IJG35" s="67"/>
      <c r="IJH35" s="67"/>
      <c r="IJI35" s="66"/>
      <c r="IJJ35" s="67"/>
      <c r="IJK35" s="67"/>
      <c r="IJL35" s="67"/>
      <c r="IJM35" s="67"/>
      <c r="IJN35" s="67"/>
      <c r="IJO35" s="67"/>
      <c r="IJP35" s="67"/>
      <c r="IJQ35" s="66"/>
      <c r="IJR35" s="67"/>
      <c r="IJS35" s="67"/>
      <c r="IJT35" s="67"/>
      <c r="IJU35" s="67"/>
      <c r="IJV35" s="67"/>
      <c r="IJW35" s="67"/>
      <c r="IJX35" s="67"/>
      <c r="IJY35" s="66"/>
      <c r="IJZ35" s="67"/>
      <c r="IKA35" s="67"/>
      <c r="IKB35" s="67"/>
      <c r="IKC35" s="67"/>
      <c r="IKD35" s="67"/>
      <c r="IKE35" s="67"/>
      <c r="IKF35" s="67"/>
      <c r="IKG35" s="66"/>
      <c r="IKH35" s="67"/>
      <c r="IKI35" s="67"/>
      <c r="IKJ35" s="67"/>
      <c r="IKK35" s="67"/>
      <c r="IKL35" s="67"/>
      <c r="IKM35" s="67"/>
      <c r="IKN35" s="67"/>
      <c r="IKO35" s="66"/>
      <c r="IKP35" s="67"/>
      <c r="IKQ35" s="67"/>
      <c r="IKR35" s="67"/>
      <c r="IKS35" s="67"/>
      <c r="IKT35" s="67"/>
      <c r="IKU35" s="67"/>
      <c r="IKV35" s="67"/>
      <c r="IKW35" s="66"/>
      <c r="IKX35" s="67"/>
      <c r="IKY35" s="67"/>
      <c r="IKZ35" s="67"/>
      <c r="ILA35" s="67"/>
      <c r="ILB35" s="67"/>
      <c r="ILC35" s="67"/>
      <c r="ILD35" s="67"/>
      <c r="ILE35" s="66"/>
      <c r="ILF35" s="67"/>
      <c r="ILG35" s="67"/>
      <c r="ILH35" s="67"/>
      <c r="ILI35" s="67"/>
      <c r="ILJ35" s="67"/>
      <c r="ILK35" s="67"/>
      <c r="ILL35" s="67"/>
      <c r="ILM35" s="66"/>
      <c r="ILN35" s="67"/>
      <c r="ILO35" s="67"/>
      <c r="ILP35" s="67"/>
      <c r="ILQ35" s="67"/>
      <c r="ILR35" s="67"/>
      <c r="ILS35" s="67"/>
      <c r="ILT35" s="67"/>
      <c r="ILU35" s="66"/>
      <c r="ILV35" s="67"/>
      <c r="ILW35" s="67"/>
      <c r="ILX35" s="67"/>
      <c r="ILY35" s="67"/>
      <c r="ILZ35" s="67"/>
      <c r="IMA35" s="67"/>
      <c r="IMB35" s="67"/>
      <c r="IMC35" s="66"/>
      <c r="IMD35" s="67"/>
      <c r="IME35" s="67"/>
      <c r="IMF35" s="67"/>
      <c r="IMG35" s="67"/>
      <c r="IMH35" s="67"/>
      <c r="IMI35" s="67"/>
      <c r="IMJ35" s="67"/>
      <c r="IMK35" s="66"/>
      <c r="IML35" s="67"/>
      <c r="IMM35" s="67"/>
      <c r="IMN35" s="67"/>
      <c r="IMO35" s="67"/>
      <c r="IMP35" s="67"/>
      <c r="IMQ35" s="67"/>
      <c r="IMR35" s="67"/>
      <c r="IMS35" s="66"/>
      <c r="IMT35" s="67"/>
      <c r="IMU35" s="67"/>
      <c r="IMV35" s="67"/>
      <c r="IMW35" s="67"/>
      <c r="IMX35" s="67"/>
      <c r="IMY35" s="67"/>
      <c r="IMZ35" s="67"/>
      <c r="INA35" s="66"/>
      <c r="INB35" s="67"/>
      <c r="INC35" s="67"/>
      <c r="IND35" s="67"/>
      <c r="INE35" s="67"/>
      <c r="INF35" s="67"/>
      <c r="ING35" s="67"/>
      <c r="INH35" s="67"/>
      <c r="INI35" s="66"/>
      <c r="INJ35" s="67"/>
      <c r="INK35" s="67"/>
      <c r="INL35" s="67"/>
      <c r="INM35" s="67"/>
      <c r="INN35" s="67"/>
      <c r="INO35" s="67"/>
      <c r="INP35" s="67"/>
      <c r="INQ35" s="66"/>
      <c r="INR35" s="67"/>
      <c r="INS35" s="67"/>
      <c r="INT35" s="67"/>
      <c r="INU35" s="67"/>
      <c r="INV35" s="67"/>
      <c r="INW35" s="67"/>
      <c r="INX35" s="67"/>
      <c r="INY35" s="66"/>
      <c r="INZ35" s="67"/>
      <c r="IOA35" s="67"/>
      <c r="IOB35" s="67"/>
      <c r="IOC35" s="67"/>
      <c r="IOD35" s="67"/>
      <c r="IOE35" s="67"/>
      <c r="IOF35" s="67"/>
      <c r="IOG35" s="66"/>
      <c r="IOH35" s="67"/>
      <c r="IOI35" s="67"/>
      <c r="IOJ35" s="67"/>
      <c r="IOK35" s="67"/>
      <c r="IOL35" s="67"/>
      <c r="IOM35" s="67"/>
      <c r="ION35" s="67"/>
      <c r="IOO35" s="66"/>
      <c r="IOP35" s="67"/>
      <c r="IOQ35" s="67"/>
      <c r="IOR35" s="67"/>
      <c r="IOS35" s="67"/>
      <c r="IOT35" s="67"/>
      <c r="IOU35" s="67"/>
      <c r="IOV35" s="67"/>
      <c r="IOW35" s="66"/>
      <c r="IOX35" s="67"/>
      <c r="IOY35" s="67"/>
      <c r="IOZ35" s="67"/>
      <c r="IPA35" s="67"/>
      <c r="IPB35" s="67"/>
      <c r="IPC35" s="67"/>
      <c r="IPD35" s="67"/>
      <c r="IPE35" s="66"/>
      <c r="IPF35" s="67"/>
      <c r="IPG35" s="67"/>
      <c r="IPH35" s="67"/>
      <c r="IPI35" s="67"/>
      <c r="IPJ35" s="67"/>
      <c r="IPK35" s="67"/>
      <c r="IPL35" s="67"/>
      <c r="IPM35" s="66"/>
      <c r="IPN35" s="67"/>
      <c r="IPO35" s="67"/>
      <c r="IPP35" s="67"/>
      <c r="IPQ35" s="67"/>
      <c r="IPR35" s="67"/>
      <c r="IPS35" s="67"/>
      <c r="IPT35" s="67"/>
      <c r="IPU35" s="66"/>
      <c r="IPV35" s="67"/>
      <c r="IPW35" s="67"/>
      <c r="IPX35" s="67"/>
      <c r="IPY35" s="67"/>
      <c r="IPZ35" s="67"/>
      <c r="IQA35" s="67"/>
      <c r="IQB35" s="67"/>
      <c r="IQC35" s="66"/>
      <c r="IQD35" s="67"/>
      <c r="IQE35" s="67"/>
      <c r="IQF35" s="67"/>
      <c r="IQG35" s="67"/>
      <c r="IQH35" s="67"/>
      <c r="IQI35" s="67"/>
      <c r="IQJ35" s="67"/>
      <c r="IQK35" s="66"/>
      <c r="IQL35" s="67"/>
      <c r="IQM35" s="67"/>
      <c r="IQN35" s="67"/>
      <c r="IQO35" s="67"/>
      <c r="IQP35" s="67"/>
      <c r="IQQ35" s="67"/>
      <c r="IQR35" s="67"/>
      <c r="IQS35" s="66"/>
      <c r="IQT35" s="67"/>
      <c r="IQU35" s="67"/>
      <c r="IQV35" s="67"/>
      <c r="IQW35" s="67"/>
      <c r="IQX35" s="67"/>
      <c r="IQY35" s="67"/>
      <c r="IQZ35" s="67"/>
      <c r="IRA35" s="66"/>
      <c r="IRB35" s="67"/>
      <c r="IRC35" s="67"/>
      <c r="IRD35" s="67"/>
      <c r="IRE35" s="67"/>
      <c r="IRF35" s="67"/>
      <c r="IRG35" s="67"/>
      <c r="IRH35" s="67"/>
      <c r="IRI35" s="66"/>
      <c r="IRJ35" s="67"/>
      <c r="IRK35" s="67"/>
      <c r="IRL35" s="67"/>
      <c r="IRM35" s="67"/>
      <c r="IRN35" s="67"/>
      <c r="IRO35" s="67"/>
      <c r="IRP35" s="67"/>
      <c r="IRQ35" s="66"/>
      <c r="IRR35" s="67"/>
      <c r="IRS35" s="67"/>
      <c r="IRT35" s="67"/>
      <c r="IRU35" s="67"/>
      <c r="IRV35" s="67"/>
      <c r="IRW35" s="67"/>
      <c r="IRX35" s="67"/>
      <c r="IRY35" s="66"/>
      <c r="IRZ35" s="67"/>
      <c r="ISA35" s="67"/>
      <c r="ISB35" s="67"/>
      <c r="ISC35" s="67"/>
      <c r="ISD35" s="67"/>
      <c r="ISE35" s="67"/>
      <c r="ISF35" s="67"/>
      <c r="ISG35" s="66"/>
      <c r="ISH35" s="67"/>
      <c r="ISI35" s="67"/>
      <c r="ISJ35" s="67"/>
      <c r="ISK35" s="67"/>
      <c r="ISL35" s="67"/>
      <c r="ISM35" s="67"/>
      <c r="ISN35" s="67"/>
      <c r="ISO35" s="66"/>
      <c r="ISP35" s="67"/>
      <c r="ISQ35" s="67"/>
      <c r="ISR35" s="67"/>
      <c r="ISS35" s="67"/>
      <c r="IST35" s="67"/>
      <c r="ISU35" s="67"/>
      <c r="ISV35" s="67"/>
      <c r="ISW35" s="66"/>
      <c r="ISX35" s="67"/>
      <c r="ISY35" s="67"/>
      <c r="ISZ35" s="67"/>
      <c r="ITA35" s="67"/>
      <c r="ITB35" s="67"/>
      <c r="ITC35" s="67"/>
      <c r="ITD35" s="67"/>
      <c r="ITE35" s="66"/>
      <c r="ITF35" s="67"/>
      <c r="ITG35" s="67"/>
      <c r="ITH35" s="67"/>
      <c r="ITI35" s="67"/>
      <c r="ITJ35" s="67"/>
      <c r="ITK35" s="67"/>
      <c r="ITL35" s="67"/>
      <c r="ITM35" s="66"/>
      <c r="ITN35" s="67"/>
      <c r="ITO35" s="67"/>
      <c r="ITP35" s="67"/>
      <c r="ITQ35" s="67"/>
      <c r="ITR35" s="67"/>
      <c r="ITS35" s="67"/>
      <c r="ITT35" s="67"/>
      <c r="ITU35" s="66"/>
      <c r="ITV35" s="67"/>
      <c r="ITW35" s="67"/>
      <c r="ITX35" s="67"/>
      <c r="ITY35" s="67"/>
      <c r="ITZ35" s="67"/>
      <c r="IUA35" s="67"/>
      <c r="IUB35" s="67"/>
      <c r="IUC35" s="66"/>
      <c r="IUD35" s="67"/>
      <c r="IUE35" s="67"/>
      <c r="IUF35" s="67"/>
      <c r="IUG35" s="67"/>
      <c r="IUH35" s="67"/>
      <c r="IUI35" s="67"/>
      <c r="IUJ35" s="67"/>
      <c r="IUK35" s="66"/>
      <c r="IUL35" s="67"/>
      <c r="IUM35" s="67"/>
      <c r="IUN35" s="67"/>
      <c r="IUO35" s="67"/>
      <c r="IUP35" s="67"/>
      <c r="IUQ35" s="67"/>
      <c r="IUR35" s="67"/>
      <c r="IUS35" s="66"/>
      <c r="IUT35" s="67"/>
      <c r="IUU35" s="67"/>
      <c r="IUV35" s="67"/>
      <c r="IUW35" s="67"/>
      <c r="IUX35" s="67"/>
      <c r="IUY35" s="67"/>
      <c r="IUZ35" s="67"/>
      <c r="IVA35" s="66"/>
      <c r="IVB35" s="67"/>
      <c r="IVC35" s="67"/>
      <c r="IVD35" s="67"/>
      <c r="IVE35" s="67"/>
      <c r="IVF35" s="67"/>
      <c r="IVG35" s="67"/>
      <c r="IVH35" s="67"/>
      <c r="IVI35" s="66"/>
      <c r="IVJ35" s="67"/>
      <c r="IVK35" s="67"/>
      <c r="IVL35" s="67"/>
      <c r="IVM35" s="67"/>
      <c r="IVN35" s="67"/>
      <c r="IVO35" s="67"/>
      <c r="IVP35" s="67"/>
      <c r="IVQ35" s="66"/>
      <c r="IVR35" s="67"/>
      <c r="IVS35" s="67"/>
      <c r="IVT35" s="67"/>
      <c r="IVU35" s="67"/>
      <c r="IVV35" s="67"/>
      <c r="IVW35" s="67"/>
      <c r="IVX35" s="67"/>
      <c r="IVY35" s="66"/>
      <c r="IVZ35" s="67"/>
      <c r="IWA35" s="67"/>
      <c r="IWB35" s="67"/>
      <c r="IWC35" s="67"/>
      <c r="IWD35" s="67"/>
      <c r="IWE35" s="67"/>
      <c r="IWF35" s="67"/>
      <c r="IWG35" s="66"/>
      <c r="IWH35" s="67"/>
      <c r="IWI35" s="67"/>
      <c r="IWJ35" s="67"/>
      <c r="IWK35" s="67"/>
      <c r="IWL35" s="67"/>
      <c r="IWM35" s="67"/>
      <c r="IWN35" s="67"/>
      <c r="IWO35" s="66"/>
      <c r="IWP35" s="67"/>
      <c r="IWQ35" s="67"/>
      <c r="IWR35" s="67"/>
      <c r="IWS35" s="67"/>
      <c r="IWT35" s="67"/>
      <c r="IWU35" s="67"/>
      <c r="IWV35" s="67"/>
      <c r="IWW35" s="66"/>
      <c r="IWX35" s="67"/>
      <c r="IWY35" s="67"/>
      <c r="IWZ35" s="67"/>
      <c r="IXA35" s="67"/>
      <c r="IXB35" s="67"/>
      <c r="IXC35" s="67"/>
      <c r="IXD35" s="67"/>
      <c r="IXE35" s="66"/>
      <c r="IXF35" s="67"/>
      <c r="IXG35" s="67"/>
      <c r="IXH35" s="67"/>
      <c r="IXI35" s="67"/>
      <c r="IXJ35" s="67"/>
      <c r="IXK35" s="67"/>
      <c r="IXL35" s="67"/>
      <c r="IXM35" s="66"/>
      <c r="IXN35" s="67"/>
      <c r="IXO35" s="67"/>
      <c r="IXP35" s="67"/>
      <c r="IXQ35" s="67"/>
      <c r="IXR35" s="67"/>
      <c r="IXS35" s="67"/>
      <c r="IXT35" s="67"/>
      <c r="IXU35" s="66"/>
      <c r="IXV35" s="67"/>
      <c r="IXW35" s="67"/>
      <c r="IXX35" s="67"/>
      <c r="IXY35" s="67"/>
      <c r="IXZ35" s="67"/>
      <c r="IYA35" s="67"/>
      <c r="IYB35" s="67"/>
      <c r="IYC35" s="66"/>
      <c r="IYD35" s="67"/>
      <c r="IYE35" s="67"/>
      <c r="IYF35" s="67"/>
      <c r="IYG35" s="67"/>
      <c r="IYH35" s="67"/>
      <c r="IYI35" s="67"/>
      <c r="IYJ35" s="67"/>
      <c r="IYK35" s="66"/>
      <c r="IYL35" s="67"/>
      <c r="IYM35" s="67"/>
      <c r="IYN35" s="67"/>
      <c r="IYO35" s="67"/>
      <c r="IYP35" s="67"/>
      <c r="IYQ35" s="67"/>
      <c r="IYR35" s="67"/>
      <c r="IYS35" s="66"/>
      <c r="IYT35" s="67"/>
      <c r="IYU35" s="67"/>
      <c r="IYV35" s="67"/>
      <c r="IYW35" s="67"/>
      <c r="IYX35" s="67"/>
      <c r="IYY35" s="67"/>
      <c r="IYZ35" s="67"/>
      <c r="IZA35" s="66"/>
      <c r="IZB35" s="67"/>
      <c r="IZC35" s="67"/>
      <c r="IZD35" s="67"/>
      <c r="IZE35" s="67"/>
      <c r="IZF35" s="67"/>
      <c r="IZG35" s="67"/>
      <c r="IZH35" s="67"/>
      <c r="IZI35" s="66"/>
      <c r="IZJ35" s="67"/>
      <c r="IZK35" s="67"/>
      <c r="IZL35" s="67"/>
      <c r="IZM35" s="67"/>
      <c r="IZN35" s="67"/>
      <c r="IZO35" s="67"/>
      <c r="IZP35" s="67"/>
      <c r="IZQ35" s="66"/>
      <c r="IZR35" s="67"/>
      <c r="IZS35" s="67"/>
      <c r="IZT35" s="67"/>
      <c r="IZU35" s="67"/>
      <c r="IZV35" s="67"/>
      <c r="IZW35" s="67"/>
      <c r="IZX35" s="67"/>
      <c r="IZY35" s="66"/>
      <c r="IZZ35" s="67"/>
      <c r="JAA35" s="67"/>
      <c r="JAB35" s="67"/>
      <c r="JAC35" s="67"/>
      <c r="JAD35" s="67"/>
      <c r="JAE35" s="67"/>
      <c r="JAF35" s="67"/>
      <c r="JAG35" s="66"/>
      <c r="JAH35" s="67"/>
      <c r="JAI35" s="67"/>
      <c r="JAJ35" s="67"/>
      <c r="JAK35" s="67"/>
      <c r="JAL35" s="67"/>
      <c r="JAM35" s="67"/>
      <c r="JAN35" s="67"/>
      <c r="JAO35" s="66"/>
      <c r="JAP35" s="67"/>
      <c r="JAQ35" s="67"/>
      <c r="JAR35" s="67"/>
      <c r="JAS35" s="67"/>
      <c r="JAT35" s="67"/>
      <c r="JAU35" s="67"/>
      <c r="JAV35" s="67"/>
      <c r="JAW35" s="66"/>
      <c r="JAX35" s="67"/>
      <c r="JAY35" s="67"/>
      <c r="JAZ35" s="67"/>
      <c r="JBA35" s="67"/>
      <c r="JBB35" s="67"/>
      <c r="JBC35" s="67"/>
      <c r="JBD35" s="67"/>
      <c r="JBE35" s="66"/>
      <c r="JBF35" s="67"/>
      <c r="JBG35" s="67"/>
      <c r="JBH35" s="67"/>
      <c r="JBI35" s="67"/>
      <c r="JBJ35" s="67"/>
      <c r="JBK35" s="67"/>
      <c r="JBL35" s="67"/>
      <c r="JBM35" s="66"/>
      <c r="JBN35" s="67"/>
      <c r="JBO35" s="67"/>
      <c r="JBP35" s="67"/>
      <c r="JBQ35" s="67"/>
      <c r="JBR35" s="67"/>
      <c r="JBS35" s="67"/>
      <c r="JBT35" s="67"/>
      <c r="JBU35" s="66"/>
      <c r="JBV35" s="67"/>
      <c r="JBW35" s="67"/>
      <c r="JBX35" s="67"/>
      <c r="JBY35" s="67"/>
      <c r="JBZ35" s="67"/>
      <c r="JCA35" s="67"/>
      <c r="JCB35" s="67"/>
      <c r="JCC35" s="66"/>
      <c r="JCD35" s="67"/>
      <c r="JCE35" s="67"/>
      <c r="JCF35" s="67"/>
      <c r="JCG35" s="67"/>
      <c r="JCH35" s="67"/>
      <c r="JCI35" s="67"/>
      <c r="JCJ35" s="67"/>
      <c r="JCK35" s="66"/>
      <c r="JCL35" s="67"/>
      <c r="JCM35" s="67"/>
      <c r="JCN35" s="67"/>
      <c r="JCO35" s="67"/>
      <c r="JCP35" s="67"/>
      <c r="JCQ35" s="67"/>
      <c r="JCR35" s="67"/>
      <c r="JCS35" s="66"/>
      <c r="JCT35" s="67"/>
      <c r="JCU35" s="67"/>
      <c r="JCV35" s="67"/>
      <c r="JCW35" s="67"/>
      <c r="JCX35" s="67"/>
      <c r="JCY35" s="67"/>
      <c r="JCZ35" s="67"/>
      <c r="JDA35" s="66"/>
      <c r="JDB35" s="67"/>
      <c r="JDC35" s="67"/>
      <c r="JDD35" s="67"/>
      <c r="JDE35" s="67"/>
      <c r="JDF35" s="67"/>
      <c r="JDG35" s="67"/>
      <c r="JDH35" s="67"/>
      <c r="JDI35" s="66"/>
      <c r="JDJ35" s="67"/>
      <c r="JDK35" s="67"/>
      <c r="JDL35" s="67"/>
      <c r="JDM35" s="67"/>
      <c r="JDN35" s="67"/>
      <c r="JDO35" s="67"/>
      <c r="JDP35" s="67"/>
      <c r="JDQ35" s="66"/>
      <c r="JDR35" s="67"/>
      <c r="JDS35" s="67"/>
      <c r="JDT35" s="67"/>
      <c r="JDU35" s="67"/>
      <c r="JDV35" s="67"/>
      <c r="JDW35" s="67"/>
      <c r="JDX35" s="67"/>
      <c r="JDY35" s="66"/>
      <c r="JDZ35" s="67"/>
      <c r="JEA35" s="67"/>
      <c r="JEB35" s="67"/>
      <c r="JEC35" s="67"/>
      <c r="JED35" s="67"/>
      <c r="JEE35" s="67"/>
      <c r="JEF35" s="67"/>
      <c r="JEG35" s="66"/>
      <c r="JEH35" s="67"/>
      <c r="JEI35" s="67"/>
      <c r="JEJ35" s="67"/>
      <c r="JEK35" s="67"/>
      <c r="JEL35" s="67"/>
      <c r="JEM35" s="67"/>
      <c r="JEN35" s="67"/>
      <c r="JEO35" s="66"/>
      <c r="JEP35" s="67"/>
      <c r="JEQ35" s="67"/>
      <c r="JER35" s="67"/>
      <c r="JES35" s="67"/>
      <c r="JET35" s="67"/>
      <c r="JEU35" s="67"/>
      <c r="JEV35" s="67"/>
      <c r="JEW35" s="66"/>
      <c r="JEX35" s="67"/>
      <c r="JEY35" s="67"/>
      <c r="JEZ35" s="67"/>
      <c r="JFA35" s="67"/>
      <c r="JFB35" s="67"/>
      <c r="JFC35" s="67"/>
      <c r="JFD35" s="67"/>
      <c r="JFE35" s="66"/>
      <c r="JFF35" s="67"/>
      <c r="JFG35" s="67"/>
      <c r="JFH35" s="67"/>
      <c r="JFI35" s="67"/>
      <c r="JFJ35" s="67"/>
      <c r="JFK35" s="67"/>
      <c r="JFL35" s="67"/>
      <c r="JFM35" s="66"/>
      <c r="JFN35" s="67"/>
      <c r="JFO35" s="67"/>
      <c r="JFP35" s="67"/>
      <c r="JFQ35" s="67"/>
      <c r="JFR35" s="67"/>
      <c r="JFS35" s="67"/>
      <c r="JFT35" s="67"/>
      <c r="JFU35" s="66"/>
      <c r="JFV35" s="67"/>
      <c r="JFW35" s="67"/>
      <c r="JFX35" s="67"/>
      <c r="JFY35" s="67"/>
      <c r="JFZ35" s="67"/>
      <c r="JGA35" s="67"/>
      <c r="JGB35" s="67"/>
      <c r="JGC35" s="66"/>
      <c r="JGD35" s="67"/>
      <c r="JGE35" s="67"/>
      <c r="JGF35" s="67"/>
      <c r="JGG35" s="67"/>
      <c r="JGH35" s="67"/>
      <c r="JGI35" s="67"/>
      <c r="JGJ35" s="67"/>
      <c r="JGK35" s="66"/>
      <c r="JGL35" s="67"/>
      <c r="JGM35" s="67"/>
      <c r="JGN35" s="67"/>
      <c r="JGO35" s="67"/>
      <c r="JGP35" s="67"/>
      <c r="JGQ35" s="67"/>
      <c r="JGR35" s="67"/>
      <c r="JGS35" s="66"/>
      <c r="JGT35" s="67"/>
      <c r="JGU35" s="67"/>
      <c r="JGV35" s="67"/>
      <c r="JGW35" s="67"/>
      <c r="JGX35" s="67"/>
      <c r="JGY35" s="67"/>
      <c r="JGZ35" s="67"/>
      <c r="JHA35" s="66"/>
      <c r="JHB35" s="67"/>
      <c r="JHC35" s="67"/>
      <c r="JHD35" s="67"/>
      <c r="JHE35" s="67"/>
      <c r="JHF35" s="67"/>
      <c r="JHG35" s="67"/>
      <c r="JHH35" s="67"/>
      <c r="JHI35" s="66"/>
      <c r="JHJ35" s="67"/>
      <c r="JHK35" s="67"/>
      <c r="JHL35" s="67"/>
      <c r="JHM35" s="67"/>
      <c r="JHN35" s="67"/>
      <c r="JHO35" s="67"/>
      <c r="JHP35" s="67"/>
      <c r="JHQ35" s="66"/>
      <c r="JHR35" s="67"/>
      <c r="JHS35" s="67"/>
      <c r="JHT35" s="67"/>
      <c r="JHU35" s="67"/>
      <c r="JHV35" s="67"/>
      <c r="JHW35" s="67"/>
      <c r="JHX35" s="67"/>
      <c r="JHY35" s="66"/>
      <c r="JHZ35" s="67"/>
      <c r="JIA35" s="67"/>
      <c r="JIB35" s="67"/>
      <c r="JIC35" s="67"/>
      <c r="JID35" s="67"/>
      <c r="JIE35" s="67"/>
      <c r="JIF35" s="67"/>
      <c r="JIG35" s="66"/>
      <c r="JIH35" s="67"/>
      <c r="JII35" s="67"/>
      <c r="JIJ35" s="67"/>
      <c r="JIK35" s="67"/>
      <c r="JIL35" s="67"/>
      <c r="JIM35" s="67"/>
      <c r="JIN35" s="67"/>
      <c r="JIO35" s="66"/>
      <c r="JIP35" s="67"/>
      <c r="JIQ35" s="67"/>
      <c r="JIR35" s="67"/>
      <c r="JIS35" s="67"/>
      <c r="JIT35" s="67"/>
      <c r="JIU35" s="67"/>
      <c r="JIV35" s="67"/>
      <c r="JIW35" s="66"/>
      <c r="JIX35" s="67"/>
      <c r="JIY35" s="67"/>
      <c r="JIZ35" s="67"/>
      <c r="JJA35" s="67"/>
      <c r="JJB35" s="67"/>
      <c r="JJC35" s="67"/>
      <c r="JJD35" s="67"/>
      <c r="JJE35" s="66"/>
      <c r="JJF35" s="67"/>
      <c r="JJG35" s="67"/>
      <c r="JJH35" s="67"/>
      <c r="JJI35" s="67"/>
      <c r="JJJ35" s="67"/>
      <c r="JJK35" s="67"/>
      <c r="JJL35" s="67"/>
      <c r="JJM35" s="66"/>
      <c r="JJN35" s="67"/>
      <c r="JJO35" s="67"/>
      <c r="JJP35" s="67"/>
      <c r="JJQ35" s="67"/>
      <c r="JJR35" s="67"/>
      <c r="JJS35" s="67"/>
      <c r="JJT35" s="67"/>
      <c r="JJU35" s="66"/>
      <c r="JJV35" s="67"/>
      <c r="JJW35" s="67"/>
      <c r="JJX35" s="67"/>
      <c r="JJY35" s="67"/>
      <c r="JJZ35" s="67"/>
      <c r="JKA35" s="67"/>
      <c r="JKB35" s="67"/>
      <c r="JKC35" s="66"/>
      <c r="JKD35" s="67"/>
      <c r="JKE35" s="67"/>
      <c r="JKF35" s="67"/>
      <c r="JKG35" s="67"/>
      <c r="JKH35" s="67"/>
      <c r="JKI35" s="67"/>
      <c r="JKJ35" s="67"/>
      <c r="JKK35" s="66"/>
      <c r="JKL35" s="67"/>
      <c r="JKM35" s="67"/>
      <c r="JKN35" s="67"/>
      <c r="JKO35" s="67"/>
      <c r="JKP35" s="67"/>
      <c r="JKQ35" s="67"/>
      <c r="JKR35" s="67"/>
      <c r="JKS35" s="66"/>
      <c r="JKT35" s="67"/>
      <c r="JKU35" s="67"/>
      <c r="JKV35" s="67"/>
      <c r="JKW35" s="67"/>
      <c r="JKX35" s="67"/>
      <c r="JKY35" s="67"/>
      <c r="JKZ35" s="67"/>
      <c r="JLA35" s="66"/>
      <c r="JLB35" s="67"/>
      <c r="JLC35" s="67"/>
      <c r="JLD35" s="67"/>
      <c r="JLE35" s="67"/>
      <c r="JLF35" s="67"/>
      <c r="JLG35" s="67"/>
      <c r="JLH35" s="67"/>
      <c r="JLI35" s="66"/>
      <c r="JLJ35" s="67"/>
      <c r="JLK35" s="67"/>
      <c r="JLL35" s="67"/>
      <c r="JLM35" s="67"/>
      <c r="JLN35" s="67"/>
      <c r="JLO35" s="67"/>
      <c r="JLP35" s="67"/>
      <c r="JLQ35" s="66"/>
      <c r="JLR35" s="67"/>
      <c r="JLS35" s="67"/>
      <c r="JLT35" s="67"/>
      <c r="JLU35" s="67"/>
      <c r="JLV35" s="67"/>
      <c r="JLW35" s="67"/>
      <c r="JLX35" s="67"/>
      <c r="JLY35" s="66"/>
      <c r="JLZ35" s="67"/>
      <c r="JMA35" s="67"/>
      <c r="JMB35" s="67"/>
      <c r="JMC35" s="67"/>
      <c r="JMD35" s="67"/>
      <c r="JME35" s="67"/>
      <c r="JMF35" s="67"/>
      <c r="JMG35" s="66"/>
      <c r="JMH35" s="67"/>
      <c r="JMI35" s="67"/>
      <c r="JMJ35" s="67"/>
      <c r="JMK35" s="67"/>
      <c r="JML35" s="67"/>
      <c r="JMM35" s="67"/>
      <c r="JMN35" s="67"/>
      <c r="JMO35" s="66"/>
      <c r="JMP35" s="67"/>
      <c r="JMQ35" s="67"/>
      <c r="JMR35" s="67"/>
      <c r="JMS35" s="67"/>
      <c r="JMT35" s="67"/>
      <c r="JMU35" s="67"/>
      <c r="JMV35" s="67"/>
      <c r="JMW35" s="66"/>
      <c r="JMX35" s="67"/>
      <c r="JMY35" s="67"/>
      <c r="JMZ35" s="67"/>
      <c r="JNA35" s="67"/>
      <c r="JNB35" s="67"/>
      <c r="JNC35" s="67"/>
      <c r="JND35" s="67"/>
      <c r="JNE35" s="66"/>
      <c r="JNF35" s="67"/>
      <c r="JNG35" s="67"/>
      <c r="JNH35" s="67"/>
      <c r="JNI35" s="67"/>
      <c r="JNJ35" s="67"/>
      <c r="JNK35" s="67"/>
      <c r="JNL35" s="67"/>
      <c r="JNM35" s="66"/>
      <c r="JNN35" s="67"/>
      <c r="JNO35" s="67"/>
      <c r="JNP35" s="67"/>
      <c r="JNQ35" s="67"/>
      <c r="JNR35" s="67"/>
      <c r="JNS35" s="67"/>
      <c r="JNT35" s="67"/>
      <c r="JNU35" s="66"/>
      <c r="JNV35" s="67"/>
      <c r="JNW35" s="67"/>
      <c r="JNX35" s="67"/>
      <c r="JNY35" s="67"/>
      <c r="JNZ35" s="67"/>
      <c r="JOA35" s="67"/>
      <c r="JOB35" s="67"/>
      <c r="JOC35" s="66"/>
      <c r="JOD35" s="67"/>
      <c r="JOE35" s="67"/>
      <c r="JOF35" s="67"/>
      <c r="JOG35" s="67"/>
      <c r="JOH35" s="67"/>
      <c r="JOI35" s="67"/>
      <c r="JOJ35" s="67"/>
      <c r="JOK35" s="66"/>
      <c r="JOL35" s="67"/>
      <c r="JOM35" s="67"/>
      <c r="JON35" s="67"/>
      <c r="JOO35" s="67"/>
      <c r="JOP35" s="67"/>
      <c r="JOQ35" s="67"/>
      <c r="JOR35" s="67"/>
      <c r="JOS35" s="66"/>
      <c r="JOT35" s="67"/>
      <c r="JOU35" s="67"/>
      <c r="JOV35" s="67"/>
      <c r="JOW35" s="67"/>
      <c r="JOX35" s="67"/>
      <c r="JOY35" s="67"/>
      <c r="JOZ35" s="67"/>
      <c r="JPA35" s="66"/>
      <c r="JPB35" s="67"/>
      <c r="JPC35" s="67"/>
      <c r="JPD35" s="67"/>
      <c r="JPE35" s="67"/>
      <c r="JPF35" s="67"/>
      <c r="JPG35" s="67"/>
      <c r="JPH35" s="67"/>
      <c r="JPI35" s="66"/>
      <c r="JPJ35" s="67"/>
      <c r="JPK35" s="67"/>
      <c r="JPL35" s="67"/>
      <c r="JPM35" s="67"/>
      <c r="JPN35" s="67"/>
      <c r="JPO35" s="67"/>
      <c r="JPP35" s="67"/>
      <c r="JPQ35" s="66"/>
      <c r="JPR35" s="67"/>
      <c r="JPS35" s="67"/>
      <c r="JPT35" s="67"/>
      <c r="JPU35" s="67"/>
      <c r="JPV35" s="67"/>
      <c r="JPW35" s="67"/>
      <c r="JPX35" s="67"/>
      <c r="JPY35" s="66"/>
      <c r="JPZ35" s="67"/>
      <c r="JQA35" s="67"/>
      <c r="JQB35" s="67"/>
      <c r="JQC35" s="67"/>
      <c r="JQD35" s="67"/>
      <c r="JQE35" s="67"/>
      <c r="JQF35" s="67"/>
      <c r="JQG35" s="66"/>
      <c r="JQH35" s="67"/>
      <c r="JQI35" s="67"/>
      <c r="JQJ35" s="67"/>
      <c r="JQK35" s="67"/>
      <c r="JQL35" s="67"/>
      <c r="JQM35" s="67"/>
      <c r="JQN35" s="67"/>
      <c r="JQO35" s="66"/>
      <c r="JQP35" s="67"/>
      <c r="JQQ35" s="67"/>
      <c r="JQR35" s="67"/>
      <c r="JQS35" s="67"/>
      <c r="JQT35" s="67"/>
      <c r="JQU35" s="67"/>
      <c r="JQV35" s="67"/>
      <c r="JQW35" s="66"/>
      <c r="JQX35" s="67"/>
      <c r="JQY35" s="67"/>
      <c r="JQZ35" s="67"/>
      <c r="JRA35" s="67"/>
      <c r="JRB35" s="67"/>
      <c r="JRC35" s="67"/>
      <c r="JRD35" s="67"/>
      <c r="JRE35" s="66"/>
      <c r="JRF35" s="67"/>
      <c r="JRG35" s="67"/>
      <c r="JRH35" s="67"/>
      <c r="JRI35" s="67"/>
      <c r="JRJ35" s="67"/>
      <c r="JRK35" s="67"/>
      <c r="JRL35" s="67"/>
      <c r="JRM35" s="66"/>
      <c r="JRN35" s="67"/>
      <c r="JRO35" s="67"/>
      <c r="JRP35" s="67"/>
      <c r="JRQ35" s="67"/>
      <c r="JRR35" s="67"/>
      <c r="JRS35" s="67"/>
      <c r="JRT35" s="67"/>
      <c r="JRU35" s="66"/>
      <c r="JRV35" s="67"/>
      <c r="JRW35" s="67"/>
      <c r="JRX35" s="67"/>
      <c r="JRY35" s="67"/>
      <c r="JRZ35" s="67"/>
      <c r="JSA35" s="67"/>
      <c r="JSB35" s="67"/>
      <c r="JSC35" s="66"/>
      <c r="JSD35" s="67"/>
      <c r="JSE35" s="67"/>
      <c r="JSF35" s="67"/>
      <c r="JSG35" s="67"/>
      <c r="JSH35" s="67"/>
      <c r="JSI35" s="67"/>
      <c r="JSJ35" s="67"/>
      <c r="JSK35" s="66"/>
      <c r="JSL35" s="67"/>
      <c r="JSM35" s="67"/>
      <c r="JSN35" s="67"/>
      <c r="JSO35" s="67"/>
      <c r="JSP35" s="67"/>
      <c r="JSQ35" s="67"/>
      <c r="JSR35" s="67"/>
      <c r="JSS35" s="66"/>
      <c r="JST35" s="67"/>
      <c r="JSU35" s="67"/>
      <c r="JSV35" s="67"/>
      <c r="JSW35" s="67"/>
      <c r="JSX35" s="67"/>
      <c r="JSY35" s="67"/>
      <c r="JSZ35" s="67"/>
      <c r="JTA35" s="66"/>
      <c r="JTB35" s="67"/>
      <c r="JTC35" s="67"/>
      <c r="JTD35" s="67"/>
      <c r="JTE35" s="67"/>
      <c r="JTF35" s="67"/>
      <c r="JTG35" s="67"/>
      <c r="JTH35" s="67"/>
      <c r="JTI35" s="66"/>
      <c r="JTJ35" s="67"/>
      <c r="JTK35" s="67"/>
      <c r="JTL35" s="67"/>
      <c r="JTM35" s="67"/>
      <c r="JTN35" s="67"/>
      <c r="JTO35" s="67"/>
      <c r="JTP35" s="67"/>
      <c r="JTQ35" s="66"/>
      <c r="JTR35" s="67"/>
      <c r="JTS35" s="67"/>
      <c r="JTT35" s="67"/>
      <c r="JTU35" s="67"/>
      <c r="JTV35" s="67"/>
      <c r="JTW35" s="67"/>
      <c r="JTX35" s="67"/>
      <c r="JTY35" s="66"/>
      <c r="JTZ35" s="67"/>
      <c r="JUA35" s="67"/>
      <c r="JUB35" s="67"/>
      <c r="JUC35" s="67"/>
      <c r="JUD35" s="67"/>
      <c r="JUE35" s="67"/>
      <c r="JUF35" s="67"/>
      <c r="JUG35" s="66"/>
      <c r="JUH35" s="67"/>
      <c r="JUI35" s="67"/>
      <c r="JUJ35" s="67"/>
      <c r="JUK35" s="67"/>
      <c r="JUL35" s="67"/>
      <c r="JUM35" s="67"/>
      <c r="JUN35" s="67"/>
      <c r="JUO35" s="66"/>
      <c r="JUP35" s="67"/>
      <c r="JUQ35" s="67"/>
      <c r="JUR35" s="67"/>
      <c r="JUS35" s="67"/>
      <c r="JUT35" s="67"/>
      <c r="JUU35" s="67"/>
      <c r="JUV35" s="67"/>
      <c r="JUW35" s="66"/>
      <c r="JUX35" s="67"/>
      <c r="JUY35" s="67"/>
      <c r="JUZ35" s="67"/>
      <c r="JVA35" s="67"/>
      <c r="JVB35" s="67"/>
      <c r="JVC35" s="67"/>
      <c r="JVD35" s="67"/>
      <c r="JVE35" s="66"/>
      <c r="JVF35" s="67"/>
      <c r="JVG35" s="67"/>
      <c r="JVH35" s="67"/>
      <c r="JVI35" s="67"/>
      <c r="JVJ35" s="67"/>
      <c r="JVK35" s="67"/>
      <c r="JVL35" s="67"/>
      <c r="JVM35" s="66"/>
      <c r="JVN35" s="67"/>
      <c r="JVO35" s="67"/>
      <c r="JVP35" s="67"/>
      <c r="JVQ35" s="67"/>
      <c r="JVR35" s="67"/>
      <c r="JVS35" s="67"/>
      <c r="JVT35" s="67"/>
      <c r="JVU35" s="66"/>
      <c r="JVV35" s="67"/>
      <c r="JVW35" s="67"/>
      <c r="JVX35" s="67"/>
      <c r="JVY35" s="67"/>
      <c r="JVZ35" s="67"/>
      <c r="JWA35" s="67"/>
      <c r="JWB35" s="67"/>
      <c r="JWC35" s="66"/>
      <c r="JWD35" s="67"/>
      <c r="JWE35" s="67"/>
      <c r="JWF35" s="67"/>
      <c r="JWG35" s="67"/>
      <c r="JWH35" s="67"/>
      <c r="JWI35" s="67"/>
      <c r="JWJ35" s="67"/>
      <c r="JWK35" s="66"/>
      <c r="JWL35" s="67"/>
      <c r="JWM35" s="67"/>
      <c r="JWN35" s="67"/>
      <c r="JWO35" s="67"/>
      <c r="JWP35" s="67"/>
      <c r="JWQ35" s="67"/>
      <c r="JWR35" s="67"/>
      <c r="JWS35" s="66"/>
      <c r="JWT35" s="67"/>
      <c r="JWU35" s="67"/>
      <c r="JWV35" s="67"/>
      <c r="JWW35" s="67"/>
      <c r="JWX35" s="67"/>
      <c r="JWY35" s="67"/>
      <c r="JWZ35" s="67"/>
      <c r="JXA35" s="66"/>
      <c r="JXB35" s="67"/>
      <c r="JXC35" s="67"/>
      <c r="JXD35" s="67"/>
      <c r="JXE35" s="67"/>
      <c r="JXF35" s="67"/>
      <c r="JXG35" s="67"/>
      <c r="JXH35" s="67"/>
      <c r="JXI35" s="66"/>
      <c r="JXJ35" s="67"/>
      <c r="JXK35" s="67"/>
      <c r="JXL35" s="67"/>
      <c r="JXM35" s="67"/>
      <c r="JXN35" s="67"/>
      <c r="JXO35" s="67"/>
      <c r="JXP35" s="67"/>
      <c r="JXQ35" s="66"/>
      <c r="JXR35" s="67"/>
      <c r="JXS35" s="67"/>
      <c r="JXT35" s="67"/>
      <c r="JXU35" s="67"/>
      <c r="JXV35" s="67"/>
      <c r="JXW35" s="67"/>
      <c r="JXX35" s="67"/>
      <c r="JXY35" s="66"/>
      <c r="JXZ35" s="67"/>
      <c r="JYA35" s="67"/>
      <c r="JYB35" s="67"/>
      <c r="JYC35" s="67"/>
      <c r="JYD35" s="67"/>
      <c r="JYE35" s="67"/>
      <c r="JYF35" s="67"/>
      <c r="JYG35" s="66"/>
      <c r="JYH35" s="67"/>
      <c r="JYI35" s="67"/>
      <c r="JYJ35" s="67"/>
      <c r="JYK35" s="67"/>
      <c r="JYL35" s="67"/>
      <c r="JYM35" s="67"/>
      <c r="JYN35" s="67"/>
      <c r="JYO35" s="66"/>
      <c r="JYP35" s="67"/>
      <c r="JYQ35" s="67"/>
      <c r="JYR35" s="67"/>
      <c r="JYS35" s="67"/>
      <c r="JYT35" s="67"/>
      <c r="JYU35" s="67"/>
      <c r="JYV35" s="67"/>
      <c r="JYW35" s="66"/>
      <c r="JYX35" s="67"/>
      <c r="JYY35" s="67"/>
      <c r="JYZ35" s="67"/>
      <c r="JZA35" s="67"/>
      <c r="JZB35" s="67"/>
      <c r="JZC35" s="67"/>
      <c r="JZD35" s="67"/>
      <c r="JZE35" s="66"/>
      <c r="JZF35" s="67"/>
      <c r="JZG35" s="67"/>
      <c r="JZH35" s="67"/>
      <c r="JZI35" s="67"/>
      <c r="JZJ35" s="67"/>
      <c r="JZK35" s="67"/>
      <c r="JZL35" s="67"/>
      <c r="JZM35" s="66"/>
      <c r="JZN35" s="67"/>
      <c r="JZO35" s="67"/>
      <c r="JZP35" s="67"/>
      <c r="JZQ35" s="67"/>
      <c r="JZR35" s="67"/>
      <c r="JZS35" s="67"/>
      <c r="JZT35" s="67"/>
      <c r="JZU35" s="66"/>
      <c r="JZV35" s="67"/>
      <c r="JZW35" s="67"/>
      <c r="JZX35" s="67"/>
      <c r="JZY35" s="67"/>
      <c r="JZZ35" s="67"/>
      <c r="KAA35" s="67"/>
      <c r="KAB35" s="67"/>
      <c r="KAC35" s="66"/>
      <c r="KAD35" s="67"/>
      <c r="KAE35" s="67"/>
      <c r="KAF35" s="67"/>
      <c r="KAG35" s="67"/>
      <c r="KAH35" s="67"/>
      <c r="KAI35" s="67"/>
      <c r="KAJ35" s="67"/>
      <c r="KAK35" s="66"/>
      <c r="KAL35" s="67"/>
      <c r="KAM35" s="67"/>
      <c r="KAN35" s="67"/>
      <c r="KAO35" s="67"/>
      <c r="KAP35" s="67"/>
      <c r="KAQ35" s="67"/>
      <c r="KAR35" s="67"/>
      <c r="KAS35" s="66"/>
      <c r="KAT35" s="67"/>
      <c r="KAU35" s="67"/>
      <c r="KAV35" s="67"/>
      <c r="KAW35" s="67"/>
      <c r="KAX35" s="67"/>
      <c r="KAY35" s="67"/>
      <c r="KAZ35" s="67"/>
      <c r="KBA35" s="66"/>
      <c r="KBB35" s="67"/>
      <c r="KBC35" s="67"/>
      <c r="KBD35" s="67"/>
      <c r="KBE35" s="67"/>
      <c r="KBF35" s="67"/>
      <c r="KBG35" s="67"/>
      <c r="KBH35" s="67"/>
      <c r="KBI35" s="66"/>
      <c r="KBJ35" s="67"/>
      <c r="KBK35" s="67"/>
      <c r="KBL35" s="67"/>
      <c r="KBM35" s="67"/>
      <c r="KBN35" s="67"/>
      <c r="KBO35" s="67"/>
      <c r="KBP35" s="67"/>
      <c r="KBQ35" s="66"/>
      <c r="KBR35" s="67"/>
      <c r="KBS35" s="67"/>
      <c r="KBT35" s="67"/>
      <c r="KBU35" s="67"/>
      <c r="KBV35" s="67"/>
      <c r="KBW35" s="67"/>
      <c r="KBX35" s="67"/>
      <c r="KBY35" s="66"/>
      <c r="KBZ35" s="67"/>
      <c r="KCA35" s="67"/>
      <c r="KCB35" s="67"/>
      <c r="KCC35" s="67"/>
      <c r="KCD35" s="67"/>
      <c r="KCE35" s="67"/>
      <c r="KCF35" s="67"/>
      <c r="KCG35" s="66"/>
      <c r="KCH35" s="67"/>
      <c r="KCI35" s="67"/>
      <c r="KCJ35" s="67"/>
      <c r="KCK35" s="67"/>
      <c r="KCL35" s="67"/>
      <c r="KCM35" s="67"/>
      <c r="KCN35" s="67"/>
      <c r="KCO35" s="66"/>
      <c r="KCP35" s="67"/>
      <c r="KCQ35" s="67"/>
      <c r="KCR35" s="67"/>
      <c r="KCS35" s="67"/>
      <c r="KCT35" s="67"/>
      <c r="KCU35" s="67"/>
      <c r="KCV35" s="67"/>
      <c r="KCW35" s="66"/>
      <c r="KCX35" s="67"/>
      <c r="KCY35" s="67"/>
      <c r="KCZ35" s="67"/>
      <c r="KDA35" s="67"/>
      <c r="KDB35" s="67"/>
      <c r="KDC35" s="67"/>
      <c r="KDD35" s="67"/>
      <c r="KDE35" s="66"/>
      <c r="KDF35" s="67"/>
      <c r="KDG35" s="67"/>
      <c r="KDH35" s="67"/>
      <c r="KDI35" s="67"/>
      <c r="KDJ35" s="67"/>
      <c r="KDK35" s="67"/>
      <c r="KDL35" s="67"/>
      <c r="KDM35" s="66"/>
      <c r="KDN35" s="67"/>
      <c r="KDO35" s="67"/>
      <c r="KDP35" s="67"/>
      <c r="KDQ35" s="67"/>
      <c r="KDR35" s="67"/>
      <c r="KDS35" s="67"/>
      <c r="KDT35" s="67"/>
      <c r="KDU35" s="66"/>
      <c r="KDV35" s="67"/>
      <c r="KDW35" s="67"/>
      <c r="KDX35" s="67"/>
      <c r="KDY35" s="67"/>
      <c r="KDZ35" s="67"/>
      <c r="KEA35" s="67"/>
      <c r="KEB35" s="67"/>
      <c r="KEC35" s="66"/>
      <c r="KED35" s="67"/>
      <c r="KEE35" s="67"/>
      <c r="KEF35" s="67"/>
      <c r="KEG35" s="67"/>
      <c r="KEH35" s="67"/>
      <c r="KEI35" s="67"/>
      <c r="KEJ35" s="67"/>
      <c r="KEK35" s="66"/>
      <c r="KEL35" s="67"/>
      <c r="KEM35" s="67"/>
      <c r="KEN35" s="67"/>
      <c r="KEO35" s="67"/>
      <c r="KEP35" s="67"/>
      <c r="KEQ35" s="67"/>
      <c r="KER35" s="67"/>
      <c r="KES35" s="66"/>
      <c r="KET35" s="67"/>
      <c r="KEU35" s="67"/>
      <c r="KEV35" s="67"/>
      <c r="KEW35" s="67"/>
      <c r="KEX35" s="67"/>
      <c r="KEY35" s="67"/>
      <c r="KEZ35" s="67"/>
      <c r="KFA35" s="66"/>
      <c r="KFB35" s="67"/>
      <c r="KFC35" s="67"/>
      <c r="KFD35" s="67"/>
      <c r="KFE35" s="67"/>
      <c r="KFF35" s="67"/>
      <c r="KFG35" s="67"/>
      <c r="KFH35" s="67"/>
      <c r="KFI35" s="66"/>
      <c r="KFJ35" s="67"/>
      <c r="KFK35" s="67"/>
      <c r="KFL35" s="67"/>
      <c r="KFM35" s="67"/>
      <c r="KFN35" s="67"/>
      <c r="KFO35" s="67"/>
      <c r="KFP35" s="67"/>
      <c r="KFQ35" s="66"/>
      <c r="KFR35" s="67"/>
      <c r="KFS35" s="67"/>
      <c r="KFT35" s="67"/>
      <c r="KFU35" s="67"/>
      <c r="KFV35" s="67"/>
      <c r="KFW35" s="67"/>
      <c r="KFX35" s="67"/>
      <c r="KFY35" s="66"/>
      <c r="KFZ35" s="67"/>
      <c r="KGA35" s="67"/>
      <c r="KGB35" s="67"/>
      <c r="KGC35" s="67"/>
      <c r="KGD35" s="67"/>
      <c r="KGE35" s="67"/>
      <c r="KGF35" s="67"/>
      <c r="KGG35" s="66"/>
      <c r="KGH35" s="67"/>
      <c r="KGI35" s="67"/>
      <c r="KGJ35" s="67"/>
      <c r="KGK35" s="67"/>
      <c r="KGL35" s="67"/>
      <c r="KGM35" s="67"/>
      <c r="KGN35" s="67"/>
      <c r="KGO35" s="66"/>
      <c r="KGP35" s="67"/>
      <c r="KGQ35" s="67"/>
      <c r="KGR35" s="67"/>
      <c r="KGS35" s="67"/>
      <c r="KGT35" s="67"/>
      <c r="KGU35" s="67"/>
      <c r="KGV35" s="67"/>
      <c r="KGW35" s="66"/>
      <c r="KGX35" s="67"/>
      <c r="KGY35" s="67"/>
      <c r="KGZ35" s="67"/>
      <c r="KHA35" s="67"/>
      <c r="KHB35" s="67"/>
      <c r="KHC35" s="67"/>
      <c r="KHD35" s="67"/>
      <c r="KHE35" s="66"/>
      <c r="KHF35" s="67"/>
      <c r="KHG35" s="67"/>
      <c r="KHH35" s="67"/>
      <c r="KHI35" s="67"/>
      <c r="KHJ35" s="67"/>
      <c r="KHK35" s="67"/>
      <c r="KHL35" s="67"/>
      <c r="KHM35" s="66"/>
      <c r="KHN35" s="67"/>
      <c r="KHO35" s="67"/>
      <c r="KHP35" s="67"/>
      <c r="KHQ35" s="67"/>
      <c r="KHR35" s="67"/>
      <c r="KHS35" s="67"/>
      <c r="KHT35" s="67"/>
      <c r="KHU35" s="66"/>
      <c r="KHV35" s="67"/>
      <c r="KHW35" s="67"/>
      <c r="KHX35" s="67"/>
      <c r="KHY35" s="67"/>
      <c r="KHZ35" s="67"/>
      <c r="KIA35" s="67"/>
      <c r="KIB35" s="67"/>
      <c r="KIC35" s="66"/>
      <c r="KID35" s="67"/>
      <c r="KIE35" s="67"/>
      <c r="KIF35" s="67"/>
      <c r="KIG35" s="67"/>
      <c r="KIH35" s="67"/>
      <c r="KII35" s="67"/>
      <c r="KIJ35" s="67"/>
      <c r="KIK35" s="66"/>
      <c r="KIL35" s="67"/>
      <c r="KIM35" s="67"/>
      <c r="KIN35" s="67"/>
      <c r="KIO35" s="67"/>
      <c r="KIP35" s="67"/>
      <c r="KIQ35" s="67"/>
      <c r="KIR35" s="67"/>
      <c r="KIS35" s="66"/>
      <c r="KIT35" s="67"/>
      <c r="KIU35" s="67"/>
      <c r="KIV35" s="67"/>
      <c r="KIW35" s="67"/>
      <c r="KIX35" s="67"/>
      <c r="KIY35" s="67"/>
      <c r="KIZ35" s="67"/>
      <c r="KJA35" s="66"/>
      <c r="KJB35" s="67"/>
      <c r="KJC35" s="67"/>
      <c r="KJD35" s="67"/>
      <c r="KJE35" s="67"/>
      <c r="KJF35" s="67"/>
      <c r="KJG35" s="67"/>
      <c r="KJH35" s="67"/>
      <c r="KJI35" s="66"/>
      <c r="KJJ35" s="67"/>
      <c r="KJK35" s="67"/>
      <c r="KJL35" s="67"/>
      <c r="KJM35" s="67"/>
      <c r="KJN35" s="67"/>
      <c r="KJO35" s="67"/>
      <c r="KJP35" s="67"/>
      <c r="KJQ35" s="66"/>
      <c r="KJR35" s="67"/>
      <c r="KJS35" s="67"/>
      <c r="KJT35" s="67"/>
      <c r="KJU35" s="67"/>
      <c r="KJV35" s="67"/>
      <c r="KJW35" s="67"/>
      <c r="KJX35" s="67"/>
      <c r="KJY35" s="66"/>
      <c r="KJZ35" s="67"/>
      <c r="KKA35" s="67"/>
      <c r="KKB35" s="67"/>
      <c r="KKC35" s="67"/>
      <c r="KKD35" s="67"/>
      <c r="KKE35" s="67"/>
      <c r="KKF35" s="67"/>
      <c r="KKG35" s="66"/>
      <c r="KKH35" s="67"/>
      <c r="KKI35" s="67"/>
      <c r="KKJ35" s="67"/>
      <c r="KKK35" s="67"/>
      <c r="KKL35" s="67"/>
      <c r="KKM35" s="67"/>
      <c r="KKN35" s="67"/>
      <c r="KKO35" s="66"/>
      <c r="KKP35" s="67"/>
      <c r="KKQ35" s="67"/>
      <c r="KKR35" s="67"/>
      <c r="KKS35" s="67"/>
      <c r="KKT35" s="67"/>
      <c r="KKU35" s="67"/>
      <c r="KKV35" s="67"/>
      <c r="KKW35" s="66"/>
      <c r="KKX35" s="67"/>
      <c r="KKY35" s="67"/>
      <c r="KKZ35" s="67"/>
      <c r="KLA35" s="67"/>
      <c r="KLB35" s="67"/>
      <c r="KLC35" s="67"/>
      <c r="KLD35" s="67"/>
      <c r="KLE35" s="66"/>
      <c r="KLF35" s="67"/>
      <c r="KLG35" s="67"/>
      <c r="KLH35" s="67"/>
      <c r="KLI35" s="67"/>
      <c r="KLJ35" s="67"/>
      <c r="KLK35" s="67"/>
      <c r="KLL35" s="67"/>
      <c r="KLM35" s="66"/>
      <c r="KLN35" s="67"/>
      <c r="KLO35" s="67"/>
      <c r="KLP35" s="67"/>
      <c r="KLQ35" s="67"/>
      <c r="KLR35" s="67"/>
      <c r="KLS35" s="67"/>
      <c r="KLT35" s="67"/>
      <c r="KLU35" s="66"/>
      <c r="KLV35" s="67"/>
      <c r="KLW35" s="67"/>
      <c r="KLX35" s="67"/>
      <c r="KLY35" s="67"/>
      <c r="KLZ35" s="67"/>
      <c r="KMA35" s="67"/>
      <c r="KMB35" s="67"/>
      <c r="KMC35" s="66"/>
      <c r="KMD35" s="67"/>
      <c r="KME35" s="67"/>
      <c r="KMF35" s="67"/>
      <c r="KMG35" s="67"/>
      <c r="KMH35" s="67"/>
      <c r="KMI35" s="67"/>
      <c r="KMJ35" s="67"/>
      <c r="KMK35" s="66"/>
      <c r="KML35" s="67"/>
      <c r="KMM35" s="67"/>
      <c r="KMN35" s="67"/>
      <c r="KMO35" s="67"/>
      <c r="KMP35" s="67"/>
      <c r="KMQ35" s="67"/>
      <c r="KMR35" s="67"/>
      <c r="KMS35" s="66"/>
      <c r="KMT35" s="67"/>
      <c r="KMU35" s="67"/>
      <c r="KMV35" s="67"/>
      <c r="KMW35" s="67"/>
      <c r="KMX35" s="67"/>
      <c r="KMY35" s="67"/>
      <c r="KMZ35" s="67"/>
      <c r="KNA35" s="66"/>
      <c r="KNB35" s="67"/>
      <c r="KNC35" s="67"/>
      <c r="KND35" s="67"/>
      <c r="KNE35" s="67"/>
      <c r="KNF35" s="67"/>
      <c r="KNG35" s="67"/>
      <c r="KNH35" s="67"/>
      <c r="KNI35" s="66"/>
      <c r="KNJ35" s="67"/>
      <c r="KNK35" s="67"/>
      <c r="KNL35" s="67"/>
      <c r="KNM35" s="67"/>
      <c r="KNN35" s="67"/>
      <c r="KNO35" s="67"/>
      <c r="KNP35" s="67"/>
      <c r="KNQ35" s="66"/>
      <c r="KNR35" s="67"/>
      <c r="KNS35" s="67"/>
      <c r="KNT35" s="67"/>
      <c r="KNU35" s="67"/>
      <c r="KNV35" s="67"/>
      <c r="KNW35" s="67"/>
      <c r="KNX35" s="67"/>
      <c r="KNY35" s="66"/>
      <c r="KNZ35" s="67"/>
      <c r="KOA35" s="67"/>
      <c r="KOB35" s="67"/>
      <c r="KOC35" s="67"/>
      <c r="KOD35" s="67"/>
      <c r="KOE35" s="67"/>
      <c r="KOF35" s="67"/>
      <c r="KOG35" s="66"/>
      <c r="KOH35" s="67"/>
      <c r="KOI35" s="67"/>
      <c r="KOJ35" s="67"/>
      <c r="KOK35" s="67"/>
      <c r="KOL35" s="67"/>
      <c r="KOM35" s="67"/>
      <c r="KON35" s="67"/>
      <c r="KOO35" s="66"/>
      <c r="KOP35" s="67"/>
      <c r="KOQ35" s="67"/>
      <c r="KOR35" s="67"/>
      <c r="KOS35" s="67"/>
      <c r="KOT35" s="67"/>
      <c r="KOU35" s="67"/>
      <c r="KOV35" s="67"/>
      <c r="KOW35" s="66"/>
      <c r="KOX35" s="67"/>
      <c r="KOY35" s="67"/>
      <c r="KOZ35" s="67"/>
      <c r="KPA35" s="67"/>
      <c r="KPB35" s="67"/>
      <c r="KPC35" s="67"/>
      <c r="KPD35" s="67"/>
      <c r="KPE35" s="66"/>
      <c r="KPF35" s="67"/>
      <c r="KPG35" s="67"/>
      <c r="KPH35" s="67"/>
      <c r="KPI35" s="67"/>
      <c r="KPJ35" s="67"/>
      <c r="KPK35" s="67"/>
      <c r="KPL35" s="67"/>
      <c r="KPM35" s="66"/>
      <c r="KPN35" s="67"/>
      <c r="KPO35" s="67"/>
      <c r="KPP35" s="67"/>
      <c r="KPQ35" s="67"/>
      <c r="KPR35" s="67"/>
      <c r="KPS35" s="67"/>
      <c r="KPT35" s="67"/>
      <c r="KPU35" s="66"/>
      <c r="KPV35" s="67"/>
      <c r="KPW35" s="67"/>
      <c r="KPX35" s="67"/>
      <c r="KPY35" s="67"/>
      <c r="KPZ35" s="67"/>
      <c r="KQA35" s="67"/>
      <c r="KQB35" s="67"/>
      <c r="KQC35" s="66"/>
      <c r="KQD35" s="67"/>
      <c r="KQE35" s="67"/>
      <c r="KQF35" s="67"/>
      <c r="KQG35" s="67"/>
      <c r="KQH35" s="67"/>
      <c r="KQI35" s="67"/>
      <c r="KQJ35" s="67"/>
      <c r="KQK35" s="66"/>
      <c r="KQL35" s="67"/>
      <c r="KQM35" s="67"/>
      <c r="KQN35" s="67"/>
      <c r="KQO35" s="67"/>
      <c r="KQP35" s="67"/>
      <c r="KQQ35" s="67"/>
      <c r="KQR35" s="67"/>
      <c r="KQS35" s="66"/>
      <c r="KQT35" s="67"/>
      <c r="KQU35" s="67"/>
      <c r="KQV35" s="67"/>
      <c r="KQW35" s="67"/>
      <c r="KQX35" s="67"/>
      <c r="KQY35" s="67"/>
      <c r="KQZ35" s="67"/>
      <c r="KRA35" s="66"/>
      <c r="KRB35" s="67"/>
      <c r="KRC35" s="67"/>
      <c r="KRD35" s="67"/>
      <c r="KRE35" s="67"/>
      <c r="KRF35" s="67"/>
      <c r="KRG35" s="67"/>
      <c r="KRH35" s="67"/>
      <c r="KRI35" s="66"/>
      <c r="KRJ35" s="67"/>
      <c r="KRK35" s="67"/>
      <c r="KRL35" s="67"/>
      <c r="KRM35" s="67"/>
      <c r="KRN35" s="67"/>
      <c r="KRO35" s="67"/>
      <c r="KRP35" s="67"/>
      <c r="KRQ35" s="66"/>
      <c r="KRR35" s="67"/>
      <c r="KRS35" s="67"/>
      <c r="KRT35" s="67"/>
      <c r="KRU35" s="67"/>
      <c r="KRV35" s="67"/>
      <c r="KRW35" s="67"/>
      <c r="KRX35" s="67"/>
      <c r="KRY35" s="66"/>
      <c r="KRZ35" s="67"/>
      <c r="KSA35" s="67"/>
      <c r="KSB35" s="67"/>
      <c r="KSC35" s="67"/>
      <c r="KSD35" s="67"/>
      <c r="KSE35" s="67"/>
      <c r="KSF35" s="67"/>
      <c r="KSG35" s="66"/>
      <c r="KSH35" s="67"/>
      <c r="KSI35" s="67"/>
      <c r="KSJ35" s="67"/>
      <c r="KSK35" s="67"/>
      <c r="KSL35" s="67"/>
      <c r="KSM35" s="67"/>
      <c r="KSN35" s="67"/>
      <c r="KSO35" s="66"/>
      <c r="KSP35" s="67"/>
      <c r="KSQ35" s="67"/>
      <c r="KSR35" s="67"/>
      <c r="KSS35" s="67"/>
      <c r="KST35" s="67"/>
      <c r="KSU35" s="67"/>
      <c r="KSV35" s="67"/>
      <c r="KSW35" s="66"/>
      <c r="KSX35" s="67"/>
      <c r="KSY35" s="67"/>
      <c r="KSZ35" s="67"/>
      <c r="KTA35" s="67"/>
      <c r="KTB35" s="67"/>
      <c r="KTC35" s="67"/>
      <c r="KTD35" s="67"/>
      <c r="KTE35" s="66"/>
      <c r="KTF35" s="67"/>
      <c r="KTG35" s="67"/>
      <c r="KTH35" s="67"/>
      <c r="KTI35" s="67"/>
      <c r="KTJ35" s="67"/>
      <c r="KTK35" s="67"/>
      <c r="KTL35" s="67"/>
      <c r="KTM35" s="66"/>
      <c r="KTN35" s="67"/>
      <c r="KTO35" s="67"/>
      <c r="KTP35" s="67"/>
      <c r="KTQ35" s="67"/>
      <c r="KTR35" s="67"/>
      <c r="KTS35" s="67"/>
      <c r="KTT35" s="67"/>
      <c r="KTU35" s="66"/>
      <c r="KTV35" s="67"/>
      <c r="KTW35" s="67"/>
      <c r="KTX35" s="67"/>
      <c r="KTY35" s="67"/>
      <c r="KTZ35" s="67"/>
      <c r="KUA35" s="67"/>
      <c r="KUB35" s="67"/>
      <c r="KUC35" s="66"/>
      <c r="KUD35" s="67"/>
      <c r="KUE35" s="67"/>
      <c r="KUF35" s="67"/>
      <c r="KUG35" s="67"/>
      <c r="KUH35" s="67"/>
      <c r="KUI35" s="67"/>
      <c r="KUJ35" s="67"/>
      <c r="KUK35" s="66"/>
      <c r="KUL35" s="67"/>
      <c r="KUM35" s="67"/>
      <c r="KUN35" s="67"/>
      <c r="KUO35" s="67"/>
      <c r="KUP35" s="67"/>
      <c r="KUQ35" s="67"/>
      <c r="KUR35" s="67"/>
      <c r="KUS35" s="66"/>
      <c r="KUT35" s="67"/>
      <c r="KUU35" s="67"/>
      <c r="KUV35" s="67"/>
      <c r="KUW35" s="67"/>
      <c r="KUX35" s="67"/>
      <c r="KUY35" s="67"/>
      <c r="KUZ35" s="67"/>
      <c r="KVA35" s="66"/>
      <c r="KVB35" s="67"/>
      <c r="KVC35" s="67"/>
      <c r="KVD35" s="67"/>
      <c r="KVE35" s="67"/>
      <c r="KVF35" s="67"/>
      <c r="KVG35" s="67"/>
      <c r="KVH35" s="67"/>
      <c r="KVI35" s="66"/>
      <c r="KVJ35" s="67"/>
      <c r="KVK35" s="67"/>
      <c r="KVL35" s="67"/>
      <c r="KVM35" s="67"/>
      <c r="KVN35" s="67"/>
      <c r="KVO35" s="67"/>
      <c r="KVP35" s="67"/>
      <c r="KVQ35" s="66"/>
      <c r="KVR35" s="67"/>
      <c r="KVS35" s="67"/>
      <c r="KVT35" s="67"/>
      <c r="KVU35" s="67"/>
      <c r="KVV35" s="67"/>
      <c r="KVW35" s="67"/>
      <c r="KVX35" s="67"/>
      <c r="KVY35" s="66"/>
      <c r="KVZ35" s="67"/>
      <c r="KWA35" s="67"/>
      <c r="KWB35" s="67"/>
      <c r="KWC35" s="67"/>
      <c r="KWD35" s="67"/>
      <c r="KWE35" s="67"/>
      <c r="KWF35" s="67"/>
      <c r="KWG35" s="66"/>
      <c r="KWH35" s="67"/>
      <c r="KWI35" s="67"/>
      <c r="KWJ35" s="67"/>
      <c r="KWK35" s="67"/>
      <c r="KWL35" s="67"/>
      <c r="KWM35" s="67"/>
      <c r="KWN35" s="67"/>
      <c r="KWO35" s="66"/>
      <c r="KWP35" s="67"/>
      <c r="KWQ35" s="67"/>
      <c r="KWR35" s="67"/>
      <c r="KWS35" s="67"/>
      <c r="KWT35" s="67"/>
      <c r="KWU35" s="67"/>
      <c r="KWV35" s="67"/>
      <c r="KWW35" s="66"/>
      <c r="KWX35" s="67"/>
      <c r="KWY35" s="67"/>
      <c r="KWZ35" s="67"/>
      <c r="KXA35" s="67"/>
      <c r="KXB35" s="67"/>
      <c r="KXC35" s="67"/>
      <c r="KXD35" s="67"/>
      <c r="KXE35" s="66"/>
      <c r="KXF35" s="67"/>
      <c r="KXG35" s="67"/>
      <c r="KXH35" s="67"/>
      <c r="KXI35" s="67"/>
      <c r="KXJ35" s="67"/>
      <c r="KXK35" s="67"/>
      <c r="KXL35" s="67"/>
      <c r="KXM35" s="66"/>
      <c r="KXN35" s="67"/>
      <c r="KXO35" s="67"/>
      <c r="KXP35" s="67"/>
      <c r="KXQ35" s="67"/>
      <c r="KXR35" s="67"/>
      <c r="KXS35" s="67"/>
      <c r="KXT35" s="67"/>
      <c r="KXU35" s="66"/>
      <c r="KXV35" s="67"/>
      <c r="KXW35" s="67"/>
      <c r="KXX35" s="67"/>
      <c r="KXY35" s="67"/>
      <c r="KXZ35" s="67"/>
      <c r="KYA35" s="67"/>
      <c r="KYB35" s="67"/>
      <c r="KYC35" s="66"/>
      <c r="KYD35" s="67"/>
      <c r="KYE35" s="67"/>
      <c r="KYF35" s="67"/>
      <c r="KYG35" s="67"/>
      <c r="KYH35" s="67"/>
      <c r="KYI35" s="67"/>
      <c r="KYJ35" s="67"/>
      <c r="KYK35" s="66"/>
      <c r="KYL35" s="67"/>
      <c r="KYM35" s="67"/>
      <c r="KYN35" s="67"/>
      <c r="KYO35" s="67"/>
      <c r="KYP35" s="67"/>
      <c r="KYQ35" s="67"/>
      <c r="KYR35" s="67"/>
      <c r="KYS35" s="66"/>
      <c r="KYT35" s="67"/>
      <c r="KYU35" s="67"/>
      <c r="KYV35" s="67"/>
      <c r="KYW35" s="67"/>
      <c r="KYX35" s="67"/>
      <c r="KYY35" s="67"/>
      <c r="KYZ35" s="67"/>
      <c r="KZA35" s="66"/>
      <c r="KZB35" s="67"/>
      <c r="KZC35" s="67"/>
      <c r="KZD35" s="67"/>
      <c r="KZE35" s="67"/>
      <c r="KZF35" s="67"/>
      <c r="KZG35" s="67"/>
      <c r="KZH35" s="67"/>
      <c r="KZI35" s="66"/>
      <c r="KZJ35" s="67"/>
      <c r="KZK35" s="67"/>
      <c r="KZL35" s="67"/>
      <c r="KZM35" s="67"/>
      <c r="KZN35" s="67"/>
      <c r="KZO35" s="67"/>
      <c r="KZP35" s="67"/>
      <c r="KZQ35" s="66"/>
      <c r="KZR35" s="67"/>
      <c r="KZS35" s="67"/>
      <c r="KZT35" s="67"/>
      <c r="KZU35" s="67"/>
      <c r="KZV35" s="67"/>
      <c r="KZW35" s="67"/>
      <c r="KZX35" s="67"/>
      <c r="KZY35" s="66"/>
      <c r="KZZ35" s="67"/>
      <c r="LAA35" s="67"/>
      <c r="LAB35" s="67"/>
      <c r="LAC35" s="67"/>
      <c r="LAD35" s="67"/>
      <c r="LAE35" s="67"/>
      <c r="LAF35" s="67"/>
      <c r="LAG35" s="66"/>
      <c r="LAH35" s="67"/>
      <c r="LAI35" s="67"/>
      <c r="LAJ35" s="67"/>
      <c r="LAK35" s="67"/>
      <c r="LAL35" s="67"/>
      <c r="LAM35" s="67"/>
      <c r="LAN35" s="67"/>
      <c r="LAO35" s="66"/>
      <c r="LAP35" s="67"/>
      <c r="LAQ35" s="67"/>
      <c r="LAR35" s="67"/>
      <c r="LAS35" s="67"/>
      <c r="LAT35" s="67"/>
      <c r="LAU35" s="67"/>
      <c r="LAV35" s="67"/>
      <c r="LAW35" s="66"/>
      <c r="LAX35" s="67"/>
      <c r="LAY35" s="67"/>
      <c r="LAZ35" s="67"/>
      <c r="LBA35" s="67"/>
      <c r="LBB35" s="67"/>
      <c r="LBC35" s="67"/>
      <c r="LBD35" s="67"/>
      <c r="LBE35" s="66"/>
      <c r="LBF35" s="67"/>
      <c r="LBG35" s="67"/>
      <c r="LBH35" s="67"/>
      <c r="LBI35" s="67"/>
      <c r="LBJ35" s="67"/>
      <c r="LBK35" s="67"/>
      <c r="LBL35" s="67"/>
      <c r="LBM35" s="66"/>
      <c r="LBN35" s="67"/>
      <c r="LBO35" s="67"/>
      <c r="LBP35" s="67"/>
      <c r="LBQ35" s="67"/>
      <c r="LBR35" s="67"/>
      <c r="LBS35" s="67"/>
      <c r="LBT35" s="67"/>
      <c r="LBU35" s="66"/>
      <c r="LBV35" s="67"/>
      <c r="LBW35" s="67"/>
      <c r="LBX35" s="67"/>
      <c r="LBY35" s="67"/>
      <c r="LBZ35" s="67"/>
      <c r="LCA35" s="67"/>
      <c r="LCB35" s="67"/>
      <c r="LCC35" s="66"/>
      <c r="LCD35" s="67"/>
      <c r="LCE35" s="67"/>
      <c r="LCF35" s="67"/>
      <c r="LCG35" s="67"/>
      <c r="LCH35" s="67"/>
      <c r="LCI35" s="67"/>
      <c r="LCJ35" s="67"/>
      <c r="LCK35" s="66"/>
      <c r="LCL35" s="67"/>
      <c r="LCM35" s="67"/>
      <c r="LCN35" s="67"/>
      <c r="LCO35" s="67"/>
      <c r="LCP35" s="67"/>
      <c r="LCQ35" s="67"/>
      <c r="LCR35" s="67"/>
      <c r="LCS35" s="66"/>
      <c r="LCT35" s="67"/>
      <c r="LCU35" s="67"/>
      <c r="LCV35" s="67"/>
      <c r="LCW35" s="67"/>
      <c r="LCX35" s="67"/>
      <c r="LCY35" s="67"/>
      <c r="LCZ35" s="67"/>
      <c r="LDA35" s="66"/>
      <c r="LDB35" s="67"/>
      <c r="LDC35" s="67"/>
      <c r="LDD35" s="67"/>
      <c r="LDE35" s="67"/>
      <c r="LDF35" s="67"/>
      <c r="LDG35" s="67"/>
      <c r="LDH35" s="67"/>
      <c r="LDI35" s="66"/>
      <c r="LDJ35" s="67"/>
      <c r="LDK35" s="67"/>
      <c r="LDL35" s="67"/>
      <c r="LDM35" s="67"/>
      <c r="LDN35" s="67"/>
      <c r="LDO35" s="67"/>
      <c r="LDP35" s="67"/>
      <c r="LDQ35" s="66"/>
      <c r="LDR35" s="67"/>
      <c r="LDS35" s="67"/>
      <c r="LDT35" s="67"/>
      <c r="LDU35" s="67"/>
      <c r="LDV35" s="67"/>
      <c r="LDW35" s="67"/>
      <c r="LDX35" s="67"/>
      <c r="LDY35" s="66"/>
      <c r="LDZ35" s="67"/>
      <c r="LEA35" s="67"/>
      <c r="LEB35" s="67"/>
      <c r="LEC35" s="67"/>
      <c r="LED35" s="67"/>
      <c r="LEE35" s="67"/>
      <c r="LEF35" s="67"/>
      <c r="LEG35" s="66"/>
      <c r="LEH35" s="67"/>
      <c r="LEI35" s="67"/>
      <c r="LEJ35" s="67"/>
      <c r="LEK35" s="67"/>
      <c r="LEL35" s="67"/>
      <c r="LEM35" s="67"/>
      <c r="LEN35" s="67"/>
      <c r="LEO35" s="66"/>
      <c r="LEP35" s="67"/>
      <c r="LEQ35" s="67"/>
      <c r="LER35" s="67"/>
      <c r="LES35" s="67"/>
      <c r="LET35" s="67"/>
      <c r="LEU35" s="67"/>
      <c r="LEV35" s="67"/>
      <c r="LEW35" s="66"/>
      <c r="LEX35" s="67"/>
      <c r="LEY35" s="67"/>
      <c r="LEZ35" s="67"/>
      <c r="LFA35" s="67"/>
      <c r="LFB35" s="67"/>
      <c r="LFC35" s="67"/>
      <c r="LFD35" s="67"/>
      <c r="LFE35" s="66"/>
      <c r="LFF35" s="67"/>
      <c r="LFG35" s="67"/>
      <c r="LFH35" s="67"/>
      <c r="LFI35" s="67"/>
      <c r="LFJ35" s="67"/>
      <c r="LFK35" s="67"/>
      <c r="LFL35" s="67"/>
      <c r="LFM35" s="66"/>
      <c r="LFN35" s="67"/>
      <c r="LFO35" s="67"/>
      <c r="LFP35" s="67"/>
      <c r="LFQ35" s="67"/>
      <c r="LFR35" s="67"/>
      <c r="LFS35" s="67"/>
      <c r="LFT35" s="67"/>
      <c r="LFU35" s="66"/>
      <c r="LFV35" s="67"/>
      <c r="LFW35" s="67"/>
      <c r="LFX35" s="67"/>
      <c r="LFY35" s="67"/>
      <c r="LFZ35" s="67"/>
      <c r="LGA35" s="67"/>
      <c r="LGB35" s="67"/>
      <c r="LGC35" s="66"/>
      <c r="LGD35" s="67"/>
      <c r="LGE35" s="67"/>
      <c r="LGF35" s="67"/>
      <c r="LGG35" s="67"/>
      <c r="LGH35" s="67"/>
      <c r="LGI35" s="67"/>
      <c r="LGJ35" s="67"/>
      <c r="LGK35" s="66"/>
      <c r="LGL35" s="67"/>
      <c r="LGM35" s="67"/>
      <c r="LGN35" s="67"/>
      <c r="LGO35" s="67"/>
      <c r="LGP35" s="67"/>
      <c r="LGQ35" s="67"/>
      <c r="LGR35" s="67"/>
      <c r="LGS35" s="66"/>
      <c r="LGT35" s="67"/>
      <c r="LGU35" s="67"/>
      <c r="LGV35" s="67"/>
      <c r="LGW35" s="67"/>
      <c r="LGX35" s="67"/>
      <c r="LGY35" s="67"/>
      <c r="LGZ35" s="67"/>
      <c r="LHA35" s="66"/>
      <c r="LHB35" s="67"/>
      <c r="LHC35" s="67"/>
      <c r="LHD35" s="67"/>
      <c r="LHE35" s="67"/>
      <c r="LHF35" s="67"/>
      <c r="LHG35" s="67"/>
      <c r="LHH35" s="67"/>
      <c r="LHI35" s="66"/>
      <c r="LHJ35" s="67"/>
      <c r="LHK35" s="67"/>
      <c r="LHL35" s="67"/>
      <c r="LHM35" s="67"/>
      <c r="LHN35" s="67"/>
      <c r="LHO35" s="67"/>
      <c r="LHP35" s="67"/>
      <c r="LHQ35" s="66"/>
      <c r="LHR35" s="67"/>
      <c r="LHS35" s="67"/>
      <c r="LHT35" s="67"/>
      <c r="LHU35" s="67"/>
      <c r="LHV35" s="67"/>
      <c r="LHW35" s="67"/>
      <c r="LHX35" s="67"/>
      <c r="LHY35" s="66"/>
      <c r="LHZ35" s="67"/>
      <c r="LIA35" s="67"/>
      <c r="LIB35" s="67"/>
      <c r="LIC35" s="67"/>
      <c r="LID35" s="67"/>
      <c r="LIE35" s="67"/>
      <c r="LIF35" s="67"/>
      <c r="LIG35" s="66"/>
      <c r="LIH35" s="67"/>
      <c r="LII35" s="67"/>
      <c r="LIJ35" s="67"/>
      <c r="LIK35" s="67"/>
      <c r="LIL35" s="67"/>
      <c r="LIM35" s="67"/>
      <c r="LIN35" s="67"/>
      <c r="LIO35" s="66"/>
      <c r="LIP35" s="67"/>
      <c r="LIQ35" s="67"/>
      <c r="LIR35" s="67"/>
      <c r="LIS35" s="67"/>
      <c r="LIT35" s="67"/>
      <c r="LIU35" s="67"/>
      <c r="LIV35" s="67"/>
      <c r="LIW35" s="66"/>
      <c r="LIX35" s="67"/>
      <c r="LIY35" s="67"/>
      <c r="LIZ35" s="67"/>
      <c r="LJA35" s="67"/>
      <c r="LJB35" s="67"/>
      <c r="LJC35" s="67"/>
      <c r="LJD35" s="67"/>
      <c r="LJE35" s="66"/>
      <c r="LJF35" s="67"/>
      <c r="LJG35" s="67"/>
      <c r="LJH35" s="67"/>
      <c r="LJI35" s="67"/>
      <c r="LJJ35" s="67"/>
      <c r="LJK35" s="67"/>
      <c r="LJL35" s="67"/>
      <c r="LJM35" s="66"/>
      <c r="LJN35" s="67"/>
      <c r="LJO35" s="67"/>
      <c r="LJP35" s="67"/>
      <c r="LJQ35" s="67"/>
      <c r="LJR35" s="67"/>
      <c r="LJS35" s="67"/>
      <c r="LJT35" s="67"/>
      <c r="LJU35" s="66"/>
      <c r="LJV35" s="67"/>
      <c r="LJW35" s="67"/>
      <c r="LJX35" s="67"/>
      <c r="LJY35" s="67"/>
      <c r="LJZ35" s="67"/>
      <c r="LKA35" s="67"/>
      <c r="LKB35" s="67"/>
      <c r="LKC35" s="66"/>
      <c r="LKD35" s="67"/>
      <c r="LKE35" s="67"/>
      <c r="LKF35" s="67"/>
      <c r="LKG35" s="67"/>
      <c r="LKH35" s="67"/>
      <c r="LKI35" s="67"/>
      <c r="LKJ35" s="67"/>
      <c r="LKK35" s="66"/>
      <c r="LKL35" s="67"/>
      <c r="LKM35" s="67"/>
      <c r="LKN35" s="67"/>
      <c r="LKO35" s="67"/>
      <c r="LKP35" s="67"/>
      <c r="LKQ35" s="67"/>
      <c r="LKR35" s="67"/>
      <c r="LKS35" s="66"/>
      <c r="LKT35" s="67"/>
      <c r="LKU35" s="67"/>
      <c r="LKV35" s="67"/>
      <c r="LKW35" s="67"/>
      <c r="LKX35" s="67"/>
      <c r="LKY35" s="67"/>
      <c r="LKZ35" s="67"/>
      <c r="LLA35" s="66"/>
      <c r="LLB35" s="67"/>
      <c r="LLC35" s="67"/>
      <c r="LLD35" s="67"/>
      <c r="LLE35" s="67"/>
      <c r="LLF35" s="67"/>
      <c r="LLG35" s="67"/>
      <c r="LLH35" s="67"/>
      <c r="LLI35" s="66"/>
      <c r="LLJ35" s="67"/>
      <c r="LLK35" s="67"/>
      <c r="LLL35" s="67"/>
      <c r="LLM35" s="67"/>
      <c r="LLN35" s="67"/>
      <c r="LLO35" s="67"/>
      <c r="LLP35" s="67"/>
      <c r="LLQ35" s="66"/>
      <c r="LLR35" s="67"/>
      <c r="LLS35" s="67"/>
      <c r="LLT35" s="67"/>
      <c r="LLU35" s="67"/>
      <c r="LLV35" s="67"/>
      <c r="LLW35" s="67"/>
      <c r="LLX35" s="67"/>
      <c r="LLY35" s="66"/>
      <c r="LLZ35" s="67"/>
      <c r="LMA35" s="67"/>
      <c r="LMB35" s="67"/>
      <c r="LMC35" s="67"/>
      <c r="LMD35" s="67"/>
      <c r="LME35" s="67"/>
      <c r="LMF35" s="67"/>
      <c r="LMG35" s="66"/>
      <c r="LMH35" s="67"/>
      <c r="LMI35" s="67"/>
      <c r="LMJ35" s="67"/>
      <c r="LMK35" s="67"/>
      <c r="LML35" s="67"/>
      <c r="LMM35" s="67"/>
      <c r="LMN35" s="67"/>
      <c r="LMO35" s="66"/>
      <c r="LMP35" s="67"/>
      <c r="LMQ35" s="67"/>
      <c r="LMR35" s="67"/>
      <c r="LMS35" s="67"/>
      <c r="LMT35" s="67"/>
      <c r="LMU35" s="67"/>
      <c r="LMV35" s="67"/>
      <c r="LMW35" s="66"/>
      <c r="LMX35" s="67"/>
      <c r="LMY35" s="67"/>
      <c r="LMZ35" s="67"/>
      <c r="LNA35" s="67"/>
      <c r="LNB35" s="67"/>
      <c r="LNC35" s="67"/>
      <c r="LND35" s="67"/>
      <c r="LNE35" s="66"/>
      <c r="LNF35" s="67"/>
      <c r="LNG35" s="67"/>
      <c r="LNH35" s="67"/>
      <c r="LNI35" s="67"/>
      <c r="LNJ35" s="67"/>
      <c r="LNK35" s="67"/>
      <c r="LNL35" s="67"/>
      <c r="LNM35" s="66"/>
      <c r="LNN35" s="67"/>
      <c r="LNO35" s="67"/>
      <c r="LNP35" s="67"/>
      <c r="LNQ35" s="67"/>
      <c r="LNR35" s="67"/>
      <c r="LNS35" s="67"/>
      <c r="LNT35" s="67"/>
      <c r="LNU35" s="66"/>
      <c r="LNV35" s="67"/>
      <c r="LNW35" s="67"/>
      <c r="LNX35" s="67"/>
      <c r="LNY35" s="67"/>
      <c r="LNZ35" s="67"/>
      <c r="LOA35" s="67"/>
      <c r="LOB35" s="67"/>
      <c r="LOC35" s="66"/>
      <c r="LOD35" s="67"/>
      <c r="LOE35" s="67"/>
      <c r="LOF35" s="67"/>
      <c r="LOG35" s="67"/>
      <c r="LOH35" s="67"/>
      <c r="LOI35" s="67"/>
      <c r="LOJ35" s="67"/>
      <c r="LOK35" s="66"/>
      <c r="LOL35" s="67"/>
      <c r="LOM35" s="67"/>
      <c r="LON35" s="67"/>
      <c r="LOO35" s="67"/>
      <c r="LOP35" s="67"/>
      <c r="LOQ35" s="67"/>
      <c r="LOR35" s="67"/>
      <c r="LOS35" s="66"/>
      <c r="LOT35" s="67"/>
      <c r="LOU35" s="67"/>
      <c r="LOV35" s="67"/>
      <c r="LOW35" s="67"/>
      <c r="LOX35" s="67"/>
      <c r="LOY35" s="67"/>
      <c r="LOZ35" s="67"/>
      <c r="LPA35" s="66"/>
      <c r="LPB35" s="67"/>
      <c r="LPC35" s="67"/>
      <c r="LPD35" s="67"/>
      <c r="LPE35" s="67"/>
      <c r="LPF35" s="67"/>
      <c r="LPG35" s="67"/>
      <c r="LPH35" s="67"/>
      <c r="LPI35" s="66"/>
      <c r="LPJ35" s="67"/>
      <c r="LPK35" s="67"/>
      <c r="LPL35" s="67"/>
      <c r="LPM35" s="67"/>
      <c r="LPN35" s="67"/>
      <c r="LPO35" s="67"/>
      <c r="LPP35" s="67"/>
      <c r="LPQ35" s="66"/>
      <c r="LPR35" s="67"/>
      <c r="LPS35" s="67"/>
      <c r="LPT35" s="67"/>
      <c r="LPU35" s="67"/>
      <c r="LPV35" s="67"/>
      <c r="LPW35" s="67"/>
      <c r="LPX35" s="67"/>
      <c r="LPY35" s="66"/>
      <c r="LPZ35" s="67"/>
      <c r="LQA35" s="67"/>
      <c r="LQB35" s="67"/>
      <c r="LQC35" s="67"/>
      <c r="LQD35" s="67"/>
      <c r="LQE35" s="67"/>
      <c r="LQF35" s="67"/>
      <c r="LQG35" s="66"/>
      <c r="LQH35" s="67"/>
      <c r="LQI35" s="67"/>
      <c r="LQJ35" s="67"/>
      <c r="LQK35" s="67"/>
      <c r="LQL35" s="67"/>
      <c r="LQM35" s="67"/>
      <c r="LQN35" s="67"/>
      <c r="LQO35" s="66"/>
      <c r="LQP35" s="67"/>
      <c r="LQQ35" s="67"/>
      <c r="LQR35" s="67"/>
      <c r="LQS35" s="67"/>
      <c r="LQT35" s="67"/>
      <c r="LQU35" s="67"/>
      <c r="LQV35" s="67"/>
      <c r="LQW35" s="66"/>
      <c r="LQX35" s="67"/>
      <c r="LQY35" s="67"/>
      <c r="LQZ35" s="67"/>
      <c r="LRA35" s="67"/>
      <c r="LRB35" s="67"/>
      <c r="LRC35" s="67"/>
      <c r="LRD35" s="67"/>
      <c r="LRE35" s="66"/>
      <c r="LRF35" s="67"/>
      <c r="LRG35" s="67"/>
      <c r="LRH35" s="67"/>
      <c r="LRI35" s="67"/>
      <c r="LRJ35" s="67"/>
      <c r="LRK35" s="67"/>
      <c r="LRL35" s="67"/>
      <c r="LRM35" s="66"/>
      <c r="LRN35" s="67"/>
      <c r="LRO35" s="67"/>
      <c r="LRP35" s="67"/>
      <c r="LRQ35" s="67"/>
      <c r="LRR35" s="67"/>
      <c r="LRS35" s="67"/>
      <c r="LRT35" s="67"/>
      <c r="LRU35" s="66"/>
      <c r="LRV35" s="67"/>
      <c r="LRW35" s="67"/>
      <c r="LRX35" s="67"/>
      <c r="LRY35" s="67"/>
      <c r="LRZ35" s="67"/>
      <c r="LSA35" s="67"/>
      <c r="LSB35" s="67"/>
      <c r="LSC35" s="66"/>
      <c r="LSD35" s="67"/>
      <c r="LSE35" s="67"/>
      <c r="LSF35" s="67"/>
      <c r="LSG35" s="67"/>
      <c r="LSH35" s="67"/>
      <c r="LSI35" s="67"/>
      <c r="LSJ35" s="67"/>
      <c r="LSK35" s="66"/>
      <c r="LSL35" s="67"/>
      <c r="LSM35" s="67"/>
      <c r="LSN35" s="67"/>
      <c r="LSO35" s="67"/>
      <c r="LSP35" s="67"/>
      <c r="LSQ35" s="67"/>
      <c r="LSR35" s="67"/>
      <c r="LSS35" s="66"/>
      <c r="LST35" s="67"/>
      <c r="LSU35" s="67"/>
      <c r="LSV35" s="67"/>
      <c r="LSW35" s="67"/>
      <c r="LSX35" s="67"/>
      <c r="LSY35" s="67"/>
      <c r="LSZ35" s="67"/>
      <c r="LTA35" s="66"/>
      <c r="LTB35" s="67"/>
      <c r="LTC35" s="67"/>
      <c r="LTD35" s="67"/>
      <c r="LTE35" s="67"/>
      <c r="LTF35" s="67"/>
      <c r="LTG35" s="67"/>
      <c r="LTH35" s="67"/>
      <c r="LTI35" s="66"/>
      <c r="LTJ35" s="67"/>
      <c r="LTK35" s="67"/>
      <c r="LTL35" s="67"/>
      <c r="LTM35" s="67"/>
      <c r="LTN35" s="67"/>
      <c r="LTO35" s="67"/>
      <c r="LTP35" s="67"/>
      <c r="LTQ35" s="66"/>
      <c r="LTR35" s="67"/>
      <c r="LTS35" s="67"/>
      <c r="LTT35" s="67"/>
      <c r="LTU35" s="67"/>
      <c r="LTV35" s="67"/>
      <c r="LTW35" s="67"/>
      <c r="LTX35" s="67"/>
      <c r="LTY35" s="66"/>
      <c r="LTZ35" s="67"/>
      <c r="LUA35" s="67"/>
      <c r="LUB35" s="67"/>
      <c r="LUC35" s="67"/>
      <c r="LUD35" s="67"/>
      <c r="LUE35" s="67"/>
      <c r="LUF35" s="67"/>
      <c r="LUG35" s="66"/>
      <c r="LUH35" s="67"/>
      <c r="LUI35" s="67"/>
      <c r="LUJ35" s="67"/>
      <c r="LUK35" s="67"/>
      <c r="LUL35" s="67"/>
      <c r="LUM35" s="67"/>
      <c r="LUN35" s="67"/>
      <c r="LUO35" s="66"/>
      <c r="LUP35" s="67"/>
      <c r="LUQ35" s="67"/>
      <c r="LUR35" s="67"/>
      <c r="LUS35" s="67"/>
      <c r="LUT35" s="67"/>
      <c r="LUU35" s="67"/>
      <c r="LUV35" s="67"/>
      <c r="LUW35" s="66"/>
      <c r="LUX35" s="67"/>
      <c r="LUY35" s="67"/>
      <c r="LUZ35" s="67"/>
      <c r="LVA35" s="67"/>
      <c r="LVB35" s="67"/>
      <c r="LVC35" s="67"/>
      <c r="LVD35" s="67"/>
      <c r="LVE35" s="66"/>
      <c r="LVF35" s="67"/>
      <c r="LVG35" s="67"/>
      <c r="LVH35" s="67"/>
      <c r="LVI35" s="67"/>
      <c r="LVJ35" s="67"/>
      <c r="LVK35" s="67"/>
      <c r="LVL35" s="67"/>
      <c r="LVM35" s="66"/>
      <c r="LVN35" s="67"/>
      <c r="LVO35" s="67"/>
      <c r="LVP35" s="67"/>
      <c r="LVQ35" s="67"/>
      <c r="LVR35" s="67"/>
      <c r="LVS35" s="67"/>
      <c r="LVT35" s="67"/>
      <c r="LVU35" s="66"/>
      <c r="LVV35" s="67"/>
      <c r="LVW35" s="67"/>
      <c r="LVX35" s="67"/>
      <c r="LVY35" s="67"/>
      <c r="LVZ35" s="67"/>
      <c r="LWA35" s="67"/>
      <c r="LWB35" s="67"/>
      <c r="LWC35" s="66"/>
      <c r="LWD35" s="67"/>
      <c r="LWE35" s="67"/>
      <c r="LWF35" s="67"/>
      <c r="LWG35" s="67"/>
      <c r="LWH35" s="67"/>
      <c r="LWI35" s="67"/>
      <c r="LWJ35" s="67"/>
      <c r="LWK35" s="66"/>
      <c r="LWL35" s="67"/>
      <c r="LWM35" s="67"/>
      <c r="LWN35" s="67"/>
      <c r="LWO35" s="67"/>
      <c r="LWP35" s="67"/>
      <c r="LWQ35" s="67"/>
      <c r="LWR35" s="67"/>
      <c r="LWS35" s="66"/>
      <c r="LWT35" s="67"/>
      <c r="LWU35" s="67"/>
      <c r="LWV35" s="67"/>
      <c r="LWW35" s="67"/>
      <c r="LWX35" s="67"/>
      <c r="LWY35" s="67"/>
      <c r="LWZ35" s="67"/>
      <c r="LXA35" s="66"/>
      <c r="LXB35" s="67"/>
      <c r="LXC35" s="67"/>
      <c r="LXD35" s="67"/>
      <c r="LXE35" s="67"/>
      <c r="LXF35" s="67"/>
      <c r="LXG35" s="67"/>
      <c r="LXH35" s="67"/>
      <c r="LXI35" s="66"/>
      <c r="LXJ35" s="67"/>
      <c r="LXK35" s="67"/>
      <c r="LXL35" s="67"/>
      <c r="LXM35" s="67"/>
      <c r="LXN35" s="67"/>
      <c r="LXO35" s="67"/>
      <c r="LXP35" s="67"/>
      <c r="LXQ35" s="66"/>
      <c r="LXR35" s="67"/>
      <c r="LXS35" s="67"/>
      <c r="LXT35" s="67"/>
      <c r="LXU35" s="67"/>
      <c r="LXV35" s="67"/>
      <c r="LXW35" s="67"/>
      <c r="LXX35" s="67"/>
      <c r="LXY35" s="66"/>
      <c r="LXZ35" s="67"/>
      <c r="LYA35" s="67"/>
      <c r="LYB35" s="67"/>
      <c r="LYC35" s="67"/>
      <c r="LYD35" s="67"/>
      <c r="LYE35" s="67"/>
      <c r="LYF35" s="67"/>
      <c r="LYG35" s="66"/>
      <c r="LYH35" s="67"/>
      <c r="LYI35" s="67"/>
      <c r="LYJ35" s="67"/>
      <c r="LYK35" s="67"/>
      <c r="LYL35" s="67"/>
      <c r="LYM35" s="67"/>
      <c r="LYN35" s="67"/>
      <c r="LYO35" s="66"/>
      <c r="LYP35" s="67"/>
      <c r="LYQ35" s="67"/>
      <c r="LYR35" s="67"/>
      <c r="LYS35" s="67"/>
      <c r="LYT35" s="67"/>
      <c r="LYU35" s="67"/>
      <c r="LYV35" s="67"/>
      <c r="LYW35" s="66"/>
      <c r="LYX35" s="67"/>
      <c r="LYY35" s="67"/>
      <c r="LYZ35" s="67"/>
      <c r="LZA35" s="67"/>
      <c r="LZB35" s="67"/>
      <c r="LZC35" s="67"/>
      <c r="LZD35" s="67"/>
      <c r="LZE35" s="66"/>
      <c r="LZF35" s="67"/>
      <c r="LZG35" s="67"/>
      <c r="LZH35" s="67"/>
      <c r="LZI35" s="67"/>
      <c r="LZJ35" s="67"/>
      <c r="LZK35" s="67"/>
      <c r="LZL35" s="67"/>
      <c r="LZM35" s="66"/>
      <c r="LZN35" s="67"/>
      <c r="LZO35" s="67"/>
      <c r="LZP35" s="67"/>
      <c r="LZQ35" s="67"/>
      <c r="LZR35" s="67"/>
      <c r="LZS35" s="67"/>
      <c r="LZT35" s="67"/>
      <c r="LZU35" s="66"/>
      <c r="LZV35" s="67"/>
      <c r="LZW35" s="67"/>
      <c r="LZX35" s="67"/>
      <c r="LZY35" s="67"/>
      <c r="LZZ35" s="67"/>
      <c r="MAA35" s="67"/>
      <c r="MAB35" s="67"/>
      <c r="MAC35" s="66"/>
      <c r="MAD35" s="67"/>
      <c r="MAE35" s="67"/>
      <c r="MAF35" s="67"/>
      <c r="MAG35" s="67"/>
      <c r="MAH35" s="67"/>
      <c r="MAI35" s="67"/>
      <c r="MAJ35" s="67"/>
      <c r="MAK35" s="66"/>
      <c r="MAL35" s="67"/>
      <c r="MAM35" s="67"/>
      <c r="MAN35" s="67"/>
      <c r="MAO35" s="67"/>
      <c r="MAP35" s="67"/>
      <c r="MAQ35" s="67"/>
      <c r="MAR35" s="67"/>
      <c r="MAS35" s="66"/>
      <c r="MAT35" s="67"/>
      <c r="MAU35" s="67"/>
      <c r="MAV35" s="67"/>
      <c r="MAW35" s="67"/>
      <c r="MAX35" s="67"/>
      <c r="MAY35" s="67"/>
      <c r="MAZ35" s="67"/>
      <c r="MBA35" s="66"/>
      <c r="MBB35" s="67"/>
      <c r="MBC35" s="67"/>
      <c r="MBD35" s="67"/>
      <c r="MBE35" s="67"/>
      <c r="MBF35" s="67"/>
      <c r="MBG35" s="67"/>
      <c r="MBH35" s="67"/>
      <c r="MBI35" s="66"/>
      <c r="MBJ35" s="67"/>
      <c r="MBK35" s="67"/>
      <c r="MBL35" s="67"/>
      <c r="MBM35" s="67"/>
      <c r="MBN35" s="67"/>
      <c r="MBO35" s="67"/>
      <c r="MBP35" s="67"/>
      <c r="MBQ35" s="66"/>
      <c r="MBR35" s="67"/>
      <c r="MBS35" s="67"/>
      <c r="MBT35" s="67"/>
      <c r="MBU35" s="67"/>
      <c r="MBV35" s="67"/>
      <c r="MBW35" s="67"/>
      <c r="MBX35" s="67"/>
      <c r="MBY35" s="66"/>
      <c r="MBZ35" s="67"/>
      <c r="MCA35" s="67"/>
      <c r="MCB35" s="67"/>
      <c r="MCC35" s="67"/>
      <c r="MCD35" s="67"/>
      <c r="MCE35" s="67"/>
      <c r="MCF35" s="67"/>
      <c r="MCG35" s="66"/>
      <c r="MCH35" s="67"/>
      <c r="MCI35" s="67"/>
      <c r="MCJ35" s="67"/>
      <c r="MCK35" s="67"/>
      <c r="MCL35" s="67"/>
      <c r="MCM35" s="67"/>
      <c r="MCN35" s="67"/>
      <c r="MCO35" s="66"/>
      <c r="MCP35" s="67"/>
      <c r="MCQ35" s="67"/>
      <c r="MCR35" s="67"/>
      <c r="MCS35" s="67"/>
      <c r="MCT35" s="67"/>
      <c r="MCU35" s="67"/>
      <c r="MCV35" s="67"/>
      <c r="MCW35" s="66"/>
      <c r="MCX35" s="67"/>
      <c r="MCY35" s="67"/>
      <c r="MCZ35" s="67"/>
      <c r="MDA35" s="67"/>
      <c r="MDB35" s="67"/>
      <c r="MDC35" s="67"/>
      <c r="MDD35" s="67"/>
      <c r="MDE35" s="66"/>
      <c r="MDF35" s="67"/>
      <c r="MDG35" s="67"/>
      <c r="MDH35" s="67"/>
      <c r="MDI35" s="67"/>
      <c r="MDJ35" s="67"/>
      <c r="MDK35" s="67"/>
      <c r="MDL35" s="67"/>
      <c r="MDM35" s="66"/>
      <c r="MDN35" s="67"/>
      <c r="MDO35" s="67"/>
      <c r="MDP35" s="67"/>
      <c r="MDQ35" s="67"/>
      <c r="MDR35" s="67"/>
      <c r="MDS35" s="67"/>
      <c r="MDT35" s="67"/>
      <c r="MDU35" s="66"/>
      <c r="MDV35" s="67"/>
      <c r="MDW35" s="67"/>
      <c r="MDX35" s="67"/>
      <c r="MDY35" s="67"/>
      <c r="MDZ35" s="67"/>
      <c r="MEA35" s="67"/>
      <c r="MEB35" s="67"/>
      <c r="MEC35" s="66"/>
      <c r="MED35" s="67"/>
      <c r="MEE35" s="67"/>
      <c r="MEF35" s="67"/>
      <c r="MEG35" s="67"/>
      <c r="MEH35" s="67"/>
      <c r="MEI35" s="67"/>
      <c r="MEJ35" s="67"/>
      <c r="MEK35" s="66"/>
      <c r="MEL35" s="67"/>
      <c r="MEM35" s="67"/>
      <c r="MEN35" s="67"/>
      <c r="MEO35" s="67"/>
      <c r="MEP35" s="67"/>
      <c r="MEQ35" s="67"/>
      <c r="MER35" s="67"/>
      <c r="MES35" s="66"/>
      <c r="MET35" s="67"/>
      <c r="MEU35" s="67"/>
      <c r="MEV35" s="67"/>
      <c r="MEW35" s="67"/>
      <c r="MEX35" s="67"/>
      <c r="MEY35" s="67"/>
      <c r="MEZ35" s="67"/>
      <c r="MFA35" s="66"/>
      <c r="MFB35" s="67"/>
      <c r="MFC35" s="67"/>
      <c r="MFD35" s="67"/>
      <c r="MFE35" s="67"/>
      <c r="MFF35" s="67"/>
      <c r="MFG35" s="67"/>
      <c r="MFH35" s="67"/>
      <c r="MFI35" s="66"/>
      <c r="MFJ35" s="67"/>
      <c r="MFK35" s="67"/>
      <c r="MFL35" s="67"/>
      <c r="MFM35" s="67"/>
      <c r="MFN35" s="67"/>
      <c r="MFO35" s="67"/>
      <c r="MFP35" s="67"/>
      <c r="MFQ35" s="66"/>
      <c r="MFR35" s="67"/>
      <c r="MFS35" s="67"/>
      <c r="MFT35" s="67"/>
      <c r="MFU35" s="67"/>
      <c r="MFV35" s="67"/>
      <c r="MFW35" s="67"/>
      <c r="MFX35" s="67"/>
      <c r="MFY35" s="66"/>
      <c r="MFZ35" s="67"/>
      <c r="MGA35" s="67"/>
      <c r="MGB35" s="67"/>
      <c r="MGC35" s="67"/>
      <c r="MGD35" s="67"/>
      <c r="MGE35" s="67"/>
      <c r="MGF35" s="67"/>
      <c r="MGG35" s="66"/>
      <c r="MGH35" s="67"/>
      <c r="MGI35" s="67"/>
      <c r="MGJ35" s="67"/>
      <c r="MGK35" s="67"/>
      <c r="MGL35" s="67"/>
      <c r="MGM35" s="67"/>
      <c r="MGN35" s="67"/>
      <c r="MGO35" s="66"/>
      <c r="MGP35" s="67"/>
      <c r="MGQ35" s="67"/>
      <c r="MGR35" s="67"/>
      <c r="MGS35" s="67"/>
      <c r="MGT35" s="67"/>
      <c r="MGU35" s="67"/>
      <c r="MGV35" s="67"/>
      <c r="MGW35" s="66"/>
      <c r="MGX35" s="67"/>
      <c r="MGY35" s="67"/>
      <c r="MGZ35" s="67"/>
      <c r="MHA35" s="67"/>
      <c r="MHB35" s="67"/>
      <c r="MHC35" s="67"/>
      <c r="MHD35" s="67"/>
      <c r="MHE35" s="66"/>
      <c r="MHF35" s="67"/>
      <c r="MHG35" s="67"/>
      <c r="MHH35" s="67"/>
      <c r="MHI35" s="67"/>
      <c r="MHJ35" s="67"/>
      <c r="MHK35" s="67"/>
      <c r="MHL35" s="67"/>
      <c r="MHM35" s="66"/>
      <c r="MHN35" s="67"/>
      <c r="MHO35" s="67"/>
      <c r="MHP35" s="67"/>
      <c r="MHQ35" s="67"/>
      <c r="MHR35" s="67"/>
      <c r="MHS35" s="67"/>
      <c r="MHT35" s="67"/>
      <c r="MHU35" s="66"/>
      <c r="MHV35" s="67"/>
      <c r="MHW35" s="67"/>
      <c r="MHX35" s="67"/>
      <c r="MHY35" s="67"/>
      <c r="MHZ35" s="67"/>
      <c r="MIA35" s="67"/>
      <c r="MIB35" s="67"/>
      <c r="MIC35" s="66"/>
      <c r="MID35" s="67"/>
      <c r="MIE35" s="67"/>
      <c r="MIF35" s="67"/>
      <c r="MIG35" s="67"/>
      <c r="MIH35" s="67"/>
      <c r="MII35" s="67"/>
      <c r="MIJ35" s="67"/>
      <c r="MIK35" s="66"/>
      <c r="MIL35" s="67"/>
      <c r="MIM35" s="67"/>
      <c r="MIN35" s="67"/>
      <c r="MIO35" s="67"/>
      <c r="MIP35" s="67"/>
      <c r="MIQ35" s="67"/>
      <c r="MIR35" s="67"/>
      <c r="MIS35" s="66"/>
      <c r="MIT35" s="67"/>
      <c r="MIU35" s="67"/>
      <c r="MIV35" s="67"/>
      <c r="MIW35" s="67"/>
      <c r="MIX35" s="67"/>
      <c r="MIY35" s="67"/>
      <c r="MIZ35" s="67"/>
      <c r="MJA35" s="66"/>
      <c r="MJB35" s="67"/>
      <c r="MJC35" s="67"/>
      <c r="MJD35" s="67"/>
      <c r="MJE35" s="67"/>
      <c r="MJF35" s="67"/>
      <c r="MJG35" s="67"/>
      <c r="MJH35" s="67"/>
      <c r="MJI35" s="66"/>
      <c r="MJJ35" s="67"/>
      <c r="MJK35" s="67"/>
      <c r="MJL35" s="67"/>
      <c r="MJM35" s="67"/>
      <c r="MJN35" s="67"/>
      <c r="MJO35" s="67"/>
      <c r="MJP35" s="67"/>
      <c r="MJQ35" s="66"/>
      <c r="MJR35" s="67"/>
      <c r="MJS35" s="67"/>
      <c r="MJT35" s="67"/>
      <c r="MJU35" s="67"/>
      <c r="MJV35" s="67"/>
      <c r="MJW35" s="67"/>
      <c r="MJX35" s="67"/>
      <c r="MJY35" s="66"/>
      <c r="MJZ35" s="67"/>
      <c r="MKA35" s="67"/>
      <c r="MKB35" s="67"/>
      <c r="MKC35" s="67"/>
      <c r="MKD35" s="67"/>
      <c r="MKE35" s="67"/>
      <c r="MKF35" s="67"/>
      <c r="MKG35" s="66"/>
      <c r="MKH35" s="67"/>
      <c r="MKI35" s="67"/>
      <c r="MKJ35" s="67"/>
      <c r="MKK35" s="67"/>
      <c r="MKL35" s="67"/>
      <c r="MKM35" s="67"/>
      <c r="MKN35" s="67"/>
      <c r="MKO35" s="66"/>
      <c r="MKP35" s="67"/>
      <c r="MKQ35" s="67"/>
      <c r="MKR35" s="67"/>
      <c r="MKS35" s="67"/>
      <c r="MKT35" s="67"/>
      <c r="MKU35" s="67"/>
      <c r="MKV35" s="67"/>
      <c r="MKW35" s="66"/>
      <c r="MKX35" s="67"/>
      <c r="MKY35" s="67"/>
      <c r="MKZ35" s="67"/>
      <c r="MLA35" s="67"/>
      <c r="MLB35" s="67"/>
      <c r="MLC35" s="67"/>
      <c r="MLD35" s="67"/>
      <c r="MLE35" s="66"/>
      <c r="MLF35" s="67"/>
      <c r="MLG35" s="67"/>
      <c r="MLH35" s="67"/>
      <c r="MLI35" s="67"/>
      <c r="MLJ35" s="67"/>
      <c r="MLK35" s="67"/>
      <c r="MLL35" s="67"/>
      <c r="MLM35" s="66"/>
      <c r="MLN35" s="67"/>
      <c r="MLO35" s="67"/>
      <c r="MLP35" s="67"/>
      <c r="MLQ35" s="67"/>
      <c r="MLR35" s="67"/>
      <c r="MLS35" s="67"/>
      <c r="MLT35" s="67"/>
      <c r="MLU35" s="66"/>
      <c r="MLV35" s="67"/>
      <c r="MLW35" s="67"/>
      <c r="MLX35" s="67"/>
      <c r="MLY35" s="67"/>
      <c r="MLZ35" s="67"/>
      <c r="MMA35" s="67"/>
      <c r="MMB35" s="67"/>
      <c r="MMC35" s="66"/>
      <c r="MMD35" s="67"/>
      <c r="MME35" s="67"/>
      <c r="MMF35" s="67"/>
      <c r="MMG35" s="67"/>
      <c r="MMH35" s="67"/>
      <c r="MMI35" s="67"/>
      <c r="MMJ35" s="67"/>
      <c r="MMK35" s="66"/>
      <c r="MML35" s="67"/>
      <c r="MMM35" s="67"/>
      <c r="MMN35" s="67"/>
      <c r="MMO35" s="67"/>
      <c r="MMP35" s="67"/>
      <c r="MMQ35" s="67"/>
      <c r="MMR35" s="67"/>
      <c r="MMS35" s="66"/>
      <c r="MMT35" s="67"/>
      <c r="MMU35" s="67"/>
      <c r="MMV35" s="67"/>
      <c r="MMW35" s="67"/>
      <c r="MMX35" s="67"/>
      <c r="MMY35" s="67"/>
      <c r="MMZ35" s="67"/>
      <c r="MNA35" s="66"/>
      <c r="MNB35" s="67"/>
      <c r="MNC35" s="67"/>
      <c r="MND35" s="67"/>
      <c r="MNE35" s="67"/>
      <c r="MNF35" s="67"/>
      <c r="MNG35" s="67"/>
      <c r="MNH35" s="67"/>
      <c r="MNI35" s="66"/>
      <c r="MNJ35" s="67"/>
      <c r="MNK35" s="67"/>
      <c r="MNL35" s="67"/>
      <c r="MNM35" s="67"/>
      <c r="MNN35" s="67"/>
      <c r="MNO35" s="67"/>
      <c r="MNP35" s="67"/>
      <c r="MNQ35" s="66"/>
      <c r="MNR35" s="67"/>
      <c r="MNS35" s="67"/>
      <c r="MNT35" s="67"/>
      <c r="MNU35" s="67"/>
      <c r="MNV35" s="67"/>
      <c r="MNW35" s="67"/>
      <c r="MNX35" s="67"/>
      <c r="MNY35" s="66"/>
      <c r="MNZ35" s="67"/>
      <c r="MOA35" s="67"/>
      <c r="MOB35" s="67"/>
      <c r="MOC35" s="67"/>
      <c r="MOD35" s="67"/>
      <c r="MOE35" s="67"/>
      <c r="MOF35" s="67"/>
      <c r="MOG35" s="66"/>
      <c r="MOH35" s="67"/>
      <c r="MOI35" s="67"/>
      <c r="MOJ35" s="67"/>
      <c r="MOK35" s="67"/>
      <c r="MOL35" s="67"/>
      <c r="MOM35" s="67"/>
      <c r="MON35" s="67"/>
      <c r="MOO35" s="66"/>
      <c r="MOP35" s="67"/>
      <c r="MOQ35" s="67"/>
      <c r="MOR35" s="67"/>
      <c r="MOS35" s="67"/>
      <c r="MOT35" s="67"/>
      <c r="MOU35" s="67"/>
      <c r="MOV35" s="67"/>
      <c r="MOW35" s="66"/>
      <c r="MOX35" s="67"/>
      <c r="MOY35" s="67"/>
      <c r="MOZ35" s="67"/>
      <c r="MPA35" s="67"/>
      <c r="MPB35" s="67"/>
      <c r="MPC35" s="67"/>
      <c r="MPD35" s="67"/>
      <c r="MPE35" s="66"/>
      <c r="MPF35" s="67"/>
      <c r="MPG35" s="67"/>
      <c r="MPH35" s="67"/>
      <c r="MPI35" s="67"/>
      <c r="MPJ35" s="67"/>
      <c r="MPK35" s="67"/>
      <c r="MPL35" s="67"/>
      <c r="MPM35" s="66"/>
      <c r="MPN35" s="67"/>
      <c r="MPO35" s="67"/>
      <c r="MPP35" s="67"/>
      <c r="MPQ35" s="67"/>
      <c r="MPR35" s="67"/>
      <c r="MPS35" s="67"/>
      <c r="MPT35" s="67"/>
      <c r="MPU35" s="66"/>
      <c r="MPV35" s="67"/>
      <c r="MPW35" s="67"/>
      <c r="MPX35" s="67"/>
      <c r="MPY35" s="67"/>
      <c r="MPZ35" s="67"/>
      <c r="MQA35" s="67"/>
      <c r="MQB35" s="67"/>
      <c r="MQC35" s="66"/>
      <c r="MQD35" s="67"/>
      <c r="MQE35" s="67"/>
      <c r="MQF35" s="67"/>
      <c r="MQG35" s="67"/>
      <c r="MQH35" s="67"/>
      <c r="MQI35" s="67"/>
      <c r="MQJ35" s="67"/>
      <c r="MQK35" s="66"/>
      <c r="MQL35" s="67"/>
      <c r="MQM35" s="67"/>
      <c r="MQN35" s="67"/>
      <c r="MQO35" s="67"/>
      <c r="MQP35" s="67"/>
      <c r="MQQ35" s="67"/>
      <c r="MQR35" s="67"/>
      <c r="MQS35" s="66"/>
      <c r="MQT35" s="67"/>
      <c r="MQU35" s="67"/>
      <c r="MQV35" s="67"/>
      <c r="MQW35" s="67"/>
      <c r="MQX35" s="67"/>
      <c r="MQY35" s="67"/>
      <c r="MQZ35" s="67"/>
      <c r="MRA35" s="66"/>
      <c r="MRB35" s="67"/>
      <c r="MRC35" s="67"/>
      <c r="MRD35" s="67"/>
      <c r="MRE35" s="67"/>
      <c r="MRF35" s="67"/>
      <c r="MRG35" s="67"/>
      <c r="MRH35" s="67"/>
      <c r="MRI35" s="66"/>
      <c r="MRJ35" s="67"/>
      <c r="MRK35" s="67"/>
      <c r="MRL35" s="67"/>
      <c r="MRM35" s="67"/>
      <c r="MRN35" s="67"/>
      <c r="MRO35" s="67"/>
      <c r="MRP35" s="67"/>
      <c r="MRQ35" s="66"/>
      <c r="MRR35" s="67"/>
      <c r="MRS35" s="67"/>
      <c r="MRT35" s="67"/>
      <c r="MRU35" s="67"/>
      <c r="MRV35" s="67"/>
      <c r="MRW35" s="67"/>
      <c r="MRX35" s="67"/>
      <c r="MRY35" s="66"/>
      <c r="MRZ35" s="67"/>
      <c r="MSA35" s="67"/>
      <c r="MSB35" s="67"/>
      <c r="MSC35" s="67"/>
      <c r="MSD35" s="67"/>
      <c r="MSE35" s="67"/>
      <c r="MSF35" s="67"/>
      <c r="MSG35" s="66"/>
      <c r="MSH35" s="67"/>
      <c r="MSI35" s="67"/>
      <c r="MSJ35" s="67"/>
      <c r="MSK35" s="67"/>
      <c r="MSL35" s="67"/>
      <c r="MSM35" s="67"/>
      <c r="MSN35" s="67"/>
      <c r="MSO35" s="66"/>
      <c r="MSP35" s="67"/>
      <c r="MSQ35" s="67"/>
      <c r="MSR35" s="67"/>
      <c r="MSS35" s="67"/>
      <c r="MST35" s="67"/>
      <c r="MSU35" s="67"/>
      <c r="MSV35" s="67"/>
      <c r="MSW35" s="66"/>
      <c r="MSX35" s="67"/>
      <c r="MSY35" s="67"/>
      <c r="MSZ35" s="67"/>
      <c r="MTA35" s="67"/>
      <c r="MTB35" s="67"/>
      <c r="MTC35" s="67"/>
      <c r="MTD35" s="67"/>
      <c r="MTE35" s="66"/>
      <c r="MTF35" s="67"/>
      <c r="MTG35" s="67"/>
      <c r="MTH35" s="67"/>
      <c r="MTI35" s="67"/>
      <c r="MTJ35" s="67"/>
      <c r="MTK35" s="67"/>
      <c r="MTL35" s="67"/>
      <c r="MTM35" s="66"/>
      <c r="MTN35" s="67"/>
      <c r="MTO35" s="67"/>
      <c r="MTP35" s="67"/>
      <c r="MTQ35" s="67"/>
      <c r="MTR35" s="67"/>
      <c r="MTS35" s="67"/>
      <c r="MTT35" s="67"/>
      <c r="MTU35" s="66"/>
      <c r="MTV35" s="67"/>
      <c r="MTW35" s="67"/>
      <c r="MTX35" s="67"/>
      <c r="MTY35" s="67"/>
      <c r="MTZ35" s="67"/>
      <c r="MUA35" s="67"/>
      <c r="MUB35" s="67"/>
      <c r="MUC35" s="66"/>
      <c r="MUD35" s="67"/>
      <c r="MUE35" s="67"/>
      <c r="MUF35" s="67"/>
      <c r="MUG35" s="67"/>
      <c r="MUH35" s="67"/>
      <c r="MUI35" s="67"/>
      <c r="MUJ35" s="67"/>
      <c r="MUK35" s="66"/>
      <c r="MUL35" s="67"/>
      <c r="MUM35" s="67"/>
      <c r="MUN35" s="67"/>
      <c r="MUO35" s="67"/>
      <c r="MUP35" s="67"/>
      <c r="MUQ35" s="67"/>
      <c r="MUR35" s="67"/>
      <c r="MUS35" s="66"/>
      <c r="MUT35" s="67"/>
      <c r="MUU35" s="67"/>
      <c r="MUV35" s="67"/>
      <c r="MUW35" s="67"/>
      <c r="MUX35" s="67"/>
      <c r="MUY35" s="67"/>
      <c r="MUZ35" s="67"/>
      <c r="MVA35" s="66"/>
      <c r="MVB35" s="67"/>
      <c r="MVC35" s="67"/>
      <c r="MVD35" s="67"/>
      <c r="MVE35" s="67"/>
      <c r="MVF35" s="67"/>
      <c r="MVG35" s="67"/>
      <c r="MVH35" s="67"/>
      <c r="MVI35" s="66"/>
      <c r="MVJ35" s="67"/>
      <c r="MVK35" s="67"/>
      <c r="MVL35" s="67"/>
      <c r="MVM35" s="67"/>
      <c r="MVN35" s="67"/>
      <c r="MVO35" s="67"/>
      <c r="MVP35" s="67"/>
      <c r="MVQ35" s="66"/>
      <c r="MVR35" s="67"/>
      <c r="MVS35" s="67"/>
      <c r="MVT35" s="67"/>
      <c r="MVU35" s="67"/>
      <c r="MVV35" s="67"/>
      <c r="MVW35" s="67"/>
      <c r="MVX35" s="67"/>
      <c r="MVY35" s="66"/>
      <c r="MVZ35" s="67"/>
      <c r="MWA35" s="67"/>
      <c r="MWB35" s="67"/>
      <c r="MWC35" s="67"/>
      <c r="MWD35" s="67"/>
      <c r="MWE35" s="67"/>
      <c r="MWF35" s="67"/>
      <c r="MWG35" s="66"/>
      <c r="MWH35" s="67"/>
      <c r="MWI35" s="67"/>
      <c r="MWJ35" s="67"/>
      <c r="MWK35" s="67"/>
      <c r="MWL35" s="67"/>
      <c r="MWM35" s="67"/>
      <c r="MWN35" s="67"/>
      <c r="MWO35" s="66"/>
      <c r="MWP35" s="67"/>
      <c r="MWQ35" s="67"/>
      <c r="MWR35" s="67"/>
      <c r="MWS35" s="67"/>
      <c r="MWT35" s="67"/>
      <c r="MWU35" s="67"/>
      <c r="MWV35" s="67"/>
      <c r="MWW35" s="66"/>
      <c r="MWX35" s="67"/>
      <c r="MWY35" s="67"/>
      <c r="MWZ35" s="67"/>
      <c r="MXA35" s="67"/>
      <c r="MXB35" s="67"/>
      <c r="MXC35" s="67"/>
      <c r="MXD35" s="67"/>
      <c r="MXE35" s="66"/>
      <c r="MXF35" s="67"/>
      <c r="MXG35" s="67"/>
      <c r="MXH35" s="67"/>
      <c r="MXI35" s="67"/>
      <c r="MXJ35" s="67"/>
      <c r="MXK35" s="67"/>
      <c r="MXL35" s="67"/>
      <c r="MXM35" s="66"/>
      <c r="MXN35" s="67"/>
      <c r="MXO35" s="67"/>
      <c r="MXP35" s="67"/>
      <c r="MXQ35" s="67"/>
      <c r="MXR35" s="67"/>
      <c r="MXS35" s="67"/>
      <c r="MXT35" s="67"/>
      <c r="MXU35" s="66"/>
      <c r="MXV35" s="67"/>
      <c r="MXW35" s="67"/>
      <c r="MXX35" s="67"/>
      <c r="MXY35" s="67"/>
      <c r="MXZ35" s="67"/>
      <c r="MYA35" s="67"/>
      <c r="MYB35" s="67"/>
      <c r="MYC35" s="66"/>
      <c r="MYD35" s="67"/>
      <c r="MYE35" s="67"/>
      <c r="MYF35" s="67"/>
      <c r="MYG35" s="67"/>
      <c r="MYH35" s="67"/>
      <c r="MYI35" s="67"/>
      <c r="MYJ35" s="67"/>
      <c r="MYK35" s="66"/>
      <c r="MYL35" s="67"/>
      <c r="MYM35" s="67"/>
      <c r="MYN35" s="67"/>
      <c r="MYO35" s="67"/>
      <c r="MYP35" s="67"/>
      <c r="MYQ35" s="67"/>
      <c r="MYR35" s="67"/>
      <c r="MYS35" s="66"/>
      <c r="MYT35" s="67"/>
      <c r="MYU35" s="67"/>
      <c r="MYV35" s="67"/>
      <c r="MYW35" s="67"/>
      <c r="MYX35" s="67"/>
      <c r="MYY35" s="67"/>
      <c r="MYZ35" s="67"/>
      <c r="MZA35" s="66"/>
      <c r="MZB35" s="67"/>
      <c r="MZC35" s="67"/>
      <c r="MZD35" s="67"/>
      <c r="MZE35" s="67"/>
      <c r="MZF35" s="67"/>
      <c r="MZG35" s="67"/>
      <c r="MZH35" s="67"/>
      <c r="MZI35" s="66"/>
      <c r="MZJ35" s="67"/>
      <c r="MZK35" s="67"/>
      <c r="MZL35" s="67"/>
      <c r="MZM35" s="67"/>
      <c r="MZN35" s="67"/>
      <c r="MZO35" s="67"/>
      <c r="MZP35" s="67"/>
      <c r="MZQ35" s="66"/>
      <c r="MZR35" s="67"/>
      <c r="MZS35" s="67"/>
      <c r="MZT35" s="67"/>
      <c r="MZU35" s="67"/>
      <c r="MZV35" s="67"/>
      <c r="MZW35" s="67"/>
      <c r="MZX35" s="67"/>
      <c r="MZY35" s="66"/>
      <c r="MZZ35" s="67"/>
      <c r="NAA35" s="67"/>
      <c r="NAB35" s="67"/>
      <c r="NAC35" s="67"/>
      <c r="NAD35" s="67"/>
      <c r="NAE35" s="67"/>
      <c r="NAF35" s="67"/>
      <c r="NAG35" s="66"/>
      <c r="NAH35" s="67"/>
      <c r="NAI35" s="67"/>
      <c r="NAJ35" s="67"/>
      <c r="NAK35" s="67"/>
      <c r="NAL35" s="67"/>
      <c r="NAM35" s="67"/>
      <c r="NAN35" s="67"/>
      <c r="NAO35" s="66"/>
      <c r="NAP35" s="67"/>
      <c r="NAQ35" s="67"/>
      <c r="NAR35" s="67"/>
      <c r="NAS35" s="67"/>
      <c r="NAT35" s="67"/>
      <c r="NAU35" s="67"/>
      <c r="NAV35" s="67"/>
      <c r="NAW35" s="66"/>
      <c r="NAX35" s="67"/>
      <c r="NAY35" s="67"/>
      <c r="NAZ35" s="67"/>
      <c r="NBA35" s="67"/>
      <c r="NBB35" s="67"/>
      <c r="NBC35" s="67"/>
      <c r="NBD35" s="67"/>
      <c r="NBE35" s="66"/>
      <c r="NBF35" s="67"/>
      <c r="NBG35" s="67"/>
      <c r="NBH35" s="67"/>
      <c r="NBI35" s="67"/>
      <c r="NBJ35" s="67"/>
      <c r="NBK35" s="67"/>
      <c r="NBL35" s="67"/>
      <c r="NBM35" s="66"/>
      <c r="NBN35" s="67"/>
      <c r="NBO35" s="67"/>
      <c r="NBP35" s="67"/>
      <c r="NBQ35" s="67"/>
      <c r="NBR35" s="67"/>
      <c r="NBS35" s="67"/>
      <c r="NBT35" s="67"/>
      <c r="NBU35" s="66"/>
      <c r="NBV35" s="67"/>
      <c r="NBW35" s="67"/>
      <c r="NBX35" s="67"/>
      <c r="NBY35" s="67"/>
      <c r="NBZ35" s="67"/>
      <c r="NCA35" s="67"/>
      <c r="NCB35" s="67"/>
      <c r="NCC35" s="66"/>
      <c r="NCD35" s="67"/>
      <c r="NCE35" s="67"/>
      <c r="NCF35" s="67"/>
      <c r="NCG35" s="67"/>
      <c r="NCH35" s="67"/>
      <c r="NCI35" s="67"/>
      <c r="NCJ35" s="67"/>
      <c r="NCK35" s="66"/>
      <c r="NCL35" s="67"/>
      <c r="NCM35" s="67"/>
      <c r="NCN35" s="67"/>
      <c r="NCO35" s="67"/>
      <c r="NCP35" s="67"/>
      <c r="NCQ35" s="67"/>
      <c r="NCR35" s="67"/>
      <c r="NCS35" s="66"/>
      <c r="NCT35" s="67"/>
      <c r="NCU35" s="67"/>
      <c r="NCV35" s="67"/>
      <c r="NCW35" s="67"/>
      <c r="NCX35" s="67"/>
      <c r="NCY35" s="67"/>
      <c r="NCZ35" s="67"/>
      <c r="NDA35" s="66"/>
      <c r="NDB35" s="67"/>
      <c r="NDC35" s="67"/>
      <c r="NDD35" s="67"/>
      <c r="NDE35" s="67"/>
      <c r="NDF35" s="67"/>
      <c r="NDG35" s="67"/>
      <c r="NDH35" s="67"/>
      <c r="NDI35" s="66"/>
      <c r="NDJ35" s="67"/>
      <c r="NDK35" s="67"/>
      <c r="NDL35" s="67"/>
      <c r="NDM35" s="67"/>
      <c r="NDN35" s="67"/>
      <c r="NDO35" s="67"/>
      <c r="NDP35" s="67"/>
      <c r="NDQ35" s="66"/>
      <c r="NDR35" s="67"/>
      <c r="NDS35" s="67"/>
      <c r="NDT35" s="67"/>
      <c r="NDU35" s="67"/>
      <c r="NDV35" s="67"/>
      <c r="NDW35" s="67"/>
      <c r="NDX35" s="67"/>
      <c r="NDY35" s="66"/>
      <c r="NDZ35" s="67"/>
      <c r="NEA35" s="67"/>
      <c r="NEB35" s="67"/>
      <c r="NEC35" s="67"/>
      <c r="NED35" s="67"/>
      <c r="NEE35" s="67"/>
      <c r="NEF35" s="67"/>
      <c r="NEG35" s="66"/>
      <c r="NEH35" s="67"/>
      <c r="NEI35" s="67"/>
      <c r="NEJ35" s="67"/>
      <c r="NEK35" s="67"/>
      <c r="NEL35" s="67"/>
      <c r="NEM35" s="67"/>
      <c r="NEN35" s="67"/>
      <c r="NEO35" s="66"/>
      <c r="NEP35" s="67"/>
      <c r="NEQ35" s="67"/>
      <c r="NER35" s="67"/>
      <c r="NES35" s="67"/>
      <c r="NET35" s="67"/>
      <c r="NEU35" s="67"/>
      <c r="NEV35" s="67"/>
      <c r="NEW35" s="66"/>
      <c r="NEX35" s="67"/>
      <c r="NEY35" s="67"/>
      <c r="NEZ35" s="67"/>
      <c r="NFA35" s="67"/>
      <c r="NFB35" s="67"/>
      <c r="NFC35" s="67"/>
      <c r="NFD35" s="67"/>
      <c r="NFE35" s="66"/>
      <c r="NFF35" s="67"/>
      <c r="NFG35" s="67"/>
      <c r="NFH35" s="67"/>
      <c r="NFI35" s="67"/>
      <c r="NFJ35" s="67"/>
      <c r="NFK35" s="67"/>
      <c r="NFL35" s="67"/>
      <c r="NFM35" s="66"/>
      <c r="NFN35" s="67"/>
      <c r="NFO35" s="67"/>
      <c r="NFP35" s="67"/>
      <c r="NFQ35" s="67"/>
      <c r="NFR35" s="67"/>
      <c r="NFS35" s="67"/>
      <c r="NFT35" s="67"/>
      <c r="NFU35" s="66"/>
      <c r="NFV35" s="67"/>
      <c r="NFW35" s="67"/>
      <c r="NFX35" s="67"/>
      <c r="NFY35" s="67"/>
      <c r="NFZ35" s="67"/>
      <c r="NGA35" s="67"/>
      <c r="NGB35" s="67"/>
      <c r="NGC35" s="66"/>
      <c r="NGD35" s="67"/>
      <c r="NGE35" s="67"/>
      <c r="NGF35" s="67"/>
      <c r="NGG35" s="67"/>
      <c r="NGH35" s="67"/>
      <c r="NGI35" s="67"/>
      <c r="NGJ35" s="67"/>
      <c r="NGK35" s="66"/>
      <c r="NGL35" s="67"/>
      <c r="NGM35" s="67"/>
      <c r="NGN35" s="67"/>
      <c r="NGO35" s="67"/>
      <c r="NGP35" s="67"/>
      <c r="NGQ35" s="67"/>
      <c r="NGR35" s="67"/>
      <c r="NGS35" s="66"/>
      <c r="NGT35" s="67"/>
      <c r="NGU35" s="67"/>
      <c r="NGV35" s="67"/>
      <c r="NGW35" s="67"/>
      <c r="NGX35" s="67"/>
      <c r="NGY35" s="67"/>
      <c r="NGZ35" s="67"/>
      <c r="NHA35" s="66"/>
      <c r="NHB35" s="67"/>
      <c r="NHC35" s="67"/>
      <c r="NHD35" s="67"/>
      <c r="NHE35" s="67"/>
      <c r="NHF35" s="67"/>
      <c r="NHG35" s="67"/>
      <c r="NHH35" s="67"/>
      <c r="NHI35" s="66"/>
      <c r="NHJ35" s="67"/>
      <c r="NHK35" s="67"/>
      <c r="NHL35" s="67"/>
      <c r="NHM35" s="67"/>
      <c r="NHN35" s="67"/>
      <c r="NHO35" s="67"/>
      <c r="NHP35" s="67"/>
      <c r="NHQ35" s="66"/>
      <c r="NHR35" s="67"/>
      <c r="NHS35" s="67"/>
      <c r="NHT35" s="67"/>
      <c r="NHU35" s="67"/>
      <c r="NHV35" s="67"/>
      <c r="NHW35" s="67"/>
      <c r="NHX35" s="67"/>
      <c r="NHY35" s="66"/>
      <c r="NHZ35" s="67"/>
      <c r="NIA35" s="67"/>
      <c r="NIB35" s="67"/>
      <c r="NIC35" s="67"/>
      <c r="NID35" s="67"/>
      <c r="NIE35" s="67"/>
      <c r="NIF35" s="67"/>
      <c r="NIG35" s="66"/>
      <c r="NIH35" s="67"/>
      <c r="NII35" s="67"/>
      <c r="NIJ35" s="67"/>
      <c r="NIK35" s="67"/>
      <c r="NIL35" s="67"/>
      <c r="NIM35" s="67"/>
      <c r="NIN35" s="67"/>
      <c r="NIO35" s="66"/>
      <c r="NIP35" s="67"/>
      <c r="NIQ35" s="67"/>
      <c r="NIR35" s="67"/>
      <c r="NIS35" s="67"/>
      <c r="NIT35" s="67"/>
      <c r="NIU35" s="67"/>
      <c r="NIV35" s="67"/>
      <c r="NIW35" s="66"/>
      <c r="NIX35" s="67"/>
      <c r="NIY35" s="67"/>
      <c r="NIZ35" s="67"/>
      <c r="NJA35" s="67"/>
      <c r="NJB35" s="67"/>
      <c r="NJC35" s="67"/>
      <c r="NJD35" s="67"/>
      <c r="NJE35" s="66"/>
      <c r="NJF35" s="67"/>
      <c r="NJG35" s="67"/>
      <c r="NJH35" s="67"/>
      <c r="NJI35" s="67"/>
      <c r="NJJ35" s="67"/>
      <c r="NJK35" s="67"/>
      <c r="NJL35" s="67"/>
      <c r="NJM35" s="66"/>
      <c r="NJN35" s="67"/>
      <c r="NJO35" s="67"/>
      <c r="NJP35" s="67"/>
      <c r="NJQ35" s="67"/>
      <c r="NJR35" s="67"/>
      <c r="NJS35" s="67"/>
      <c r="NJT35" s="67"/>
      <c r="NJU35" s="66"/>
      <c r="NJV35" s="67"/>
      <c r="NJW35" s="67"/>
      <c r="NJX35" s="67"/>
      <c r="NJY35" s="67"/>
      <c r="NJZ35" s="67"/>
      <c r="NKA35" s="67"/>
      <c r="NKB35" s="67"/>
      <c r="NKC35" s="66"/>
      <c r="NKD35" s="67"/>
      <c r="NKE35" s="67"/>
      <c r="NKF35" s="67"/>
      <c r="NKG35" s="67"/>
      <c r="NKH35" s="67"/>
      <c r="NKI35" s="67"/>
      <c r="NKJ35" s="67"/>
      <c r="NKK35" s="66"/>
      <c r="NKL35" s="67"/>
      <c r="NKM35" s="67"/>
      <c r="NKN35" s="67"/>
      <c r="NKO35" s="67"/>
      <c r="NKP35" s="67"/>
      <c r="NKQ35" s="67"/>
      <c r="NKR35" s="67"/>
      <c r="NKS35" s="66"/>
      <c r="NKT35" s="67"/>
      <c r="NKU35" s="67"/>
      <c r="NKV35" s="67"/>
      <c r="NKW35" s="67"/>
      <c r="NKX35" s="67"/>
      <c r="NKY35" s="67"/>
      <c r="NKZ35" s="67"/>
      <c r="NLA35" s="66"/>
      <c r="NLB35" s="67"/>
      <c r="NLC35" s="67"/>
      <c r="NLD35" s="67"/>
      <c r="NLE35" s="67"/>
      <c r="NLF35" s="67"/>
      <c r="NLG35" s="67"/>
      <c r="NLH35" s="67"/>
      <c r="NLI35" s="66"/>
      <c r="NLJ35" s="67"/>
      <c r="NLK35" s="67"/>
      <c r="NLL35" s="67"/>
      <c r="NLM35" s="67"/>
      <c r="NLN35" s="67"/>
      <c r="NLO35" s="67"/>
      <c r="NLP35" s="67"/>
      <c r="NLQ35" s="66"/>
      <c r="NLR35" s="67"/>
      <c r="NLS35" s="67"/>
      <c r="NLT35" s="67"/>
      <c r="NLU35" s="67"/>
      <c r="NLV35" s="67"/>
      <c r="NLW35" s="67"/>
      <c r="NLX35" s="67"/>
      <c r="NLY35" s="66"/>
      <c r="NLZ35" s="67"/>
      <c r="NMA35" s="67"/>
      <c r="NMB35" s="67"/>
      <c r="NMC35" s="67"/>
      <c r="NMD35" s="67"/>
      <c r="NME35" s="67"/>
      <c r="NMF35" s="67"/>
      <c r="NMG35" s="66"/>
      <c r="NMH35" s="67"/>
      <c r="NMI35" s="67"/>
      <c r="NMJ35" s="67"/>
      <c r="NMK35" s="67"/>
      <c r="NML35" s="67"/>
      <c r="NMM35" s="67"/>
      <c r="NMN35" s="67"/>
      <c r="NMO35" s="66"/>
      <c r="NMP35" s="67"/>
      <c r="NMQ35" s="67"/>
      <c r="NMR35" s="67"/>
      <c r="NMS35" s="67"/>
      <c r="NMT35" s="67"/>
      <c r="NMU35" s="67"/>
      <c r="NMV35" s="67"/>
      <c r="NMW35" s="66"/>
      <c r="NMX35" s="67"/>
      <c r="NMY35" s="67"/>
      <c r="NMZ35" s="67"/>
      <c r="NNA35" s="67"/>
      <c r="NNB35" s="67"/>
      <c r="NNC35" s="67"/>
      <c r="NND35" s="67"/>
      <c r="NNE35" s="66"/>
      <c r="NNF35" s="67"/>
      <c r="NNG35" s="67"/>
      <c r="NNH35" s="67"/>
      <c r="NNI35" s="67"/>
      <c r="NNJ35" s="67"/>
      <c r="NNK35" s="67"/>
      <c r="NNL35" s="67"/>
      <c r="NNM35" s="66"/>
      <c r="NNN35" s="67"/>
      <c r="NNO35" s="67"/>
      <c r="NNP35" s="67"/>
      <c r="NNQ35" s="67"/>
      <c r="NNR35" s="67"/>
      <c r="NNS35" s="67"/>
      <c r="NNT35" s="67"/>
      <c r="NNU35" s="66"/>
      <c r="NNV35" s="67"/>
      <c r="NNW35" s="67"/>
      <c r="NNX35" s="67"/>
      <c r="NNY35" s="67"/>
      <c r="NNZ35" s="67"/>
      <c r="NOA35" s="67"/>
      <c r="NOB35" s="67"/>
      <c r="NOC35" s="66"/>
      <c r="NOD35" s="67"/>
      <c r="NOE35" s="67"/>
      <c r="NOF35" s="67"/>
      <c r="NOG35" s="67"/>
      <c r="NOH35" s="67"/>
      <c r="NOI35" s="67"/>
      <c r="NOJ35" s="67"/>
      <c r="NOK35" s="66"/>
      <c r="NOL35" s="67"/>
      <c r="NOM35" s="67"/>
      <c r="NON35" s="67"/>
      <c r="NOO35" s="67"/>
      <c r="NOP35" s="67"/>
      <c r="NOQ35" s="67"/>
      <c r="NOR35" s="67"/>
      <c r="NOS35" s="66"/>
      <c r="NOT35" s="67"/>
      <c r="NOU35" s="67"/>
      <c r="NOV35" s="67"/>
      <c r="NOW35" s="67"/>
      <c r="NOX35" s="67"/>
      <c r="NOY35" s="67"/>
      <c r="NOZ35" s="67"/>
      <c r="NPA35" s="66"/>
      <c r="NPB35" s="67"/>
      <c r="NPC35" s="67"/>
      <c r="NPD35" s="67"/>
      <c r="NPE35" s="67"/>
      <c r="NPF35" s="67"/>
      <c r="NPG35" s="67"/>
      <c r="NPH35" s="67"/>
      <c r="NPI35" s="66"/>
      <c r="NPJ35" s="67"/>
      <c r="NPK35" s="67"/>
      <c r="NPL35" s="67"/>
      <c r="NPM35" s="67"/>
      <c r="NPN35" s="67"/>
      <c r="NPO35" s="67"/>
      <c r="NPP35" s="67"/>
      <c r="NPQ35" s="66"/>
      <c r="NPR35" s="67"/>
      <c r="NPS35" s="67"/>
      <c r="NPT35" s="67"/>
      <c r="NPU35" s="67"/>
      <c r="NPV35" s="67"/>
      <c r="NPW35" s="67"/>
      <c r="NPX35" s="67"/>
      <c r="NPY35" s="66"/>
      <c r="NPZ35" s="67"/>
      <c r="NQA35" s="67"/>
      <c r="NQB35" s="67"/>
      <c r="NQC35" s="67"/>
      <c r="NQD35" s="67"/>
      <c r="NQE35" s="67"/>
      <c r="NQF35" s="67"/>
      <c r="NQG35" s="66"/>
      <c r="NQH35" s="67"/>
      <c r="NQI35" s="67"/>
      <c r="NQJ35" s="67"/>
      <c r="NQK35" s="67"/>
      <c r="NQL35" s="67"/>
      <c r="NQM35" s="67"/>
      <c r="NQN35" s="67"/>
      <c r="NQO35" s="66"/>
      <c r="NQP35" s="67"/>
      <c r="NQQ35" s="67"/>
      <c r="NQR35" s="67"/>
      <c r="NQS35" s="67"/>
      <c r="NQT35" s="67"/>
      <c r="NQU35" s="67"/>
      <c r="NQV35" s="67"/>
      <c r="NQW35" s="66"/>
      <c r="NQX35" s="67"/>
      <c r="NQY35" s="67"/>
      <c r="NQZ35" s="67"/>
      <c r="NRA35" s="67"/>
      <c r="NRB35" s="67"/>
      <c r="NRC35" s="67"/>
      <c r="NRD35" s="67"/>
      <c r="NRE35" s="66"/>
      <c r="NRF35" s="67"/>
      <c r="NRG35" s="67"/>
      <c r="NRH35" s="67"/>
      <c r="NRI35" s="67"/>
      <c r="NRJ35" s="67"/>
      <c r="NRK35" s="67"/>
      <c r="NRL35" s="67"/>
      <c r="NRM35" s="66"/>
      <c r="NRN35" s="67"/>
      <c r="NRO35" s="67"/>
      <c r="NRP35" s="67"/>
      <c r="NRQ35" s="67"/>
      <c r="NRR35" s="67"/>
      <c r="NRS35" s="67"/>
      <c r="NRT35" s="67"/>
      <c r="NRU35" s="66"/>
      <c r="NRV35" s="67"/>
      <c r="NRW35" s="67"/>
      <c r="NRX35" s="67"/>
      <c r="NRY35" s="67"/>
      <c r="NRZ35" s="67"/>
      <c r="NSA35" s="67"/>
      <c r="NSB35" s="67"/>
      <c r="NSC35" s="66"/>
      <c r="NSD35" s="67"/>
      <c r="NSE35" s="67"/>
      <c r="NSF35" s="67"/>
      <c r="NSG35" s="67"/>
      <c r="NSH35" s="67"/>
      <c r="NSI35" s="67"/>
      <c r="NSJ35" s="67"/>
      <c r="NSK35" s="66"/>
      <c r="NSL35" s="67"/>
      <c r="NSM35" s="67"/>
      <c r="NSN35" s="67"/>
      <c r="NSO35" s="67"/>
      <c r="NSP35" s="67"/>
      <c r="NSQ35" s="67"/>
      <c r="NSR35" s="67"/>
      <c r="NSS35" s="66"/>
      <c r="NST35" s="67"/>
      <c r="NSU35" s="67"/>
      <c r="NSV35" s="67"/>
      <c r="NSW35" s="67"/>
      <c r="NSX35" s="67"/>
      <c r="NSY35" s="67"/>
      <c r="NSZ35" s="67"/>
      <c r="NTA35" s="66"/>
      <c r="NTB35" s="67"/>
      <c r="NTC35" s="67"/>
      <c r="NTD35" s="67"/>
      <c r="NTE35" s="67"/>
      <c r="NTF35" s="67"/>
      <c r="NTG35" s="67"/>
      <c r="NTH35" s="67"/>
      <c r="NTI35" s="66"/>
      <c r="NTJ35" s="67"/>
      <c r="NTK35" s="67"/>
      <c r="NTL35" s="67"/>
      <c r="NTM35" s="67"/>
      <c r="NTN35" s="67"/>
      <c r="NTO35" s="67"/>
      <c r="NTP35" s="67"/>
      <c r="NTQ35" s="66"/>
      <c r="NTR35" s="67"/>
      <c r="NTS35" s="67"/>
      <c r="NTT35" s="67"/>
      <c r="NTU35" s="67"/>
      <c r="NTV35" s="67"/>
      <c r="NTW35" s="67"/>
      <c r="NTX35" s="67"/>
      <c r="NTY35" s="66"/>
      <c r="NTZ35" s="67"/>
      <c r="NUA35" s="67"/>
      <c r="NUB35" s="67"/>
      <c r="NUC35" s="67"/>
      <c r="NUD35" s="67"/>
      <c r="NUE35" s="67"/>
      <c r="NUF35" s="67"/>
      <c r="NUG35" s="66"/>
      <c r="NUH35" s="67"/>
      <c r="NUI35" s="67"/>
      <c r="NUJ35" s="67"/>
      <c r="NUK35" s="67"/>
      <c r="NUL35" s="67"/>
      <c r="NUM35" s="67"/>
      <c r="NUN35" s="67"/>
      <c r="NUO35" s="66"/>
      <c r="NUP35" s="67"/>
      <c r="NUQ35" s="67"/>
      <c r="NUR35" s="67"/>
      <c r="NUS35" s="67"/>
      <c r="NUT35" s="67"/>
      <c r="NUU35" s="67"/>
      <c r="NUV35" s="67"/>
      <c r="NUW35" s="66"/>
      <c r="NUX35" s="67"/>
      <c r="NUY35" s="67"/>
      <c r="NUZ35" s="67"/>
      <c r="NVA35" s="67"/>
      <c r="NVB35" s="67"/>
      <c r="NVC35" s="67"/>
      <c r="NVD35" s="67"/>
      <c r="NVE35" s="66"/>
      <c r="NVF35" s="67"/>
      <c r="NVG35" s="67"/>
      <c r="NVH35" s="67"/>
      <c r="NVI35" s="67"/>
      <c r="NVJ35" s="67"/>
      <c r="NVK35" s="67"/>
      <c r="NVL35" s="67"/>
      <c r="NVM35" s="66"/>
      <c r="NVN35" s="67"/>
      <c r="NVO35" s="67"/>
      <c r="NVP35" s="67"/>
      <c r="NVQ35" s="67"/>
      <c r="NVR35" s="67"/>
      <c r="NVS35" s="67"/>
      <c r="NVT35" s="67"/>
      <c r="NVU35" s="66"/>
      <c r="NVV35" s="67"/>
      <c r="NVW35" s="67"/>
      <c r="NVX35" s="67"/>
      <c r="NVY35" s="67"/>
      <c r="NVZ35" s="67"/>
      <c r="NWA35" s="67"/>
      <c r="NWB35" s="67"/>
      <c r="NWC35" s="66"/>
      <c r="NWD35" s="67"/>
      <c r="NWE35" s="67"/>
      <c r="NWF35" s="67"/>
      <c r="NWG35" s="67"/>
      <c r="NWH35" s="67"/>
      <c r="NWI35" s="67"/>
      <c r="NWJ35" s="67"/>
      <c r="NWK35" s="66"/>
      <c r="NWL35" s="67"/>
      <c r="NWM35" s="67"/>
      <c r="NWN35" s="67"/>
      <c r="NWO35" s="67"/>
      <c r="NWP35" s="67"/>
      <c r="NWQ35" s="67"/>
      <c r="NWR35" s="67"/>
      <c r="NWS35" s="66"/>
      <c r="NWT35" s="67"/>
      <c r="NWU35" s="67"/>
      <c r="NWV35" s="67"/>
      <c r="NWW35" s="67"/>
      <c r="NWX35" s="67"/>
      <c r="NWY35" s="67"/>
      <c r="NWZ35" s="67"/>
      <c r="NXA35" s="66"/>
      <c r="NXB35" s="67"/>
      <c r="NXC35" s="67"/>
      <c r="NXD35" s="67"/>
      <c r="NXE35" s="67"/>
      <c r="NXF35" s="67"/>
      <c r="NXG35" s="67"/>
      <c r="NXH35" s="67"/>
      <c r="NXI35" s="66"/>
      <c r="NXJ35" s="67"/>
      <c r="NXK35" s="67"/>
      <c r="NXL35" s="67"/>
      <c r="NXM35" s="67"/>
      <c r="NXN35" s="67"/>
      <c r="NXO35" s="67"/>
      <c r="NXP35" s="67"/>
      <c r="NXQ35" s="66"/>
      <c r="NXR35" s="67"/>
      <c r="NXS35" s="67"/>
      <c r="NXT35" s="67"/>
      <c r="NXU35" s="67"/>
      <c r="NXV35" s="67"/>
      <c r="NXW35" s="67"/>
      <c r="NXX35" s="67"/>
      <c r="NXY35" s="66"/>
      <c r="NXZ35" s="67"/>
      <c r="NYA35" s="67"/>
      <c r="NYB35" s="67"/>
      <c r="NYC35" s="67"/>
      <c r="NYD35" s="67"/>
      <c r="NYE35" s="67"/>
      <c r="NYF35" s="67"/>
      <c r="NYG35" s="66"/>
      <c r="NYH35" s="67"/>
      <c r="NYI35" s="67"/>
      <c r="NYJ35" s="67"/>
      <c r="NYK35" s="67"/>
      <c r="NYL35" s="67"/>
      <c r="NYM35" s="67"/>
      <c r="NYN35" s="67"/>
      <c r="NYO35" s="66"/>
      <c r="NYP35" s="67"/>
      <c r="NYQ35" s="67"/>
      <c r="NYR35" s="67"/>
      <c r="NYS35" s="67"/>
      <c r="NYT35" s="67"/>
      <c r="NYU35" s="67"/>
      <c r="NYV35" s="67"/>
      <c r="NYW35" s="66"/>
      <c r="NYX35" s="67"/>
      <c r="NYY35" s="67"/>
      <c r="NYZ35" s="67"/>
      <c r="NZA35" s="67"/>
      <c r="NZB35" s="67"/>
      <c r="NZC35" s="67"/>
      <c r="NZD35" s="67"/>
      <c r="NZE35" s="66"/>
      <c r="NZF35" s="67"/>
      <c r="NZG35" s="67"/>
      <c r="NZH35" s="67"/>
      <c r="NZI35" s="67"/>
      <c r="NZJ35" s="67"/>
      <c r="NZK35" s="67"/>
      <c r="NZL35" s="67"/>
      <c r="NZM35" s="66"/>
      <c r="NZN35" s="67"/>
      <c r="NZO35" s="67"/>
      <c r="NZP35" s="67"/>
      <c r="NZQ35" s="67"/>
      <c r="NZR35" s="67"/>
      <c r="NZS35" s="67"/>
      <c r="NZT35" s="67"/>
      <c r="NZU35" s="66"/>
      <c r="NZV35" s="67"/>
      <c r="NZW35" s="67"/>
      <c r="NZX35" s="67"/>
      <c r="NZY35" s="67"/>
      <c r="NZZ35" s="67"/>
      <c r="OAA35" s="67"/>
      <c r="OAB35" s="67"/>
      <c r="OAC35" s="66"/>
      <c r="OAD35" s="67"/>
      <c r="OAE35" s="67"/>
      <c r="OAF35" s="67"/>
      <c r="OAG35" s="67"/>
      <c r="OAH35" s="67"/>
      <c r="OAI35" s="67"/>
      <c r="OAJ35" s="67"/>
      <c r="OAK35" s="66"/>
      <c r="OAL35" s="67"/>
      <c r="OAM35" s="67"/>
      <c r="OAN35" s="67"/>
      <c r="OAO35" s="67"/>
      <c r="OAP35" s="67"/>
      <c r="OAQ35" s="67"/>
      <c r="OAR35" s="67"/>
      <c r="OAS35" s="66"/>
      <c r="OAT35" s="67"/>
      <c r="OAU35" s="67"/>
      <c r="OAV35" s="67"/>
      <c r="OAW35" s="67"/>
      <c r="OAX35" s="67"/>
      <c r="OAY35" s="67"/>
      <c r="OAZ35" s="67"/>
      <c r="OBA35" s="66"/>
      <c r="OBB35" s="67"/>
      <c r="OBC35" s="67"/>
      <c r="OBD35" s="67"/>
      <c r="OBE35" s="67"/>
      <c r="OBF35" s="67"/>
      <c r="OBG35" s="67"/>
      <c r="OBH35" s="67"/>
      <c r="OBI35" s="66"/>
      <c r="OBJ35" s="67"/>
      <c r="OBK35" s="67"/>
      <c r="OBL35" s="67"/>
      <c r="OBM35" s="67"/>
      <c r="OBN35" s="67"/>
      <c r="OBO35" s="67"/>
      <c r="OBP35" s="67"/>
      <c r="OBQ35" s="66"/>
      <c r="OBR35" s="67"/>
      <c r="OBS35" s="67"/>
      <c r="OBT35" s="67"/>
      <c r="OBU35" s="67"/>
      <c r="OBV35" s="67"/>
      <c r="OBW35" s="67"/>
      <c r="OBX35" s="67"/>
      <c r="OBY35" s="66"/>
      <c r="OBZ35" s="67"/>
      <c r="OCA35" s="67"/>
      <c r="OCB35" s="67"/>
      <c r="OCC35" s="67"/>
      <c r="OCD35" s="67"/>
      <c r="OCE35" s="67"/>
      <c r="OCF35" s="67"/>
      <c r="OCG35" s="66"/>
      <c r="OCH35" s="67"/>
      <c r="OCI35" s="67"/>
      <c r="OCJ35" s="67"/>
      <c r="OCK35" s="67"/>
      <c r="OCL35" s="67"/>
      <c r="OCM35" s="67"/>
      <c r="OCN35" s="67"/>
      <c r="OCO35" s="66"/>
      <c r="OCP35" s="67"/>
      <c r="OCQ35" s="67"/>
      <c r="OCR35" s="67"/>
      <c r="OCS35" s="67"/>
      <c r="OCT35" s="67"/>
      <c r="OCU35" s="67"/>
      <c r="OCV35" s="67"/>
      <c r="OCW35" s="66"/>
      <c r="OCX35" s="67"/>
      <c r="OCY35" s="67"/>
      <c r="OCZ35" s="67"/>
      <c r="ODA35" s="67"/>
      <c r="ODB35" s="67"/>
      <c r="ODC35" s="67"/>
      <c r="ODD35" s="67"/>
      <c r="ODE35" s="66"/>
      <c r="ODF35" s="67"/>
      <c r="ODG35" s="67"/>
      <c r="ODH35" s="67"/>
      <c r="ODI35" s="67"/>
      <c r="ODJ35" s="67"/>
      <c r="ODK35" s="67"/>
      <c r="ODL35" s="67"/>
      <c r="ODM35" s="66"/>
      <c r="ODN35" s="67"/>
      <c r="ODO35" s="67"/>
      <c r="ODP35" s="67"/>
      <c r="ODQ35" s="67"/>
      <c r="ODR35" s="67"/>
      <c r="ODS35" s="67"/>
      <c r="ODT35" s="67"/>
      <c r="ODU35" s="66"/>
      <c r="ODV35" s="67"/>
      <c r="ODW35" s="67"/>
      <c r="ODX35" s="67"/>
      <c r="ODY35" s="67"/>
      <c r="ODZ35" s="67"/>
      <c r="OEA35" s="67"/>
      <c r="OEB35" s="67"/>
      <c r="OEC35" s="66"/>
      <c r="OED35" s="67"/>
      <c r="OEE35" s="67"/>
      <c r="OEF35" s="67"/>
      <c r="OEG35" s="67"/>
      <c r="OEH35" s="67"/>
      <c r="OEI35" s="67"/>
      <c r="OEJ35" s="67"/>
      <c r="OEK35" s="66"/>
      <c r="OEL35" s="67"/>
      <c r="OEM35" s="67"/>
      <c r="OEN35" s="67"/>
      <c r="OEO35" s="67"/>
      <c r="OEP35" s="67"/>
      <c r="OEQ35" s="67"/>
      <c r="OER35" s="67"/>
      <c r="OES35" s="66"/>
      <c r="OET35" s="67"/>
      <c r="OEU35" s="67"/>
      <c r="OEV35" s="67"/>
      <c r="OEW35" s="67"/>
      <c r="OEX35" s="67"/>
      <c r="OEY35" s="67"/>
      <c r="OEZ35" s="67"/>
      <c r="OFA35" s="66"/>
      <c r="OFB35" s="67"/>
      <c r="OFC35" s="67"/>
      <c r="OFD35" s="67"/>
      <c r="OFE35" s="67"/>
      <c r="OFF35" s="67"/>
      <c r="OFG35" s="67"/>
      <c r="OFH35" s="67"/>
      <c r="OFI35" s="66"/>
      <c r="OFJ35" s="67"/>
      <c r="OFK35" s="67"/>
      <c r="OFL35" s="67"/>
      <c r="OFM35" s="67"/>
      <c r="OFN35" s="67"/>
      <c r="OFO35" s="67"/>
      <c r="OFP35" s="67"/>
      <c r="OFQ35" s="66"/>
      <c r="OFR35" s="67"/>
      <c r="OFS35" s="67"/>
      <c r="OFT35" s="67"/>
      <c r="OFU35" s="67"/>
      <c r="OFV35" s="67"/>
      <c r="OFW35" s="67"/>
      <c r="OFX35" s="67"/>
      <c r="OFY35" s="66"/>
      <c r="OFZ35" s="67"/>
      <c r="OGA35" s="67"/>
      <c r="OGB35" s="67"/>
      <c r="OGC35" s="67"/>
      <c r="OGD35" s="67"/>
      <c r="OGE35" s="67"/>
      <c r="OGF35" s="67"/>
      <c r="OGG35" s="66"/>
      <c r="OGH35" s="67"/>
      <c r="OGI35" s="67"/>
      <c r="OGJ35" s="67"/>
      <c r="OGK35" s="67"/>
      <c r="OGL35" s="67"/>
      <c r="OGM35" s="67"/>
      <c r="OGN35" s="67"/>
      <c r="OGO35" s="66"/>
      <c r="OGP35" s="67"/>
      <c r="OGQ35" s="67"/>
      <c r="OGR35" s="67"/>
      <c r="OGS35" s="67"/>
      <c r="OGT35" s="67"/>
      <c r="OGU35" s="67"/>
      <c r="OGV35" s="67"/>
      <c r="OGW35" s="66"/>
      <c r="OGX35" s="67"/>
      <c r="OGY35" s="67"/>
      <c r="OGZ35" s="67"/>
      <c r="OHA35" s="67"/>
      <c r="OHB35" s="67"/>
      <c r="OHC35" s="67"/>
      <c r="OHD35" s="67"/>
      <c r="OHE35" s="66"/>
      <c r="OHF35" s="67"/>
      <c r="OHG35" s="67"/>
      <c r="OHH35" s="67"/>
      <c r="OHI35" s="67"/>
      <c r="OHJ35" s="67"/>
      <c r="OHK35" s="67"/>
      <c r="OHL35" s="67"/>
      <c r="OHM35" s="66"/>
      <c r="OHN35" s="67"/>
      <c r="OHO35" s="67"/>
      <c r="OHP35" s="67"/>
      <c r="OHQ35" s="67"/>
      <c r="OHR35" s="67"/>
      <c r="OHS35" s="67"/>
      <c r="OHT35" s="67"/>
      <c r="OHU35" s="66"/>
      <c r="OHV35" s="67"/>
      <c r="OHW35" s="67"/>
      <c r="OHX35" s="67"/>
      <c r="OHY35" s="67"/>
      <c r="OHZ35" s="67"/>
      <c r="OIA35" s="67"/>
      <c r="OIB35" s="67"/>
      <c r="OIC35" s="66"/>
      <c r="OID35" s="67"/>
      <c r="OIE35" s="67"/>
      <c r="OIF35" s="67"/>
      <c r="OIG35" s="67"/>
      <c r="OIH35" s="67"/>
      <c r="OII35" s="67"/>
      <c r="OIJ35" s="67"/>
      <c r="OIK35" s="66"/>
      <c r="OIL35" s="67"/>
      <c r="OIM35" s="67"/>
      <c r="OIN35" s="67"/>
      <c r="OIO35" s="67"/>
      <c r="OIP35" s="67"/>
      <c r="OIQ35" s="67"/>
      <c r="OIR35" s="67"/>
      <c r="OIS35" s="66"/>
      <c r="OIT35" s="67"/>
      <c r="OIU35" s="67"/>
      <c r="OIV35" s="67"/>
      <c r="OIW35" s="67"/>
      <c r="OIX35" s="67"/>
      <c r="OIY35" s="67"/>
      <c r="OIZ35" s="67"/>
      <c r="OJA35" s="66"/>
      <c r="OJB35" s="67"/>
      <c r="OJC35" s="67"/>
      <c r="OJD35" s="67"/>
      <c r="OJE35" s="67"/>
      <c r="OJF35" s="67"/>
      <c r="OJG35" s="67"/>
      <c r="OJH35" s="67"/>
      <c r="OJI35" s="66"/>
      <c r="OJJ35" s="67"/>
      <c r="OJK35" s="67"/>
      <c r="OJL35" s="67"/>
      <c r="OJM35" s="67"/>
      <c r="OJN35" s="67"/>
      <c r="OJO35" s="67"/>
      <c r="OJP35" s="67"/>
      <c r="OJQ35" s="66"/>
      <c r="OJR35" s="67"/>
      <c r="OJS35" s="67"/>
      <c r="OJT35" s="67"/>
      <c r="OJU35" s="67"/>
      <c r="OJV35" s="67"/>
      <c r="OJW35" s="67"/>
      <c r="OJX35" s="67"/>
      <c r="OJY35" s="66"/>
      <c r="OJZ35" s="67"/>
      <c r="OKA35" s="67"/>
      <c r="OKB35" s="67"/>
      <c r="OKC35" s="67"/>
      <c r="OKD35" s="67"/>
      <c r="OKE35" s="67"/>
      <c r="OKF35" s="67"/>
      <c r="OKG35" s="66"/>
      <c r="OKH35" s="67"/>
      <c r="OKI35" s="67"/>
      <c r="OKJ35" s="67"/>
      <c r="OKK35" s="67"/>
      <c r="OKL35" s="67"/>
      <c r="OKM35" s="67"/>
      <c r="OKN35" s="67"/>
      <c r="OKO35" s="66"/>
      <c r="OKP35" s="67"/>
      <c r="OKQ35" s="67"/>
      <c r="OKR35" s="67"/>
      <c r="OKS35" s="67"/>
      <c r="OKT35" s="67"/>
      <c r="OKU35" s="67"/>
      <c r="OKV35" s="67"/>
      <c r="OKW35" s="66"/>
      <c r="OKX35" s="67"/>
      <c r="OKY35" s="67"/>
      <c r="OKZ35" s="67"/>
      <c r="OLA35" s="67"/>
      <c r="OLB35" s="67"/>
      <c r="OLC35" s="67"/>
      <c r="OLD35" s="67"/>
      <c r="OLE35" s="66"/>
      <c r="OLF35" s="67"/>
      <c r="OLG35" s="67"/>
      <c r="OLH35" s="67"/>
      <c r="OLI35" s="67"/>
      <c r="OLJ35" s="67"/>
      <c r="OLK35" s="67"/>
      <c r="OLL35" s="67"/>
      <c r="OLM35" s="66"/>
      <c r="OLN35" s="67"/>
      <c r="OLO35" s="67"/>
      <c r="OLP35" s="67"/>
      <c r="OLQ35" s="67"/>
      <c r="OLR35" s="67"/>
      <c r="OLS35" s="67"/>
      <c r="OLT35" s="67"/>
      <c r="OLU35" s="66"/>
      <c r="OLV35" s="67"/>
      <c r="OLW35" s="67"/>
      <c r="OLX35" s="67"/>
      <c r="OLY35" s="67"/>
      <c r="OLZ35" s="67"/>
      <c r="OMA35" s="67"/>
      <c r="OMB35" s="67"/>
      <c r="OMC35" s="66"/>
      <c r="OMD35" s="67"/>
      <c r="OME35" s="67"/>
      <c r="OMF35" s="67"/>
      <c r="OMG35" s="67"/>
      <c r="OMH35" s="67"/>
      <c r="OMI35" s="67"/>
      <c r="OMJ35" s="67"/>
      <c r="OMK35" s="66"/>
      <c r="OML35" s="67"/>
      <c r="OMM35" s="67"/>
      <c r="OMN35" s="67"/>
      <c r="OMO35" s="67"/>
      <c r="OMP35" s="67"/>
      <c r="OMQ35" s="67"/>
      <c r="OMR35" s="67"/>
      <c r="OMS35" s="66"/>
      <c r="OMT35" s="67"/>
      <c r="OMU35" s="67"/>
      <c r="OMV35" s="67"/>
      <c r="OMW35" s="67"/>
      <c r="OMX35" s="67"/>
      <c r="OMY35" s="67"/>
      <c r="OMZ35" s="67"/>
      <c r="ONA35" s="66"/>
      <c r="ONB35" s="67"/>
      <c r="ONC35" s="67"/>
      <c r="OND35" s="67"/>
      <c r="ONE35" s="67"/>
      <c r="ONF35" s="67"/>
      <c r="ONG35" s="67"/>
      <c r="ONH35" s="67"/>
      <c r="ONI35" s="66"/>
      <c r="ONJ35" s="67"/>
      <c r="ONK35" s="67"/>
      <c r="ONL35" s="67"/>
      <c r="ONM35" s="67"/>
      <c r="ONN35" s="67"/>
      <c r="ONO35" s="67"/>
      <c r="ONP35" s="67"/>
      <c r="ONQ35" s="66"/>
      <c r="ONR35" s="67"/>
      <c r="ONS35" s="67"/>
      <c r="ONT35" s="67"/>
      <c r="ONU35" s="67"/>
      <c r="ONV35" s="67"/>
      <c r="ONW35" s="67"/>
      <c r="ONX35" s="67"/>
      <c r="ONY35" s="66"/>
      <c r="ONZ35" s="67"/>
      <c r="OOA35" s="67"/>
      <c r="OOB35" s="67"/>
      <c r="OOC35" s="67"/>
      <c r="OOD35" s="67"/>
      <c r="OOE35" s="67"/>
      <c r="OOF35" s="67"/>
      <c r="OOG35" s="66"/>
      <c r="OOH35" s="67"/>
      <c r="OOI35" s="67"/>
      <c r="OOJ35" s="67"/>
      <c r="OOK35" s="67"/>
      <c r="OOL35" s="67"/>
      <c r="OOM35" s="67"/>
      <c r="OON35" s="67"/>
      <c r="OOO35" s="66"/>
      <c r="OOP35" s="67"/>
      <c r="OOQ35" s="67"/>
      <c r="OOR35" s="67"/>
      <c r="OOS35" s="67"/>
      <c r="OOT35" s="67"/>
      <c r="OOU35" s="67"/>
      <c r="OOV35" s="67"/>
      <c r="OOW35" s="66"/>
      <c r="OOX35" s="67"/>
      <c r="OOY35" s="67"/>
      <c r="OOZ35" s="67"/>
      <c r="OPA35" s="67"/>
      <c r="OPB35" s="67"/>
      <c r="OPC35" s="67"/>
      <c r="OPD35" s="67"/>
      <c r="OPE35" s="66"/>
      <c r="OPF35" s="67"/>
      <c r="OPG35" s="67"/>
      <c r="OPH35" s="67"/>
      <c r="OPI35" s="67"/>
      <c r="OPJ35" s="67"/>
      <c r="OPK35" s="67"/>
      <c r="OPL35" s="67"/>
      <c r="OPM35" s="66"/>
      <c r="OPN35" s="67"/>
      <c r="OPO35" s="67"/>
      <c r="OPP35" s="67"/>
      <c r="OPQ35" s="67"/>
      <c r="OPR35" s="67"/>
      <c r="OPS35" s="67"/>
      <c r="OPT35" s="67"/>
      <c r="OPU35" s="66"/>
      <c r="OPV35" s="67"/>
      <c r="OPW35" s="67"/>
      <c r="OPX35" s="67"/>
      <c r="OPY35" s="67"/>
      <c r="OPZ35" s="67"/>
      <c r="OQA35" s="67"/>
      <c r="OQB35" s="67"/>
      <c r="OQC35" s="66"/>
      <c r="OQD35" s="67"/>
      <c r="OQE35" s="67"/>
      <c r="OQF35" s="67"/>
      <c r="OQG35" s="67"/>
      <c r="OQH35" s="67"/>
      <c r="OQI35" s="67"/>
      <c r="OQJ35" s="67"/>
      <c r="OQK35" s="66"/>
      <c r="OQL35" s="67"/>
      <c r="OQM35" s="67"/>
      <c r="OQN35" s="67"/>
      <c r="OQO35" s="67"/>
      <c r="OQP35" s="67"/>
      <c r="OQQ35" s="67"/>
      <c r="OQR35" s="67"/>
      <c r="OQS35" s="66"/>
      <c r="OQT35" s="67"/>
      <c r="OQU35" s="67"/>
      <c r="OQV35" s="67"/>
      <c r="OQW35" s="67"/>
      <c r="OQX35" s="67"/>
      <c r="OQY35" s="67"/>
      <c r="OQZ35" s="67"/>
      <c r="ORA35" s="66"/>
      <c r="ORB35" s="67"/>
      <c r="ORC35" s="67"/>
      <c r="ORD35" s="67"/>
      <c r="ORE35" s="67"/>
      <c r="ORF35" s="67"/>
      <c r="ORG35" s="67"/>
      <c r="ORH35" s="67"/>
      <c r="ORI35" s="66"/>
      <c r="ORJ35" s="67"/>
      <c r="ORK35" s="67"/>
      <c r="ORL35" s="67"/>
      <c r="ORM35" s="67"/>
      <c r="ORN35" s="67"/>
      <c r="ORO35" s="67"/>
      <c r="ORP35" s="67"/>
      <c r="ORQ35" s="66"/>
      <c r="ORR35" s="67"/>
      <c r="ORS35" s="67"/>
      <c r="ORT35" s="67"/>
      <c r="ORU35" s="67"/>
      <c r="ORV35" s="67"/>
      <c r="ORW35" s="67"/>
      <c r="ORX35" s="67"/>
      <c r="ORY35" s="66"/>
      <c r="ORZ35" s="67"/>
      <c r="OSA35" s="67"/>
      <c r="OSB35" s="67"/>
      <c r="OSC35" s="67"/>
      <c r="OSD35" s="67"/>
      <c r="OSE35" s="67"/>
      <c r="OSF35" s="67"/>
      <c r="OSG35" s="66"/>
      <c r="OSH35" s="67"/>
      <c r="OSI35" s="67"/>
      <c r="OSJ35" s="67"/>
      <c r="OSK35" s="67"/>
      <c r="OSL35" s="67"/>
      <c r="OSM35" s="67"/>
      <c r="OSN35" s="67"/>
      <c r="OSO35" s="66"/>
      <c r="OSP35" s="67"/>
      <c r="OSQ35" s="67"/>
      <c r="OSR35" s="67"/>
      <c r="OSS35" s="67"/>
      <c r="OST35" s="67"/>
      <c r="OSU35" s="67"/>
      <c r="OSV35" s="67"/>
      <c r="OSW35" s="66"/>
      <c r="OSX35" s="67"/>
      <c r="OSY35" s="67"/>
      <c r="OSZ35" s="67"/>
      <c r="OTA35" s="67"/>
      <c r="OTB35" s="67"/>
      <c r="OTC35" s="67"/>
      <c r="OTD35" s="67"/>
      <c r="OTE35" s="66"/>
      <c r="OTF35" s="67"/>
      <c r="OTG35" s="67"/>
      <c r="OTH35" s="67"/>
      <c r="OTI35" s="67"/>
      <c r="OTJ35" s="67"/>
      <c r="OTK35" s="67"/>
      <c r="OTL35" s="67"/>
      <c r="OTM35" s="66"/>
      <c r="OTN35" s="67"/>
      <c r="OTO35" s="67"/>
      <c r="OTP35" s="67"/>
      <c r="OTQ35" s="67"/>
      <c r="OTR35" s="67"/>
      <c r="OTS35" s="67"/>
      <c r="OTT35" s="67"/>
      <c r="OTU35" s="66"/>
      <c r="OTV35" s="67"/>
      <c r="OTW35" s="67"/>
      <c r="OTX35" s="67"/>
      <c r="OTY35" s="67"/>
      <c r="OTZ35" s="67"/>
      <c r="OUA35" s="67"/>
      <c r="OUB35" s="67"/>
      <c r="OUC35" s="66"/>
      <c r="OUD35" s="67"/>
      <c r="OUE35" s="67"/>
      <c r="OUF35" s="67"/>
      <c r="OUG35" s="67"/>
      <c r="OUH35" s="67"/>
      <c r="OUI35" s="67"/>
      <c r="OUJ35" s="67"/>
      <c r="OUK35" s="66"/>
      <c r="OUL35" s="67"/>
      <c r="OUM35" s="67"/>
      <c r="OUN35" s="67"/>
      <c r="OUO35" s="67"/>
      <c r="OUP35" s="67"/>
      <c r="OUQ35" s="67"/>
      <c r="OUR35" s="67"/>
      <c r="OUS35" s="66"/>
      <c r="OUT35" s="67"/>
      <c r="OUU35" s="67"/>
      <c r="OUV35" s="67"/>
      <c r="OUW35" s="67"/>
      <c r="OUX35" s="67"/>
      <c r="OUY35" s="67"/>
      <c r="OUZ35" s="67"/>
      <c r="OVA35" s="66"/>
      <c r="OVB35" s="67"/>
      <c r="OVC35" s="67"/>
      <c r="OVD35" s="67"/>
      <c r="OVE35" s="67"/>
      <c r="OVF35" s="67"/>
      <c r="OVG35" s="67"/>
      <c r="OVH35" s="67"/>
      <c r="OVI35" s="66"/>
      <c r="OVJ35" s="67"/>
      <c r="OVK35" s="67"/>
      <c r="OVL35" s="67"/>
      <c r="OVM35" s="67"/>
      <c r="OVN35" s="67"/>
      <c r="OVO35" s="67"/>
      <c r="OVP35" s="67"/>
      <c r="OVQ35" s="66"/>
      <c r="OVR35" s="67"/>
      <c r="OVS35" s="67"/>
      <c r="OVT35" s="67"/>
      <c r="OVU35" s="67"/>
      <c r="OVV35" s="67"/>
      <c r="OVW35" s="67"/>
      <c r="OVX35" s="67"/>
      <c r="OVY35" s="66"/>
      <c r="OVZ35" s="67"/>
      <c r="OWA35" s="67"/>
      <c r="OWB35" s="67"/>
      <c r="OWC35" s="67"/>
      <c r="OWD35" s="67"/>
      <c r="OWE35" s="67"/>
      <c r="OWF35" s="67"/>
      <c r="OWG35" s="66"/>
      <c r="OWH35" s="67"/>
      <c r="OWI35" s="67"/>
      <c r="OWJ35" s="67"/>
      <c r="OWK35" s="67"/>
      <c r="OWL35" s="67"/>
      <c r="OWM35" s="67"/>
      <c r="OWN35" s="67"/>
      <c r="OWO35" s="66"/>
      <c r="OWP35" s="67"/>
      <c r="OWQ35" s="67"/>
      <c r="OWR35" s="67"/>
      <c r="OWS35" s="67"/>
      <c r="OWT35" s="67"/>
      <c r="OWU35" s="67"/>
      <c r="OWV35" s="67"/>
      <c r="OWW35" s="66"/>
      <c r="OWX35" s="67"/>
      <c r="OWY35" s="67"/>
      <c r="OWZ35" s="67"/>
      <c r="OXA35" s="67"/>
      <c r="OXB35" s="67"/>
      <c r="OXC35" s="67"/>
      <c r="OXD35" s="67"/>
      <c r="OXE35" s="66"/>
      <c r="OXF35" s="67"/>
      <c r="OXG35" s="67"/>
      <c r="OXH35" s="67"/>
      <c r="OXI35" s="67"/>
      <c r="OXJ35" s="67"/>
      <c r="OXK35" s="67"/>
      <c r="OXL35" s="67"/>
      <c r="OXM35" s="66"/>
      <c r="OXN35" s="67"/>
      <c r="OXO35" s="67"/>
      <c r="OXP35" s="67"/>
      <c r="OXQ35" s="67"/>
      <c r="OXR35" s="67"/>
      <c r="OXS35" s="67"/>
      <c r="OXT35" s="67"/>
      <c r="OXU35" s="66"/>
      <c r="OXV35" s="67"/>
      <c r="OXW35" s="67"/>
      <c r="OXX35" s="67"/>
      <c r="OXY35" s="67"/>
      <c r="OXZ35" s="67"/>
      <c r="OYA35" s="67"/>
      <c r="OYB35" s="67"/>
      <c r="OYC35" s="66"/>
      <c r="OYD35" s="67"/>
      <c r="OYE35" s="67"/>
      <c r="OYF35" s="67"/>
      <c r="OYG35" s="67"/>
      <c r="OYH35" s="67"/>
      <c r="OYI35" s="67"/>
      <c r="OYJ35" s="67"/>
      <c r="OYK35" s="66"/>
      <c r="OYL35" s="67"/>
      <c r="OYM35" s="67"/>
      <c r="OYN35" s="67"/>
      <c r="OYO35" s="67"/>
      <c r="OYP35" s="67"/>
      <c r="OYQ35" s="67"/>
      <c r="OYR35" s="67"/>
      <c r="OYS35" s="66"/>
      <c r="OYT35" s="67"/>
      <c r="OYU35" s="67"/>
      <c r="OYV35" s="67"/>
      <c r="OYW35" s="67"/>
      <c r="OYX35" s="67"/>
      <c r="OYY35" s="67"/>
      <c r="OYZ35" s="67"/>
      <c r="OZA35" s="66"/>
      <c r="OZB35" s="67"/>
      <c r="OZC35" s="67"/>
      <c r="OZD35" s="67"/>
      <c r="OZE35" s="67"/>
      <c r="OZF35" s="67"/>
      <c r="OZG35" s="67"/>
      <c r="OZH35" s="67"/>
      <c r="OZI35" s="66"/>
      <c r="OZJ35" s="67"/>
      <c r="OZK35" s="67"/>
      <c r="OZL35" s="67"/>
      <c r="OZM35" s="67"/>
      <c r="OZN35" s="67"/>
      <c r="OZO35" s="67"/>
      <c r="OZP35" s="67"/>
      <c r="OZQ35" s="66"/>
      <c r="OZR35" s="67"/>
      <c r="OZS35" s="67"/>
      <c r="OZT35" s="67"/>
      <c r="OZU35" s="67"/>
      <c r="OZV35" s="67"/>
      <c r="OZW35" s="67"/>
      <c r="OZX35" s="67"/>
      <c r="OZY35" s="66"/>
      <c r="OZZ35" s="67"/>
      <c r="PAA35" s="67"/>
      <c r="PAB35" s="67"/>
      <c r="PAC35" s="67"/>
      <c r="PAD35" s="67"/>
      <c r="PAE35" s="67"/>
      <c r="PAF35" s="67"/>
      <c r="PAG35" s="66"/>
      <c r="PAH35" s="67"/>
      <c r="PAI35" s="67"/>
      <c r="PAJ35" s="67"/>
      <c r="PAK35" s="67"/>
      <c r="PAL35" s="67"/>
      <c r="PAM35" s="67"/>
      <c r="PAN35" s="67"/>
      <c r="PAO35" s="66"/>
      <c r="PAP35" s="67"/>
      <c r="PAQ35" s="67"/>
      <c r="PAR35" s="67"/>
      <c r="PAS35" s="67"/>
      <c r="PAT35" s="67"/>
      <c r="PAU35" s="67"/>
      <c r="PAV35" s="67"/>
      <c r="PAW35" s="66"/>
      <c r="PAX35" s="67"/>
      <c r="PAY35" s="67"/>
      <c r="PAZ35" s="67"/>
      <c r="PBA35" s="67"/>
      <c r="PBB35" s="67"/>
      <c r="PBC35" s="67"/>
      <c r="PBD35" s="67"/>
      <c r="PBE35" s="66"/>
      <c r="PBF35" s="67"/>
      <c r="PBG35" s="67"/>
      <c r="PBH35" s="67"/>
      <c r="PBI35" s="67"/>
      <c r="PBJ35" s="67"/>
      <c r="PBK35" s="67"/>
      <c r="PBL35" s="67"/>
      <c r="PBM35" s="66"/>
      <c r="PBN35" s="67"/>
      <c r="PBO35" s="67"/>
      <c r="PBP35" s="67"/>
      <c r="PBQ35" s="67"/>
      <c r="PBR35" s="67"/>
      <c r="PBS35" s="67"/>
      <c r="PBT35" s="67"/>
      <c r="PBU35" s="66"/>
      <c r="PBV35" s="67"/>
      <c r="PBW35" s="67"/>
      <c r="PBX35" s="67"/>
      <c r="PBY35" s="67"/>
      <c r="PBZ35" s="67"/>
      <c r="PCA35" s="67"/>
      <c r="PCB35" s="67"/>
      <c r="PCC35" s="66"/>
      <c r="PCD35" s="67"/>
      <c r="PCE35" s="67"/>
      <c r="PCF35" s="67"/>
      <c r="PCG35" s="67"/>
      <c r="PCH35" s="67"/>
      <c r="PCI35" s="67"/>
      <c r="PCJ35" s="67"/>
      <c r="PCK35" s="66"/>
      <c r="PCL35" s="67"/>
      <c r="PCM35" s="67"/>
      <c r="PCN35" s="67"/>
      <c r="PCO35" s="67"/>
      <c r="PCP35" s="67"/>
      <c r="PCQ35" s="67"/>
      <c r="PCR35" s="67"/>
      <c r="PCS35" s="66"/>
      <c r="PCT35" s="67"/>
      <c r="PCU35" s="67"/>
      <c r="PCV35" s="67"/>
      <c r="PCW35" s="67"/>
      <c r="PCX35" s="67"/>
      <c r="PCY35" s="67"/>
      <c r="PCZ35" s="67"/>
      <c r="PDA35" s="66"/>
      <c r="PDB35" s="67"/>
      <c r="PDC35" s="67"/>
      <c r="PDD35" s="67"/>
      <c r="PDE35" s="67"/>
      <c r="PDF35" s="67"/>
      <c r="PDG35" s="67"/>
      <c r="PDH35" s="67"/>
      <c r="PDI35" s="66"/>
      <c r="PDJ35" s="67"/>
      <c r="PDK35" s="67"/>
      <c r="PDL35" s="67"/>
      <c r="PDM35" s="67"/>
      <c r="PDN35" s="67"/>
      <c r="PDO35" s="67"/>
      <c r="PDP35" s="67"/>
      <c r="PDQ35" s="66"/>
      <c r="PDR35" s="67"/>
      <c r="PDS35" s="67"/>
      <c r="PDT35" s="67"/>
      <c r="PDU35" s="67"/>
      <c r="PDV35" s="67"/>
      <c r="PDW35" s="67"/>
      <c r="PDX35" s="67"/>
      <c r="PDY35" s="66"/>
      <c r="PDZ35" s="67"/>
      <c r="PEA35" s="67"/>
      <c r="PEB35" s="67"/>
      <c r="PEC35" s="67"/>
      <c r="PED35" s="67"/>
      <c r="PEE35" s="67"/>
      <c r="PEF35" s="67"/>
      <c r="PEG35" s="66"/>
      <c r="PEH35" s="67"/>
      <c r="PEI35" s="67"/>
      <c r="PEJ35" s="67"/>
      <c r="PEK35" s="67"/>
      <c r="PEL35" s="67"/>
      <c r="PEM35" s="67"/>
      <c r="PEN35" s="67"/>
      <c r="PEO35" s="66"/>
      <c r="PEP35" s="67"/>
      <c r="PEQ35" s="67"/>
      <c r="PER35" s="67"/>
      <c r="PES35" s="67"/>
      <c r="PET35" s="67"/>
      <c r="PEU35" s="67"/>
      <c r="PEV35" s="67"/>
      <c r="PEW35" s="66"/>
      <c r="PEX35" s="67"/>
      <c r="PEY35" s="67"/>
      <c r="PEZ35" s="67"/>
      <c r="PFA35" s="67"/>
      <c r="PFB35" s="67"/>
      <c r="PFC35" s="67"/>
      <c r="PFD35" s="67"/>
      <c r="PFE35" s="66"/>
      <c r="PFF35" s="67"/>
      <c r="PFG35" s="67"/>
      <c r="PFH35" s="67"/>
      <c r="PFI35" s="67"/>
      <c r="PFJ35" s="67"/>
      <c r="PFK35" s="67"/>
      <c r="PFL35" s="67"/>
      <c r="PFM35" s="66"/>
      <c r="PFN35" s="67"/>
      <c r="PFO35" s="67"/>
      <c r="PFP35" s="67"/>
      <c r="PFQ35" s="67"/>
      <c r="PFR35" s="67"/>
      <c r="PFS35" s="67"/>
      <c r="PFT35" s="67"/>
      <c r="PFU35" s="66"/>
      <c r="PFV35" s="67"/>
      <c r="PFW35" s="67"/>
      <c r="PFX35" s="67"/>
      <c r="PFY35" s="67"/>
      <c r="PFZ35" s="67"/>
      <c r="PGA35" s="67"/>
      <c r="PGB35" s="67"/>
      <c r="PGC35" s="66"/>
      <c r="PGD35" s="67"/>
      <c r="PGE35" s="67"/>
      <c r="PGF35" s="67"/>
      <c r="PGG35" s="67"/>
      <c r="PGH35" s="67"/>
      <c r="PGI35" s="67"/>
      <c r="PGJ35" s="67"/>
      <c r="PGK35" s="66"/>
      <c r="PGL35" s="67"/>
      <c r="PGM35" s="67"/>
      <c r="PGN35" s="67"/>
      <c r="PGO35" s="67"/>
      <c r="PGP35" s="67"/>
      <c r="PGQ35" s="67"/>
      <c r="PGR35" s="67"/>
      <c r="PGS35" s="66"/>
      <c r="PGT35" s="67"/>
      <c r="PGU35" s="67"/>
      <c r="PGV35" s="67"/>
      <c r="PGW35" s="67"/>
      <c r="PGX35" s="67"/>
      <c r="PGY35" s="67"/>
      <c r="PGZ35" s="67"/>
      <c r="PHA35" s="66"/>
      <c r="PHB35" s="67"/>
      <c r="PHC35" s="67"/>
      <c r="PHD35" s="67"/>
      <c r="PHE35" s="67"/>
      <c r="PHF35" s="67"/>
      <c r="PHG35" s="67"/>
      <c r="PHH35" s="67"/>
      <c r="PHI35" s="66"/>
      <c r="PHJ35" s="67"/>
      <c r="PHK35" s="67"/>
      <c r="PHL35" s="67"/>
      <c r="PHM35" s="67"/>
      <c r="PHN35" s="67"/>
      <c r="PHO35" s="67"/>
      <c r="PHP35" s="67"/>
      <c r="PHQ35" s="66"/>
      <c r="PHR35" s="67"/>
      <c r="PHS35" s="67"/>
      <c r="PHT35" s="67"/>
      <c r="PHU35" s="67"/>
      <c r="PHV35" s="67"/>
      <c r="PHW35" s="67"/>
      <c r="PHX35" s="67"/>
      <c r="PHY35" s="66"/>
      <c r="PHZ35" s="67"/>
      <c r="PIA35" s="67"/>
      <c r="PIB35" s="67"/>
      <c r="PIC35" s="67"/>
      <c r="PID35" s="67"/>
      <c r="PIE35" s="67"/>
      <c r="PIF35" s="67"/>
      <c r="PIG35" s="66"/>
      <c r="PIH35" s="67"/>
      <c r="PII35" s="67"/>
      <c r="PIJ35" s="67"/>
      <c r="PIK35" s="67"/>
      <c r="PIL35" s="67"/>
      <c r="PIM35" s="67"/>
      <c r="PIN35" s="67"/>
      <c r="PIO35" s="66"/>
      <c r="PIP35" s="67"/>
      <c r="PIQ35" s="67"/>
      <c r="PIR35" s="67"/>
      <c r="PIS35" s="67"/>
      <c r="PIT35" s="67"/>
      <c r="PIU35" s="67"/>
      <c r="PIV35" s="67"/>
      <c r="PIW35" s="66"/>
      <c r="PIX35" s="67"/>
      <c r="PIY35" s="67"/>
      <c r="PIZ35" s="67"/>
      <c r="PJA35" s="67"/>
      <c r="PJB35" s="67"/>
      <c r="PJC35" s="67"/>
      <c r="PJD35" s="67"/>
      <c r="PJE35" s="66"/>
      <c r="PJF35" s="67"/>
      <c r="PJG35" s="67"/>
      <c r="PJH35" s="67"/>
      <c r="PJI35" s="67"/>
      <c r="PJJ35" s="67"/>
      <c r="PJK35" s="67"/>
      <c r="PJL35" s="67"/>
      <c r="PJM35" s="66"/>
      <c r="PJN35" s="67"/>
      <c r="PJO35" s="67"/>
      <c r="PJP35" s="67"/>
      <c r="PJQ35" s="67"/>
      <c r="PJR35" s="67"/>
      <c r="PJS35" s="67"/>
      <c r="PJT35" s="67"/>
      <c r="PJU35" s="66"/>
      <c r="PJV35" s="67"/>
      <c r="PJW35" s="67"/>
      <c r="PJX35" s="67"/>
      <c r="PJY35" s="67"/>
      <c r="PJZ35" s="67"/>
      <c r="PKA35" s="67"/>
      <c r="PKB35" s="67"/>
      <c r="PKC35" s="66"/>
      <c r="PKD35" s="67"/>
      <c r="PKE35" s="67"/>
      <c r="PKF35" s="67"/>
      <c r="PKG35" s="67"/>
      <c r="PKH35" s="67"/>
      <c r="PKI35" s="67"/>
      <c r="PKJ35" s="67"/>
      <c r="PKK35" s="66"/>
      <c r="PKL35" s="67"/>
      <c r="PKM35" s="67"/>
      <c r="PKN35" s="67"/>
      <c r="PKO35" s="67"/>
      <c r="PKP35" s="67"/>
      <c r="PKQ35" s="67"/>
      <c r="PKR35" s="67"/>
      <c r="PKS35" s="66"/>
      <c r="PKT35" s="67"/>
      <c r="PKU35" s="67"/>
      <c r="PKV35" s="67"/>
      <c r="PKW35" s="67"/>
      <c r="PKX35" s="67"/>
      <c r="PKY35" s="67"/>
      <c r="PKZ35" s="67"/>
      <c r="PLA35" s="66"/>
      <c r="PLB35" s="67"/>
      <c r="PLC35" s="67"/>
      <c r="PLD35" s="67"/>
      <c r="PLE35" s="67"/>
      <c r="PLF35" s="67"/>
      <c r="PLG35" s="67"/>
      <c r="PLH35" s="67"/>
      <c r="PLI35" s="66"/>
      <c r="PLJ35" s="67"/>
      <c r="PLK35" s="67"/>
      <c r="PLL35" s="67"/>
      <c r="PLM35" s="67"/>
      <c r="PLN35" s="67"/>
      <c r="PLO35" s="67"/>
      <c r="PLP35" s="67"/>
      <c r="PLQ35" s="66"/>
      <c r="PLR35" s="67"/>
      <c r="PLS35" s="67"/>
      <c r="PLT35" s="67"/>
      <c r="PLU35" s="67"/>
      <c r="PLV35" s="67"/>
      <c r="PLW35" s="67"/>
      <c r="PLX35" s="67"/>
      <c r="PLY35" s="66"/>
      <c r="PLZ35" s="67"/>
      <c r="PMA35" s="67"/>
      <c r="PMB35" s="67"/>
      <c r="PMC35" s="67"/>
      <c r="PMD35" s="67"/>
      <c r="PME35" s="67"/>
      <c r="PMF35" s="67"/>
      <c r="PMG35" s="66"/>
      <c r="PMH35" s="67"/>
      <c r="PMI35" s="67"/>
      <c r="PMJ35" s="67"/>
      <c r="PMK35" s="67"/>
      <c r="PML35" s="67"/>
      <c r="PMM35" s="67"/>
      <c r="PMN35" s="67"/>
      <c r="PMO35" s="66"/>
      <c r="PMP35" s="67"/>
      <c r="PMQ35" s="67"/>
      <c r="PMR35" s="67"/>
      <c r="PMS35" s="67"/>
      <c r="PMT35" s="67"/>
      <c r="PMU35" s="67"/>
      <c r="PMV35" s="67"/>
      <c r="PMW35" s="66"/>
      <c r="PMX35" s="67"/>
      <c r="PMY35" s="67"/>
      <c r="PMZ35" s="67"/>
      <c r="PNA35" s="67"/>
      <c r="PNB35" s="67"/>
      <c r="PNC35" s="67"/>
      <c r="PND35" s="67"/>
      <c r="PNE35" s="66"/>
      <c r="PNF35" s="67"/>
      <c r="PNG35" s="67"/>
      <c r="PNH35" s="67"/>
      <c r="PNI35" s="67"/>
      <c r="PNJ35" s="67"/>
      <c r="PNK35" s="67"/>
      <c r="PNL35" s="67"/>
      <c r="PNM35" s="66"/>
      <c r="PNN35" s="67"/>
      <c r="PNO35" s="67"/>
      <c r="PNP35" s="67"/>
      <c r="PNQ35" s="67"/>
      <c r="PNR35" s="67"/>
      <c r="PNS35" s="67"/>
      <c r="PNT35" s="67"/>
      <c r="PNU35" s="66"/>
      <c r="PNV35" s="67"/>
      <c r="PNW35" s="67"/>
      <c r="PNX35" s="67"/>
      <c r="PNY35" s="67"/>
      <c r="PNZ35" s="67"/>
      <c r="POA35" s="67"/>
      <c r="POB35" s="67"/>
      <c r="POC35" s="66"/>
      <c r="POD35" s="67"/>
      <c r="POE35" s="67"/>
      <c r="POF35" s="67"/>
      <c r="POG35" s="67"/>
      <c r="POH35" s="67"/>
      <c r="POI35" s="67"/>
      <c r="POJ35" s="67"/>
      <c r="POK35" s="66"/>
      <c r="POL35" s="67"/>
      <c r="POM35" s="67"/>
      <c r="PON35" s="67"/>
      <c r="POO35" s="67"/>
      <c r="POP35" s="67"/>
      <c r="POQ35" s="67"/>
      <c r="POR35" s="67"/>
      <c r="POS35" s="66"/>
      <c r="POT35" s="67"/>
      <c r="POU35" s="67"/>
      <c r="POV35" s="67"/>
      <c r="POW35" s="67"/>
      <c r="POX35" s="67"/>
      <c r="POY35" s="67"/>
      <c r="POZ35" s="67"/>
      <c r="PPA35" s="66"/>
      <c r="PPB35" s="67"/>
      <c r="PPC35" s="67"/>
      <c r="PPD35" s="67"/>
      <c r="PPE35" s="67"/>
      <c r="PPF35" s="67"/>
      <c r="PPG35" s="67"/>
      <c r="PPH35" s="67"/>
      <c r="PPI35" s="66"/>
      <c r="PPJ35" s="67"/>
      <c r="PPK35" s="67"/>
      <c r="PPL35" s="67"/>
      <c r="PPM35" s="67"/>
      <c r="PPN35" s="67"/>
      <c r="PPO35" s="67"/>
      <c r="PPP35" s="67"/>
      <c r="PPQ35" s="66"/>
      <c r="PPR35" s="67"/>
      <c r="PPS35" s="67"/>
      <c r="PPT35" s="67"/>
      <c r="PPU35" s="67"/>
      <c r="PPV35" s="67"/>
      <c r="PPW35" s="67"/>
      <c r="PPX35" s="67"/>
      <c r="PPY35" s="66"/>
      <c r="PPZ35" s="67"/>
      <c r="PQA35" s="67"/>
      <c r="PQB35" s="67"/>
      <c r="PQC35" s="67"/>
      <c r="PQD35" s="67"/>
      <c r="PQE35" s="67"/>
      <c r="PQF35" s="67"/>
      <c r="PQG35" s="66"/>
      <c r="PQH35" s="67"/>
      <c r="PQI35" s="67"/>
      <c r="PQJ35" s="67"/>
      <c r="PQK35" s="67"/>
      <c r="PQL35" s="67"/>
      <c r="PQM35" s="67"/>
      <c r="PQN35" s="67"/>
      <c r="PQO35" s="66"/>
      <c r="PQP35" s="67"/>
      <c r="PQQ35" s="67"/>
      <c r="PQR35" s="67"/>
      <c r="PQS35" s="67"/>
      <c r="PQT35" s="67"/>
      <c r="PQU35" s="67"/>
      <c r="PQV35" s="67"/>
      <c r="PQW35" s="66"/>
      <c r="PQX35" s="67"/>
      <c r="PQY35" s="67"/>
      <c r="PQZ35" s="67"/>
      <c r="PRA35" s="67"/>
      <c r="PRB35" s="67"/>
      <c r="PRC35" s="67"/>
      <c r="PRD35" s="67"/>
      <c r="PRE35" s="66"/>
      <c r="PRF35" s="67"/>
      <c r="PRG35" s="67"/>
      <c r="PRH35" s="67"/>
      <c r="PRI35" s="67"/>
      <c r="PRJ35" s="67"/>
      <c r="PRK35" s="67"/>
      <c r="PRL35" s="67"/>
      <c r="PRM35" s="66"/>
      <c r="PRN35" s="67"/>
      <c r="PRO35" s="67"/>
      <c r="PRP35" s="67"/>
      <c r="PRQ35" s="67"/>
      <c r="PRR35" s="67"/>
      <c r="PRS35" s="67"/>
      <c r="PRT35" s="67"/>
      <c r="PRU35" s="66"/>
      <c r="PRV35" s="67"/>
      <c r="PRW35" s="67"/>
      <c r="PRX35" s="67"/>
      <c r="PRY35" s="67"/>
      <c r="PRZ35" s="67"/>
      <c r="PSA35" s="67"/>
      <c r="PSB35" s="67"/>
      <c r="PSC35" s="66"/>
      <c r="PSD35" s="67"/>
      <c r="PSE35" s="67"/>
      <c r="PSF35" s="67"/>
      <c r="PSG35" s="67"/>
      <c r="PSH35" s="67"/>
      <c r="PSI35" s="67"/>
      <c r="PSJ35" s="67"/>
      <c r="PSK35" s="66"/>
      <c r="PSL35" s="67"/>
      <c r="PSM35" s="67"/>
      <c r="PSN35" s="67"/>
      <c r="PSO35" s="67"/>
      <c r="PSP35" s="67"/>
      <c r="PSQ35" s="67"/>
      <c r="PSR35" s="67"/>
      <c r="PSS35" s="66"/>
      <c r="PST35" s="67"/>
      <c r="PSU35" s="67"/>
      <c r="PSV35" s="67"/>
      <c r="PSW35" s="67"/>
      <c r="PSX35" s="67"/>
      <c r="PSY35" s="67"/>
      <c r="PSZ35" s="67"/>
      <c r="PTA35" s="66"/>
      <c r="PTB35" s="67"/>
      <c r="PTC35" s="67"/>
      <c r="PTD35" s="67"/>
      <c r="PTE35" s="67"/>
      <c r="PTF35" s="67"/>
      <c r="PTG35" s="67"/>
      <c r="PTH35" s="67"/>
      <c r="PTI35" s="66"/>
      <c r="PTJ35" s="67"/>
      <c r="PTK35" s="67"/>
      <c r="PTL35" s="67"/>
      <c r="PTM35" s="67"/>
      <c r="PTN35" s="67"/>
      <c r="PTO35" s="67"/>
      <c r="PTP35" s="67"/>
      <c r="PTQ35" s="66"/>
      <c r="PTR35" s="67"/>
      <c r="PTS35" s="67"/>
      <c r="PTT35" s="67"/>
      <c r="PTU35" s="67"/>
      <c r="PTV35" s="67"/>
      <c r="PTW35" s="67"/>
      <c r="PTX35" s="67"/>
      <c r="PTY35" s="66"/>
      <c r="PTZ35" s="67"/>
      <c r="PUA35" s="67"/>
      <c r="PUB35" s="67"/>
      <c r="PUC35" s="67"/>
      <c r="PUD35" s="67"/>
      <c r="PUE35" s="67"/>
      <c r="PUF35" s="67"/>
      <c r="PUG35" s="66"/>
      <c r="PUH35" s="67"/>
      <c r="PUI35" s="67"/>
      <c r="PUJ35" s="67"/>
      <c r="PUK35" s="67"/>
      <c r="PUL35" s="67"/>
      <c r="PUM35" s="67"/>
      <c r="PUN35" s="67"/>
      <c r="PUO35" s="66"/>
      <c r="PUP35" s="67"/>
      <c r="PUQ35" s="67"/>
      <c r="PUR35" s="67"/>
      <c r="PUS35" s="67"/>
      <c r="PUT35" s="67"/>
      <c r="PUU35" s="67"/>
      <c r="PUV35" s="67"/>
      <c r="PUW35" s="66"/>
      <c r="PUX35" s="67"/>
      <c r="PUY35" s="67"/>
      <c r="PUZ35" s="67"/>
      <c r="PVA35" s="67"/>
      <c r="PVB35" s="67"/>
      <c r="PVC35" s="67"/>
      <c r="PVD35" s="67"/>
      <c r="PVE35" s="66"/>
      <c r="PVF35" s="67"/>
      <c r="PVG35" s="67"/>
      <c r="PVH35" s="67"/>
      <c r="PVI35" s="67"/>
      <c r="PVJ35" s="67"/>
      <c r="PVK35" s="67"/>
      <c r="PVL35" s="67"/>
      <c r="PVM35" s="66"/>
      <c r="PVN35" s="67"/>
      <c r="PVO35" s="67"/>
      <c r="PVP35" s="67"/>
      <c r="PVQ35" s="67"/>
      <c r="PVR35" s="67"/>
      <c r="PVS35" s="67"/>
      <c r="PVT35" s="67"/>
      <c r="PVU35" s="66"/>
      <c r="PVV35" s="67"/>
      <c r="PVW35" s="67"/>
      <c r="PVX35" s="67"/>
      <c r="PVY35" s="67"/>
      <c r="PVZ35" s="67"/>
      <c r="PWA35" s="67"/>
      <c r="PWB35" s="67"/>
      <c r="PWC35" s="66"/>
      <c r="PWD35" s="67"/>
      <c r="PWE35" s="67"/>
      <c r="PWF35" s="67"/>
      <c r="PWG35" s="67"/>
      <c r="PWH35" s="67"/>
      <c r="PWI35" s="67"/>
      <c r="PWJ35" s="67"/>
      <c r="PWK35" s="66"/>
      <c r="PWL35" s="67"/>
      <c r="PWM35" s="67"/>
      <c r="PWN35" s="67"/>
      <c r="PWO35" s="67"/>
      <c r="PWP35" s="67"/>
      <c r="PWQ35" s="67"/>
      <c r="PWR35" s="67"/>
      <c r="PWS35" s="66"/>
      <c r="PWT35" s="67"/>
      <c r="PWU35" s="67"/>
      <c r="PWV35" s="67"/>
      <c r="PWW35" s="67"/>
      <c r="PWX35" s="67"/>
      <c r="PWY35" s="67"/>
      <c r="PWZ35" s="67"/>
      <c r="PXA35" s="66"/>
      <c r="PXB35" s="67"/>
      <c r="PXC35" s="67"/>
      <c r="PXD35" s="67"/>
      <c r="PXE35" s="67"/>
      <c r="PXF35" s="67"/>
      <c r="PXG35" s="67"/>
      <c r="PXH35" s="67"/>
      <c r="PXI35" s="66"/>
      <c r="PXJ35" s="67"/>
      <c r="PXK35" s="67"/>
      <c r="PXL35" s="67"/>
      <c r="PXM35" s="67"/>
      <c r="PXN35" s="67"/>
      <c r="PXO35" s="67"/>
      <c r="PXP35" s="67"/>
      <c r="PXQ35" s="66"/>
      <c r="PXR35" s="67"/>
      <c r="PXS35" s="67"/>
      <c r="PXT35" s="67"/>
      <c r="PXU35" s="67"/>
      <c r="PXV35" s="67"/>
      <c r="PXW35" s="67"/>
      <c r="PXX35" s="67"/>
      <c r="PXY35" s="66"/>
      <c r="PXZ35" s="67"/>
      <c r="PYA35" s="67"/>
      <c r="PYB35" s="67"/>
      <c r="PYC35" s="67"/>
      <c r="PYD35" s="67"/>
      <c r="PYE35" s="67"/>
      <c r="PYF35" s="67"/>
      <c r="PYG35" s="66"/>
      <c r="PYH35" s="67"/>
      <c r="PYI35" s="67"/>
      <c r="PYJ35" s="67"/>
      <c r="PYK35" s="67"/>
      <c r="PYL35" s="67"/>
      <c r="PYM35" s="67"/>
      <c r="PYN35" s="67"/>
      <c r="PYO35" s="66"/>
      <c r="PYP35" s="67"/>
      <c r="PYQ35" s="67"/>
      <c r="PYR35" s="67"/>
      <c r="PYS35" s="67"/>
      <c r="PYT35" s="67"/>
      <c r="PYU35" s="67"/>
      <c r="PYV35" s="67"/>
      <c r="PYW35" s="66"/>
      <c r="PYX35" s="67"/>
      <c r="PYY35" s="67"/>
      <c r="PYZ35" s="67"/>
      <c r="PZA35" s="67"/>
      <c r="PZB35" s="67"/>
      <c r="PZC35" s="67"/>
      <c r="PZD35" s="67"/>
      <c r="PZE35" s="66"/>
      <c r="PZF35" s="67"/>
      <c r="PZG35" s="67"/>
      <c r="PZH35" s="67"/>
      <c r="PZI35" s="67"/>
      <c r="PZJ35" s="67"/>
      <c r="PZK35" s="67"/>
      <c r="PZL35" s="67"/>
      <c r="PZM35" s="66"/>
      <c r="PZN35" s="67"/>
      <c r="PZO35" s="67"/>
      <c r="PZP35" s="67"/>
      <c r="PZQ35" s="67"/>
      <c r="PZR35" s="67"/>
      <c r="PZS35" s="67"/>
      <c r="PZT35" s="67"/>
      <c r="PZU35" s="66"/>
      <c r="PZV35" s="67"/>
      <c r="PZW35" s="67"/>
      <c r="PZX35" s="67"/>
      <c r="PZY35" s="67"/>
      <c r="PZZ35" s="67"/>
      <c r="QAA35" s="67"/>
      <c r="QAB35" s="67"/>
      <c r="QAC35" s="66"/>
      <c r="QAD35" s="67"/>
      <c r="QAE35" s="67"/>
      <c r="QAF35" s="67"/>
      <c r="QAG35" s="67"/>
      <c r="QAH35" s="67"/>
      <c r="QAI35" s="67"/>
      <c r="QAJ35" s="67"/>
      <c r="QAK35" s="66"/>
      <c r="QAL35" s="67"/>
      <c r="QAM35" s="67"/>
      <c r="QAN35" s="67"/>
      <c r="QAO35" s="67"/>
      <c r="QAP35" s="67"/>
      <c r="QAQ35" s="67"/>
      <c r="QAR35" s="67"/>
      <c r="QAS35" s="66"/>
      <c r="QAT35" s="67"/>
      <c r="QAU35" s="67"/>
      <c r="QAV35" s="67"/>
      <c r="QAW35" s="67"/>
      <c r="QAX35" s="67"/>
      <c r="QAY35" s="67"/>
      <c r="QAZ35" s="67"/>
      <c r="QBA35" s="66"/>
      <c r="QBB35" s="67"/>
      <c r="QBC35" s="67"/>
      <c r="QBD35" s="67"/>
      <c r="QBE35" s="67"/>
      <c r="QBF35" s="67"/>
      <c r="QBG35" s="67"/>
      <c r="QBH35" s="67"/>
      <c r="QBI35" s="66"/>
      <c r="QBJ35" s="67"/>
      <c r="QBK35" s="67"/>
      <c r="QBL35" s="67"/>
      <c r="QBM35" s="67"/>
      <c r="QBN35" s="67"/>
      <c r="QBO35" s="67"/>
      <c r="QBP35" s="67"/>
      <c r="QBQ35" s="66"/>
      <c r="QBR35" s="67"/>
      <c r="QBS35" s="67"/>
      <c r="QBT35" s="67"/>
      <c r="QBU35" s="67"/>
      <c r="QBV35" s="67"/>
      <c r="QBW35" s="67"/>
      <c r="QBX35" s="67"/>
      <c r="QBY35" s="66"/>
      <c r="QBZ35" s="67"/>
      <c r="QCA35" s="67"/>
      <c r="QCB35" s="67"/>
      <c r="QCC35" s="67"/>
      <c r="QCD35" s="67"/>
      <c r="QCE35" s="67"/>
      <c r="QCF35" s="67"/>
      <c r="QCG35" s="66"/>
      <c r="QCH35" s="67"/>
      <c r="QCI35" s="67"/>
      <c r="QCJ35" s="67"/>
      <c r="QCK35" s="67"/>
      <c r="QCL35" s="67"/>
      <c r="QCM35" s="67"/>
      <c r="QCN35" s="67"/>
      <c r="QCO35" s="66"/>
      <c r="QCP35" s="67"/>
      <c r="QCQ35" s="67"/>
      <c r="QCR35" s="67"/>
      <c r="QCS35" s="67"/>
      <c r="QCT35" s="67"/>
      <c r="QCU35" s="67"/>
      <c r="QCV35" s="67"/>
      <c r="QCW35" s="66"/>
      <c r="QCX35" s="67"/>
      <c r="QCY35" s="67"/>
      <c r="QCZ35" s="67"/>
      <c r="QDA35" s="67"/>
      <c r="QDB35" s="67"/>
      <c r="QDC35" s="67"/>
      <c r="QDD35" s="67"/>
      <c r="QDE35" s="66"/>
      <c r="QDF35" s="67"/>
      <c r="QDG35" s="67"/>
      <c r="QDH35" s="67"/>
      <c r="QDI35" s="67"/>
      <c r="QDJ35" s="67"/>
      <c r="QDK35" s="67"/>
      <c r="QDL35" s="67"/>
      <c r="QDM35" s="66"/>
      <c r="QDN35" s="67"/>
      <c r="QDO35" s="67"/>
      <c r="QDP35" s="67"/>
      <c r="QDQ35" s="67"/>
      <c r="QDR35" s="67"/>
      <c r="QDS35" s="67"/>
      <c r="QDT35" s="67"/>
      <c r="QDU35" s="66"/>
      <c r="QDV35" s="67"/>
      <c r="QDW35" s="67"/>
      <c r="QDX35" s="67"/>
      <c r="QDY35" s="67"/>
      <c r="QDZ35" s="67"/>
      <c r="QEA35" s="67"/>
      <c r="QEB35" s="67"/>
      <c r="QEC35" s="66"/>
      <c r="QED35" s="67"/>
      <c r="QEE35" s="67"/>
      <c r="QEF35" s="67"/>
      <c r="QEG35" s="67"/>
      <c r="QEH35" s="67"/>
      <c r="QEI35" s="67"/>
      <c r="QEJ35" s="67"/>
      <c r="QEK35" s="66"/>
      <c r="QEL35" s="67"/>
      <c r="QEM35" s="67"/>
      <c r="QEN35" s="67"/>
      <c r="QEO35" s="67"/>
      <c r="QEP35" s="67"/>
      <c r="QEQ35" s="67"/>
      <c r="QER35" s="67"/>
      <c r="QES35" s="66"/>
      <c r="QET35" s="67"/>
      <c r="QEU35" s="67"/>
      <c r="QEV35" s="67"/>
      <c r="QEW35" s="67"/>
      <c r="QEX35" s="67"/>
      <c r="QEY35" s="67"/>
      <c r="QEZ35" s="67"/>
      <c r="QFA35" s="66"/>
      <c r="QFB35" s="67"/>
      <c r="QFC35" s="67"/>
      <c r="QFD35" s="67"/>
      <c r="QFE35" s="67"/>
      <c r="QFF35" s="67"/>
      <c r="QFG35" s="67"/>
      <c r="QFH35" s="67"/>
      <c r="QFI35" s="66"/>
      <c r="QFJ35" s="67"/>
      <c r="QFK35" s="67"/>
      <c r="QFL35" s="67"/>
      <c r="QFM35" s="67"/>
      <c r="QFN35" s="67"/>
      <c r="QFO35" s="67"/>
      <c r="QFP35" s="67"/>
      <c r="QFQ35" s="66"/>
      <c r="QFR35" s="67"/>
      <c r="QFS35" s="67"/>
      <c r="QFT35" s="67"/>
      <c r="QFU35" s="67"/>
      <c r="QFV35" s="67"/>
      <c r="QFW35" s="67"/>
      <c r="QFX35" s="67"/>
      <c r="QFY35" s="66"/>
      <c r="QFZ35" s="67"/>
      <c r="QGA35" s="67"/>
      <c r="QGB35" s="67"/>
      <c r="QGC35" s="67"/>
      <c r="QGD35" s="67"/>
      <c r="QGE35" s="67"/>
      <c r="QGF35" s="67"/>
      <c r="QGG35" s="66"/>
      <c r="QGH35" s="67"/>
      <c r="QGI35" s="67"/>
      <c r="QGJ35" s="67"/>
      <c r="QGK35" s="67"/>
      <c r="QGL35" s="67"/>
      <c r="QGM35" s="67"/>
      <c r="QGN35" s="67"/>
      <c r="QGO35" s="66"/>
      <c r="QGP35" s="67"/>
      <c r="QGQ35" s="67"/>
      <c r="QGR35" s="67"/>
      <c r="QGS35" s="67"/>
      <c r="QGT35" s="67"/>
      <c r="QGU35" s="67"/>
      <c r="QGV35" s="67"/>
      <c r="QGW35" s="66"/>
      <c r="QGX35" s="67"/>
      <c r="QGY35" s="67"/>
      <c r="QGZ35" s="67"/>
      <c r="QHA35" s="67"/>
      <c r="QHB35" s="67"/>
      <c r="QHC35" s="67"/>
      <c r="QHD35" s="67"/>
      <c r="QHE35" s="66"/>
      <c r="QHF35" s="67"/>
      <c r="QHG35" s="67"/>
      <c r="QHH35" s="67"/>
      <c r="QHI35" s="67"/>
      <c r="QHJ35" s="67"/>
      <c r="QHK35" s="67"/>
      <c r="QHL35" s="67"/>
      <c r="QHM35" s="66"/>
      <c r="QHN35" s="67"/>
      <c r="QHO35" s="67"/>
      <c r="QHP35" s="67"/>
      <c r="QHQ35" s="67"/>
      <c r="QHR35" s="67"/>
      <c r="QHS35" s="67"/>
      <c r="QHT35" s="67"/>
      <c r="QHU35" s="66"/>
      <c r="QHV35" s="67"/>
      <c r="QHW35" s="67"/>
      <c r="QHX35" s="67"/>
      <c r="QHY35" s="67"/>
      <c r="QHZ35" s="67"/>
      <c r="QIA35" s="67"/>
      <c r="QIB35" s="67"/>
      <c r="QIC35" s="66"/>
      <c r="QID35" s="67"/>
      <c r="QIE35" s="67"/>
      <c r="QIF35" s="67"/>
      <c r="QIG35" s="67"/>
      <c r="QIH35" s="67"/>
      <c r="QII35" s="67"/>
      <c r="QIJ35" s="67"/>
      <c r="QIK35" s="66"/>
      <c r="QIL35" s="67"/>
      <c r="QIM35" s="67"/>
      <c r="QIN35" s="67"/>
      <c r="QIO35" s="67"/>
      <c r="QIP35" s="67"/>
      <c r="QIQ35" s="67"/>
      <c r="QIR35" s="67"/>
      <c r="QIS35" s="66"/>
      <c r="QIT35" s="67"/>
      <c r="QIU35" s="67"/>
      <c r="QIV35" s="67"/>
      <c r="QIW35" s="67"/>
      <c r="QIX35" s="67"/>
      <c r="QIY35" s="67"/>
      <c r="QIZ35" s="67"/>
      <c r="QJA35" s="66"/>
      <c r="QJB35" s="67"/>
      <c r="QJC35" s="67"/>
      <c r="QJD35" s="67"/>
      <c r="QJE35" s="67"/>
      <c r="QJF35" s="67"/>
      <c r="QJG35" s="67"/>
      <c r="QJH35" s="67"/>
      <c r="QJI35" s="66"/>
      <c r="QJJ35" s="67"/>
      <c r="QJK35" s="67"/>
      <c r="QJL35" s="67"/>
      <c r="QJM35" s="67"/>
      <c r="QJN35" s="67"/>
      <c r="QJO35" s="67"/>
      <c r="QJP35" s="67"/>
      <c r="QJQ35" s="66"/>
      <c r="QJR35" s="67"/>
      <c r="QJS35" s="67"/>
      <c r="QJT35" s="67"/>
      <c r="QJU35" s="67"/>
      <c r="QJV35" s="67"/>
      <c r="QJW35" s="67"/>
      <c r="QJX35" s="67"/>
      <c r="QJY35" s="66"/>
      <c r="QJZ35" s="67"/>
      <c r="QKA35" s="67"/>
      <c r="QKB35" s="67"/>
      <c r="QKC35" s="67"/>
      <c r="QKD35" s="67"/>
      <c r="QKE35" s="67"/>
      <c r="QKF35" s="67"/>
      <c r="QKG35" s="66"/>
      <c r="QKH35" s="67"/>
      <c r="QKI35" s="67"/>
      <c r="QKJ35" s="67"/>
      <c r="QKK35" s="67"/>
      <c r="QKL35" s="67"/>
      <c r="QKM35" s="67"/>
      <c r="QKN35" s="67"/>
      <c r="QKO35" s="66"/>
      <c r="QKP35" s="67"/>
      <c r="QKQ35" s="67"/>
      <c r="QKR35" s="67"/>
      <c r="QKS35" s="67"/>
      <c r="QKT35" s="67"/>
      <c r="QKU35" s="67"/>
      <c r="QKV35" s="67"/>
      <c r="QKW35" s="66"/>
      <c r="QKX35" s="67"/>
      <c r="QKY35" s="67"/>
      <c r="QKZ35" s="67"/>
      <c r="QLA35" s="67"/>
      <c r="QLB35" s="67"/>
      <c r="QLC35" s="67"/>
      <c r="QLD35" s="67"/>
      <c r="QLE35" s="66"/>
      <c r="QLF35" s="67"/>
      <c r="QLG35" s="67"/>
      <c r="QLH35" s="67"/>
      <c r="QLI35" s="67"/>
      <c r="QLJ35" s="67"/>
      <c r="QLK35" s="67"/>
      <c r="QLL35" s="67"/>
      <c r="QLM35" s="66"/>
      <c r="QLN35" s="67"/>
      <c r="QLO35" s="67"/>
      <c r="QLP35" s="67"/>
      <c r="QLQ35" s="67"/>
      <c r="QLR35" s="67"/>
      <c r="QLS35" s="67"/>
      <c r="QLT35" s="67"/>
      <c r="QLU35" s="66"/>
      <c r="QLV35" s="67"/>
      <c r="QLW35" s="67"/>
      <c r="QLX35" s="67"/>
      <c r="QLY35" s="67"/>
      <c r="QLZ35" s="67"/>
      <c r="QMA35" s="67"/>
      <c r="QMB35" s="67"/>
      <c r="QMC35" s="66"/>
      <c r="QMD35" s="67"/>
      <c r="QME35" s="67"/>
      <c r="QMF35" s="67"/>
      <c r="QMG35" s="67"/>
      <c r="QMH35" s="67"/>
      <c r="QMI35" s="67"/>
      <c r="QMJ35" s="67"/>
      <c r="QMK35" s="66"/>
      <c r="QML35" s="67"/>
      <c r="QMM35" s="67"/>
      <c r="QMN35" s="67"/>
      <c r="QMO35" s="67"/>
      <c r="QMP35" s="67"/>
      <c r="QMQ35" s="67"/>
      <c r="QMR35" s="67"/>
      <c r="QMS35" s="66"/>
      <c r="QMT35" s="67"/>
      <c r="QMU35" s="67"/>
      <c r="QMV35" s="67"/>
      <c r="QMW35" s="67"/>
      <c r="QMX35" s="67"/>
      <c r="QMY35" s="67"/>
      <c r="QMZ35" s="67"/>
      <c r="QNA35" s="66"/>
      <c r="QNB35" s="67"/>
      <c r="QNC35" s="67"/>
      <c r="QND35" s="67"/>
      <c r="QNE35" s="67"/>
      <c r="QNF35" s="67"/>
      <c r="QNG35" s="67"/>
      <c r="QNH35" s="67"/>
      <c r="QNI35" s="66"/>
      <c r="QNJ35" s="67"/>
      <c r="QNK35" s="67"/>
      <c r="QNL35" s="67"/>
      <c r="QNM35" s="67"/>
      <c r="QNN35" s="67"/>
      <c r="QNO35" s="67"/>
      <c r="QNP35" s="67"/>
      <c r="QNQ35" s="66"/>
      <c r="QNR35" s="67"/>
      <c r="QNS35" s="67"/>
      <c r="QNT35" s="67"/>
      <c r="QNU35" s="67"/>
      <c r="QNV35" s="67"/>
      <c r="QNW35" s="67"/>
      <c r="QNX35" s="67"/>
      <c r="QNY35" s="66"/>
      <c r="QNZ35" s="67"/>
      <c r="QOA35" s="67"/>
      <c r="QOB35" s="67"/>
      <c r="QOC35" s="67"/>
      <c r="QOD35" s="67"/>
      <c r="QOE35" s="67"/>
      <c r="QOF35" s="67"/>
      <c r="QOG35" s="66"/>
      <c r="QOH35" s="67"/>
      <c r="QOI35" s="67"/>
      <c r="QOJ35" s="67"/>
      <c r="QOK35" s="67"/>
      <c r="QOL35" s="67"/>
      <c r="QOM35" s="67"/>
      <c r="QON35" s="67"/>
      <c r="QOO35" s="66"/>
      <c r="QOP35" s="67"/>
      <c r="QOQ35" s="67"/>
      <c r="QOR35" s="67"/>
      <c r="QOS35" s="67"/>
      <c r="QOT35" s="67"/>
      <c r="QOU35" s="67"/>
      <c r="QOV35" s="67"/>
      <c r="QOW35" s="66"/>
      <c r="QOX35" s="67"/>
      <c r="QOY35" s="67"/>
      <c r="QOZ35" s="67"/>
      <c r="QPA35" s="67"/>
      <c r="QPB35" s="67"/>
      <c r="QPC35" s="67"/>
      <c r="QPD35" s="67"/>
      <c r="QPE35" s="66"/>
      <c r="QPF35" s="67"/>
      <c r="QPG35" s="67"/>
      <c r="QPH35" s="67"/>
      <c r="QPI35" s="67"/>
      <c r="QPJ35" s="67"/>
      <c r="QPK35" s="67"/>
      <c r="QPL35" s="67"/>
      <c r="QPM35" s="66"/>
      <c r="QPN35" s="67"/>
      <c r="QPO35" s="67"/>
      <c r="QPP35" s="67"/>
      <c r="QPQ35" s="67"/>
      <c r="QPR35" s="67"/>
      <c r="QPS35" s="67"/>
      <c r="QPT35" s="67"/>
      <c r="QPU35" s="66"/>
      <c r="QPV35" s="67"/>
      <c r="QPW35" s="67"/>
      <c r="QPX35" s="67"/>
      <c r="QPY35" s="67"/>
      <c r="QPZ35" s="67"/>
      <c r="QQA35" s="67"/>
      <c r="QQB35" s="67"/>
      <c r="QQC35" s="66"/>
      <c r="QQD35" s="67"/>
      <c r="QQE35" s="67"/>
      <c r="QQF35" s="67"/>
      <c r="QQG35" s="67"/>
      <c r="QQH35" s="67"/>
      <c r="QQI35" s="67"/>
      <c r="QQJ35" s="67"/>
      <c r="QQK35" s="66"/>
      <c r="QQL35" s="67"/>
      <c r="QQM35" s="67"/>
      <c r="QQN35" s="67"/>
      <c r="QQO35" s="67"/>
      <c r="QQP35" s="67"/>
      <c r="QQQ35" s="67"/>
      <c r="QQR35" s="67"/>
      <c r="QQS35" s="66"/>
      <c r="QQT35" s="67"/>
      <c r="QQU35" s="67"/>
      <c r="QQV35" s="67"/>
      <c r="QQW35" s="67"/>
      <c r="QQX35" s="67"/>
      <c r="QQY35" s="67"/>
      <c r="QQZ35" s="67"/>
      <c r="QRA35" s="66"/>
      <c r="QRB35" s="67"/>
      <c r="QRC35" s="67"/>
      <c r="QRD35" s="67"/>
      <c r="QRE35" s="67"/>
      <c r="QRF35" s="67"/>
      <c r="QRG35" s="67"/>
      <c r="QRH35" s="67"/>
      <c r="QRI35" s="66"/>
      <c r="QRJ35" s="67"/>
      <c r="QRK35" s="67"/>
      <c r="QRL35" s="67"/>
      <c r="QRM35" s="67"/>
      <c r="QRN35" s="67"/>
      <c r="QRO35" s="67"/>
      <c r="QRP35" s="67"/>
      <c r="QRQ35" s="66"/>
      <c r="QRR35" s="67"/>
      <c r="QRS35" s="67"/>
      <c r="QRT35" s="67"/>
      <c r="QRU35" s="67"/>
      <c r="QRV35" s="67"/>
      <c r="QRW35" s="67"/>
      <c r="QRX35" s="67"/>
      <c r="QRY35" s="66"/>
      <c r="QRZ35" s="67"/>
      <c r="QSA35" s="67"/>
      <c r="QSB35" s="67"/>
      <c r="QSC35" s="67"/>
      <c r="QSD35" s="67"/>
      <c r="QSE35" s="67"/>
      <c r="QSF35" s="67"/>
      <c r="QSG35" s="66"/>
      <c r="QSH35" s="67"/>
      <c r="QSI35" s="67"/>
      <c r="QSJ35" s="67"/>
      <c r="QSK35" s="67"/>
      <c r="QSL35" s="67"/>
      <c r="QSM35" s="67"/>
      <c r="QSN35" s="67"/>
      <c r="QSO35" s="66"/>
      <c r="QSP35" s="67"/>
      <c r="QSQ35" s="67"/>
      <c r="QSR35" s="67"/>
      <c r="QSS35" s="67"/>
      <c r="QST35" s="67"/>
      <c r="QSU35" s="67"/>
      <c r="QSV35" s="67"/>
      <c r="QSW35" s="66"/>
      <c r="QSX35" s="67"/>
      <c r="QSY35" s="67"/>
      <c r="QSZ35" s="67"/>
      <c r="QTA35" s="67"/>
      <c r="QTB35" s="67"/>
      <c r="QTC35" s="67"/>
      <c r="QTD35" s="67"/>
      <c r="QTE35" s="66"/>
      <c r="QTF35" s="67"/>
      <c r="QTG35" s="67"/>
      <c r="QTH35" s="67"/>
      <c r="QTI35" s="67"/>
      <c r="QTJ35" s="67"/>
      <c r="QTK35" s="67"/>
      <c r="QTL35" s="67"/>
      <c r="QTM35" s="66"/>
      <c r="QTN35" s="67"/>
      <c r="QTO35" s="67"/>
      <c r="QTP35" s="67"/>
      <c r="QTQ35" s="67"/>
      <c r="QTR35" s="67"/>
      <c r="QTS35" s="67"/>
      <c r="QTT35" s="67"/>
      <c r="QTU35" s="66"/>
      <c r="QTV35" s="67"/>
      <c r="QTW35" s="67"/>
      <c r="QTX35" s="67"/>
      <c r="QTY35" s="67"/>
      <c r="QTZ35" s="67"/>
      <c r="QUA35" s="67"/>
      <c r="QUB35" s="67"/>
      <c r="QUC35" s="66"/>
      <c r="QUD35" s="67"/>
      <c r="QUE35" s="67"/>
      <c r="QUF35" s="67"/>
      <c r="QUG35" s="67"/>
      <c r="QUH35" s="67"/>
      <c r="QUI35" s="67"/>
      <c r="QUJ35" s="67"/>
      <c r="QUK35" s="66"/>
      <c r="QUL35" s="67"/>
      <c r="QUM35" s="67"/>
      <c r="QUN35" s="67"/>
      <c r="QUO35" s="67"/>
      <c r="QUP35" s="67"/>
      <c r="QUQ35" s="67"/>
      <c r="QUR35" s="67"/>
      <c r="QUS35" s="66"/>
      <c r="QUT35" s="67"/>
      <c r="QUU35" s="67"/>
      <c r="QUV35" s="67"/>
      <c r="QUW35" s="67"/>
      <c r="QUX35" s="67"/>
      <c r="QUY35" s="67"/>
      <c r="QUZ35" s="67"/>
      <c r="QVA35" s="66"/>
      <c r="QVB35" s="67"/>
      <c r="QVC35" s="67"/>
      <c r="QVD35" s="67"/>
      <c r="QVE35" s="67"/>
      <c r="QVF35" s="67"/>
      <c r="QVG35" s="67"/>
      <c r="QVH35" s="67"/>
      <c r="QVI35" s="66"/>
      <c r="QVJ35" s="67"/>
      <c r="QVK35" s="67"/>
      <c r="QVL35" s="67"/>
      <c r="QVM35" s="67"/>
      <c r="QVN35" s="67"/>
      <c r="QVO35" s="67"/>
      <c r="QVP35" s="67"/>
      <c r="QVQ35" s="66"/>
      <c r="QVR35" s="67"/>
      <c r="QVS35" s="67"/>
      <c r="QVT35" s="67"/>
      <c r="QVU35" s="67"/>
      <c r="QVV35" s="67"/>
      <c r="QVW35" s="67"/>
      <c r="QVX35" s="67"/>
      <c r="QVY35" s="66"/>
      <c r="QVZ35" s="67"/>
      <c r="QWA35" s="67"/>
      <c r="QWB35" s="67"/>
      <c r="QWC35" s="67"/>
      <c r="QWD35" s="67"/>
      <c r="QWE35" s="67"/>
      <c r="QWF35" s="67"/>
      <c r="QWG35" s="66"/>
      <c r="QWH35" s="67"/>
      <c r="QWI35" s="67"/>
      <c r="QWJ35" s="67"/>
      <c r="QWK35" s="67"/>
      <c r="QWL35" s="67"/>
      <c r="QWM35" s="67"/>
      <c r="QWN35" s="67"/>
      <c r="QWO35" s="66"/>
      <c r="QWP35" s="67"/>
      <c r="QWQ35" s="67"/>
      <c r="QWR35" s="67"/>
      <c r="QWS35" s="67"/>
      <c r="QWT35" s="67"/>
      <c r="QWU35" s="67"/>
      <c r="QWV35" s="67"/>
      <c r="QWW35" s="66"/>
      <c r="QWX35" s="67"/>
      <c r="QWY35" s="67"/>
      <c r="QWZ35" s="67"/>
      <c r="QXA35" s="67"/>
      <c r="QXB35" s="67"/>
      <c r="QXC35" s="67"/>
      <c r="QXD35" s="67"/>
      <c r="QXE35" s="66"/>
      <c r="QXF35" s="67"/>
      <c r="QXG35" s="67"/>
      <c r="QXH35" s="67"/>
      <c r="QXI35" s="67"/>
      <c r="QXJ35" s="67"/>
      <c r="QXK35" s="67"/>
      <c r="QXL35" s="67"/>
      <c r="QXM35" s="66"/>
      <c r="QXN35" s="67"/>
      <c r="QXO35" s="67"/>
      <c r="QXP35" s="67"/>
      <c r="QXQ35" s="67"/>
      <c r="QXR35" s="67"/>
      <c r="QXS35" s="67"/>
      <c r="QXT35" s="67"/>
      <c r="QXU35" s="66"/>
      <c r="QXV35" s="67"/>
      <c r="QXW35" s="67"/>
      <c r="QXX35" s="67"/>
      <c r="QXY35" s="67"/>
      <c r="QXZ35" s="67"/>
      <c r="QYA35" s="67"/>
      <c r="QYB35" s="67"/>
      <c r="QYC35" s="66"/>
      <c r="QYD35" s="67"/>
      <c r="QYE35" s="67"/>
      <c r="QYF35" s="67"/>
      <c r="QYG35" s="67"/>
      <c r="QYH35" s="67"/>
      <c r="QYI35" s="67"/>
      <c r="QYJ35" s="67"/>
      <c r="QYK35" s="66"/>
      <c r="QYL35" s="67"/>
      <c r="QYM35" s="67"/>
      <c r="QYN35" s="67"/>
      <c r="QYO35" s="67"/>
      <c r="QYP35" s="67"/>
      <c r="QYQ35" s="67"/>
      <c r="QYR35" s="67"/>
      <c r="QYS35" s="66"/>
      <c r="QYT35" s="67"/>
      <c r="QYU35" s="67"/>
      <c r="QYV35" s="67"/>
      <c r="QYW35" s="67"/>
      <c r="QYX35" s="67"/>
      <c r="QYY35" s="67"/>
      <c r="QYZ35" s="67"/>
      <c r="QZA35" s="66"/>
      <c r="QZB35" s="67"/>
      <c r="QZC35" s="67"/>
      <c r="QZD35" s="67"/>
      <c r="QZE35" s="67"/>
      <c r="QZF35" s="67"/>
      <c r="QZG35" s="67"/>
      <c r="QZH35" s="67"/>
      <c r="QZI35" s="66"/>
      <c r="QZJ35" s="67"/>
      <c r="QZK35" s="67"/>
      <c r="QZL35" s="67"/>
      <c r="QZM35" s="67"/>
      <c r="QZN35" s="67"/>
      <c r="QZO35" s="67"/>
      <c r="QZP35" s="67"/>
      <c r="QZQ35" s="66"/>
      <c r="QZR35" s="67"/>
      <c r="QZS35" s="67"/>
      <c r="QZT35" s="67"/>
      <c r="QZU35" s="67"/>
      <c r="QZV35" s="67"/>
      <c r="QZW35" s="67"/>
      <c r="QZX35" s="67"/>
      <c r="QZY35" s="66"/>
      <c r="QZZ35" s="67"/>
      <c r="RAA35" s="67"/>
      <c r="RAB35" s="67"/>
      <c r="RAC35" s="67"/>
      <c r="RAD35" s="67"/>
      <c r="RAE35" s="67"/>
      <c r="RAF35" s="67"/>
      <c r="RAG35" s="66"/>
      <c r="RAH35" s="67"/>
      <c r="RAI35" s="67"/>
      <c r="RAJ35" s="67"/>
      <c r="RAK35" s="67"/>
      <c r="RAL35" s="67"/>
      <c r="RAM35" s="67"/>
      <c r="RAN35" s="67"/>
      <c r="RAO35" s="66"/>
      <c r="RAP35" s="67"/>
      <c r="RAQ35" s="67"/>
      <c r="RAR35" s="67"/>
      <c r="RAS35" s="67"/>
      <c r="RAT35" s="67"/>
      <c r="RAU35" s="67"/>
      <c r="RAV35" s="67"/>
      <c r="RAW35" s="66"/>
      <c r="RAX35" s="67"/>
      <c r="RAY35" s="67"/>
      <c r="RAZ35" s="67"/>
      <c r="RBA35" s="67"/>
      <c r="RBB35" s="67"/>
      <c r="RBC35" s="67"/>
      <c r="RBD35" s="67"/>
      <c r="RBE35" s="66"/>
      <c r="RBF35" s="67"/>
      <c r="RBG35" s="67"/>
      <c r="RBH35" s="67"/>
      <c r="RBI35" s="67"/>
      <c r="RBJ35" s="67"/>
      <c r="RBK35" s="67"/>
      <c r="RBL35" s="67"/>
      <c r="RBM35" s="66"/>
      <c r="RBN35" s="67"/>
      <c r="RBO35" s="67"/>
      <c r="RBP35" s="67"/>
      <c r="RBQ35" s="67"/>
      <c r="RBR35" s="67"/>
      <c r="RBS35" s="67"/>
      <c r="RBT35" s="67"/>
      <c r="RBU35" s="66"/>
      <c r="RBV35" s="67"/>
      <c r="RBW35" s="67"/>
      <c r="RBX35" s="67"/>
      <c r="RBY35" s="67"/>
      <c r="RBZ35" s="67"/>
      <c r="RCA35" s="67"/>
      <c r="RCB35" s="67"/>
      <c r="RCC35" s="66"/>
      <c r="RCD35" s="67"/>
      <c r="RCE35" s="67"/>
      <c r="RCF35" s="67"/>
      <c r="RCG35" s="67"/>
      <c r="RCH35" s="67"/>
      <c r="RCI35" s="67"/>
      <c r="RCJ35" s="67"/>
      <c r="RCK35" s="66"/>
      <c r="RCL35" s="67"/>
      <c r="RCM35" s="67"/>
      <c r="RCN35" s="67"/>
      <c r="RCO35" s="67"/>
      <c r="RCP35" s="67"/>
      <c r="RCQ35" s="67"/>
      <c r="RCR35" s="67"/>
      <c r="RCS35" s="66"/>
      <c r="RCT35" s="67"/>
      <c r="RCU35" s="67"/>
      <c r="RCV35" s="67"/>
      <c r="RCW35" s="67"/>
      <c r="RCX35" s="67"/>
      <c r="RCY35" s="67"/>
      <c r="RCZ35" s="67"/>
      <c r="RDA35" s="66"/>
      <c r="RDB35" s="67"/>
      <c r="RDC35" s="67"/>
      <c r="RDD35" s="67"/>
      <c r="RDE35" s="67"/>
      <c r="RDF35" s="67"/>
      <c r="RDG35" s="67"/>
      <c r="RDH35" s="67"/>
      <c r="RDI35" s="66"/>
      <c r="RDJ35" s="67"/>
      <c r="RDK35" s="67"/>
      <c r="RDL35" s="67"/>
      <c r="RDM35" s="67"/>
      <c r="RDN35" s="67"/>
      <c r="RDO35" s="67"/>
      <c r="RDP35" s="67"/>
      <c r="RDQ35" s="66"/>
      <c r="RDR35" s="67"/>
      <c r="RDS35" s="67"/>
      <c r="RDT35" s="67"/>
      <c r="RDU35" s="67"/>
      <c r="RDV35" s="67"/>
      <c r="RDW35" s="67"/>
      <c r="RDX35" s="67"/>
      <c r="RDY35" s="66"/>
      <c r="RDZ35" s="67"/>
      <c r="REA35" s="67"/>
      <c r="REB35" s="67"/>
      <c r="REC35" s="67"/>
      <c r="RED35" s="67"/>
      <c r="REE35" s="67"/>
      <c r="REF35" s="67"/>
      <c r="REG35" s="66"/>
      <c r="REH35" s="67"/>
      <c r="REI35" s="67"/>
      <c r="REJ35" s="67"/>
      <c r="REK35" s="67"/>
      <c r="REL35" s="67"/>
      <c r="REM35" s="67"/>
      <c r="REN35" s="67"/>
      <c r="REO35" s="66"/>
      <c r="REP35" s="67"/>
      <c r="REQ35" s="67"/>
      <c r="RER35" s="67"/>
      <c r="RES35" s="67"/>
      <c r="RET35" s="67"/>
      <c r="REU35" s="67"/>
      <c r="REV35" s="67"/>
      <c r="REW35" s="66"/>
      <c r="REX35" s="67"/>
      <c r="REY35" s="67"/>
      <c r="REZ35" s="67"/>
      <c r="RFA35" s="67"/>
      <c r="RFB35" s="67"/>
      <c r="RFC35" s="67"/>
      <c r="RFD35" s="67"/>
      <c r="RFE35" s="66"/>
      <c r="RFF35" s="67"/>
      <c r="RFG35" s="67"/>
      <c r="RFH35" s="67"/>
      <c r="RFI35" s="67"/>
      <c r="RFJ35" s="67"/>
      <c r="RFK35" s="67"/>
      <c r="RFL35" s="67"/>
      <c r="RFM35" s="66"/>
      <c r="RFN35" s="67"/>
      <c r="RFO35" s="67"/>
      <c r="RFP35" s="67"/>
      <c r="RFQ35" s="67"/>
      <c r="RFR35" s="67"/>
      <c r="RFS35" s="67"/>
      <c r="RFT35" s="67"/>
      <c r="RFU35" s="66"/>
      <c r="RFV35" s="67"/>
      <c r="RFW35" s="67"/>
      <c r="RFX35" s="67"/>
      <c r="RFY35" s="67"/>
      <c r="RFZ35" s="67"/>
      <c r="RGA35" s="67"/>
      <c r="RGB35" s="67"/>
      <c r="RGC35" s="66"/>
      <c r="RGD35" s="67"/>
      <c r="RGE35" s="67"/>
      <c r="RGF35" s="67"/>
      <c r="RGG35" s="67"/>
      <c r="RGH35" s="67"/>
      <c r="RGI35" s="67"/>
      <c r="RGJ35" s="67"/>
      <c r="RGK35" s="66"/>
      <c r="RGL35" s="67"/>
      <c r="RGM35" s="67"/>
      <c r="RGN35" s="67"/>
      <c r="RGO35" s="67"/>
      <c r="RGP35" s="67"/>
      <c r="RGQ35" s="67"/>
      <c r="RGR35" s="67"/>
      <c r="RGS35" s="66"/>
      <c r="RGT35" s="67"/>
      <c r="RGU35" s="67"/>
      <c r="RGV35" s="67"/>
      <c r="RGW35" s="67"/>
      <c r="RGX35" s="67"/>
      <c r="RGY35" s="67"/>
      <c r="RGZ35" s="67"/>
      <c r="RHA35" s="66"/>
      <c r="RHB35" s="67"/>
      <c r="RHC35" s="67"/>
      <c r="RHD35" s="67"/>
      <c r="RHE35" s="67"/>
      <c r="RHF35" s="67"/>
      <c r="RHG35" s="67"/>
      <c r="RHH35" s="67"/>
      <c r="RHI35" s="66"/>
      <c r="RHJ35" s="67"/>
      <c r="RHK35" s="67"/>
      <c r="RHL35" s="67"/>
      <c r="RHM35" s="67"/>
      <c r="RHN35" s="67"/>
      <c r="RHO35" s="67"/>
      <c r="RHP35" s="67"/>
      <c r="RHQ35" s="66"/>
      <c r="RHR35" s="67"/>
      <c r="RHS35" s="67"/>
      <c r="RHT35" s="67"/>
      <c r="RHU35" s="67"/>
      <c r="RHV35" s="67"/>
      <c r="RHW35" s="67"/>
      <c r="RHX35" s="67"/>
      <c r="RHY35" s="66"/>
      <c r="RHZ35" s="67"/>
      <c r="RIA35" s="67"/>
      <c r="RIB35" s="67"/>
      <c r="RIC35" s="67"/>
      <c r="RID35" s="67"/>
      <c r="RIE35" s="67"/>
      <c r="RIF35" s="67"/>
      <c r="RIG35" s="66"/>
      <c r="RIH35" s="67"/>
      <c r="RII35" s="67"/>
      <c r="RIJ35" s="67"/>
      <c r="RIK35" s="67"/>
      <c r="RIL35" s="67"/>
      <c r="RIM35" s="67"/>
      <c r="RIN35" s="67"/>
      <c r="RIO35" s="66"/>
      <c r="RIP35" s="67"/>
      <c r="RIQ35" s="67"/>
      <c r="RIR35" s="67"/>
      <c r="RIS35" s="67"/>
      <c r="RIT35" s="67"/>
      <c r="RIU35" s="67"/>
      <c r="RIV35" s="67"/>
      <c r="RIW35" s="66"/>
      <c r="RIX35" s="67"/>
      <c r="RIY35" s="67"/>
      <c r="RIZ35" s="67"/>
      <c r="RJA35" s="67"/>
      <c r="RJB35" s="67"/>
      <c r="RJC35" s="67"/>
      <c r="RJD35" s="67"/>
      <c r="RJE35" s="66"/>
      <c r="RJF35" s="67"/>
      <c r="RJG35" s="67"/>
      <c r="RJH35" s="67"/>
      <c r="RJI35" s="67"/>
      <c r="RJJ35" s="67"/>
      <c r="RJK35" s="67"/>
      <c r="RJL35" s="67"/>
      <c r="RJM35" s="66"/>
      <c r="RJN35" s="67"/>
      <c r="RJO35" s="67"/>
      <c r="RJP35" s="67"/>
      <c r="RJQ35" s="67"/>
      <c r="RJR35" s="67"/>
      <c r="RJS35" s="67"/>
      <c r="RJT35" s="67"/>
      <c r="RJU35" s="66"/>
      <c r="RJV35" s="67"/>
      <c r="RJW35" s="67"/>
      <c r="RJX35" s="67"/>
      <c r="RJY35" s="67"/>
      <c r="RJZ35" s="67"/>
      <c r="RKA35" s="67"/>
      <c r="RKB35" s="67"/>
      <c r="RKC35" s="66"/>
      <c r="RKD35" s="67"/>
      <c r="RKE35" s="67"/>
      <c r="RKF35" s="67"/>
      <c r="RKG35" s="67"/>
      <c r="RKH35" s="67"/>
      <c r="RKI35" s="67"/>
      <c r="RKJ35" s="67"/>
      <c r="RKK35" s="66"/>
      <c r="RKL35" s="67"/>
      <c r="RKM35" s="67"/>
      <c r="RKN35" s="67"/>
      <c r="RKO35" s="67"/>
      <c r="RKP35" s="67"/>
      <c r="RKQ35" s="67"/>
      <c r="RKR35" s="67"/>
      <c r="RKS35" s="66"/>
      <c r="RKT35" s="67"/>
      <c r="RKU35" s="67"/>
      <c r="RKV35" s="67"/>
      <c r="RKW35" s="67"/>
      <c r="RKX35" s="67"/>
      <c r="RKY35" s="67"/>
      <c r="RKZ35" s="67"/>
      <c r="RLA35" s="66"/>
      <c r="RLB35" s="67"/>
      <c r="RLC35" s="67"/>
      <c r="RLD35" s="67"/>
      <c r="RLE35" s="67"/>
      <c r="RLF35" s="67"/>
      <c r="RLG35" s="67"/>
      <c r="RLH35" s="67"/>
      <c r="RLI35" s="66"/>
      <c r="RLJ35" s="67"/>
      <c r="RLK35" s="67"/>
      <c r="RLL35" s="67"/>
      <c r="RLM35" s="67"/>
      <c r="RLN35" s="67"/>
      <c r="RLO35" s="67"/>
      <c r="RLP35" s="67"/>
      <c r="RLQ35" s="66"/>
      <c r="RLR35" s="67"/>
      <c r="RLS35" s="67"/>
      <c r="RLT35" s="67"/>
      <c r="RLU35" s="67"/>
      <c r="RLV35" s="67"/>
      <c r="RLW35" s="67"/>
      <c r="RLX35" s="67"/>
      <c r="RLY35" s="66"/>
      <c r="RLZ35" s="67"/>
      <c r="RMA35" s="67"/>
      <c r="RMB35" s="67"/>
      <c r="RMC35" s="67"/>
      <c r="RMD35" s="67"/>
      <c r="RME35" s="67"/>
      <c r="RMF35" s="67"/>
      <c r="RMG35" s="66"/>
      <c r="RMH35" s="67"/>
      <c r="RMI35" s="67"/>
      <c r="RMJ35" s="67"/>
      <c r="RMK35" s="67"/>
      <c r="RML35" s="67"/>
      <c r="RMM35" s="67"/>
      <c r="RMN35" s="67"/>
      <c r="RMO35" s="66"/>
      <c r="RMP35" s="67"/>
      <c r="RMQ35" s="67"/>
      <c r="RMR35" s="67"/>
      <c r="RMS35" s="67"/>
      <c r="RMT35" s="67"/>
      <c r="RMU35" s="67"/>
      <c r="RMV35" s="67"/>
      <c r="RMW35" s="66"/>
      <c r="RMX35" s="67"/>
      <c r="RMY35" s="67"/>
      <c r="RMZ35" s="67"/>
      <c r="RNA35" s="67"/>
      <c r="RNB35" s="67"/>
      <c r="RNC35" s="67"/>
      <c r="RND35" s="67"/>
      <c r="RNE35" s="66"/>
      <c r="RNF35" s="67"/>
      <c r="RNG35" s="67"/>
      <c r="RNH35" s="67"/>
      <c r="RNI35" s="67"/>
      <c r="RNJ35" s="67"/>
      <c r="RNK35" s="67"/>
      <c r="RNL35" s="67"/>
      <c r="RNM35" s="66"/>
      <c r="RNN35" s="67"/>
      <c r="RNO35" s="67"/>
      <c r="RNP35" s="67"/>
      <c r="RNQ35" s="67"/>
      <c r="RNR35" s="67"/>
      <c r="RNS35" s="67"/>
      <c r="RNT35" s="67"/>
      <c r="RNU35" s="66"/>
      <c r="RNV35" s="67"/>
      <c r="RNW35" s="67"/>
      <c r="RNX35" s="67"/>
      <c r="RNY35" s="67"/>
      <c r="RNZ35" s="67"/>
      <c r="ROA35" s="67"/>
      <c r="ROB35" s="67"/>
      <c r="ROC35" s="66"/>
      <c r="ROD35" s="67"/>
      <c r="ROE35" s="67"/>
      <c r="ROF35" s="67"/>
      <c r="ROG35" s="67"/>
      <c r="ROH35" s="67"/>
      <c r="ROI35" s="67"/>
      <c r="ROJ35" s="67"/>
      <c r="ROK35" s="66"/>
      <c r="ROL35" s="67"/>
      <c r="ROM35" s="67"/>
      <c r="RON35" s="67"/>
      <c r="ROO35" s="67"/>
      <c r="ROP35" s="67"/>
      <c r="ROQ35" s="67"/>
      <c r="ROR35" s="67"/>
      <c r="ROS35" s="66"/>
      <c r="ROT35" s="67"/>
      <c r="ROU35" s="67"/>
      <c r="ROV35" s="67"/>
      <c r="ROW35" s="67"/>
      <c r="ROX35" s="67"/>
      <c r="ROY35" s="67"/>
      <c r="ROZ35" s="67"/>
      <c r="RPA35" s="66"/>
      <c r="RPB35" s="67"/>
      <c r="RPC35" s="67"/>
      <c r="RPD35" s="67"/>
      <c r="RPE35" s="67"/>
      <c r="RPF35" s="67"/>
      <c r="RPG35" s="67"/>
      <c r="RPH35" s="67"/>
      <c r="RPI35" s="66"/>
      <c r="RPJ35" s="67"/>
      <c r="RPK35" s="67"/>
      <c r="RPL35" s="67"/>
      <c r="RPM35" s="67"/>
      <c r="RPN35" s="67"/>
      <c r="RPO35" s="67"/>
      <c r="RPP35" s="67"/>
      <c r="RPQ35" s="66"/>
      <c r="RPR35" s="67"/>
      <c r="RPS35" s="67"/>
      <c r="RPT35" s="67"/>
      <c r="RPU35" s="67"/>
      <c r="RPV35" s="67"/>
      <c r="RPW35" s="67"/>
      <c r="RPX35" s="67"/>
      <c r="RPY35" s="66"/>
      <c r="RPZ35" s="67"/>
      <c r="RQA35" s="67"/>
      <c r="RQB35" s="67"/>
      <c r="RQC35" s="67"/>
      <c r="RQD35" s="67"/>
      <c r="RQE35" s="67"/>
      <c r="RQF35" s="67"/>
      <c r="RQG35" s="66"/>
      <c r="RQH35" s="67"/>
      <c r="RQI35" s="67"/>
      <c r="RQJ35" s="67"/>
      <c r="RQK35" s="67"/>
      <c r="RQL35" s="67"/>
      <c r="RQM35" s="67"/>
      <c r="RQN35" s="67"/>
      <c r="RQO35" s="66"/>
      <c r="RQP35" s="67"/>
      <c r="RQQ35" s="67"/>
      <c r="RQR35" s="67"/>
      <c r="RQS35" s="67"/>
      <c r="RQT35" s="67"/>
      <c r="RQU35" s="67"/>
      <c r="RQV35" s="67"/>
      <c r="RQW35" s="66"/>
      <c r="RQX35" s="67"/>
      <c r="RQY35" s="67"/>
      <c r="RQZ35" s="67"/>
      <c r="RRA35" s="67"/>
      <c r="RRB35" s="67"/>
      <c r="RRC35" s="67"/>
      <c r="RRD35" s="67"/>
      <c r="RRE35" s="66"/>
      <c r="RRF35" s="67"/>
      <c r="RRG35" s="67"/>
      <c r="RRH35" s="67"/>
      <c r="RRI35" s="67"/>
      <c r="RRJ35" s="67"/>
      <c r="RRK35" s="67"/>
      <c r="RRL35" s="67"/>
      <c r="RRM35" s="66"/>
      <c r="RRN35" s="67"/>
      <c r="RRO35" s="67"/>
      <c r="RRP35" s="67"/>
      <c r="RRQ35" s="67"/>
      <c r="RRR35" s="67"/>
      <c r="RRS35" s="67"/>
      <c r="RRT35" s="67"/>
      <c r="RRU35" s="66"/>
      <c r="RRV35" s="67"/>
      <c r="RRW35" s="67"/>
      <c r="RRX35" s="67"/>
      <c r="RRY35" s="67"/>
      <c r="RRZ35" s="67"/>
      <c r="RSA35" s="67"/>
      <c r="RSB35" s="67"/>
      <c r="RSC35" s="66"/>
      <c r="RSD35" s="67"/>
      <c r="RSE35" s="67"/>
      <c r="RSF35" s="67"/>
      <c r="RSG35" s="67"/>
      <c r="RSH35" s="67"/>
      <c r="RSI35" s="67"/>
      <c r="RSJ35" s="67"/>
      <c r="RSK35" s="66"/>
      <c r="RSL35" s="67"/>
      <c r="RSM35" s="67"/>
      <c r="RSN35" s="67"/>
      <c r="RSO35" s="67"/>
      <c r="RSP35" s="67"/>
      <c r="RSQ35" s="67"/>
      <c r="RSR35" s="67"/>
      <c r="RSS35" s="66"/>
      <c r="RST35" s="67"/>
      <c r="RSU35" s="67"/>
      <c r="RSV35" s="67"/>
      <c r="RSW35" s="67"/>
      <c r="RSX35" s="67"/>
      <c r="RSY35" s="67"/>
      <c r="RSZ35" s="67"/>
      <c r="RTA35" s="66"/>
      <c r="RTB35" s="67"/>
      <c r="RTC35" s="67"/>
      <c r="RTD35" s="67"/>
      <c r="RTE35" s="67"/>
      <c r="RTF35" s="67"/>
      <c r="RTG35" s="67"/>
      <c r="RTH35" s="67"/>
      <c r="RTI35" s="66"/>
      <c r="RTJ35" s="67"/>
      <c r="RTK35" s="67"/>
      <c r="RTL35" s="67"/>
      <c r="RTM35" s="67"/>
      <c r="RTN35" s="67"/>
      <c r="RTO35" s="67"/>
      <c r="RTP35" s="67"/>
      <c r="RTQ35" s="66"/>
      <c r="RTR35" s="67"/>
      <c r="RTS35" s="67"/>
      <c r="RTT35" s="67"/>
      <c r="RTU35" s="67"/>
      <c r="RTV35" s="67"/>
      <c r="RTW35" s="67"/>
      <c r="RTX35" s="67"/>
      <c r="RTY35" s="66"/>
      <c r="RTZ35" s="67"/>
      <c r="RUA35" s="67"/>
      <c r="RUB35" s="67"/>
      <c r="RUC35" s="67"/>
      <c r="RUD35" s="67"/>
      <c r="RUE35" s="67"/>
      <c r="RUF35" s="67"/>
      <c r="RUG35" s="66"/>
      <c r="RUH35" s="67"/>
      <c r="RUI35" s="67"/>
      <c r="RUJ35" s="67"/>
      <c r="RUK35" s="67"/>
      <c r="RUL35" s="67"/>
      <c r="RUM35" s="67"/>
      <c r="RUN35" s="67"/>
      <c r="RUO35" s="66"/>
      <c r="RUP35" s="67"/>
      <c r="RUQ35" s="67"/>
      <c r="RUR35" s="67"/>
      <c r="RUS35" s="67"/>
      <c r="RUT35" s="67"/>
      <c r="RUU35" s="67"/>
      <c r="RUV35" s="67"/>
      <c r="RUW35" s="66"/>
      <c r="RUX35" s="67"/>
      <c r="RUY35" s="67"/>
      <c r="RUZ35" s="67"/>
      <c r="RVA35" s="67"/>
      <c r="RVB35" s="67"/>
      <c r="RVC35" s="67"/>
      <c r="RVD35" s="67"/>
      <c r="RVE35" s="66"/>
      <c r="RVF35" s="67"/>
      <c r="RVG35" s="67"/>
      <c r="RVH35" s="67"/>
      <c r="RVI35" s="67"/>
      <c r="RVJ35" s="67"/>
      <c r="RVK35" s="67"/>
      <c r="RVL35" s="67"/>
      <c r="RVM35" s="66"/>
      <c r="RVN35" s="67"/>
      <c r="RVO35" s="67"/>
      <c r="RVP35" s="67"/>
      <c r="RVQ35" s="67"/>
      <c r="RVR35" s="67"/>
      <c r="RVS35" s="67"/>
      <c r="RVT35" s="67"/>
      <c r="RVU35" s="66"/>
      <c r="RVV35" s="67"/>
      <c r="RVW35" s="67"/>
      <c r="RVX35" s="67"/>
      <c r="RVY35" s="67"/>
      <c r="RVZ35" s="67"/>
      <c r="RWA35" s="67"/>
      <c r="RWB35" s="67"/>
      <c r="RWC35" s="66"/>
      <c r="RWD35" s="67"/>
      <c r="RWE35" s="67"/>
      <c r="RWF35" s="67"/>
      <c r="RWG35" s="67"/>
      <c r="RWH35" s="67"/>
      <c r="RWI35" s="67"/>
      <c r="RWJ35" s="67"/>
      <c r="RWK35" s="66"/>
      <c r="RWL35" s="67"/>
      <c r="RWM35" s="67"/>
      <c r="RWN35" s="67"/>
      <c r="RWO35" s="67"/>
      <c r="RWP35" s="67"/>
      <c r="RWQ35" s="67"/>
      <c r="RWR35" s="67"/>
      <c r="RWS35" s="66"/>
      <c r="RWT35" s="67"/>
      <c r="RWU35" s="67"/>
      <c r="RWV35" s="67"/>
      <c r="RWW35" s="67"/>
      <c r="RWX35" s="67"/>
      <c r="RWY35" s="67"/>
      <c r="RWZ35" s="67"/>
      <c r="RXA35" s="66"/>
      <c r="RXB35" s="67"/>
      <c r="RXC35" s="67"/>
      <c r="RXD35" s="67"/>
      <c r="RXE35" s="67"/>
      <c r="RXF35" s="67"/>
      <c r="RXG35" s="67"/>
      <c r="RXH35" s="67"/>
      <c r="RXI35" s="66"/>
      <c r="RXJ35" s="67"/>
      <c r="RXK35" s="67"/>
      <c r="RXL35" s="67"/>
      <c r="RXM35" s="67"/>
      <c r="RXN35" s="67"/>
      <c r="RXO35" s="67"/>
      <c r="RXP35" s="67"/>
      <c r="RXQ35" s="66"/>
      <c r="RXR35" s="67"/>
      <c r="RXS35" s="67"/>
      <c r="RXT35" s="67"/>
      <c r="RXU35" s="67"/>
      <c r="RXV35" s="67"/>
      <c r="RXW35" s="67"/>
      <c r="RXX35" s="67"/>
      <c r="RXY35" s="66"/>
      <c r="RXZ35" s="67"/>
      <c r="RYA35" s="67"/>
      <c r="RYB35" s="67"/>
      <c r="RYC35" s="67"/>
      <c r="RYD35" s="67"/>
      <c r="RYE35" s="67"/>
      <c r="RYF35" s="67"/>
      <c r="RYG35" s="66"/>
      <c r="RYH35" s="67"/>
      <c r="RYI35" s="67"/>
      <c r="RYJ35" s="67"/>
      <c r="RYK35" s="67"/>
      <c r="RYL35" s="67"/>
      <c r="RYM35" s="67"/>
      <c r="RYN35" s="67"/>
      <c r="RYO35" s="66"/>
      <c r="RYP35" s="67"/>
      <c r="RYQ35" s="67"/>
      <c r="RYR35" s="67"/>
      <c r="RYS35" s="67"/>
      <c r="RYT35" s="67"/>
      <c r="RYU35" s="67"/>
      <c r="RYV35" s="67"/>
      <c r="RYW35" s="66"/>
      <c r="RYX35" s="67"/>
      <c r="RYY35" s="67"/>
      <c r="RYZ35" s="67"/>
      <c r="RZA35" s="67"/>
      <c r="RZB35" s="67"/>
      <c r="RZC35" s="67"/>
      <c r="RZD35" s="67"/>
      <c r="RZE35" s="66"/>
      <c r="RZF35" s="67"/>
      <c r="RZG35" s="67"/>
      <c r="RZH35" s="67"/>
      <c r="RZI35" s="67"/>
      <c r="RZJ35" s="67"/>
      <c r="RZK35" s="67"/>
      <c r="RZL35" s="67"/>
      <c r="RZM35" s="66"/>
      <c r="RZN35" s="67"/>
      <c r="RZO35" s="67"/>
      <c r="RZP35" s="67"/>
      <c r="RZQ35" s="67"/>
      <c r="RZR35" s="67"/>
      <c r="RZS35" s="67"/>
      <c r="RZT35" s="67"/>
      <c r="RZU35" s="66"/>
      <c r="RZV35" s="67"/>
      <c r="RZW35" s="67"/>
      <c r="RZX35" s="67"/>
      <c r="RZY35" s="67"/>
      <c r="RZZ35" s="67"/>
      <c r="SAA35" s="67"/>
      <c r="SAB35" s="67"/>
      <c r="SAC35" s="66"/>
      <c r="SAD35" s="67"/>
      <c r="SAE35" s="67"/>
      <c r="SAF35" s="67"/>
      <c r="SAG35" s="67"/>
      <c r="SAH35" s="67"/>
      <c r="SAI35" s="67"/>
      <c r="SAJ35" s="67"/>
      <c r="SAK35" s="66"/>
      <c r="SAL35" s="67"/>
      <c r="SAM35" s="67"/>
      <c r="SAN35" s="67"/>
      <c r="SAO35" s="67"/>
      <c r="SAP35" s="67"/>
      <c r="SAQ35" s="67"/>
      <c r="SAR35" s="67"/>
      <c r="SAS35" s="66"/>
      <c r="SAT35" s="67"/>
      <c r="SAU35" s="67"/>
      <c r="SAV35" s="67"/>
      <c r="SAW35" s="67"/>
      <c r="SAX35" s="67"/>
      <c r="SAY35" s="67"/>
      <c r="SAZ35" s="67"/>
      <c r="SBA35" s="66"/>
      <c r="SBB35" s="67"/>
      <c r="SBC35" s="67"/>
      <c r="SBD35" s="67"/>
      <c r="SBE35" s="67"/>
      <c r="SBF35" s="67"/>
      <c r="SBG35" s="67"/>
      <c r="SBH35" s="67"/>
      <c r="SBI35" s="66"/>
      <c r="SBJ35" s="67"/>
      <c r="SBK35" s="67"/>
      <c r="SBL35" s="67"/>
      <c r="SBM35" s="67"/>
      <c r="SBN35" s="67"/>
      <c r="SBO35" s="67"/>
      <c r="SBP35" s="67"/>
      <c r="SBQ35" s="66"/>
      <c r="SBR35" s="67"/>
      <c r="SBS35" s="67"/>
      <c r="SBT35" s="67"/>
      <c r="SBU35" s="67"/>
      <c r="SBV35" s="67"/>
      <c r="SBW35" s="67"/>
      <c r="SBX35" s="67"/>
      <c r="SBY35" s="66"/>
      <c r="SBZ35" s="67"/>
      <c r="SCA35" s="67"/>
      <c r="SCB35" s="67"/>
      <c r="SCC35" s="67"/>
      <c r="SCD35" s="67"/>
      <c r="SCE35" s="67"/>
      <c r="SCF35" s="67"/>
      <c r="SCG35" s="66"/>
      <c r="SCH35" s="67"/>
      <c r="SCI35" s="67"/>
      <c r="SCJ35" s="67"/>
      <c r="SCK35" s="67"/>
      <c r="SCL35" s="67"/>
      <c r="SCM35" s="67"/>
      <c r="SCN35" s="67"/>
      <c r="SCO35" s="66"/>
      <c r="SCP35" s="67"/>
      <c r="SCQ35" s="67"/>
      <c r="SCR35" s="67"/>
      <c r="SCS35" s="67"/>
      <c r="SCT35" s="67"/>
      <c r="SCU35" s="67"/>
      <c r="SCV35" s="67"/>
      <c r="SCW35" s="66"/>
      <c r="SCX35" s="67"/>
      <c r="SCY35" s="67"/>
      <c r="SCZ35" s="67"/>
      <c r="SDA35" s="67"/>
      <c r="SDB35" s="67"/>
      <c r="SDC35" s="67"/>
      <c r="SDD35" s="67"/>
      <c r="SDE35" s="66"/>
      <c r="SDF35" s="67"/>
      <c r="SDG35" s="67"/>
      <c r="SDH35" s="67"/>
      <c r="SDI35" s="67"/>
      <c r="SDJ35" s="67"/>
      <c r="SDK35" s="67"/>
      <c r="SDL35" s="67"/>
      <c r="SDM35" s="66"/>
      <c r="SDN35" s="67"/>
      <c r="SDO35" s="67"/>
      <c r="SDP35" s="67"/>
      <c r="SDQ35" s="67"/>
      <c r="SDR35" s="67"/>
      <c r="SDS35" s="67"/>
      <c r="SDT35" s="67"/>
      <c r="SDU35" s="66"/>
      <c r="SDV35" s="67"/>
      <c r="SDW35" s="67"/>
      <c r="SDX35" s="67"/>
      <c r="SDY35" s="67"/>
      <c r="SDZ35" s="67"/>
      <c r="SEA35" s="67"/>
      <c r="SEB35" s="67"/>
      <c r="SEC35" s="66"/>
      <c r="SED35" s="67"/>
      <c r="SEE35" s="67"/>
      <c r="SEF35" s="67"/>
      <c r="SEG35" s="67"/>
      <c r="SEH35" s="67"/>
      <c r="SEI35" s="67"/>
      <c r="SEJ35" s="67"/>
      <c r="SEK35" s="66"/>
      <c r="SEL35" s="67"/>
      <c r="SEM35" s="67"/>
      <c r="SEN35" s="67"/>
      <c r="SEO35" s="67"/>
      <c r="SEP35" s="67"/>
      <c r="SEQ35" s="67"/>
      <c r="SER35" s="67"/>
      <c r="SES35" s="66"/>
      <c r="SET35" s="67"/>
      <c r="SEU35" s="67"/>
      <c r="SEV35" s="67"/>
      <c r="SEW35" s="67"/>
      <c r="SEX35" s="67"/>
      <c r="SEY35" s="67"/>
      <c r="SEZ35" s="67"/>
      <c r="SFA35" s="66"/>
      <c r="SFB35" s="67"/>
      <c r="SFC35" s="67"/>
      <c r="SFD35" s="67"/>
      <c r="SFE35" s="67"/>
      <c r="SFF35" s="67"/>
      <c r="SFG35" s="67"/>
      <c r="SFH35" s="67"/>
      <c r="SFI35" s="66"/>
      <c r="SFJ35" s="67"/>
      <c r="SFK35" s="67"/>
      <c r="SFL35" s="67"/>
      <c r="SFM35" s="67"/>
      <c r="SFN35" s="67"/>
      <c r="SFO35" s="67"/>
      <c r="SFP35" s="67"/>
      <c r="SFQ35" s="66"/>
      <c r="SFR35" s="67"/>
      <c r="SFS35" s="67"/>
      <c r="SFT35" s="67"/>
      <c r="SFU35" s="67"/>
      <c r="SFV35" s="67"/>
      <c r="SFW35" s="67"/>
      <c r="SFX35" s="67"/>
      <c r="SFY35" s="66"/>
      <c r="SFZ35" s="67"/>
      <c r="SGA35" s="67"/>
      <c r="SGB35" s="67"/>
      <c r="SGC35" s="67"/>
      <c r="SGD35" s="67"/>
      <c r="SGE35" s="67"/>
      <c r="SGF35" s="67"/>
      <c r="SGG35" s="66"/>
      <c r="SGH35" s="67"/>
      <c r="SGI35" s="67"/>
      <c r="SGJ35" s="67"/>
      <c r="SGK35" s="67"/>
      <c r="SGL35" s="67"/>
      <c r="SGM35" s="67"/>
      <c r="SGN35" s="67"/>
      <c r="SGO35" s="66"/>
      <c r="SGP35" s="67"/>
      <c r="SGQ35" s="67"/>
      <c r="SGR35" s="67"/>
      <c r="SGS35" s="67"/>
      <c r="SGT35" s="67"/>
      <c r="SGU35" s="67"/>
      <c r="SGV35" s="67"/>
      <c r="SGW35" s="66"/>
      <c r="SGX35" s="67"/>
      <c r="SGY35" s="67"/>
      <c r="SGZ35" s="67"/>
      <c r="SHA35" s="67"/>
      <c r="SHB35" s="67"/>
      <c r="SHC35" s="67"/>
      <c r="SHD35" s="67"/>
      <c r="SHE35" s="66"/>
      <c r="SHF35" s="67"/>
      <c r="SHG35" s="67"/>
      <c r="SHH35" s="67"/>
      <c r="SHI35" s="67"/>
      <c r="SHJ35" s="67"/>
      <c r="SHK35" s="67"/>
      <c r="SHL35" s="67"/>
      <c r="SHM35" s="66"/>
      <c r="SHN35" s="67"/>
      <c r="SHO35" s="67"/>
      <c r="SHP35" s="67"/>
      <c r="SHQ35" s="67"/>
      <c r="SHR35" s="67"/>
      <c r="SHS35" s="67"/>
      <c r="SHT35" s="67"/>
      <c r="SHU35" s="66"/>
      <c r="SHV35" s="67"/>
      <c r="SHW35" s="67"/>
      <c r="SHX35" s="67"/>
      <c r="SHY35" s="67"/>
      <c r="SHZ35" s="67"/>
      <c r="SIA35" s="67"/>
      <c r="SIB35" s="67"/>
      <c r="SIC35" s="66"/>
      <c r="SID35" s="67"/>
      <c r="SIE35" s="67"/>
      <c r="SIF35" s="67"/>
      <c r="SIG35" s="67"/>
      <c r="SIH35" s="67"/>
      <c r="SII35" s="67"/>
      <c r="SIJ35" s="67"/>
      <c r="SIK35" s="66"/>
      <c r="SIL35" s="67"/>
      <c r="SIM35" s="67"/>
      <c r="SIN35" s="67"/>
      <c r="SIO35" s="67"/>
      <c r="SIP35" s="67"/>
      <c r="SIQ35" s="67"/>
      <c r="SIR35" s="67"/>
      <c r="SIS35" s="66"/>
      <c r="SIT35" s="67"/>
      <c r="SIU35" s="67"/>
      <c r="SIV35" s="67"/>
      <c r="SIW35" s="67"/>
      <c r="SIX35" s="67"/>
      <c r="SIY35" s="67"/>
      <c r="SIZ35" s="67"/>
      <c r="SJA35" s="66"/>
      <c r="SJB35" s="67"/>
      <c r="SJC35" s="67"/>
      <c r="SJD35" s="67"/>
      <c r="SJE35" s="67"/>
      <c r="SJF35" s="67"/>
      <c r="SJG35" s="67"/>
      <c r="SJH35" s="67"/>
      <c r="SJI35" s="66"/>
      <c r="SJJ35" s="67"/>
      <c r="SJK35" s="67"/>
      <c r="SJL35" s="67"/>
      <c r="SJM35" s="67"/>
      <c r="SJN35" s="67"/>
      <c r="SJO35" s="67"/>
      <c r="SJP35" s="67"/>
      <c r="SJQ35" s="66"/>
      <c r="SJR35" s="67"/>
      <c r="SJS35" s="67"/>
      <c r="SJT35" s="67"/>
      <c r="SJU35" s="67"/>
      <c r="SJV35" s="67"/>
      <c r="SJW35" s="67"/>
      <c r="SJX35" s="67"/>
      <c r="SJY35" s="66"/>
      <c r="SJZ35" s="67"/>
      <c r="SKA35" s="67"/>
      <c r="SKB35" s="67"/>
      <c r="SKC35" s="67"/>
      <c r="SKD35" s="67"/>
      <c r="SKE35" s="67"/>
      <c r="SKF35" s="67"/>
      <c r="SKG35" s="66"/>
      <c r="SKH35" s="67"/>
      <c r="SKI35" s="67"/>
      <c r="SKJ35" s="67"/>
      <c r="SKK35" s="67"/>
      <c r="SKL35" s="67"/>
      <c r="SKM35" s="67"/>
      <c r="SKN35" s="67"/>
      <c r="SKO35" s="66"/>
      <c r="SKP35" s="67"/>
      <c r="SKQ35" s="67"/>
      <c r="SKR35" s="67"/>
      <c r="SKS35" s="67"/>
      <c r="SKT35" s="67"/>
      <c r="SKU35" s="67"/>
      <c r="SKV35" s="67"/>
      <c r="SKW35" s="66"/>
      <c r="SKX35" s="67"/>
      <c r="SKY35" s="67"/>
      <c r="SKZ35" s="67"/>
      <c r="SLA35" s="67"/>
      <c r="SLB35" s="67"/>
      <c r="SLC35" s="67"/>
      <c r="SLD35" s="67"/>
      <c r="SLE35" s="66"/>
      <c r="SLF35" s="67"/>
      <c r="SLG35" s="67"/>
      <c r="SLH35" s="67"/>
      <c r="SLI35" s="67"/>
      <c r="SLJ35" s="67"/>
      <c r="SLK35" s="67"/>
      <c r="SLL35" s="67"/>
      <c r="SLM35" s="66"/>
      <c r="SLN35" s="67"/>
      <c r="SLO35" s="67"/>
      <c r="SLP35" s="67"/>
      <c r="SLQ35" s="67"/>
      <c r="SLR35" s="67"/>
      <c r="SLS35" s="67"/>
      <c r="SLT35" s="67"/>
      <c r="SLU35" s="66"/>
      <c r="SLV35" s="67"/>
      <c r="SLW35" s="67"/>
      <c r="SLX35" s="67"/>
      <c r="SLY35" s="67"/>
      <c r="SLZ35" s="67"/>
      <c r="SMA35" s="67"/>
      <c r="SMB35" s="67"/>
      <c r="SMC35" s="66"/>
      <c r="SMD35" s="67"/>
      <c r="SME35" s="67"/>
      <c r="SMF35" s="67"/>
      <c r="SMG35" s="67"/>
      <c r="SMH35" s="67"/>
      <c r="SMI35" s="67"/>
      <c r="SMJ35" s="67"/>
      <c r="SMK35" s="66"/>
      <c r="SML35" s="67"/>
      <c r="SMM35" s="67"/>
      <c r="SMN35" s="67"/>
      <c r="SMO35" s="67"/>
      <c r="SMP35" s="67"/>
      <c r="SMQ35" s="67"/>
      <c r="SMR35" s="67"/>
      <c r="SMS35" s="66"/>
      <c r="SMT35" s="67"/>
      <c r="SMU35" s="67"/>
      <c r="SMV35" s="67"/>
      <c r="SMW35" s="67"/>
      <c r="SMX35" s="67"/>
      <c r="SMY35" s="67"/>
      <c r="SMZ35" s="67"/>
      <c r="SNA35" s="66"/>
      <c r="SNB35" s="67"/>
      <c r="SNC35" s="67"/>
      <c r="SND35" s="67"/>
      <c r="SNE35" s="67"/>
      <c r="SNF35" s="67"/>
      <c r="SNG35" s="67"/>
      <c r="SNH35" s="67"/>
      <c r="SNI35" s="66"/>
      <c r="SNJ35" s="67"/>
      <c r="SNK35" s="67"/>
      <c r="SNL35" s="67"/>
      <c r="SNM35" s="67"/>
      <c r="SNN35" s="67"/>
      <c r="SNO35" s="67"/>
      <c r="SNP35" s="67"/>
      <c r="SNQ35" s="66"/>
      <c r="SNR35" s="67"/>
      <c r="SNS35" s="67"/>
      <c r="SNT35" s="67"/>
      <c r="SNU35" s="67"/>
      <c r="SNV35" s="67"/>
      <c r="SNW35" s="67"/>
      <c r="SNX35" s="67"/>
      <c r="SNY35" s="66"/>
      <c r="SNZ35" s="67"/>
      <c r="SOA35" s="67"/>
      <c r="SOB35" s="67"/>
      <c r="SOC35" s="67"/>
      <c r="SOD35" s="67"/>
      <c r="SOE35" s="67"/>
      <c r="SOF35" s="67"/>
      <c r="SOG35" s="66"/>
      <c r="SOH35" s="67"/>
      <c r="SOI35" s="67"/>
      <c r="SOJ35" s="67"/>
      <c r="SOK35" s="67"/>
      <c r="SOL35" s="67"/>
      <c r="SOM35" s="67"/>
      <c r="SON35" s="67"/>
      <c r="SOO35" s="66"/>
      <c r="SOP35" s="67"/>
      <c r="SOQ35" s="67"/>
      <c r="SOR35" s="67"/>
      <c r="SOS35" s="67"/>
      <c r="SOT35" s="67"/>
      <c r="SOU35" s="67"/>
      <c r="SOV35" s="67"/>
      <c r="SOW35" s="66"/>
      <c r="SOX35" s="67"/>
      <c r="SOY35" s="67"/>
      <c r="SOZ35" s="67"/>
      <c r="SPA35" s="67"/>
      <c r="SPB35" s="67"/>
      <c r="SPC35" s="67"/>
      <c r="SPD35" s="67"/>
      <c r="SPE35" s="66"/>
      <c r="SPF35" s="67"/>
      <c r="SPG35" s="67"/>
      <c r="SPH35" s="67"/>
      <c r="SPI35" s="67"/>
      <c r="SPJ35" s="67"/>
      <c r="SPK35" s="67"/>
      <c r="SPL35" s="67"/>
      <c r="SPM35" s="66"/>
      <c r="SPN35" s="67"/>
      <c r="SPO35" s="67"/>
      <c r="SPP35" s="67"/>
      <c r="SPQ35" s="67"/>
      <c r="SPR35" s="67"/>
      <c r="SPS35" s="67"/>
      <c r="SPT35" s="67"/>
      <c r="SPU35" s="66"/>
      <c r="SPV35" s="67"/>
      <c r="SPW35" s="67"/>
      <c r="SPX35" s="67"/>
      <c r="SPY35" s="67"/>
      <c r="SPZ35" s="67"/>
      <c r="SQA35" s="67"/>
      <c r="SQB35" s="67"/>
      <c r="SQC35" s="66"/>
      <c r="SQD35" s="67"/>
      <c r="SQE35" s="67"/>
      <c r="SQF35" s="67"/>
      <c r="SQG35" s="67"/>
      <c r="SQH35" s="67"/>
      <c r="SQI35" s="67"/>
      <c r="SQJ35" s="67"/>
      <c r="SQK35" s="66"/>
      <c r="SQL35" s="67"/>
      <c r="SQM35" s="67"/>
      <c r="SQN35" s="67"/>
      <c r="SQO35" s="67"/>
      <c r="SQP35" s="67"/>
      <c r="SQQ35" s="67"/>
      <c r="SQR35" s="67"/>
      <c r="SQS35" s="66"/>
      <c r="SQT35" s="67"/>
      <c r="SQU35" s="67"/>
      <c r="SQV35" s="67"/>
      <c r="SQW35" s="67"/>
      <c r="SQX35" s="67"/>
      <c r="SQY35" s="67"/>
      <c r="SQZ35" s="67"/>
      <c r="SRA35" s="66"/>
      <c r="SRB35" s="67"/>
      <c r="SRC35" s="67"/>
      <c r="SRD35" s="67"/>
      <c r="SRE35" s="67"/>
      <c r="SRF35" s="67"/>
      <c r="SRG35" s="67"/>
      <c r="SRH35" s="67"/>
      <c r="SRI35" s="66"/>
      <c r="SRJ35" s="67"/>
      <c r="SRK35" s="67"/>
      <c r="SRL35" s="67"/>
      <c r="SRM35" s="67"/>
      <c r="SRN35" s="67"/>
      <c r="SRO35" s="67"/>
      <c r="SRP35" s="67"/>
      <c r="SRQ35" s="66"/>
      <c r="SRR35" s="67"/>
      <c r="SRS35" s="67"/>
      <c r="SRT35" s="67"/>
      <c r="SRU35" s="67"/>
      <c r="SRV35" s="67"/>
      <c r="SRW35" s="67"/>
      <c r="SRX35" s="67"/>
      <c r="SRY35" s="66"/>
      <c r="SRZ35" s="67"/>
      <c r="SSA35" s="67"/>
      <c r="SSB35" s="67"/>
      <c r="SSC35" s="67"/>
      <c r="SSD35" s="67"/>
      <c r="SSE35" s="67"/>
      <c r="SSF35" s="67"/>
      <c r="SSG35" s="66"/>
      <c r="SSH35" s="67"/>
      <c r="SSI35" s="67"/>
      <c r="SSJ35" s="67"/>
      <c r="SSK35" s="67"/>
      <c r="SSL35" s="67"/>
      <c r="SSM35" s="67"/>
      <c r="SSN35" s="67"/>
      <c r="SSO35" s="66"/>
      <c r="SSP35" s="67"/>
      <c r="SSQ35" s="67"/>
      <c r="SSR35" s="67"/>
      <c r="SSS35" s="67"/>
      <c r="SST35" s="67"/>
      <c r="SSU35" s="67"/>
      <c r="SSV35" s="67"/>
      <c r="SSW35" s="66"/>
      <c r="SSX35" s="67"/>
      <c r="SSY35" s="67"/>
      <c r="SSZ35" s="67"/>
      <c r="STA35" s="67"/>
      <c r="STB35" s="67"/>
      <c r="STC35" s="67"/>
      <c r="STD35" s="67"/>
      <c r="STE35" s="66"/>
      <c r="STF35" s="67"/>
      <c r="STG35" s="67"/>
      <c r="STH35" s="67"/>
      <c r="STI35" s="67"/>
      <c r="STJ35" s="67"/>
      <c r="STK35" s="67"/>
      <c r="STL35" s="67"/>
      <c r="STM35" s="66"/>
      <c r="STN35" s="67"/>
      <c r="STO35" s="67"/>
      <c r="STP35" s="67"/>
      <c r="STQ35" s="67"/>
      <c r="STR35" s="67"/>
      <c r="STS35" s="67"/>
      <c r="STT35" s="67"/>
      <c r="STU35" s="66"/>
      <c r="STV35" s="67"/>
      <c r="STW35" s="67"/>
      <c r="STX35" s="67"/>
      <c r="STY35" s="67"/>
      <c r="STZ35" s="67"/>
      <c r="SUA35" s="67"/>
      <c r="SUB35" s="67"/>
      <c r="SUC35" s="66"/>
      <c r="SUD35" s="67"/>
      <c r="SUE35" s="67"/>
      <c r="SUF35" s="67"/>
      <c r="SUG35" s="67"/>
      <c r="SUH35" s="67"/>
      <c r="SUI35" s="67"/>
      <c r="SUJ35" s="67"/>
      <c r="SUK35" s="66"/>
      <c r="SUL35" s="67"/>
      <c r="SUM35" s="67"/>
      <c r="SUN35" s="67"/>
      <c r="SUO35" s="67"/>
      <c r="SUP35" s="67"/>
      <c r="SUQ35" s="67"/>
      <c r="SUR35" s="67"/>
      <c r="SUS35" s="66"/>
      <c r="SUT35" s="67"/>
      <c r="SUU35" s="67"/>
      <c r="SUV35" s="67"/>
      <c r="SUW35" s="67"/>
      <c r="SUX35" s="67"/>
      <c r="SUY35" s="67"/>
      <c r="SUZ35" s="67"/>
      <c r="SVA35" s="66"/>
      <c r="SVB35" s="67"/>
      <c r="SVC35" s="67"/>
      <c r="SVD35" s="67"/>
      <c r="SVE35" s="67"/>
      <c r="SVF35" s="67"/>
      <c r="SVG35" s="67"/>
      <c r="SVH35" s="67"/>
      <c r="SVI35" s="66"/>
      <c r="SVJ35" s="67"/>
      <c r="SVK35" s="67"/>
      <c r="SVL35" s="67"/>
      <c r="SVM35" s="67"/>
      <c r="SVN35" s="67"/>
      <c r="SVO35" s="67"/>
      <c r="SVP35" s="67"/>
      <c r="SVQ35" s="66"/>
      <c r="SVR35" s="67"/>
      <c r="SVS35" s="67"/>
      <c r="SVT35" s="67"/>
      <c r="SVU35" s="67"/>
      <c r="SVV35" s="67"/>
      <c r="SVW35" s="67"/>
      <c r="SVX35" s="67"/>
      <c r="SVY35" s="66"/>
      <c r="SVZ35" s="67"/>
      <c r="SWA35" s="67"/>
      <c r="SWB35" s="67"/>
      <c r="SWC35" s="67"/>
      <c r="SWD35" s="67"/>
      <c r="SWE35" s="67"/>
      <c r="SWF35" s="67"/>
      <c r="SWG35" s="66"/>
      <c r="SWH35" s="67"/>
      <c r="SWI35" s="67"/>
      <c r="SWJ35" s="67"/>
      <c r="SWK35" s="67"/>
      <c r="SWL35" s="67"/>
      <c r="SWM35" s="67"/>
      <c r="SWN35" s="67"/>
      <c r="SWO35" s="66"/>
      <c r="SWP35" s="67"/>
      <c r="SWQ35" s="67"/>
      <c r="SWR35" s="67"/>
      <c r="SWS35" s="67"/>
      <c r="SWT35" s="67"/>
      <c r="SWU35" s="67"/>
      <c r="SWV35" s="67"/>
      <c r="SWW35" s="66"/>
      <c r="SWX35" s="67"/>
      <c r="SWY35" s="67"/>
      <c r="SWZ35" s="67"/>
      <c r="SXA35" s="67"/>
      <c r="SXB35" s="67"/>
      <c r="SXC35" s="67"/>
      <c r="SXD35" s="67"/>
      <c r="SXE35" s="66"/>
      <c r="SXF35" s="67"/>
      <c r="SXG35" s="67"/>
      <c r="SXH35" s="67"/>
      <c r="SXI35" s="67"/>
      <c r="SXJ35" s="67"/>
      <c r="SXK35" s="67"/>
      <c r="SXL35" s="67"/>
      <c r="SXM35" s="66"/>
      <c r="SXN35" s="67"/>
      <c r="SXO35" s="67"/>
      <c r="SXP35" s="67"/>
      <c r="SXQ35" s="67"/>
      <c r="SXR35" s="67"/>
      <c r="SXS35" s="67"/>
      <c r="SXT35" s="67"/>
      <c r="SXU35" s="66"/>
      <c r="SXV35" s="67"/>
      <c r="SXW35" s="67"/>
      <c r="SXX35" s="67"/>
      <c r="SXY35" s="67"/>
      <c r="SXZ35" s="67"/>
      <c r="SYA35" s="67"/>
      <c r="SYB35" s="67"/>
      <c r="SYC35" s="66"/>
      <c r="SYD35" s="67"/>
      <c r="SYE35" s="67"/>
      <c r="SYF35" s="67"/>
      <c r="SYG35" s="67"/>
      <c r="SYH35" s="67"/>
      <c r="SYI35" s="67"/>
      <c r="SYJ35" s="67"/>
      <c r="SYK35" s="66"/>
      <c r="SYL35" s="67"/>
      <c r="SYM35" s="67"/>
      <c r="SYN35" s="67"/>
      <c r="SYO35" s="67"/>
      <c r="SYP35" s="67"/>
      <c r="SYQ35" s="67"/>
      <c r="SYR35" s="67"/>
      <c r="SYS35" s="66"/>
      <c r="SYT35" s="67"/>
      <c r="SYU35" s="67"/>
      <c r="SYV35" s="67"/>
      <c r="SYW35" s="67"/>
      <c r="SYX35" s="67"/>
      <c r="SYY35" s="67"/>
      <c r="SYZ35" s="67"/>
      <c r="SZA35" s="66"/>
      <c r="SZB35" s="67"/>
      <c r="SZC35" s="67"/>
      <c r="SZD35" s="67"/>
      <c r="SZE35" s="67"/>
      <c r="SZF35" s="67"/>
      <c r="SZG35" s="67"/>
      <c r="SZH35" s="67"/>
      <c r="SZI35" s="66"/>
      <c r="SZJ35" s="67"/>
      <c r="SZK35" s="67"/>
      <c r="SZL35" s="67"/>
      <c r="SZM35" s="67"/>
      <c r="SZN35" s="67"/>
      <c r="SZO35" s="67"/>
      <c r="SZP35" s="67"/>
      <c r="SZQ35" s="66"/>
      <c r="SZR35" s="67"/>
      <c r="SZS35" s="67"/>
      <c r="SZT35" s="67"/>
      <c r="SZU35" s="67"/>
      <c r="SZV35" s="67"/>
      <c r="SZW35" s="67"/>
      <c r="SZX35" s="67"/>
      <c r="SZY35" s="66"/>
      <c r="SZZ35" s="67"/>
      <c r="TAA35" s="67"/>
      <c r="TAB35" s="67"/>
      <c r="TAC35" s="67"/>
      <c r="TAD35" s="67"/>
      <c r="TAE35" s="67"/>
      <c r="TAF35" s="67"/>
      <c r="TAG35" s="66"/>
      <c r="TAH35" s="67"/>
      <c r="TAI35" s="67"/>
      <c r="TAJ35" s="67"/>
      <c r="TAK35" s="67"/>
      <c r="TAL35" s="67"/>
      <c r="TAM35" s="67"/>
      <c r="TAN35" s="67"/>
      <c r="TAO35" s="66"/>
      <c r="TAP35" s="67"/>
      <c r="TAQ35" s="67"/>
      <c r="TAR35" s="67"/>
      <c r="TAS35" s="67"/>
      <c r="TAT35" s="67"/>
      <c r="TAU35" s="67"/>
      <c r="TAV35" s="67"/>
      <c r="TAW35" s="66"/>
      <c r="TAX35" s="67"/>
      <c r="TAY35" s="67"/>
      <c r="TAZ35" s="67"/>
      <c r="TBA35" s="67"/>
      <c r="TBB35" s="67"/>
      <c r="TBC35" s="67"/>
      <c r="TBD35" s="67"/>
      <c r="TBE35" s="66"/>
      <c r="TBF35" s="67"/>
      <c r="TBG35" s="67"/>
      <c r="TBH35" s="67"/>
      <c r="TBI35" s="67"/>
      <c r="TBJ35" s="67"/>
      <c r="TBK35" s="67"/>
      <c r="TBL35" s="67"/>
      <c r="TBM35" s="66"/>
      <c r="TBN35" s="67"/>
      <c r="TBO35" s="67"/>
      <c r="TBP35" s="67"/>
      <c r="TBQ35" s="67"/>
      <c r="TBR35" s="67"/>
      <c r="TBS35" s="67"/>
      <c r="TBT35" s="67"/>
      <c r="TBU35" s="66"/>
      <c r="TBV35" s="67"/>
      <c r="TBW35" s="67"/>
      <c r="TBX35" s="67"/>
      <c r="TBY35" s="67"/>
      <c r="TBZ35" s="67"/>
      <c r="TCA35" s="67"/>
      <c r="TCB35" s="67"/>
      <c r="TCC35" s="66"/>
      <c r="TCD35" s="67"/>
      <c r="TCE35" s="67"/>
      <c r="TCF35" s="67"/>
      <c r="TCG35" s="67"/>
      <c r="TCH35" s="67"/>
      <c r="TCI35" s="67"/>
      <c r="TCJ35" s="67"/>
      <c r="TCK35" s="66"/>
      <c r="TCL35" s="67"/>
      <c r="TCM35" s="67"/>
      <c r="TCN35" s="67"/>
      <c r="TCO35" s="67"/>
      <c r="TCP35" s="67"/>
      <c r="TCQ35" s="67"/>
      <c r="TCR35" s="67"/>
      <c r="TCS35" s="66"/>
      <c r="TCT35" s="67"/>
      <c r="TCU35" s="67"/>
      <c r="TCV35" s="67"/>
      <c r="TCW35" s="67"/>
      <c r="TCX35" s="67"/>
      <c r="TCY35" s="67"/>
      <c r="TCZ35" s="67"/>
      <c r="TDA35" s="66"/>
      <c r="TDB35" s="67"/>
      <c r="TDC35" s="67"/>
      <c r="TDD35" s="67"/>
      <c r="TDE35" s="67"/>
      <c r="TDF35" s="67"/>
      <c r="TDG35" s="67"/>
      <c r="TDH35" s="67"/>
      <c r="TDI35" s="66"/>
      <c r="TDJ35" s="67"/>
      <c r="TDK35" s="67"/>
      <c r="TDL35" s="67"/>
      <c r="TDM35" s="67"/>
      <c r="TDN35" s="67"/>
      <c r="TDO35" s="67"/>
      <c r="TDP35" s="67"/>
      <c r="TDQ35" s="66"/>
      <c r="TDR35" s="67"/>
      <c r="TDS35" s="67"/>
      <c r="TDT35" s="67"/>
      <c r="TDU35" s="67"/>
      <c r="TDV35" s="67"/>
      <c r="TDW35" s="67"/>
      <c r="TDX35" s="67"/>
      <c r="TDY35" s="66"/>
      <c r="TDZ35" s="67"/>
      <c r="TEA35" s="67"/>
      <c r="TEB35" s="67"/>
      <c r="TEC35" s="67"/>
      <c r="TED35" s="67"/>
      <c r="TEE35" s="67"/>
      <c r="TEF35" s="67"/>
      <c r="TEG35" s="66"/>
      <c r="TEH35" s="67"/>
      <c r="TEI35" s="67"/>
      <c r="TEJ35" s="67"/>
      <c r="TEK35" s="67"/>
      <c r="TEL35" s="67"/>
      <c r="TEM35" s="67"/>
      <c r="TEN35" s="67"/>
      <c r="TEO35" s="66"/>
      <c r="TEP35" s="67"/>
      <c r="TEQ35" s="67"/>
      <c r="TER35" s="67"/>
      <c r="TES35" s="67"/>
      <c r="TET35" s="67"/>
      <c r="TEU35" s="67"/>
      <c r="TEV35" s="67"/>
      <c r="TEW35" s="66"/>
      <c r="TEX35" s="67"/>
      <c r="TEY35" s="67"/>
      <c r="TEZ35" s="67"/>
      <c r="TFA35" s="67"/>
      <c r="TFB35" s="67"/>
      <c r="TFC35" s="67"/>
      <c r="TFD35" s="67"/>
      <c r="TFE35" s="66"/>
      <c r="TFF35" s="67"/>
      <c r="TFG35" s="67"/>
      <c r="TFH35" s="67"/>
      <c r="TFI35" s="67"/>
      <c r="TFJ35" s="67"/>
      <c r="TFK35" s="67"/>
      <c r="TFL35" s="67"/>
      <c r="TFM35" s="66"/>
      <c r="TFN35" s="67"/>
      <c r="TFO35" s="67"/>
      <c r="TFP35" s="67"/>
      <c r="TFQ35" s="67"/>
      <c r="TFR35" s="67"/>
      <c r="TFS35" s="67"/>
      <c r="TFT35" s="67"/>
      <c r="TFU35" s="66"/>
      <c r="TFV35" s="67"/>
      <c r="TFW35" s="67"/>
      <c r="TFX35" s="67"/>
      <c r="TFY35" s="67"/>
      <c r="TFZ35" s="67"/>
      <c r="TGA35" s="67"/>
      <c r="TGB35" s="67"/>
      <c r="TGC35" s="66"/>
      <c r="TGD35" s="67"/>
      <c r="TGE35" s="67"/>
      <c r="TGF35" s="67"/>
      <c r="TGG35" s="67"/>
      <c r="TGH35" s="67"/>
      <c r="TGI35" s="67"/>
      <c r="TGJ35" s="67"/>
      <c r="TGK35" s="66"/>
      <c r="TGL35" s="67"/>
      <c r="TGM35" s="67"/>
      <c r="TGN35" s="67"/>
      <c r="TGO35" s="67"/>
      <c r="TGP35" s="67"/>
      <c r="TGQ35" s="67"/>
      <c r="TGR35" s="67"/>
      <c r="TGS35" s="66"/>
      <c r="TGT35" s="67"/>
      <c r="TGU35" s="67"/>
      <c r="TGV35" s="67"/>
      <c r="TGW35" s="67"/>
      <c r="TGX35" s="67"/>
      <c r="TGY35" s="67"/>
      <c r="TGZ35" s="67"/>
      <c r="THA35" s="66"/>
      <c r="THB35" s="67"/>
      <c r="THC35" s="67"/>
      <c r="THD35" s="67"/>
      <c r="THE35" s="67"/>
      <c r="THF35" s="67"/>
      <c r="THG35" s="67"/>
      <c r="THH35" s="67"/>
      <c r="THI35" s="66"/>
      <c r="THJ35" s="67"/>
      <c r="THK35" s="67"/>
      <c r="THL35" s="67"/>
      <c r="THM35" s="67"/>
      <c r="THN35" s="67"/>
      <c r="THO35" s="67"/>
      <c r="THP35" s="67"/>
      <c r="THQ35" s="66"/>
      <c r="THR35" s="67"/>
      <c r="THS35" s="67"/>
      <c r="THT35" s="67"/>
      <c r="THU35" s="67"/>
      <c r="THV35" s="67"/>
      <c r="THW35" s="67"/>
      <c r="THX35" s="67"/>
      <c r="THY35" s="66"/>
      <c r="THZ35" s="67"/>
      <c r="TIA35" s="67"/>
      <c r="TIB35" s="67"/>
      <c r="TIC35" s="67"/>
      <c r="TID35" s="67"/>
      <c r="TIE35" s="67"/>
      <c r="TIF35" s="67"/>
      <c r="TIG35" s="66"/>
      <c r="TIH35" s="67"/>
      <c r="TII35" s="67"/>
      <c r="TIJ35" s="67"/>
      <c r="TIK35" s="67"/>
      <c r="TIL35" s="67"/>
      <c r="TIM35" s="67"/>
      <c r="TIN35" s="67"/>
      <c r="TIO35" s="66"/>
      <c r="TIP35" s="67"/>
      <c r="TIQ35" s="67"/>
      <c r="TIR35" s="67"/>
      <c r="TIS35" s="67"/>
      <c r="TIT35" s="67"/>
      <c r="TIU35" s="67"/>
      <c r="TIV35" s="67"/>
      <c r="TIW35" s="66"/>
      <c r="TIX35" s="67"/>
      <c r="TIY35" s="67"/>
      <c r="TIZ35" s="67"/>
      <c r="TJA35" s="67"/>
      <c r="TJB35" s="67"/>
      <c r="TJC35" s="67"/>
      <c r="TJD35" s="67"/>
      <c r="TJE35" s="66"/>
      <c r="TJF35" s="67"/>
      <c r="TJG35" s="67"/>
      <c r="TJH35" s="67"/>
      <c r="TJI35" s="67"/>
      <c r="TJJ35" s="67"/>
      <c r="TJK35" s="67"/>
      <c r="TJL35" s="67"/>
      <c r="TJM35" s="66"/>
      <c r="TJN35" s="67"/>
      <c r="TJO35" s="67"/>
      <c r="TJP35" s="67"/>
      <c r="TJQ35" s="67"/>
      <c r="TJR35" s="67"/>
      <c r="TJS35" s="67"/>
      <c r="TJT35" s="67"/>
      <c r="TJU35" s="66"/>
      <c r="TJV35" s="67"/>
      <c r="TJW35" s="67"/>
      <c r="TJX35" s="67"/>
      <c r="TJY35" s="67"/>
      <c r="TJZ35" s="67"/>
      <c r="TKA35" s="67"/>
      <c r="TKB35" s="67"/>
      <c r="TKC35" s="66"/>
      <c r="TKD35" s="67"/>
      <c r="TKE35" s="67"/>
      <c r="TKF35" s="67"/>
      <c r="TKG35" s="67"/>
      <c r="TKH35" s="67"/>
      <c r="TKI35" s="67"/>
      <c r="TKJ35" s="67"/>
      <c r="TKK35" s="66"/>
      <c r="TKL35" s="67"/>
      <c r="TKM35" s="67"/>
      <c r="TKN35" s="67"/>
      <c r="TKO35" s="67"/>
      <c r="TKP35" s="67"/>
      <c r="TKQ35" s="67"/>
      <c r="TKR35" s="67"/>
      <c r="TKS35" s="66"/>
      <c r="TKT35" s="67"/>
      <c r="TKU35" s="67"/>
      <c r="TKV35" s="67"/>
      <c r="TKW35" s="67"/>
      <c r="TKX35" s="67"/>
      <c r="TKY35" s="67"/>
      <c r="TKZ35" s="67"/>
      <c r="TLA35" s="66"/>
      <c r="TLB35" s="67"/>
      <c r="TLC35" s="67"/>
      <c r="TLD35" s="67"/>
      <c r="TLE35" s="67"/>
      <c r="TLF35" s="67"/>
      <c r="TLG35" s="67"/>
      <c r="TLH35" s="67"/>
      <c r="TLI35" s="66"/>
      <c r="TLJ35" s="67"/>
      <c r="TLK35" s="67"/>
      <c r="TLL35" s="67"/>
      <c r="TLM35" s="67"/>
      <c r="TLN35" s="67"/>
      <c r="TLO35" s="67"/>
      <c r="TLP35" s="67"/>
      <c r="TLQ35" s="66"/>
      <c r="TLR35" s="67"/>
      <c r="TLS35" s="67"/>
      <c r="TLT35" s="67"/>
      <c r="TLU35" s="67"/>
      <c r="TLV35" s="67"/>
      <c r="TLW35" s="67"/>
      <c r="TLX35" s="67"/>
      <c r="TLY35" s="66"/>
      <c r="TLZ35" s="67"/>
      <c r="TMA35" s="67"/>
      <c r="TMB35" s="67"/>
      <c r="TMC35" s="67"/>
      <c r="TMD35" s="67"/>
      <c r="TME35" s="67"/>
      <c r="TMF35" s="67"/>
      <c r="TMG35" s="66"/>
      <c r="TMH35" s="67"/>
      <c r="TMI35" s="67"/>
      <c r="TMJ35" s="67"/>
      <c r="TMK35" s="67"/>
      <c r="TML35" s="67"/>
      <c r="TMM35" s="67"/>
      <c r="TMN35" s="67"/>
      <c r="TMO35" s="66"/>
      <c r="TMP35" s="67"/>
      <c r="TMQ35" s="67"/>
      <c r="TMR35" s="67"/>
      <c r="TMS35" s="67"/>
      <c r="TMT35" s="67"/>
      <c r="TMU35" s="67"/>
      <c r="TMV35" s="67"/>
      <c r="TMW35" s="66"/>
      <c r="TMX35" s="67"/>
      <c r="TMY35" s="67"/>
      <c r="TMZ35" s="67"/>
      <c r="TNA35" s="67"/>
      <c r="TNB35" s="67"/>
      <c r="TNC35" s="67"/>
      <c r="TND35" s="67"/>
      <c r="TNE35" s="66"/>
      <c r="TNF35" s="67"/>
      <c r="TNG35" s="67"/>
      <c r="TNH35" s="67"/>
      <c r="TNI35" s="67"/>
      <c r="TNJ35" s="67"/>
      <c r="TNK35" s="67"/>
      <c r="TNL35" s="67"/>
      <c r="TNM35" s="66"/>
      <c r="TNN35" s="67"/>
      <c r="TNO35" s="67"/>
      <c r="TNP35" s="67"/>
      <c r="TNQ35" s="67"/>
      <c r="TNR35" s="67"/>
      <c r="TNS35" s="67"/>
      <c r="TNT35" s="67"/>
      <c r="TNU35" s="66"/>
      <c r="TNV35" s="67"/>
      <c r="TNW35" s="67"/>
      <c r="TNX35" s="67"/>
      <c r="TNY35" s="67"/>
      <c r="TNZ35" s="67"/>
      <c r="TOA35" s="67"/>
      <c r="TOB35" s="67"/>
      <c r="TOC35" s="66"/>
      <c r="TOD35" s="67"/>
      <c r="TOE35" s="67"/>
      <c r="TOF35" s="67"/>
      <c r="TOG35" s="67"/>
      <c r="TOH35" s="67"/>
      <c r="TOI35" s="67"/>
      <c r="TOJ35" s="67"/>
      <c r="TOK35" s="66"/>
      <c r="TOL35" s="67"/>
      <c r="TOM35" s="67"/>
      <c r="TON35" s="67"/>
      <c r="TOO35" s="67"/>
      <c r="TOP35" s="67"/>
      <c r="TOQ35" s="67"/>
      <c r="TOR35" s="67"/>
      <c r="TOS35" s="66"/>
      <c r="TOT35" s="67"/>
      <c r="TOU35" s="67"/>
      <c r="TOV35" s="67"/>
      <c r="TOW35" s="67"/>
      <c r="TOX35" s="67"/>
      <c r="TOY35" s="67"/>
      <c r="TOZ35" s="67"/>
      <c r="TPA35" s="66"/>
      <c r="TPB35" s="67"/>
      <c r="TPC35" s="67"/>
      <c r="TPD35" s="67"/>
      <c r="TPE35" s="67"/>
      <c r="TPF35" s="67"/>
      <c r="TPG35" s="67"/>
      <c r="TPH35" s="67"/>
      <c r="TPI35" s="66"/>
      <c r="TPJ35" s="67"/>
      <c r="TPK35" s="67"/>
      <c r="TPL35" s="67"/>
      <c r="TPM35" s="67"/>
      <c r="TPN35" s="67"/>
      <c r="TPO35" s="67"/>
      <c r="TPP35" s="67"/>
      <c r="TPQ35" s="66"/>
      <c r="TPR35" s="67"/>
      <c r="TPS35" s="67"/>
      <c r="TPT35" s="67"/>
      <c r="TPU35" s="67"/>
      <c r="TPV35" s="67"/>
      <c r="TPW35" s="67"/>
      <c r="TPX35" s="67"/>
      <c r="TPY35" s="66"/>
      <c r="TPZ35" s="67"/>
      <c r="TQA35" s="67"/>
      <c r="TQB35" s="67"/>
      <c r="TQC35" s="67"/>
      <c r="TQD35" s="67"/>
      <c r="TQE35" s="67"/>
      <c r="TQF35" s="67"/>
      <c r="TQG35" s="66"/>
      <c r="TQH35" s="67"/>
      <c r="TQI35" s="67"/>
      <c r="TQJ35" s="67"/>
      <c r="TQK35" s="67"/>
      <c r="TQL35" s="67"/>
      <c r="TQM35" s="67"/>
      <c r="TQN35" s="67"/>
      <c r="TQO35" s="66"/>
      <c r="TQP35" s="67"/>
      <c r="TQQ35" s="67"/>
      <c r="TQR35" s="67"/>
      <c r="TQS35" s="67"/>
      <c r="TQT35" s="67"/>
      <c r="TQU35" s="67"/>
      <c r="TQV35" s="67"/>
      <c r="TQW35" s="66"/>
      <c r="TQX35" s="67"/>
      <c r="TQY35" s="67"/>
      <c r="TQZ35" s="67"/>
      <c r="TRA35" s="67"/>
      <c r="TRB35" s="67"/>
      <c r="TRC35" s="67"/>
      <c r="TRD35" s="67"/>
      <c r="TRE35" s="66"/>
      <c r="TRF35" s="67"/>
      <c r="TRG35" s="67"/>
      <c r="TRH35" s="67"/>
      <c r="TRI35" s="67"/>
      <c r="TRJ35" s="67"/>
      <c r="TRK35" s="67"/>
      <c r="TRL35" s="67"/>
      <c r="TRM35" s="66"/>
      <c r="TRN35" s="67"/>
      <c r="TRO35" s="67"/>
      <c r="TRP35" s="67"/>
      <c r="TRQ35" s="67"/>
      <c r="TRR35" s="67"/>
      <c r="TRS35" s="67"/>
      <c r="TRT35" s="67"/>
      <c r="TRU35" s="66"/>
      <c r="TRV35" s="67"/>
      <c r="TRW35" s="67"/>
      <c r="TRX35" s="67"/>
      <c r="TRY35" s="67"/>
      <c r="TRZ35" s="67"/>
      <c r="TSA35" s="67"/>
      <c r="TSB35" s="67"/>
      <c r="TSC35" s="66"/>
      <c r="TSD35" s="67"/>
      <c r="TSE35" s="67"/>
      <c r="TSF35" s="67"/>
      <c r="TSG35" s="67"/>
      <c r="TSH35" s="67"/>
      <c r="TSI35" s="67"/>
      <c r="TSJ35" s="67"/>
      <c r="TSK35" s="66"/>
      <c r="TSL35" s="67"/>
      <c r="TSM35" s="67"/>
      <c r="TSN35" s="67"/>
      <c r="TSO35" s="67"/>
      <c r="TSP35" s="67"/>
      <c r="TSQ35" s="67"/>
      <c r="TSR35" s="67"/>
      <c r="TSS35" s="66"/>
      <c r="TST35" s="67"/>
      <c r="TSU35" s="67"/>
      <c r="TSV35" s="67"/>
      <c r="TSW35" s="67"/>
      <c r="TSX35" s="67"/>
      <c r="TSY35" s="67"/>
      <c r="TSZ35" s="67"/>
      <c r="TTA35" s="66"/>
      <c r="TTB35" s="67"/>
      <c r="TTC35" s="67"/>
      <c r="TTD35" s="67"/>
      <c r="TTE35" s="67"/>
      <c r="TTF35" s="67"/>
      <c r="TTG35" s="67"/>
      <c r="TTH35" s="67"/>
      <c r="TTI35" s="66"/>
      <c r="TTJ35" s="67"/>
      <c r="TTK35" s="67"/>
      <c r="TTL35" s="67"/>
      <c r="TTM35" s="67"/>
      <c r="TTN35" s="67"/>
      <c r="TTO35" s="67"/>
      <c r="TTP35" s="67"/>
      <c r="TTQ35" s="66"/>
      <c r="TTR35" s="67"/>
      <c r="TTS35" s="67"/>
      <c r="TTT35" s="67"/>
      <c r="TTU35" s="67"/>
      <c r="TTV35" s="67"/>
      <c r="TTW35" s="67"/>
      <c r="TTX35" s="67"/>
      <c r="TTY35" s="66"/>
      <c r="TTZ35" s="67"/>
      <c r="TUA35" s="67"/>
      <c r="TUB35" s="67"/>
      <c r="TUC35" s="67"/>
      <c r="TUD35" s="67"/>
      <c r="TUE35" s="67"/>
      <c r="TUF35" s="67"/>
      <c r="TUG35" s="66"/>
      <c r="TUH35" s="67"/>
      <c r="TUI35" s="67"/>
      <c r="TUJ35" s="67"/>
      <c r="TUK35" s="67"/>
      <c r="TUL35" s="67"/>
      <c r="TUM35" s="67"/>
      <c r="TUN35" s="67"/>
      <c r="TUO35" s="66"/>
      <c r="TUP35" s="67"/>
      <c r="TUQ35" s="67"/>
      <c r="TUR35" s="67"/>
      <c r="TUS35" s="67"/>
      <c r="TUT35" s="67"/>
      <c r="TUU35" s="67"/>
      <c r="TUV35" s="67"/>
      <c r="TUW35" s="66"/>
      <c r="TUX35" s="67"/>
      <c r="TUY35" s="67"/>
      <c r="TUZ35" s="67"/>
      <c r="TVA35" s="67"/>
      <c r="TVB35" s="67"/>
      <c r="TVC35" s="67"/>
      <c r="TVD35" s="67"/>
      <c r="TVE35" s="66"/>
      <c r="TVF35" s="67"/>
      <c r="TVG35" s="67"/>
      <c r="TVH35" s="67"/>
      <c r="TVI35" s="67"/>
      <c r="TVJ35" s="67"/>
      <c r="TVK35" s="67"/>
      <c r="TVL35" s="67"/>
      <c r="TVM35" s="66"/>
      <c r="TVN35" s="67"/>
      <c r="TVO35" s="67"/>
      <c r="TVP35" s="67"/>
      <c r="TVQ35" s="67"/>
      <c r="TVR35" s="67"/>
      <c r="TVS35" s="67"/>
      <c r="TVT35" s="67"/>
      <c r="TVU35" s="66"/>
      <c r="TVV35" s="67"/>
      <c r="TVW35" s="67"/>
      <c r="TVX35" s="67"/>
      <c r="TVY35" s="67"/>
      <c r="TVZ35" s="67"/>
      <c r="TWA35" s="67"/>
      <c r="TWB35" s="67"/>
      <c r="TWC35" s="66"/>
      <c r="TWD35" s="67"/>
      <c r="TWE35" s="67"/>
      <c r="TWF35" s="67"/>
      <c r="TWG35" s="67"/>
      <c r="TWH35" s="67"/>
      <c r="TWI35" s="67"/>
      <c r="TWJ35" s="67"/>
      <c r="TWK35" s="66"/>
      <c r="TWL35" s="67"/>
      <c r="TWM35" s="67"/>
      <c r="TWN35" s="67"/>
      <c r="TWO35" s="67"/>
      <c r="TWP35" s="67"/>
      <c r="TWQ35" s="67"/>
      <c r="TWR35" s="67"/>
      <c r="TWS35" s="66"/>
      <c r="TWT35" s="67"/>
      <c r="TWU35" s="67"/>
      <c r="TWV35" s="67"/>
      <c r="TWW35" s="67"/>
      <c r="TWX35" s="67"/>
      <c r="TWY35" s="67"/>
      <c r="TWZ35" s="67"/>
      <c r="TXA35" s="66"/>
      <c r="TXB35" s="67"/>
      <c r="TXC35" s="67"/>
      <c r="TXD35" s="67"/>
      <c r="TXE35" s="67"/>
      <c r="TXF35" s="67"/>
      <c r="TXG35" s="67"/>
      <c r="TXH35" s="67"/>
      <c r="TXI35" s="66"/>
      <c r="TXJ35" s="67"/>
      <c r="TXK35" s="67"/>
      <c r="TXL35" s="67"/>
      <c r="TXM35" s="67"/>
      <c r="TXN35" s="67"/>
      <c r="TXO35" s="67"/>
      <c r="TXP35" s="67"/>
      <c r="TXQ35" s="66"/>
      <c r="TXR35" s="67"/>
      <c r="TXS35" s="67"/>
      <c r="TXT35" s="67"/>
      <c r="TXU35" s="67"/>
      <c r="TXV35" s="67"/>
      <c r="TXW35" s="67"/>
      <c r="TXX35" s="67"/>
      <c r="TXY35" s="66"/>
      <c r="TXZ35" s="67"/>
      <c r="TYA35" s="67"/>
      <c r="TYB35" s="67"/>
      <c r="TYC35" s="67"/>
      <c r="TYD35" s="67"/>
      <c r="TYE35" s="67"/>
      <c r="TYF35" s="67"/>
      <c r="TYG35" s="66"/>
      <c r="TYH35" s="67"/>
      <c r="TYI35" s="67"/>
      <c r="TYJ35" s="67"/>
      <c r="TYK35" s="67"/>
      <c r="TYL35" s="67"/>
      <c r="TYM35" s="67"/>
      <c r="TYN35" s="67"/>
      <c r="TYO35" s="66"/>
      <c r="TYP35" s="67"/>
      <c r="TYQ35" s="67"/>
      <c r="TYR35" s="67"/>
      <c r="TYS35" s="67"/>
      <c r="TYT35" s="67"/>
      <c r="TYU35" s="67"/>
      <c r="TYV35" s="67"/>
      <c r="TYW35" s="66"/>
      <c r="TYX35" s="67"/>
      <c r="TYY35" s="67"/>
      <c r="TYZ35" s="67"/>
      <c r="TZA35" s="67"/>
      <c r="TZB35" s="67"/>
      <c r="TZC35" s="67"/>
      <c r="TZD35" s="67"/>
      <c r="TZE35" s="66"/>
      <c r="TZF35" s="67"/>
      <c r="TZG35" s="67"/>
      <c r="TZH35" s="67"/>
      <c r="TZI35" s="67"/>
      <c r="TZJ35" s="67"/>
      <c r="TZK35" s="67"/>
      <c r="TZL35" s="67"/>
      <c r="TZM35" s="66"/>
      <c r="TZN35" s="67"/>
      <c r="TZO35" s="67"/>
      <c r="TZP35" s="67"/>
      <c r="TZQ35" s="67"/>
      <c r="TZR35" s="67"/>
      <c r="TZS35" s="67"/>
      <c r="TZT35" s="67"/>
      <c r="TZU35" s="66"/>
      <c r="TZV35" s="67"/>
      <c r="TZW35" s="67"/>
      <c r="TZX35" s="67"/>
      <c r="TZY35" s="67"/>
      <c r="TZZ35" s="67"/>
      <c r="UAA35" s="67"/>
      <c r="UAB35" s="67"/>
      <c r="UAC35" s="66"/>
      <c r="UAD35" s="67"/>
      <c r="UAE35" s="67"/>
      <c r="UAF35" s="67"/>
      <c r="UAG35" s="67"/>
      <c r="UAH35" s="67"/>
      <c r="UAI35" s="67"/>
      <c r="UAJ35" s="67"/>
      <c r="UAK35" s="66"/>
      <c r="UAL35" s="67"/>
      <c r="UAM35" s="67"/>
      <c r="UAN35" s="67"/>
      <c r="UAO35" s="67"/>
      <c r="UAP35" s="67"/>
      <c r="UAQ35" s="67"/>
      <c r="UAR35" s="67"/>
      <c r="UAS35" s="66"/>
      <c r="UAT35" s="67"/>
      <c r="UAU35" s="67"/>
      <c r="UAV35" s="67"/>
      <c r="UAW35" s="67"/>
      <c r="UAX35" s="67"/>
      <c r="UAY35" s="67"/>
      <c r="UAZ35" s="67"/>
      <c r="UBA35" s="66"/>
      <c r="UBB35" s="67"/>
      <c r="UBC35" s="67"/>
      <c r="UBD35" s="67"/>
      <c r="UBE35" s="67"/>
      <c r="UBF35" s="67"/>
      <c r="UBG35" s="67"/>
      <c r="UBH35" s="67"/>
      <c r="UBI35" s="66"/>
      <c r="UBJ35" s="67"/>
      <c r="UBK35" s="67"/>
      <c r="UBL35" s="67"/>
      <c r="UBM35" s="67"/>
      <c r="UBN35" s="67"/>
      <c r="UBO35" s="67"/>
      <c r="UBP35" s="67"/>
      <c r="UBQ35" s="66"/>
      <c r="UBR35" s="67"/>
      <c r="UBS35" s="67"/>
      <c r="UBT35" s="67"/>
      <c r="UBU35" s="67"/>
      <c r="UBV35" s="67"/>
      <c r="UBW35" s="67"/>
      <c r="UBX35" s="67"/>
      <c r="UBY35" s="66"/>
      <c r="UBZ35" s="67"/>
      <c r="UCA35" s="67"/>
      <c r="UCB35" s="67"/>
      <c r="UCC35" s="67"/>
      <c r="UCD35" s="67"/>
      <c r="UCE35" s="67"/>
      <c r="UCF35" s="67"/>
      <c r="UCG35" s="66"/>
      <c r="UCH35" s="67"/>
      <c r="UCI35" s="67"/>
      <c r="UCJ35" s="67"/>
      <c r="UCK35" s="67"/>
      <c r="UCL35" s="67"/>
      <c r="UCM35" s="67"/>
      <c r="UCN35" s="67"/>
      <c r="UCO35" s="66"/>
      <c r="UCP35" s="67"/>
      <c r="UCQ35" s="67"/>
      <c r="UCR35" s="67"/>
      <c r="UCS35" s="67"/>
      <c r="UCT35" s="67"/>
      <c r="UCU35" s="67"/>
      <c r="UCV35" s="67"/>
      <c r="UCW35" s="66"/>
      <c r="UCX35" s="67"/>
      <c r="UCY35" s="67"/>
      <c r="UCZ35" s="67"/>
      <c r="UDA35" s="67"/>
      <c r="UDB35" s="67"/>
      <c r="UDC35" s="67"/>
      <c r="UDD35" s="67"/>
      <c r="UDE35" s="66"/>
      <c r="UDF35" s="67"/>
      <c r="UDG35" s="67"/>
      <c r="UDH35" s="67"/>
      <c r="UDI35" s="67"/>
      <c r="UDJ35" s="67"/>
      <c r="UDK35" s="67"/>
      <c r="UDL35" s="67"/>
      <c r="UDM35" s="66"/>
      <c r="UDN35" s="67"/>
      <c r="UDO35" s="67"/>
      <c r="UDP35" s="67"/>
      <c r="UDQ35" s="67"/>
      <c r="UDR35" s="67"/>
      <c r="UDS35" s="67"/>
      <c r="UDT35" s="67"/>
      <c r="UDU35" s="66"/>
      <c r="UDV35" s="67"/>
      <c r="UDW35" s="67"/>
      <c r="UDX35" s="67"/>
      <c r="UDY35" s="67"/>
      <c r="UDZ35" s="67"/>
      <c r="UEA35" s="67"/>
      <c r="UEB35" s="67"/>
      <c r="UEC35" s="66"/>
      <c r="UED35" s="67"/>
      <c r="UEE35" s="67"/>
      <c r="UEF35" s="67"/>
      <c r="UEG35" s="67"/>
      <c r="UEH35" s="67"/>
      <c r="UEI35" s="67"/>
      <c r="UEJ35" s="67"/>
      <c r="UEK35" s="66"/>
      <c r="UEL35" s="67"/>
      <c r="UEM35" s="67"/>
      <c r="UEN35" s="67"/>
      <c r="UEO35" s="67"/>
      <c r="UEP35" s="67"/>
      <c r="UEQ35" s="67"/>
      <c r="UER35" s="67"/>
      <c r="UES35" s="66"/>
      <c r="UET35" s="67"/>
      <c r="UEU35" s="67"/>
      <c r="UEV35" s="67"/>
      <c r="UEW35" s="67"/>
      <c r="UEX35" s="67"/>
      <c r="UEY35" s="67"/>
      <c r="UEZ35" s="67"/>
      <c r="UFA35" s="66"/>
      <c r="UFB35" s="67"/>
      <c r="UFC35" s="67"/>
      <c r="UFD35" s="67"/>
      <c r="UFE35" s="67"/>
      <c r="UFF35" s="67"/>
      <c r="UFG35" s="67"/>
      <c r="UFH35" s="67"/>
      <c r="UFI35" s="66"/>
      <c r="UFJ35" s="67"/>
      <c r="UFK35" s="67"/>
      <c r="UFL35" s="67"/>
      <c r="UFM35" s="67"/>
      <c r="UFN35" s="67"/>
      <c r="UFO35" s="67"/>
      <c r="UFP35" s="67"/>
      <c r="UFQ35" s="66"/>
      <c r="UFR35" s="67"/>
      <c r="UFS35" s="67"/>
      <c r="UFT35" s="67"/>
      <c r="UFU35" s="67"/>
      <c r="UFV35" s="67"/>
      <c r="UFW35" s="67"/>
      <c r="UFX35" s="67"/>
      <c r="UFY35" s="66"/>
      <c r="UFZ35" s="67"/>
      <c r="UGA35" s="67"/>
      <c r="UGB35" s="67"/>
      <c r="UGC35" s="67"/>
      <c r="UGD35" s="67"/>
      <c r="UGE35" s="67"/>
      <c r="UGF35" s="67"/>
      <c r="UGG35" s="66"/>
      <c r="UGH35" s="67"/>
      <c r="UGI35" s="67"/>
      <c r="UGJ35" s="67"/>
      <c r="UGK35" s="67"/>
      <c r="UGL35" s="67"/>
      <c r="UGM35" s="67"/>
      <c r="UGN35" s="67"/>
      <c r="UGO35" s="66"/>
      <c r="UGP35" s="67"/>
      <c r="UGQ35" s="67"/>
      <c r="UGR35" s="67"/>
      <c r="UGS35" s="67"/>
      <c r="UGT35" s="67"/>
      <c r="UGU35" s="67"/>
      <c r="UGV35" s="67"/>
      <c r="UGW35" s="66"/>
      <c r="UGX35" s="67"/>
      <c r="UGY35" s="67"/>
      <c r="UGZ35" s="67"/>
      <c r="UHA35" s="67"/>
      <c r="UHB35" s="67"/>
      <c r="UHC35" s="67"/>
      <c r="UHD35" s="67"/>
      <c r="UHE35" s="66"/>
      <c r="UHF35" s="67"/>
      <c r="UHG35" s="67"/>
      <c r="UHH35" s="67"/>
      <c r="UHI35" s="67"/>
      <c r="UHJ35" s="67"/>
      <c r="UHK35" s="67"/>
      <c r="UHL35" s="67"/>
      <c r="UHM35" s="66"/>
      <c r="UHN35" s="67"/>
      <c r="UHO35" s="67"/>
      <c r="UHP35" s="67"/>
      <c r="UHQ35" s="67"/>
      <c r="UHR35" s="67"/>
      <c r="UHS35" s="67"/>
      <c r="UHT35" s="67"/>
      <c r="UHU35" s="66"/>
      <c r="UHV35" s="67"/>
      <c r="UHW35" s="67"/>
      <c r="UHX35" s="67"/>
      <c r="UHY35" s="67"/>
      <c r="UHZ35" s="67"/>
      <c r="UIA35" s="67"/>
      <c r="UIB35" s="67"/>
      <c r="UIC35" s="66"/>
      <c r="UID35" s="67"/>
      <c r="UIE35" s="67"/>
      <c r="UIF35" s="67"/>
      <c r="UIG35" s="67"/>
      <c r="UIH35" s="67"/>
      <c r="UII35" s="67"/>
      <c r="UIJ35" s="67"/>
      <c r="UIK35" s="66"/>
      <c r="UIL35" s="67"/>
      <c r="UIM35" s="67"/>
      <c r="UIN35" s="67"/>
      <c r="UIO35" s="67"/>
      <c r="UIP35" s="67"/>
      <c r="UIQ35" s="67"/>
      <c r="UIR35" s="67"/>
      <c r="UIS35" s="66"/>
      <c r="UIT35" s="67"/>
      <c r="UIU35" s="67"/>
      <c r="UIV35" s="67"/>
      <c r="UIW35" s="67"/>
      <c r="UIX35" s="67"/>
      <c r="UIY35" s="67"/>
      <c r="UIZ35" s="67"/>
      <c r="UJA35" s="66"/>
      <c r="UJB35" s="67"/>
      <c r="UJC35" s="67"/>
      <c r="UJD35" s="67"/>
      <c r="UJE35" s="67"/>
      <c r="UJF35" s="67"/>
      <c r="UJG35" s="67"/>
      <c r="UJH35" s="67"/>
      <c r="UJI35" s="66"/>
      <c r="UJJ35" s="67"/>
      <c r="UJK35" s="67"/>
      <c r="UJL35" s="67"/>
      <c r="UJM35" s="67"/>
      <c r="UJN35" s="67"/>
      <c r="UJO35" s="67"/>
      <c r="UJP35" s="67"/>
      <c r="UJQ35" s="66"/>
      <c r="UJR35" s="67"/>
      <c r="UJS35" s="67"/>
      <c r="UJT35" s="67"/>
      <c r="UJU35" s="67"/>
      <c r="UJV35" s="67"/>
      <c r="UJW35" s="67"/>
      <c r="UJX35" s="67"/>
      <c r="UJY35" s="66"/>
      <c r="UJZ35" s="67"/>
      <c r="UKA35" s="67"/>
      <c r="UKB35" s="67"/>
      <c r="UKC35" s="67"/>
      <c r="UKD35" s="67"/>
      <c r="UKE35" s="67"/>
      <c r="UKF35" s="67"/>
      <c r="UKG35" s="66"/>
      <c r="UKH35" s="67"/>
      <c r="UKI35" s="67"/>
      <c r="UKJ35" s="67"/>
      <c r="UKK35" s="67"/>
      <c r="UKL35" s="67"/>
      <c r="UKM35" s="67"/>
      <c r="UKN35" s="67"/>
      <c r="UKO35" s="66"/>
      <c r="UKP35" s="67"/>
      <c r="UKQ35" s="67"/>
      <c r="UKR35" s="67"/>
      <c r="UKS35" s="67"/>
      <c r="UKT35" s="67"/>
      <c r="UKU35" s="67"/>
      <c r="UKV35" s="67"/>
      <c r="UKW35" s="66"/>
      <c r="UKX35" s="67"/>
      <c r="UKY35" s="67"/>
      <c r="UKZ35" s="67"/>
      <c r="ULA35" s="67"/>
      <c r="ULB35" s="67"/>
      <c r="ULC35" s="67"/>
      <c r="ULD35" s="67"/>
      <c r="ULE35" s="66"/>
      <c r="ULF35" s="67"/>
      <c r="ULG35" s="67"/>
      <c r="ULH35" s="67"/>
      <c r="ULI35" s="67"/>
      <c r="ULJ35" s="67"/>
      <c r="ULK35" s="67"/>
      <c r="ULL35" s="67"/>
      <c r="ULM35" s="66"/>
      <c r="ULN35" s="67"/>
      <c r="ULO35" s="67"/>
      <c r="ULP35" s="67"/>
      <c r="ULQ35" s="67"/>
      <c r="ULR35" s="67"/>
      <c r="ULS35" s="67"/>
      <c r="ULT35" s="67"/>
      <c r="ULU35" s="66"/>
      <c r="ULV35" s="67"/>
      <c r="ULW35" s="67"/>
      <c r="ULX35" s="67"/>
      <c r="ULY35" s="67"/>
      <c r="ULZ35" s="67"/>
      <c r="UMA35" s="67"/>
      <c r="UMB35" s="67"/>
      <c r="UMC35" s="66"/>
      <c r="UMD35" s="67"/>
      <c r="UME35" s="67"/>
      <c r="UMF35" s="67"/>
      <c r="UMG35" s="67"/>
      <c r="UMH35" s="67"/>
      <c r="UMI35" s="67"/>
      <c r="UMJ35" s="67"/>
      <c r="UMK35" s="66"/>
      <c r="UML35" s="67"/>
      <c r="UMM35" s="67"/>
      <c r="UMN35" s="67"/>
      <c r="UMO35" s="67"/>
      <c r="UMP35" s="67"/>
      <c r="UMQ35" s="67"/>
      <c r="UMR35" s="67"/>
      <c r="UMS35" s="66"/>
      <c r="UMT35" s="67"/>
      <c r="UMU35" s="67"/>
      <c r="UMV35" s="67"/>
      <c r="UMW35" s="67"/>
      <c r="UMX35" s="67"/>
      <c r="UMY35" s="67"/>
      <c r="UMZ35" s="67"/>
      <c r="UNA35" s="66"/>
      <c r="UNB35" s="67"/>
      <c r="UNC35" s="67"/>
      <c r="UND35" s="67"/>
      <c r="UNE35" s="67"/>
      <c r="UNF35" s="67"/>
      <c r="UNG35" s="67"/>
      <c r="UNH35" s="67"/>
      <c r="UNI35" s="66"/>
      <c r="UNJ35" s="67"/>
      <c r="UNK35" s="67"/>
      <c r="UNL35" s="67"/>
      <c r="UNM35" s="67"/>
      <c r="UNN35" s="67"/>
      <c r="UNO35" s="67"/>
      <c r="UNP35" s="67"/>
      <c r="UNQ35" s="66"/>
      <c r="UNR35" s="67"/>
      <c r="UNS35" s="67"/>
      <c r="UNT35" s="67"/>
      <c r="UNU35" s="67"/>
      <c r="UNV35" s="67"/>
      <c r="UNW35" s="67"/>
      <c r="UNX35" s="67"/>
      <c r="UNY35" s="66"/>
      <c r="UNZ35" s="67"/>
      <c r="UOA35" s="67"/>
      <c r="UOB35" s="67"/>
      <c r="UOC35" s="67"/>
      <c r="UOD35" s="67"/>
      <c r="UOE35" s="67"/>
      <c r="UOF35" s="67"/>
      <c r="UOG35" s="66"/>
      <c r="UOH35" s="67"/>
      <c r="UOI35" s="67"/>
      <c r="UOJ35" s="67"/>
      <c r="UOK35" s="67"/>
      <c r="UOL35" s="67"/>
      <c r="UOM35" s="67"/>
      <c r="UON35" s="67"/>
      <c r="UOO35" s="66"/>
      <c r="UOP35" s="67"/>
      <c r="UOQ35" s="67"/>
      <c r="UOR35" s="67"/>
      <c r="UOS35" s="67"/>
      <c r="UOT35" s="67"/>
      <c r="UOU35" s="67"/>
      <c r="UOV35" s="67"/>
      <c r="UOW35" s="66"/>
      <c r="UOX35" s="67"/>
      <c r="UOY35" s="67"/>
      <c r="UOZ35" s="67"/>
      <c r="UPA35" s="67"/>
      <c r="UPB35" s="67"/>
      <c r="UPC35" s="67"/>
      <c r="UPD35" s="67"/>
      <c r="UPE35" s="66"/>
      <c r="UPF35" s="67"/>
      <c r="UPG35" s="67"/>
      <c r="UPH35" s="67"/>
      <c r="UPI35" s="67"/>
      <c r="UPJ35" s="67"/>
      <c r="UPK35" s="67"/>
      <c r="UPL35" s="67"/>
      <c r="UPM35" s="66"/>
      <c r="UPN35" s="67"/>
      <c r="UPO35" s="67"/>
      <c r="UPP35" s="67"/>
      <c r="UPQ35" s="67"/>
      <c r="UPR35" s="67"/>
      <c r="UPS35" s="67"/>
      <c r="UPT35" s="67"/>
      <c r="UPU35" s="66"/>
      <c r="UPV35" s="67"/>
      <c r="UPW35" s="67"/>
      <c r="UPX35" s="67"/>
      <c r="UPY35" s="67"/>
      <c r="UPZ35" s="67"/>
      <c r="UQA35" s="67"/>
      <c r="UQB35" s="67"/>
      <c r="UQC35" s="66"/>
      <c r="UQD35" s="67"/>
      <c r="UQE35" s="67"/>
      <c r="UQF35" s="67"/>
      <c r="UQG35" s="67"/>
      <c r="UQH35" s="67"/>
      <c r="UQI35" s="67"/>
      <c r="UQJ35" s="67"/>
      <c r="UQK35" s="66"/>
      <c r="UQL35" s="67"/>
      <c r="UQM35" s="67"/>
      <c r="UQN35" s="67"/>
      <c r="UQO35" s="67"/>
      <c r="UQP35" s="67"/>
      <c r="UQQ35" s="67"/>
      <c r="UQR35" s="67"/>
      <c r="UQS35" s="66"/>
      <c r="UQT35" s="67"/>
      <c r="UQU35" s="67"/>
      <c r="UQV35" s="67"/>
      <c r="UQW35" s="67"/>
      <c r="UQX35" s="67"/>
      <c r="UQY35" s="67"/>
      <c r="UQZ35" s="67"/>
      <c r="URA35" s="66"/>
      <c r="URB35" s="67"/>
      <c r="URC35" s="67"/>
      <c r="URD35" s="67"/>
      <c r="URE35" s="67"/>
      <c r="URF35" s="67"/>
      <c r="URG35" s="67"/>
      <c r="URH35" s="67"/>
      <c r="URI35" s="66"/>
      <c r="URJ35" s="67"/>
      <c r="URK35" s="67"/>
      <c r="URL35" s="67"/>
      <c r="URM35" s="67"/>
      <c r="URN35" s="67"/>
      <c r="URO35" s="67"/>
      <c r="URP35" s="67"/>
      <c r="URQ35" s="66"/>
      <c r="URR35" s="67"/>
      <c r="URS35" s="67"/>
      <c r="URT35" s="67"/>
      <c r="URU35" s="67"/>
      <c r="URV35" s="67"/>
      <c r="URW35" s="67"/>
      <c r="URX35" s="67"/>
      <c r="URY35" s="66"/>
      <c r="URZ35" s="67"/>
      <c r="USA35" s="67"/>
      <c r="USB35" s="67"/>
      <c r="USC35" s="67"/>
      <c r="USD35" s="67"/>
      <c r="USE35" s="67"/>
      <c r="USF35" s="67"/>
      <c r="USG35" s="66"/>
      <c r="USH35" s="67"/>
      <c r="USI35" s="67"/>
      <c r="USJ35" s="67"/>
      <c r="USK35" s="67"/>
      <c r="USL35" s="67"/>
      <c r="USM35" s="67"/>
      <c r="USN35" s="67"/>
      <c r="USO35" s="66"/>
      <c r="USP35" s="67"/>
      <c r="USQ35" s="67"/>
      <c r="USR35" s="67"/>
      <c r="USS35" s="67"/>
      <c r="UST35" s="67"/>
      <c r="USU35" s="67"/>
      <c r="USV35" s="67"/>
      <c r="USW35" s="66"/>
      <c r="USX35" s="67"/>
      <c r="USY35" s="67"/>
      <c r="USZ35" s="67"/>
      <c r="UTA35" s="67"/>
      <c r="UTB35" s="67"/>
      <c r="UTC35" s="67"/>
      <c r="UTD35" s="67"/>
      <c r="UTE35" s="66"/>
      <c r="UTF35" s="67"/>
      <c r="UTG35" s="67"/>
      <c r="UTH35" s="67"/>
      <c r="UTI35" s="67"/>
      <c r="UTJ35" s="67"/>
      <c r="UTK35" s="67"/>
      <c r="UTL35" s="67"/>
      <c r="UTM35" s="66"/>
      <c r="UTN35" s="67"/>
      <c r="UTO35" s="67"/>
      <c r="UTP35" s="67"/>
      <c r="UTQ35" s="67"/>
      <c r="UTR35" s="67"/>
      <c r="UTS35" s="67"/>
      <c r="UTT35" s="67"/>
      <c r="UTU35" s="66"/>
      <c r="UTV35" s="67"/>
      <c r="UTW35" s="67"/>
      <c r="UTX35" s="67"/>
      <c r="UTY35" s="67"/>
      <c r="UTZ35" s="67"/>
      <c r="UUA35" s="67"/>
      <c r="UUB35" s="67"/>
      <c r="UUC35" s="66"/>
      <c r="UUD35" s="67"/>
      <c r="UUE35" s="67"/>
      <c r="UUF35" s="67"/>
      <c r="UUG35" s="67"/>
      <c r="UUH35" s="67"/>
      <c r="UUI35" s="67"/>
      <c r="UUJ35" s="67"/>
      <c r="UUK35" s="66"/>
      <c r="UUL35" s="67"/>
      <c r="UUM35" s="67"/>
      <c r="UUN35" s="67"/>
      <c r="UUO35" s="67"/>
      <c r="UUP35" s="67"/>
      <c r="UUQ35" s="67"/>
      <c r="UUR35" s="67"/>
      <c r="UUS35" s="66"/>
      <c r="UUT35" s="67"/>
      <c r="UUU35" s="67"/>
      <c r="UUV35" s="67"/>
      <c r="UUW35" s="67"/>
      <c r="UUX35" s="67"/>
      <c r="UUY35" s="67"/>
      <c r="UUZ35" s="67"/>
      <c r="UVA35" s="66"/>
      <c r="UVB35" s="67"/>
      <c r="UVC35" s="67"/>
      <c r="UVD35" s="67"/>
      <c r="UVE35" s="67"/>
      <c r="UVF35" s="67"/>
      <c r="UVG35" s="67"/>
      <c r="UVH35" s="67"/>
      <c r="UVI35" s="66"/>
      <c r="UVJ35" s="67"/>
      <c r="UVK35" s="67"/>
      <c r="UVL35" s="67"/>
      <c r="UVM35" s="67"/>
      <c r="UVN35" s="67"/>
      <c r="UVO35" s="67"/>
      <c r="UVP35" s="67"/>
      <c r="UVQ35" s="66"/>
      <c r="UVR35" s="67"/>
      <c r="UVS35" s="67"/>
      <c r="UVT35" s="67"/>
      <c r="UVU35" s="67"/>
      <c r="UVV35" s="67"/>
      <c r="UVW35" s="67"/>
      <c r="UVX35" s="67"/>
      <c r="UVY35" s="66"/>
      <c r="UVZ35" s="67"/>
      <c r="UWA35" s="67"/>
      <c r="UWB35" s="67"/>
      <c r="UWC35" s="67"/>
      <c r="UWD35" s="67"/>
      <c r="UWE35" s="67"/>
      <c r="UWF35" s="67"/>
      <c r="UWG35" s="66"/>
      <c r="UWH35" s="67"/>
      <c r="UWI35" s="67"/>
      <c r="UWJ35" s="67"/>
      <c r="UWK35" s="67"/>
      <c r="UWL35" s="67"/>
      <c r="UWM35" s="67"/>
      <c r="UWN35" s="67"/>
      <c r="UWO35" s="66"/>
      <c r="UWP35" s="67"/>
      <c r="UWQ35" s="67"/>
      <c r="UWR35" s="67"/>
      <c r="UWS35" s="67"/>
      <c r="UWT35" s="67"/>
      <c r="UWU35" s="67"/>
      <c r="UWV35" s="67"/>
      <c r="UWW35" s="66"/>
      <c r="UWX35" s="67"/>
      <c r="UWY35" s="67"/>
      <c r="UWZ35" s="67"/>
      <c r="UXA35" s="67"/>
      <c r="UXB35" s="67"/>
      <c r="UXC35" s="67"/>
      <c r="UXD35" s="67"/>
      <c r="UXE35" s="66"/>
      <c r="UXF35" s="67"/>
      <c r="UXG35" s="67"/>
      <c r="UXH35" s="67"/>
      <c r="UXI35" s="67"/>
      <c r="UXJ35" s="67"/>
      <c r="UXK35" s="67"/>
      <c r="UXL35" s="67"/>
      <c r="UXM35" s="66"/>
      <c r="UXN35" s="67"/>
      <c r="UXO35" s="67"/>
      <c r="UXP35" s="67"/>
      <c r="UXQ35" s="67"/>
      <c r="UXR35" s="67"/>
      <c r="UXS35" s="67"/>
      <c r="UXT35" s="67"/>
      <c r="UXU35" s="66"/>
      <c r="UXV35" s="67"/>
      <c r="UXW35" s="67"/>
      <c r="UXX35" s="67"/>
      <c r="UXY35" s="67"/>
      <c r="UXZ35" s="67"/>
      <c r="UYA35" s="67"/>
      <c r="UYB35" s="67"/>
      <c r="UYC35" s="66"/>
      <c r="UYD35" s="67"/>
      <c r="UYE35" s="67"/>
      <c r="UYF35" s="67"/>
      <c r="UYG35" s="67"/>
      <c r="UYH35" s="67"/>
      <c r="UYI35" s="67"/>
      <c r="UYJ35" s="67"/>
      <c r="UYK35" s="66"/>
      <c r="UYL35" s="67"/>
      <c r="UYM35" s="67"/>
      <c r="UYN35" s="67"/>
      <c r="UYO35" s="67"/>
      <c r="UYP35" s="67"/>
      <c r="UYQ35" s="67"/>
      <c r="UYR35" s="67"/>
      <c r="UYS35" s="66"/>
      <c r="UYT35" s="67"/>
      <c r="UYU35" s="67"/>
      <c r="UYV35" s="67"/>
      <c r="UYW35" s="67"/>
      <c r="UYX35" s="67"/>
      <c r="UYY35" s="67"/>
      <c r="UYZ35" s="67"/>
      <c r="UZA35" s="66"/>
      <c r="UZB35" s="67"/>
      <c r="UZC35" s="67"/>
      <c r="UZD35" s="67"/>
      <c r="UZE35" s="67"/>
      <c r="UZF35" s="67"/>
      <c r="UZG35" s="67"/>
      <c r="UZH35" s="67"/>
      <c r="UZI35" s="66"/>
      <c r="UZJ35" s="67"/>
      <c r="UZK35" s="67"/>
      <c r="UZL35" s="67"/>
      <c r="UZM35" s="67"/>
      <c r="UZN35" s="67"/>
      <c r="UZO35" s="67"/>
      <c r="UZP35" s="67"/>
      <c r="UZQ35" s="66"/>
      <c r="UZR35" s="67"/>
      <c r="UZS35" s="67"/>
      <c r="UZT35" s="67"/>
      <c r="UZU35" s="67"/>
      <c r="UZV35" s="67"/>
      <c r="UZW35" s="67"/>
      <c r="UZX35" s="67"/>
      <c r="UZY35" s="66"/>
      <c r="UZZ35" s="67"/>
      <c r="VAA35" s="67"/>
      <c r="VAB35" s="67"/>
      <c r="VAC35" s="67"/>
      <c r="VAD35" s="67"/>
      <c r="VAE35" s="67"/>
      <c r="VAF35" s="67"/>
      <c r="VAG35" s="66"/>
      <c r="VAH35" s="67"/>
      <c r="VAI35" s="67"/>
      <c r="VAJ35" s="67"/>
      <c r="VAK35" s="67"/>
      <c r="VAL35" s="67"/>
      <c r="VAM35" s="67"/>
      <c r="VAN35" s="67"/>
      <c r="VAO35" s="66"/>
      <c r="VAP35" s="67"/>
      <c r="VAQ35" s="67"/>
      <c r="VAR35" s="67"/>
      <c r="VAS35" s="67"/>
      <c r="VAT35" s="67"/>
      <c r="VAU35" s="67"/>
      <c r="VAV35" s="67"/>
      <c r="VAW35" s="66"/>
      <c r="VAX35" s="67"/>
      <c r="VAY35" s="67"/>
      <c r="VAZ35" s="67"/>
      <c r="VBA35" s="67"/>
      <c r="VBB35" s="67"/>
      <c r="VBC35" s="67"/>
      <c r="VBD35" s="67"/>
      <c r="VBE35" s="66"/>
      <c r="VBF35" s="67"/>
      <c r="VBG35" s="67"/>
      <c r="VBH35" s="67"/>
      <c r="VBI35" s="67"/>
      <c r="VBJ35" s="67"/>
      <c r="VBK35" s="67"/>
      <c r="VBL35" s="67"/>
      <c r="VBM35" s="66"/>
      <c r="VBN35" s="67"/>
      <c r="VBO35" s="67"/>
      <c r="VBP35" s="67"/>
      <c r="VBQ35" s="67"/>
      <c r="VBR35" s="67"/>
      <c r="VBS35" s="67"/>
      <c r="VBT35" s="67"/>
      <c r="VBU35" s="66"/>
      <c r="VBV35" s="67"/>
      <c r="VBW35" s="67"/>
      <c r="VBX35" s="67"/>
      <c r="VBY35" s="67"/>
      <c r="VBZ35" s="67"/>
      <c r="VCA35" s="67"/>
      <c r="VCB35" s="67"/>
      <c r="VCC35" s="66"/>
      <c r="VCD35" s="67"/>
      <c r="VCE35" s="67"/>
      <c r="VCF35" s="67"/>
      <c r="VCG35" s="67"/>
      <c r="VCH35" s="67"/>
      <c r="VCI35" s="67"/>
      <c r="VCJ35" s="67"/>
      <c r="VCK35" s="66"/>
      <c r="VCL35" s="67"/>
      <c r="VCM35" s="67"/>
      <c r="VCN35" s="67"/>
      <c r="VCO35" s="67"/>
      <c r="VCP35" s="67"/>
      <c r="VCQ35" s="67"/>
      <c r="VCR35" s="67"/>
      <c r="VCS35" s="66"/>
      <c r="VCT35" s="67"/>
      <c r="VCU35" s="67"/>
      <c r="VCV35" s="67"/>
      <c r="VCW35" s="67"/>
      <c r="VCX35" s="67"/>
      <c r="VCY35" s="67"/>
      <c r="VCZ35" s="67"/>
      <c r="VDA35" s="66"/>
      <c r="VDB35" s="67"/>
      <c r="VDC35" s="67"/>
      <c r="VDD35" s="67"/>
      <c r="VDE35" s="67"/>
      <c r="VDF35" s="67"/>
      <c r="VDG35" s="67"/>
      <c r="VDH35" s="67"/>
      <c r="VDI35" s="66"/>
      <c r="VDJ35" s="67"/>
      <c r="VDK35" s="67"/>
      <c r="VDL35" s="67"/>
      <c r="VDM35" s="67"/>
      <c r="VDN35" s="67"/>
      <c r="VDO35" s="67"/>
      <c r="VDP35" s="67"/>
      <c r="VDQ35" s="66"/>
      <c r="VDR35" s="67"/>
      <c r="VDS35" s="67"/>
      <c r="VDT35" s="67"/>
      <c r="VDU35" s="67"/>
      <c r="VDV35" s="67"/>
      <c r="VDW35" s="67"/>
      <c r="VDX35" s="67"/>
      <c r="VDY35" s="66"/>
      <c r="VDZ35" s="67"/>
      <c r="VEA35" s="67"/>
      <c r="VEB35" s="67"/>
      <c r="VEC35" s="67"/>
      <c r="VED35" s="67"/>
      <c r="VEE35" s="67"/>
      <c r="VEF35" s="67"/>
      <c r="VEG35" s="66"/>
      <c r="VEH35" s="67"/>
      <c r="VEI35" s="67"/>
      <c r="VEJ35" s="67"/>
      <c r="VEK35" s="67"/>
      <c r="VEL35" s="67"/>
      <c r="VEM35" s="67"/>
      <c r="VEN35" s="67"/>
      <c r="VEO35" s="66"/>
      <c r="VEP35" s="67"/>
      <c r="VEQ35" s="67"/>
      <c r="VER35" s="67"/>
      <c r="VES35" s="67"/>
      <c r="VET35" s="67"/>
      <c r="VEU35" s="67"/>
      <c r="VEV35" s="67"/>
      <c r="VEW35" s="66"/>
      <c r="VEX35" s="67"/>
      <c r="VEY35" s="67"/>
      <c r="VEZ35" s="67"/>
      <c r="VFA35" s="67"/>
      <c r="VFB35" s="67"/>
      <c r="VFC35" s="67"/>
      <c r="VFD35" s="67"/>
      <c r="VFE35" s="66"/>
      <c r="VFF35" s="67"/>
      <c r="VFG35" s="67"/>
      <c r="VFH35" s="67"/>
      <c r="VFI35" s="67"/>
      <c r="VFJ35" s="67"/>
      <c r="VFK35" s="67"/>
      <c r="VFL35" s="67"/>
      <c r="VFM35" s="66"/>
      <c r="VFN35" s="67"/>
      <c r="VFO35" s="67"/>
      <c r="VFP35" s="67"/>
      <c r="VFQ35" s="67"/>
      <c r="VFR35" s="67"/>
      <c r="VFS35" s="67"/>
      <c r="VFT35" s="67"/>
      <c r="VFU35" s="66"/>
      <c r="VFV35" s="67"/>
      <c r="VFW35" s="67"/>
      <c r="VFX35" s="67"/>
      <c r="VFY35" s="67"/>
      <c r="VFZ35" s="67"/>
      <c r="VGA35" s="67"/>
      <c r="VGB35" s="67"/>
      <c r="VGC35" s="66"/>
      <c r="VGD35" s="67"/>
      <c r="VGE35" s="67"/>
      <c r="VGF35" s="67"/>
      <c r="VGG35" s="67"/>
      <c r="VGH35" s="67"/>
      <c r="VGI35" s="67"/>
      <c r="VGJ35" s="67"/>
      <c r="VGK35" s="66"/>
      <c r="VGL35" s="67"/>
      <c r="VGM35" s="67"/>
      <c r="VGN35" s="67"/>
      <c r="VGO35" s="67"/>
      <c r="VGP35" s="67"/>
      <c r="VGQ35" s="67"/>
      <c r="VGR35" s="67"/>
      <c r="VGS35" s="66"/>
      <c r="VGT35" s="67"/>
      <c r="VGU35" s="67"/>
      <c r="VGV35" s="67"/>
      <c r="VGW35" s="67"/>
      <c r="VGX35" s="67"/>
      <c r="VGY35" s="67"/>
      <c r="VGZ35" s="67"/>
      <c r="VHA35" s="66"/>
      <c r="VHB35" s="67"/>
      <c r="VHC35" s="67"/>
      <c r="VHD35" s="67"/>
      <c r="VHE35" s="67"/>
      <c r="VHF35" s="67"/>
      <c r="VHG35" s="67"/>
      <c r="VHH35" s="67"/>
      <c r="VHI35" s="66"/>
      <c r="VHJ35" s="67"/>
      <c r="VHK35" s="67"/>
      <c r="VHL35" s="67"/>
      <c r="VHM35" s="67"/>
      <c r="VHN35" s="67"/>
      <c r="VHO35" s="67"/>
      <c r="VHP35" s="67"/>
      <c r="VHQ35" s="66"/>
      <c r="VHR35" s="67"/>
      <c r="VHS35" s="67"/>
      <c r="VHT35" s="67"/>
      <c r="VHU35" s="67"/>
      <c r="VHV35" s="67"/>
      <c r="VHW35" s="67"/>
      <c r="VHX35" s="67"/>
      <c r="VHY35" s="66"/>
      <c r="VHZ35" s="67"/>
      <c r="VIA35" s="67"/>
      <c r="VIB35" s="67"/>
      <c r="VIC35" s="67"/>
      <c r="VID35" s="67"/>
      <c r="VIE35" s="67"/>
      <c r="VIF35" s="67"/>
      <c r="VIG35" s="66"/>
      <c r="VIH35" s="67"/>
      <c r="VII35" s="67"/>
      <c r="VIJ35" s="67"/>
      <c r="VIK35" s="67"/>
      <c r="VIL35" s="67"/>
      <c r="VIM35" s="67"/>
      <c r="VIN35" s="67"/>
      <c r="VIO35" s="66"/>
      <c r="VIP35" s="67"/>
      <c r="VIQ35" s="67"/>
      <c r="VIR35" s="67"/>
      <c r="VIS35" s="67"/>
      <c r="VIT35" s="67"/>
      <c r="VIU35" s="67"/>
      <c r="VIV35" s="67"/>
      <c r="VIW35" s="66"/>
      <c r="VIX35" s="67"/>
      <c r="VIY35" s="67"/>
      <c r="VIZ35" s="67"/>
      <c r="VJA35" s="67"/>
      <c r="VJB35" s="67"/>
      <c r="VJC35" s="67"/>
      <c r="VJD35" s="67"/>
      <c r="VJE35" s="66"/>
      <c r="VJF35" s="67"/>
      <c r="VJG35" s="67"/>
      <c r="VJH35" s="67"/>
      <c r="VJI35" s="67"/>
      <c r="VJJ35" s="67"/>
      <c r="VJK35" s="67"/>
      <c r="VJL35" s="67"/>
      <c r="VJM35" s="66"/>
      <c r="VJN35" s="67"/>
      <c r="VJO35" s="67"/>
      <c r="VJP35" s="67"/>
      <c r="VJQ35" s="67"/>
      <c r="VJR35" s="67"/>
      <c r="VJS35" s="67"/>
      <c r="VJT35" s="67"/>
      <c r="VJU35" s="66"/>
      <c r="VJV35" s="67"/>
      <c r="VJW35" s="67"/>
      <c r="VJX35" s="67"/>
      <c r="VJY35" s="67"/>
      <c r="VJZ35" s="67"/>
      <c r="VKA35" s="67"/>
      <c r="VKB35" s="67"/>
      <c r="VKC35" s="66"/>
      <c r="VKD35" s="67"/>
      <c r="VKE35" s="67"/>
      <c r="VKF35" s="67"/>
      <c r="VKG35" s="67"/>
      <c r="VKH35" s="67"/>
      <c r="VKI35" s="67"/>
      <c r="VKJ35" s="67"/>
      <c r="VKK35" s="66"/>
      <c r="VKL35" s="67"/>
      <c r="VKM35" s="67"/>
      <c r="VKN35" s="67"/>
      <c r="VKO35" s="67"/>
      <c r="VKP35" s="67"/>
      <c r="VKQ35" s="67"/>
      <c r="VKR35" s="67"/>
      <c r="VKS35" s="66"/>
      <c r="VKT35" s="67"/>
      <c r="VKU35" s="67"/>
      <c r="VKV35" s="67"/>
      <c r="VKW35" s="67"/>
      <c r="VKX35" s="67"/>
      <c r="VKY35" s="67"/>
      <c r="VKZ35" s="67"/>
      <c r="VLA35" s="66"/>
      <c r="VLB35" s="67"/>
      <c r="VLC35" s="67"/>
      <c r="VLD35" s="67"/>
      <c r="VLE35" s="67"/>
      <c r="VLF35" s="67"/>
      <c r="VLG35" s="67"/>
      <c r="VLH35" s="67"/>
      <c r="VLI35" s="66"/>
      <c r="VLJ35" s="67"/>
      <c r="VLK35" s="67"/>
      <c r="VLL35" s="67"/>
      <c r="VLM35" s="67"/>
      <c r="VLN35" s="67"/>
      <c r="VLO35" s="67"/>
      <c r="VLP35" s="67"/>
      <c r="VLQ35" s="66"/>
      <c r="VLR35" s="67"/>
      <c r="VLS35" s="67"/>
      <c r="VLT35" s="67"/>
      <c r="VLU35" s="67"/>
      <c r="VLV35" s="67"/>
      <c r="VLW35" s="67"/>
      <c r="VLX35" s="67"/>
      <c r="VLY35" s="66"/>
      <c r="VLZ35" s="67"/>
      <c r="VMA35" s="67"/>
      <c r="VMB35" s="67"/>
      <c r="VMC35" s="67"/>
      <c r="VMD35" s="67"/>
      <c r="VME35" s="67"/>
      <c r="VMF35" s="67"/>
      <c r="VMG35" s="66"/>
      <c r="VMH35" s="67"/>
      <c r="VMI35" s="67"/>
      <c r="VMJ35" s="67"/>
      <c r="VMK35" s="67"/>
      <c r="VML35" s="67"/>
      <c r="VMM35" s="67"/>
      <c r="VMN35" s="67"/>
      <c r="VMO35" s="66"/>
      <c r="VMP35" s="67"/>
      <c r="VMQ35" s="67"/>
      <c r="VMR35" s="67"/>
      <c r="VMS35" s="67"/>
      <c r="VMT35" s="67"/>
      <c r="VMU35" s="67"/>
      <c r="VMV35" s="67"/>
      <c r="VMW35" s="66"/>
      <c r="VMX35" s="67"/>
      <c r="VMY35" s="67"/>
      <c r="VMZ35" s="67"/>
      <c r="VNA35" s="67"/>
      <c r="VNB35" s="67"/>
      <c r="VNC35" s="67"/>
      <c r="VND35" s="67"/>
      <c r="VNE35" s="66"/>
      <c r="VNF35" s="67"/>
      <c r="VNG35" s="67"/>
      <c r="VNH35" s="67"/>
      <c r="VNI35" s="67"/>
      <c r="VNJ35" s="67"/>
      <c r="VNK35" s="67"/>
      <c r="VNL35" s="67"/>
      <c r="VNM35" s="66"/>
      <c r="VNN35" s="67"/>
      <c r="VNO35" s="67"/>
      <c r="VNP35" s="67"/>
      <c r="VNQ35" s="67"/>
      <c r="VNR35" s="67"/>
      <c r="VNS35" s="67"/>
      <c r="VNT35" s="67"/>
      <c r="VNU35" s="66"/>
      <c r="VNV35" s="67"/>
      <c r="VNW35" s="67"/>
      <c r="VNX35" s="67"/>
      <c r="VNY35" s="67"/>
      <c r="VNZ35" s="67"/>
      <c r="VOA35" s="67"/>
      <c r="VOB35" s="67"/>
      <c r="VOC35" s="66"/>
      <c r="VOD35" s="67"/>
      <c r="VOE35" s="67"/>
      <c r="VOF35" s="67"/>
      <c r="VOG35" s="67"/>
      <c r="VOH35" s="67"/>
      <c r="VOI35" s="67"/>
      <c r="VOJ35" s="67"/>
      <c r="VOK35" s="66"/>
      <c r="VOL35" s="67"/>
      <c r="VOM35" s="67"/>
      <c r="VON35" s="67"/>
      <c r="VOO35" s="67"/>
      <c r="VOP35" s="67"/>
      <c r="VOQ35" s="67"/>
      <c r="VOR35" s="67"/>
      <c r="VOS35" s="66"/>
      <c r="VOT35" s="67"/>
      <c r="VOU35" s="67"/>
      <c r="VOV35" s="67"/>
      <c r="VOW35" s="67"/>
      <c r="VOX35" s="67"/>
      <c r="VOY35" s="67"/>
      <c r="VOZ35" s="67"/>
      <c r="VPA35" s="66"/>
      <c r="VPB35" s="67"/>
      <c r="VPC35" s="67"/>
      <c r="VPD35" s="67"/>
      <c r="VPE35" s="67"/>
      <c r="VPF35" s="67"/>
      <c r="VPG35" s="67"/>
      <c r="VPH35" s="67"/>
      <c r="VPI35" s="66"/>
      <c r="VPJ35" s="67"/>
      <c r="VPK35" s="67"/>
      <c r="VPL35" s="67"/>
      <c r="VPM35" s="67"/>
      <c r="VPN35" s="67"/>
      <c r="VPO35" s="67"/>
      <c r="VPP35" s="67"/>
      <c r="VPQ35" s="66"/>
      <c r="VPR35" s="67"/>
      <c r="VPS35" s="67"/>
      <c r="VPT35" s="67"/>
      <c r="VPU35" s="67"/>
      <c r="VPV35" s="67"/>
      <c r="VPW35" s="67"/>
      <c r="VPX35" s="67"/>
      <c r="VPY35" s="66"/>
      <c r="VPZ35" s="67"/>
      <c r="VQA35" s="67"/>
      <c r="VQB35" s="67"/>
      <c r="VQC35" s="67"/>
      <c r="VQD35" s="67"/>
      <c r="VQE35" s="67"/>
      <c r="VQF35" s="67"/>
      <c r="VQG35" s="66"/>
      <c r="VQH35" s="67"/>
      <c r="VQI35" s="67"/>
      <c r="VQJ35" s="67"/>
      <c r="VQK35" s="67"/>
      <c r="VQL35" s="67"/>
      <c r="VQM35" s="67"/>
      <c r="VQN35" s="67"/>
      <c r="VQO35" s="66"/>
      <c r="VQP35" s="67"/>
      <c r="VQQ35" s="67"/>
      <c r="VQR35" s="67"/>
      <c r="VQS35" s="67"/>
      <c r="VQT35" s="67"/>
      <c r="VQU35" s="67"/>
      <c r="VQV35" s="67"/>
      <c r="VQW35" s="66"/>
      <c r="VQX35" s="67"/>
      <c r="VQY35" s="67"/>
      <c r="VQZ35" s="67"/>
      <c r="VRA35" s="67"/>
      <c r="VRB35" s="67"/>
      <c r="VRC35" s="67"/>
      <c r="VRD35" s="67"/>
      <c r="VRE35" s="66"/>
      <c r="VRF35" s="67"/>
      <c r="VRG35" s="67"/>
      <c r="VRH35" s="67"/>
      <c r="VRI35" s="67"/>
      <c r="VRJ35" s="67"/>
      <c r="VRK35" s="67"/>
      <c r="VRL35" s="67"/>
      <c r="VRM35" s="66"/>
      <c r="VRN35" s="67"/>
      <c r="VRO35" s="67"/>
      <c r="VRP35" s="67"/>
      <c r="VRQ35" s="67"/>
      <c r="VRR35" s="67"/>
      <c r="VRS35" s="67"/>
      <c r="VRT35" s="67"/>
      <c r="VRU35" s="66"/>
      <c r="VRV35" s="67"/>
      <c r="VRW35" s="67"/>
      <c r="VRX35" s="67"/>
      <c r="VRY35" s="67"/>
      <c r="VRZ35" s="67"/>
      <c r="VSA35" s="67"/>
      <c r="VSB35" s="67"/>
      <c r="VSC35" s="66"/>
      <c r="VSD35" s="67"/>
      <c r="VSE35" s="67"/>
      <c r="VSF35" s="67"/>
      <c r="VSG35" s="67"/>
      <c r="VSH35" s="67"/>
      <c r="VSI35" s="67"/>
      <c r="VSJ35" s="67"/>
      <c r="VSK35" s="66"/>
      <c r="VSL35" s="67"/>
      <c r="VSM35" s="67"/>
      <c r="VSN35" s="67"/>
      <c r="VSO35" s="67"/>
      <c r="VSP35" s="67"/>
      <c r="VSQ35" s="67"/>
      <c r="VSR35" s="67"/>
      <c r="VSS35" s="66"/>
      <c r="VST35" s="67"/>
      <c r="VSU35" s="67"/>
      <c r="VSV35" s="67"/>
      <c r="VSW35" s="67"/>
      <c r="VSX35" s="67"/>
      <c r="VSY35" s="67"/>
      <c r="VSZ35" s="67"/>
      <c r="VTA35" s="66"/>
      <c r="VTB35" s="67"/>
      <c r="VTC35" s="67"/>
      <c r="VTD35" s="67"/>
      <c r="VTE35" s="67"/>
      <c r="VTF35" s="67"/>
      <c r="VTG35" s="67"/>
      <c r="VTH35" s="67"/>
      <c r="VTI35" s="66"/>
      <c r="VTJ35" s="67"/>
      <c r="VTK35" s="67"/>
      <c r="VTL35" s="67"/>
      <c r="VTM35" s="67"/>
      <c r="VTN35" s="67"/>
      <c r="VTO35" s="67"/>
      <c r="VTP35" s="67"/>
      <c r="VTQ35" s="66"/>
      <c r="VTR35" s="67"/>
      <c r="VTS35" s="67"/>
      <c r="VTT35" s="67"/>
      <c r="VTU35" s="67"/>
      <c r="VTV35" s="67"/>
      <c r="VTW35" s="67"/>
      <c r="VTX35" s="67"/>
      <c r="VTY35" s="66"/>
      <c r="VTZ35" s="67"/>
      <c r="VUA35" s="67"/>
      <c r="VUB35" s="67"/>
      <c r="VUC35" s="67"/>
      <c r="VUD35" s="67"/>
      <c r="VUE35" s="67"/>
      <c r="VUF35" s="67"/>
      <c r="VUG35" s="66"/>
      <c r="VUH35" s="67"/>
      <c r="VUI35" s="67"/>
      <c r="VUJ35" s="67"/>
      <c r="VUK35" s="67"/>
      <c r="VUL35" s="67"/>
      <c r="VUM35" s="67"/>
      <c r="VUN35" s="67"/>
      <c r="VUO35" s="66"/>
      <c r="VUP35" s="67"/>
      <c r="VUQ35" s="67"/>
      <c r="VUR35" s="67"/>
      <c r="VUS35" s="67"/>
      <c r="VUT35" s="67"/>
      <c r="VUU35" s="67"/>
      <c r="VUV35" s="67"/>
      <c r="VUW35" s="66"/>
      <c r="VUX35" s="67"/>
      <c r="VUY35" s="67"/>
      <c r="VUZ35" s="67"/>
      <c r="VVA35" s="67"/>
      <c r="VVB35" s="67"/>
      <c r="VVC35" s="67"/>
      <c r="VVD35" s="67"/>
      <c r="VVE35" s="66"/>
      <c r="VVF35" s="67"/>
      <c r="VVG35" s="67"/>
      <c r="VVH35" s="67"/>
      <c r="VVI35" s="67"/>
      <c r="VVJ35" s="67"/>
      <c r="VVK35" s="67"/>
      <c r="VVL35" s="67"/>
      <c r="VVM35" s="66"/>
      <c r="VVN35" s="67"/>
      <c r="VVO35" s="67"/>
      <c r="VVP35" s="67"/>
      <c r="VVQ35" s="67"/>
      <c r="VVR35" s="67"/>
      <c r="VVS35" s="67"/>
      <c r="VVT35" s="67"/>
      <c r="VVU35" s="66"/>
      <c r="VVV35" s="67"/>
      <c r="VVW35" s="67"/>
      <c r="VVX35" s="67"/>
      <c r="VVY35" s="67"/>
      <c r="VVZ35" s="67"/>
      <c r="VWA35" s="67"/>
      <c r="VWB35" s="67"/>
      <c r="VWC35" s="66"/>
      <c r="VWD35" s="67"/>
      <c r="VWE35" s="67"/>
      <c r="VWF35" s="67"/>
      <c r="VWG35" s="67"/>
      <c r="VWH35" s="67"/>
      <c r="VWI35" s="67"/>
      <c r="VWJ35" s="67"/>
      <c r="VWK35" s="66"/>
      <c r="VWL35" s="67"/>
      <c r="VWM35" s="67"/>
      <c r="VWN35" s="67"/>
      <c r="VWO35" s="67"/>
      <c r="VWP35" s="67"/>
      <c r="VWQ35" s="67"/>
      <c r="VWR35" s="67"/>
      <c r="VWS35" s="66"/>
      <c r="VWT35" s="67"/>
      <c r="VWU35" s="67"/>
      <c r="VWV35" s="67"/>
      <c r="VWW35" s="67"/>
      <c r="VWX35" s="67"/>
      <c r="VWY35" s="67"/>
      <c r="VWZ35" s="67"/>
      <c r="VXA35" s="66"/>
      <c r="VXB35" s="67"/>
      <c r="VXC35" s="67"/>
      <c r="VXD35" s="67"/>
      <c r="VXE35" s="67"/>
      <c r="VXF35" s="67"/>
      <c r="VXG35" s="67"/>
      <c r="VXH35" s="67"/>
      <c r="VXI35" s="66"/>
      <c r="VXJ35" s="67"/>
      <c r="VXK35" s="67"/>
      <c r="VXL35" s="67"/>
      <c r="VXM35" s="67"/>
      <c r="VXN35" s="67"/>
      <c r="VXO35" s="67"/>
      <c r="VXP35" s="67"/>
      <c r="VXQ35" s="66"/>
      <c r="VXR35" s="67"/>
      <c r="VXS35" s="67"/>
      <c r="VXT35" s="67"/>
      <c r="VXU35" s="67"/>
      <c r="VXV35" s="67"/>
      <c r="VXW35" s="67"/>
      <c r="VXX35" s="67"/>
      <c r="VXY35" s="66"/>
      <c r="VXZ35" s="67"/>
      <c r="VYA35" s="67"/>
      <c r="VYB35" s="67"/>
      <c r="VYC35" s="67"/>
      <c r="VYD35" s="67"/>
      <c r="VYE35" s="67"/>
      <c r="VYF35" s="67"/>
      <c r="VYG35" s="66"/>
      <c r="VYH35" s="67"/>
      <c r="VYI35" s="67"/>
      <c r="VYJ35" s="67"/>
      <c r="VYK35" s="67"/>
      <c r="VYL35" s="67"/>
      <c r="VYM35" s="67"/>
      <c r="VYN35" s="67"/>
      <c r="VYO35" s="66"/>
      <c r="VYP35" s="67"/>
      <c r="VYQ35" s="67"/>
      <c r="VYR35" s="67"/>
      <c r="VYS35" s="67"/>
      <c r="VYT35" s="67"/>
      <c r="VYU35" s="67"/>
      <c r="VYV35" s="67"/>
      <c r="VYW35" s="66"/>
      <c r="VYX35" s="67"/>
      <c r="VYY35" s="67"/>
      <c r="VYZ35" s="67"/>
      <c r="VZA35" s="67"/>
      <c r="VZB35" s="67"/>
      <c r="VZC35" s="67"/>
      <c r="VZD35" s="67"/>
      <c r="VZE35" s="66"/>
      <c r="VZF35" s="67"/>
      <c r="VZG35" s="67"/>
      <c r="VZH35" s="67"/>
      <c r="VZI35" s="67"/>
      <c r="VZJ35" s="67"/>
      <c r="VZK35" s="67"/>
      <c r="VZL35" s="67"/>
      <c r="VZM35" s="66"/>
      <c r="VZN35" s="67"/>
      <c r="VZO35" s="67"/>
      <c r="VZP35" s="67"/>
      <c r="VZQ35" s="67"/>
      <c r="VZR35" s="67"/>
      <c r="VZS35" s="67"/>
      <c r="VZT35" s="67"/>
      <c r="VZU35" s="66"/>
      <c r="VZV35" s="67"/>
      <c r="VZW35" s="67"/>
      <c r="VZX35" s="67"/>
      <c r="VZY35" s="67"/>
      <c r="VZZ35" s="67"/>
      <c r="WAA35" s="67"/>
      <c r="WAB35" s="67"/>
      <c r="WAC35" s="66"/>
      <c r="WAD35" s="67"/>
      <c r="WAE35" s="67"/>
      <c r="WAF35" s="67"/>
      <c r="WAG35" s="67"/>
      <c r="WAH35" s="67"/>
      <c r="WAI35" s="67"/>
      <c r="WAJ35" s="67"/>
      <c r="WAK35" s="66"/>
      <c r="WAL35" s="67"/>
      <c r="WAM35" s="67"/>
      <c r="WAN35" s="67"/>
      <c r="WAO35" s="67"/>
      <c r="WAP35" s="67"/>
      <c r="WAQ35" s="67"/>
      <c r="WAR35" s="67"/>
      <c r="WAS35" s="66"/>
      <c r="WAT35" s="67"/>
      <c r="WAU35" s="67"/>
      <c r="WAV35" s="67"/>
      <c r="WAW35" s="67"/>
      <c r="WAX35" s="67"/>
      <c r="WAY35" s="67"/>
      <c r="WAZ35" s="67"/>
      <c r="WBA35" s="66"/>
      <c r="WBB35" s="67"/>
      <c r="WBC35" s="67"/>
      <c r="WBD35" s="67"/>
      <c r="WBE35" s="67"/>
      <c r="WBF35" s="67"/>
      <c r="WBG35" s="67"/>
      <c r="WBH35" s="67"/>
      <c r="WBI35" s="66"/>
      <c r="WBJ35" s="67"/>
      <c r="WBK35" s="67"/>
      <c r="WBL35" s="67"/>
      <c r="WBM35" s="67"/>
      <c r="WBN35" s="67"/>
      <c r="WBO35" s="67"/>
      <c r="WBP35" s="67"/>
      <c r="WBQ35" s="66"/>
      <c r="WBR35" s="67"/>
      <c r="WBS35" s="67"/>
      <c r="WBT35" s="67"/>
      <c r="WBU35" s="67"/>
      <c r="WBV35" s="67"/>
      <c r="WBW35" s="67"/>
      <c r="WBX35" s="67"/>
      <c r="WBY35" s="66"/>
      <c r="WBZ35" s="67"/>
      <c r="WCA35" s="67"/>
      <c r="WCB35" s="67"/>
      <c r="WCC35" s="67"/>
      <c r="WCD35" s="67"/>
      <c r="WCE35" s="67"/>
      <c r="WCF35" s="67"/>
      <c r="WCG35" s="66"/>
      <c r="WCH35" s="67"/>
      <c r="WCI35" s="67"/>
      <c r="WCJ35" s="67"/>
      <c r="WCK35" s="67"/>
      <c r="WCL35" s="67"/>
      <c r="WCM35" s="67"/>
      <c r="WCN35" s="67"/>
      <c r="WCO35" s="66"/>
      <c r="WCP35" s="67"/>
      <c r="WCQ35" s="67"/>
      <c r="WCR35" s="67"/>
      <c r="WCS35" s="67"/>
      <c r="WCT35" s="67"/>
      <c r="WCU35" s="67"/>
      <c r="WCV35" s="67"/>
      <c r="WCW35" s="66"/>
      <c r="WCX35" s="67"/>
      <c r="WCY35" s="67"/>
      <c r="WCZ35" s="67"/>
      <c r="WDA35" s="67"/>
      <c r="WDB35" s="67"/>
      <c r="WDC35" s="67"/>
      <c r="WDD35" s="67"/>
      <c r="WDE35" s="66"/>
      <c r="WDF35" s="67"/>
      <c r="WDG35" s="67"/>
      <c r="WDH35" s="67"/>
      <c r="WDI35" s="67"/>
      <c r="WDJ35" s="67"/>
      <c r="WDK35" s="67"/>
      <c r="WDL35" s="67"/>
      <c r="WDM35" s="66"/>
      <c r="WDN35" s="67"/>
      <c r="WDO35" s="67"/>
      <c r="WDP35" s="67"/>
      <c r="WDQ35" s="67"/>
      <c r="WDR35" s="67"/>
      <c r="WDS35" s="67"/>
      <c r="WDT35" s="67"/>
      <c r="WDU35" s="66"/>
      <c r="WDV35" s="67"/>
      <c r="WDW35" s="67"/>
      <c r="WDX35" s="67"/>
      <c r="WDY35" s="67"/>
      <c r="WDZ35" s="67"/>
      <c r="WEA35" s="67"/>
      <c r="WEB35" s="67"/>
      <c r="WEC35" s="66"/>
      <c r="WED35" s="67"/>
      <c r="WEE35" s="67"/>
      <c r="WEF35" s="67"/>
      <c r="WEG35" s="67"/>
      <c r="WEH35" s="67"/>
      <c r="WEI35" s="67"/>
      <c r="WEJ35" s="67"/>
      <c r="WEK35" s="66"/>
      <c r="WEL35" s="67"/>
      <c r="WEM35" s="67"/>
      <c r="WEN35" s="67"/>
      <c r="WEO35" s="67"/>
      <c r="WEP35" s="67"/>
      <c r="WEQ35" s="67"/>
      <c r="WER35" s="67"/>
      <c r="WES35" s="66"/>
      <c r="WET35" s="67"/>
      <c r="WEU35" s="67"/>
      <c r="WEV35" s="67"/>
      <c r="WEW35" s="67"/>
      <c r="WEX35" s="67"/>
      <c r="WEY35" s="67"/>
      <c r="WEZ35" s="67"/>
      <c r="WFA35" s="66"/>
      <c r="WFB35" s="67"/>
      <c r="WFC35" s="67"/>
      <c r="WFD35" s="67"/>
      <c r="WFE35" s="67"/>
      <c r="WFF35" s="67"/>
      <c r="WFG35" s="67"/>
      <c r="WFH35" s="67"/>
      <c r="WFI35" s="66"/>
      <c r="WFJ35" s="67"/>
      <c r="WFK35" s="67"/>
      <c r="WFL35" s="67"/>
      <c r="WFM35" s="67"/>
      <c r="WFN35" s="67"/>
      <c r="WFO35" s="67"/>
      <c r="WFP35" s="67"/>
      <c r="WFQ35" s="66"/>
      <c r="WFR35" s="67"/>
      <c r="WFS35" s="67"/>
      <c r="WFT35" s="67"/>
      <c r="WFU35" s="67"/>
      <c r="WFV35" s="67"/>
      <c r="WFW35" s="67"/>
      <c r="WFX35" s="67"/>
      <c r="WFY35" s="66"/>
      <c r="WFZ35" s="67"/>
      <c r="WGA35" s="67"/>
      <c r="WGB35" s="67"/>
      <c r="WGC35" s="67"/>
      <c r="WGD35" s="67"/>
      <c r="WGE35" s="67"/>
      <c r="WGF35" s="67"/>
      <c r="WGG35" s="66"/>
      <c r="WGH35" s="67"/>
      <c r="WGI35" s="67"/>
      <c r="WGJ35" s="67"/>
      <c r="WGK35" s="67"/>
      <c r="WGL35" s="67"/>
      <c r="WGM35" s="67"/>
      <c r="WGN35" s="67"/>
      <c r="WGO35" s="66"/>
      <c r="WGP35" s="67"/>
      <c r="WGQ35" s="67"/>
      <c r="WGR35" s="67"/>
      <c r="WGS35" s="67"/>
      <c r="WGT35" s="67"/>
      <c r="WGU35" s="67"/>
      <c r="WGV35" s="67"/>
      <c r="WGW35" s="66"/>
      <c r="WGX35" s="67"/>
      <c r="WGY35" s="67"/>
      <c r="WGZ35" s="67"/>
      <c r="WHA35" s="67"/>
      <c r="WHB35" s="67"/>
      <c r="WHC35" s="67"/>
      <c r="WHD35" s="67"/>
      <c r="WHE35" s="66"/>
      <c r="WHF35" s="67"/>
      <c r="WHG35" s="67"/>
      <c r="WHH35" s="67"/>
      <c r="WHI35" s="67"/>
      <c r="WHJ35" s="67"/>
      <c r="WHK35" s="67"/>
      <c r="WHL35" s="67"/>
      <c r="WHM35" s="66"/>
      <c r="WHN35" s="67"/>
      <c r="WHO35" s="67"/>
      <c r="WHP35" s="67"/>
      <c r="WHQ35" s="67"/>
      <c r="WHR35" s="67"/>
      <c r="WHS35" s="67"/>
      <c r="WHT35" s="67"/>
      <c r="WHU35" s="66"/>
      <c r="WHV35" s="67"/>
      <c r="WHW35" s="67"/>
      <c r="WHX35" s="67"/>
      <c r="WHY35" s="67"/>
      <c r="WHZ35" s="67"/>
      <c r="WIA35" s="67"/>
      <c r="WIB35" s="67"/>
      <c r="WIC35" s="66"/>
      <c r="WID35" s="67"/>
      <c r="WIE35" s="67"/>
      <c r="WIF35" s="67"/>
      <c r="WIG35" s="67"/>
      <c r="WIH35" s="67"/>
      <c r="WII35" s="67"/>
      <c r="WIJ35" s="67"/>
      <c r="WIK35" s="66"/>
      <c r="WIL35" s="67"/>
      <c r="WIM35" s="67"/>
      <c r="WIN35" s="67"/>
      <c r="WIO35" s="67"/>
      <c r="WIP35" s="67"/>
      <c r="WIQ35" s="67"/>
      <c r="WIR35" s="67"/>
      <c r="WIS35" s="66"/>
      <c r="WIT35" s="67"/>
      <c r="WIU35" s="67"/>
      <c r="WIV35" s="67"/>
      <c r="WIW35" s="67"/>
      <c r="WIX35" s="67"/>
      <c r="WIY35" s="67"/>
      <c r="WIZ35" s="67"/>
      <c r="WJA35" s="66"/>
      <c r="WJB35" s="67"/>
      <c r="WJC35" s="67"/>
      <c r="WJD35" s="67"/>
      <c r="WJE35" s="67"/>
      <c r="WJF35" s="67"/>
      <c r="WJG35" s="67"/>
      <c r="WJH35" s="67"/>
      <c r="WJI35" s="66"/>
      <c r="WJJ35" s="67"/>
      <c r="WJK35" s="67"/>
      <c r="WJL35" s="67"/>
      <c r="WJM35" s="67"/>
      <c r="WJN35" s="67"/>
      <c r="WJO35" s="67"/>
      <c r="WJP35" s="67"/>
      <c r="WJQ35" s="66"/>
      <c r="WJR35" s="67"/>
      <c r="WJS35" s="67"/>
      <c r="WJT35" s="67"/>
      <c r="WJU35" s="67"/>
      <c r="WJV35" s="67"/>
      <c r="WJW35" s="67"/>
      <c r="WJX35" s="67"/>
      <c r="WJY35" s="66"/>
      <c r="WJZ35" s="67"/>
      <c r="WKA35" s="67"/>
      <c r="WKB35" s="67"/>
      <c r="WKC35" s="67"/>
      <c r="WKD35" s="67"/>
      <c r="WKE35" s="67"/>
      <c r="WKF35" s="67"/>
      <c r="WKG35" s="66"/>
      <c r="WKH35" s="67"/>
      <c r="WKI35" s="67"/>
      <c r="WKJ35" s="67"/>
      <c r="WKK35" s="67"/>
      <c r="WKL35" s="67"/>
      <c r="WKM35" s="67"/>
      <c r="WKN35" s="67"/>
      <c r="WKO35" s="66"/>
      <c r="WKP35" s="67"/>
      <c r="WKQ35" s="67"/>
      <c r="WKR35" s="67"/>
      <c r="WKS35" s="67"/>
      <c r="WKT35" s="67"/>
      <c r="WKU35" s="67"/>
      <c r="WKV35" s="67"/>
      <c r="WKW35" s="66"/>
      <c r="WKX35" s="67"/>
      <c r="WKY35" s="67"/>
      <c r="WKZ35" s="67"/>
      <c r="WLA35" s="67"/>
      <c r="WLB35" s="67"/>
      <c r="WLC35" s="67"/>
      <c r="WLD35" s="67"/>
      <c r="WLE35" s="66"/>
      <c r="WLF35" s="67"/>
      <c r="WLG35" s="67"/>
      <c r="WLH35" s="67"/>
      <c r="WLI35" s="67"/>
      <c r="WLJ35" s="67"/>
      <c r="WLK35" s="67"/>
      <c r="WLL35" s="67"/>
      <c r="WLM35" s="66"/>
      <c r="WLN35" s="67"/>
      <c r="WLO35" s="67"/>
      <c r="WLP35" s="67"/>
      <c r="WLQ35" s="67"/>
      <c r="WLR35" s="67"/>
      <c r="WLS35" s="67"/>
      <c r="WLT35" s="67"/>
      <c r="WLU35" s="66"/>
      <c r="WLV35" s="67"/>
      <c r="WLW35" s="67"/>
      <c r="WLX35" s="67"/>
      <c r="WLY35" s="67"/>
      <c r="WLZ35" s="67"/>
      <c r="WMA35" s="67"/>
      <c r="WMB35" s="67"/>
      <c r="WMC35" s="66"/>
      <c r="WMD35" s="67"/>
      <c r="WME35" s="67"/>
      <c r="WMF35" s="67"/>
      <c r="WMG35" s="67"/>
      <c r="WMH35" s="67"/>
      <c r="WMI35" s="67"/>
      <c r="WMJ35" s="67"/>
      <c r="WMK35" s="66"/>
      <c r="WML35" s="67"/>
      <c r="WMM35" s="67"/>
      <c r="WMN35" s="67"/>
      <c r="WMO35" s="67"/>
      <c r="WMP35" s="67"/>
      <c r="WMQ35" s="67"/>
      <c r="WMR35" s="67"/>
      <c r="WMS35" s="66"/>
      <c r="WMT35" s="67"/>
      <c r="WMU35" s="67"/>
      <c r="WMV35" s="67"/>
      <c r="WMW35" s="67"/>
      <c r="WMX35" s="67"/>
      <c r="WMY35" s="67"/>
      <c r="WMZ35" s="67"/>
      <c r="WNA35" s="66"/>
      <c r="WNB35" s="67"/>
      <c r="WNC35" s="67"/>
      <c r="WND35" s="67"/>
      <c r="WNE35" s="67"/>
      <c r="WNF35" s="67"/>
      <c r="WNG35" s="67"/>
      <c r="WNH35" s="67"/>
      <c r="WNI35" s="66"/>
      <c r="WNJ35" s="67"/>
      <c r="WNK35" s="67"/>
      <c r="WNL35" s="67"/>
      <c r="WNM35" s="67"/>
      <c r="WNN35" s="67"/>
      <c r="WNO35" s="67"/>
      <c r="WNP35" s="67"/>
      <c r="WNQ35" s="66"/>
      <c r="WNR35" s="67"/>
      <c r="WNS35" s="67"/>
      <c r="WNT35" s="67"/>
      <c r="WNU35" s="67"/>
      <c r="WNV35" s="67"/>
      <c r="WNW35" s="67"/>
      <c r="WNX35" s="67"/>
      <c r="WNY35" s="66"/>
      <c r="WNZ35" s="67"/>
      <c r="WOA35" s="67"/>
      <c r="WOB35" s="67"/>
      <c r="WOC35" s="67"/>
      <c r="WOD35" s="67"/>
      <c r="WOE35" s="67"/>
      <c r="WOF35" s="67"/>
      <c r="WOG35" s="66"/>
      <c r="WOH35" s="67"/>
      <c r="WOI35" s="67"/>
      <c r="WOJ35" s="67"/>
      <c r="WOK35" s="67"/>
      <c r="WOL35" s="67"/>
      <c r="WOM35" s="67"/>
      <c r="WON35" s="67"/>
      <c r="WOO35" s="66"/>
      <c r="WOP35" s="67"/>
      <c r="WOQ35" s="67"/>
      <c r="WOR35" s="67"/>
      <c r="WOS35" s="67"/>
      <c r="WOT35" s="67"/>
      <c r="WOU35" s="67"/>
      <c r="WOV35" s="67"/>
      <c r="WOW35" s="66"/>
      <c r="WOX35" s="67"/>
      <c r="WOY35" s="67"/>
      <c r="WOZ35" s="67"/>
      <c r="WPA35" s="67"/>
      <c r="WPB35" s="67"/>
      <c r="WPC35" s="67"/>
      <c r="WPD35" s="67"/>
      <c r="WPE35" s="66"/>
      <c r="WPF35" s="67"/>
      <c r="WPG35" s="67"/>
      <c r="WPH35" s="67"/>
      <c r="WPI35" s="67"/>
      <c r="WPJ35" s="67"/>
      <c r="WPK35" s="67"/>
      <c r="WPL35" s="67"/>
      <c r="WPM35" s="66"/>
      <c r="WPN35" s="67"/>
      <c r="WPO35" s="67"/>
      <c r="WPP35" s="67"/>
      <c r="WPQ35" s="67"/>
      <c r="WPR35" s="67"/>
      <c r="WPS35" s="67"/>
      <c r="WPT35" s="67"/>
      <c r="WPU35" s="66"/>
      <c r="WPV35" s="67"/>
      <c r="WPW35" s="67"/>
      <c r="WPX35" s="67"/>
      <c r="WPY35" s="67"/>
      <c r="WPZ35" s="67"/>
      <c r="WQA35" s="67"/>
      <c r="WQB35" s="67"/>
      <c r="WQC35" s="66"/>
      <c r="WQD35" s="67"/>
      <c r="WQE35" s="67"/>
      <c r="WQF35" s="67"/>
      <c r="WQG35" s="67"/>
      <c r="WQH35" s="67"/>
      <c r="WQI35" s="67"/>
      <c r="WQJ35" s="67"/>
      <c r="WQK35" s="66"/>
      <c r="WQL35" s="67"/>
      <c r="WQM35" s="67"/>
      <c r="WQN35" s="67"/>
      <c r="WQO35" s="67"/>
      <c r="WQP35" s="67"/>
      <c r="WQQ35" s="67"/>
      <c r="WQR35" s="67"/>
      <c r="WQS35" s="66"/>
      <c r="WQT35" s="67"/>
      <c r="WQU35" s="67"/>
      <c r="WQV35" s="67"/>
      <c r="WQW35" s="67"/>
      <c r="WQX35" s="67"/>
      <c r="WQY35" s="67"/>
      <c r="WQZ35" s="67"/>
      <c r="WRA35" s="66"/>
      <c r="WRB35" s="67"/>
      <c r="WRC35" s="67"/>
      <c r="WRD35" s="67"/>
      <c r="WRE35" s="67"/>
      <c r="WRF35" s="67"/>
      <c r="WRG35" s="67"/>
      <c r="WRH35" s="67"/>
      <c r="WRI35" s="66"/>
      <c r="WRJ35" s="67"/>
      <c r="WRK35" s="67"/>
      <c r="WRL35" s="67"/>
      <c r="WRM35" s="67"/>
      <c r="WRN35" s="67"/>
      <c r="WRO35" s="67"/>
      <c r="WRP35" s="67"/>
      <c r="WRQ35" s="66"/>
      <c r="WRR35" s="67"/>
      <c r="WRS35" s="67"/>
      <c r="WRT35" s="67"/>
      <c r="WRU35" s="67"/>
      <c r="WRV35" s="67"/>
      <c r="WRW35" s="67"/>
      <c r="WRX35" s="67"/>
      <c r="WRY35" s="66"/>
      <c r="WRZ35" s="67"/>
      <c r="WSA35" s="67"/>
      <c r="WSB35" s="67"/>
      <c r="WSC35" s="67"/>
      <c r="WSD35" s="67"/>
      <c r="WSE35" s="67"/>
      <c r="WSF35" s="67"/>
      <c r="WSG35" s="66"/>
      <c r="WSH35" s="67"/>
      <c r="WSI35" s="67"/>
      <c r="WSJ35" s="67"/>
      <c r="WSK35" s="67"/>
      <c r="WSL35" s="67"/>
      <c r="WSM35" s="67"/>
      <c r="WSN35" s="67"/>
      <c r="WSO35" s="66"/>
      <c r="WSP35" s="67"/>
      <c r="WSQ35" s="67"/>
      <c r="WSR35" s="67"/>
      <c r="WSS35" s="67"/>
      <c r="WST35" s="67"/>
      <c r="WSU35" s="67"/>
      <c r="WSV35" s="67"/>
      <c r="WSW35" s="66"/>
      <c r="WSX35" s="67"/>
      <c r="WSY35" s="67"/>
      <c r="WSZ35" s="67"/>
      <c r="WTA35" s="67"/>
      <c r="WTB35" s="67"/>
      <c r="WTC35" s="67"/>
      <c r="WTD35" s="67"/>
      <c r="WTE35" s="66"/>
      <c r="WTF35" s="67"/>
      <c r="WTG35" s="67"/>
      <c r="WTH35" s="67"/>
      <c r="WTI35" s="67"/>
      <c r="WTJ35" s="67"/>
      <c r="WTK35" s="67"/>
      <c r="WTL35" s="67"/>
      <c r="WTM35" s="66"/>
      <c r="WTN35" s="67"/>
      <c r="WTO35" s="67"/>
      <c r="WTP35" s="67"/>
      <c r="WTQ35" s="67"/>
      <c r="WTR35" s="67"/>
      <c r="WTS35" s="67"/>
      <c r="WTT35" s="67"/>
      <c r="WTU35" s="66"/>
      <c r="WTV35" s="67"/>
      <c r="WTW35" s="67"/>
      <c r="WTX35" s="67"/>
      <c r="WTY35" s="67"/>
      <c r="WTZ35" s="67"/>
      <c r="WUA35" s="67"/>
      <c r="WUB35" s="67"/>
      <c r="WUC35" s="66"/>
      <c r="WUD35" s="67"/>
      <c r="WUE35" s="67"/>
      <c r="WUF35" s="67"/>
      <c r="WUG35" s="67"/>
      <c r="WUH35" s="67"/>
      <c r="WUI35" s="67"/>
      <c r="WUJ35" s="67"/>
      <c r="WUK35" s="66"/>
      <c r="WUL35" s="67"/>
      <c r="WUM35" s="67"/>
      <c r="WUN35" s="67"/>
      <c r="WUO35" s="67"/>
      <c r="WUP35" s="67"/>
      <c r="WUQ35" s="67"/>
      <c r="WUR35" s="67"/>
      <c r="WUS35" s="66"/>
      <c r="WUT35" s="67"/>
      <c r="WUU35" s="67"/>
      <c r="WUV35" s="67"/>
      <c r="WUW35" s="67"/>
      <c r="WUX35" s="67"/>
      <c r="WUY35" s="67"/>
      <c r="WUZ35" s="67"/>
      <c r="WVA35" s="66"/>
      <c r="WVB35" s="67"/>
      <c r="WVC35" s="67"/>
      <c r="WVD35" s="67"/>
      <c r="WVE35" s="67"/>
      <c r="WVF35" s="67"/>
      <c r="WVG35" s="67"/>
      <c r="WVH35" s="67"/>
      <c r="WVI35" s="66"/>
      <c r="WVJ35" s="67"/>
      <c r="WVK35" s="67"/>
      <c r="WVL35" s="67"/>
      <c r="WVM35" s="67"/>
      <c r="WVN35" s="67"/>
      <c r="WVO35" s="67"/>
      <c r="WVP35" s="67"/>
      <c r="WVQ35" s="66"/>
      <c r="WVR35" s="67"/>
      <c r="WVS35" s="67"/>
      <c r="WVT35" s="67"/>
      <c r="WVU35" s="67"/>
      <c r="WVV35" s="67"/>
      <c r="WVW35" s="67"/>
      <c r="WVX35" s="67"/>
      <c r="WVY35" s="66"/>
      <c r="WVZ35" s="67"/>
      <c r="WWA35" s="67"/>
      <c r="WWB35" s="67"/>
      <c r="WWC35" s="67"/>
      <c r="WWD35" s="67"/>
      <c r="WWE35" s="67"/>
      <c r="WWF35" s="67"/>
      <c r="WWG35" s="66"/>
      <c r="WWH35" s="67"/>
      <c r="WWI35" s="67"/>
      <c r="WWJ35" s="67"/>
      <c r="WWK35" s="67"/>
      <c r="WWL35" s="67"/>
      <c r="WWM35" s="67"/>
      <c r="WWN35" s="67"/>
      <c r="WWO35" s="66"/>
      <c r="WWP35" s="67"/>
      <c r="WWQ35" s="67"/>
      <c r="WWR35" s="67"/>
      <c r="WWS35" s="67"/>
      <c r="WWT35" s="67"/>
      <c r="WWU35" s="67"/>
      <c r="WWV35" s="67"/>
      <c r="WWW35" s="66"/>
      <c r="WWX35" s="67"/>
      <c r="WWY35" s="67"/>
      <c r="WWZ35" s="67"/>
      <c r="WXA35" s="67"/>
      <c r="WXB35" s="67"/>
      <c r="WXC35" s="67"/>
      <c r="WXD35" s="67"/>
      <c r="WXE35" s="66"/>
      <c r="WXF35" s="67"/>
      <c r="WXG35" s="67"/>
      <c r="WXH35" s="67"/>
      <c r="WXI35" s="67"/>
      <c r="WXJ35" s="67"/>
      <c r="WXK35" s="67"/>
      <c r="WXL35" s="67"/>
      <c r="WXM35" s="66"/>
      <c r="WXN35" s="67"/>
      <c r="WXO35" s="67"/>
      <c r="WXP35" s="67"/>
      <c r="WXQ35" s="67"/>
      <c r="WXR35" s="67"/>
      <c r="WXS35" s="67"/>
      <c r="WXT35" s="67"/>
      <c r="WXU35" s="66"/>
      <c r="WXV35" s="67"/>
      <c r="WXW35" s="67"/>
      <c r="WXX35" s="67"/>
      <c r="WXY35" s="67"/>
      <c r="WXZ35" s="67"/>
      <c r="WYA35" s="67"/>
      <c r="WYB35" s="67"/>
      <c r="WYC35" s="66"/>
      <c r="WYD35" s="67"/>
      <c r="WYE35" s="67"/>
      <c r="WYF35" s="67"/>
      <c r="WYG35" s="67"/>
      <c r="WYH35" s="67"/>
      <c r="WYI35" s="67"/>
      <c r="WYJ35" s="67"/>
      <c r="WYK35" s="66"/>
      <c r="WYL35" s="67"/>
      <c r="WYM35" s="67"/>
      <c r="WYN35" s="67"/>
      <c r="WYO35" s="67"/>
      <c r="WYP35" s="67"/>
      <c r="WYQ35" s="67"/>
      <c r="WYR35" s="67"/>
      <c r="WYS35" s="66"/>
      <c r="WYT35" s="67"/>
      <c r="WYU35" s="67"/>
      <c r="WYV35" s="67"/>
      <c r="WYW35" s="67"/>
      <c r="WYX35" s="67"/>
      <c r="WYY35" s="67"/>
      <c r="WYZ35" s="67"/>
      <c r="WZA35" s="66"/>
      <c r="WZB35" s="67"/>
      <c r="WZC35" s="67"/>
      <c r="WZD35" s="67"/>
      <c r="WZE35" s="67"/>
      <c r="WZF35" s="67"/>
      <c r="WZG35" s="67"/>
      <c r="WZH35" s="67"/>
      <c r="WZI35" s="66"/>
      <c r="WZJ35" s="67"/>
      <c r="WZK35" s="67"/>
      <c r="WZL35" s="67"/>
      <c r="WZM35" s="67"/>
      <c r="WZN35" s="67"/>
      <c r="WZO35" s="67"/>
      <c r="WZP35" s="67"/>
      <c r="WZQ35" s="66"/>
      <c r="WZR35" s="67"/>
      <c r="WZS35" s="67"/>
      <c r="WZT35" s="67"/>
      <c r="WZU35" s="67"/>
      <c r="WZV35" s="67"/>
      <c r="WZW35" s="67"/>
      <c r="WZX35" s="67"/>
      <c r="WZY35" s="66"/>
      <c r="WZZ35" s="67"/>
      <c r="XAA35" s="67"/>
      <c r="XAB35" s="67"/>
      <c r="XAC35" s="67"/>
      <c r="XAD35" s="67"/>
      <c r="XAE35" s="67"/>
      <c r="XAF35" s="67"/>
      <c r="XAG35" s="66"/>
      <c r="XAH35" s="67"/>
      <c r="XAI35" s="67"/>
      <c r="XAJ35" s="67"/>
      <c r="XAK35" s="67"/>
      <c r="XAL35" s="67"/>
      <c r="XAM35" s="67"/>
      <c r="XAN35" s="67"/>
      <c r="XAO35" s="66"/>
      <c r="XAP35" s="67"/>
      <c r="XAQ35" s="67"/>
      <c r="XAR35" s="67"/>
      <c r="XAS35" s="67"/>
      <c r="XAT35" s="67"/>
      <c r="XAU35" s="67"/>
      <c r="XAV35" s="67"/>
      <c r="XAW35" s="66"/>
      <c r="XAX35" s="67"/>
      <c r="XAY35" s="67"/>
      <c r="XAZ35" s="67"/>
      <c r="XBA35" s="67"/>
      <c r="XBB35" s="67"/>
      <c r="XBC35" s="67"/>
      <c r="XBD35" s="67"/>
      <c r="XBE35" s="66"/>
      <c r="XBF35" s="67"/>
      <c r="XBG35" s="67"/>
      <c r="XBH35" s="67"/>
      <c r="XBI35" s="67"/>
      <c r="XBJ35" s="67"/>
      <c r="XBK35" s="67"/>
      <c r="XBL35" s="67"/>
      <c r="XBM35" s="66"/>
      <c r="XBN35" s="67"/>
      <c r="XBO35" s="67"/>
      <c r="XBP35" s="67"/>
      <c r="XBQ35" s="67"/>
      <c r="XBR35" s="67"/>
      <c r="XBS35" s="67"/>
      <c r="XBT35" s="67"/>
      <c r="XBU35" s="66"/>
      <c r="XBV35" s="67"/>
      <c r="XBW35" s="67"/>
      <c r="XBX35" s="67"/>
      <c r="XBY35" s="67"/>
      <c r="XBZ35" s="67"/>
      <c r="XCA35" s="67"/>
      <c r="XCB35" s="67"/>
      <c r="XCC35" s="66"/>
      <c r="XCD35" s="67"/>
      <c r="XCE35" s="67"/>
      <c r="XCF35" s="67"/>
      <c r="XCG35" s="67"/>
      <c r="XCH35" s="67"/>
      <c r="XCI35" s="67"/>
      <c r="XCJ35" s="67"/>
      <c r="XCK35" s="66"/>
      <c r="XCL35" s="67"/>
      <c r="XCM35" s="67"/>
      <c r="XCN35" s="67"/>
      <c r="XCO35" s="67"/>
      <c r="XCP35" s="67"/>
      <c r="XCQ35" s="67"/>
      <c r="XCR35" s="67"/>
      <c r="XCS35" s="66"/>
      <c r="XCT35" s="67"/>
      <c r="XCU35" s="67"/>
      <c r="XCV35" s="67"/>
      <c r="XCW35" s="67"/>
      <c r="XCX35" s="67"/>
      <c r="XCY35" s="67"/>
      <c r="XCZ35" s="67"/>
      <c r="XDA35" s="66"/>
      <c r="XDB35" s="67"/>
      <c r="XDC35" s="67"/>
      <c r="XDD35" s="67"/>
      <c r="XDE35" s="67"/>
      <c r="XDF35" s="67"/>
      <c r="XDG35" s="67"/>
      <c r="XDH35" s="67"/>
      <c r="XDI35" s="66"/>
      <c r="XDJ35" s="67"/>
      <c r="XDK35" s="67"/>
      <c r="XDL35" s="67"/>
      <c r="XDM35" s="67"/>
      <c r="XDN35" s="67"/>
      <c r="XDO35" s="67"/>
      <c r="XDP35" s="67"/>
      <c r="XDQ35" s="66"/>
      <c r="XDR35" s="67"/>
      <c r="XDS35" s="67"/>
      <c r="XDT35" s="67"/>
      <c r="XDU35" s="67"/>
      <c r="XDV35" s="67"/>
      <c r="XDW35" s="67"/>
      <c r="XDX35" s="67"/>
      <c r="XDY35" s="66"/>
      <c r="XDZ35" s="67"/>
      <c r="XEA35" s="67"/>
      <c r="XEB35" s="67"/>
      <c r="XEC35" s="67"/>
      <c r="XED35" s="67"/>
      <c r="XEE35" s="67"/>
      <c r="XEF35" s="67"/>
      <c r="XEG35" s="66"/>
      <c r="XEH35" s="67"/>
      <c r="XEI35" s="67"/>
      <c r="XEJ35" s="67"/>
      <c r="XEK35" s="67"/>
      <c r="XEL35" s="67"/>
      <c r="XEM35" s="67"/>
      <c r="XEN35" s="67"/>
      <c r="XEO35" s="66"/>
      <c r="XEP35" s="67"/>
      <c r="XEQ35" s="67"/>
      <c r="XER35" s="67"/>
      <c r="XES35" s="67"/>
      <c r="XET35" s="67"/>
      <c r="XEU35" s="67"/>
      <c r="XEV35" s="67"/>
      <c r="XEW35" s="66"/>
      <c r="XEX35" s="67"/>
      <c r="XEY35" s="67"/>
      <c r="XEZ35" s="67"/>
      <c r="XFA35" s="67"/>
      <c r="XFB35" s="67"/>
      <c r="XFC35" s="67"/>
      <c r="XFD35" s="67"/>
    </row>
    <row r="36" spans="1:16384">
      <c r="A36" s="68" t="s">
        <v>64</v>
      </c>
      <c r="B36" s="69">
        <v>31.629701060752168</v>
      </c>
      <c r="C36" s="69">
        <v>0.67502410800385726</v>
      </c>
      <c r="D36" s="69">
        <v>59.93249758919962</v>
      </c>
      <c r="E36" s="70">
        <v>0.28929604628736744</v>
      </c>
      <c r="F36" s="69">
        <v>2.4108003857280617E-2</v>
      </c>
      <c r="G36" s="69">
        <v>2.4108003857280617E-2</v>
      </c>
      <c r="H36" s="69">
        <v>7.425265188042431</v>
      </c>
      <c r="I36" s="66"/>
      <c r="J36" s="67"/>
      <c r="K36" s="67"/>
      <c r="L36" s="67"/>
      <c r="M36" s="67"/>
      <c r="N36" s="67"/>
      <c r="O36" s="67"/>
      <c r="P36" s="67"/>
      <c r="Q36" s="66"/>
      <c r="R36" s="67"/>
      <c r="S36" s="67"/>
      <c r="T36" s="67"/>
      <c r="U36" s="67"/>
      <c r="V36" s="67"/>
      <c r="W36" s="67"/>
      <c r="X36" s="67"/>
      <c r="Y36" s="66"/>
      <c r="Z36" s="67"/>
      <c r="AA36" s="67"/>
      <c r="AB36" s="67"/>
      <c r="AC36" s="67"/>
      <c r="AD36" s="67"/>
      <c r="AE36" s="67"/>
      <c r="AF36" s="67"/>
      <c r="AG36" s="66"/>
      <c r="AH36" s="67"/>
      <c r="AI36" s="67"/>
      <c r="AJ36" s="67"/>
      <c r="AK36" s="67"/>
      <c r="AL36" s="67"/>
      <c r="AM36" s="67"/>
      <c r="AN36" s="67"/>
      <c r="AO36" s="66"/>
      <c r="AP36" s="67"/>
      <c r="AQ36" s="67"/>
      <c r="AR36" s="67"/>
      <c r="AS36" s="67"/>
      <c r="AT36" s="67"/>
      <c r="AU36" s="67"/>
      <c r="AV36" s="67"/>
      <c r="AW36" s="66"/>
      <c r="AX36" s="67"/>
      <c r="AY36" s="67"/>
      <c r="AZ36" s="67"/>
      <c r="BA36" s="67"/>
      <c r="BB36" s="67"/>
      <c r="BC36" s="67"/>
      <c r="BD36" s="67"/>
      <c r="BE36" s="66"/>
      <c r="BF36" s="67"/>
      <c r="BG36" s="67"/>
      <c r="BH36" s="67"/>
      <c r="BI36" s="67"/>
      <c r="BJ36" s="67"/>
      <c r="BK36" s="67"/>
      <c r="BL36" s="67"/>
      <c r="BM36" s="66"/>
      <c r="BN36" s="67"/>
      <c r="BO36" s="67"/>
      <c r="BP36" s="67"/>
      <c r="BQ36" s="67"/>
      <c r="BR36" s="67"/>
      <c r="BS36" s="67"/>
      <c r="BT36" s="67"/>
      <c r="BU36" s="66"/>
      <c r="BV36" s="67"/>
      <c r="BW36" s="67"/>
      <c r="BX36" s="67"/>
      <c r="BY36" s="67"/>
      <c r="BZ36" s="67"/>
      <c r="CA36" s="67"/>
      <c r="CB36" s="67"/>
      <c r="CC36" s="66"/>
      <c r="CD36" s="67"/>
      <c r="CE36" s="67"/>
      <c r="CF36" s="67"/>
      <c r="CG36" s="67"/>
      <c r="CH36" s="67"/>
      <c r="CI36" s="67"/>
      <c r="CJ36" s="67"/>
      <c r="CK36" s="66"/>
      <c r="CL36" s="67"/>
      <c r="CM36" s="67"/>
      <c r="CN36" s="67"/>
      <c r="CO36" s="67"/>
      <c r="CP36" s="67"/>
      <c r="CQ36" s="67"/>
      <c r="CR36" s="67"/>
      <c r="CS36" s="66"/>
      <c r="CT36" s="67"/>
      <c r="CU36" s="67"/>
      <c r="CV36" s="67"/>
      <c r="CW36" s="67"/>
      <c r="CX36" s="67"/>
      <c r="CY36" s="67"/>
      <c r="CZ36" s="67"/>
      <c r="DA36" s="66"/>
      <c r="DB36" s="67"/>
      <c r="DC36" s="67"/>
      <c r="DD36" s="67"/>
      <c r="DE36" s="67"/>
      <c r="DF36" s="67"/>
      <c r="DG36" s="67"/>
      <c r="DH36" s="67"/>
      <c r="DI36" s="66"/>
      <c r="DJ36" s="67"/>
      <c r="DK36" s="67"/>
      <c r="DL36" s="67"/>
      <c r="DM36" s="67"/>
      <c r="DN36" s="67"/>
      <c r="DO36" s="67"/>
      <c r="DP36" s="67"/>
      <c r="DQ36" s="66"/>
      <c r="DR36" s="67"/>
      <c r="DS36" s="67"/>
      <c r="DT36" s="67"/>
      <c r="DU36" s="67"/>
      <c r="DV36" s="67"/>
      <c r="DW36" s="67"/>
      <c r="DX36" s="67"/>
      <c r="DY36" s="66"/>
      <c r="DZ36" s="67"/>
      <c r="EA36" s="67"/>
      <c r="EB36" s="67"/>
      <c r="EC36" s="67"/>
      <c r="ED36" s="67"/>
      <c r="EE36" s="67"/>
      <c r="EF36" s="67"/>
      <c r="EG36" s="66"/>
      <c r="EH36" s="67"/>
      <c r="EI36" s="67"/>
      <c r="EJ36" s="67"/>
      <c r="EK36" s="67"/>
      <c r="EL36" s="67"/>
      <c r="EM36" s="67"/>
      <c r="EN36" s="67"/>
      <c r="EO36" s="66"/>
      <c r="EP36" s="67"/>
      <c r="EQ36" s="67"/>
      <c r="ER36" s="67"/>
      <c r="ES36" s="67"/>
      <c r="ET36" s="67"/>
      <c r="EU36" s="67"/>
      <c r="EV36" s="67"/>
      <c r="EW36" s="66"/>
      <c r="EX36" s="67"/>
      <c r="EY36" s="67"/>
      <c r="EZ36" s="67"/>
      <c r="FA36" s="67"/>
      <c r="FB36" s="67"/>
      <c r="FC36" s="67"/>
      <c r="FD36" s="67"/>
      <c r="FE36" s="66"/>
      <c r="FF36" s="67"/>
      <c r="FG36" s="67"/>
      <c r="FH36" s="67"/>
      <c r="FI36" s="67"/>
      <c r="FJ36" s="67"/>
      <c r="FK36" s="67"/>
      <c r="FL36" s="67"/>
      <c r="FM36" s="66"/>
      <c r="FN36" s="67"/>
      <c r="FO36" s="67"/>
      <c r="FP36" s="67"/>
      <c r="FQ36" s="67"/>
      <c r="FR36" s="67"/>
      <c r="FS36" s="67"/>
      <c r="FT36" s="67"/>
      <c r="FU36" s="66"/>
      <c r="FV36" s="67"/>
      <c r="FW36" s="67"/>
      <c r="FX36" s="67"/>
      <c r="FY36" s="67"/>
      <c r="FZ36" s="67"/>
      <c r="GA36" s="67"/>
      <c r="GB36" s="67"/>
      <c r="GC36" s="66"/>
      <c r="GD36" s="67"/>
      <c r="GE36" s="67"/>
      <c r="GF36" s="67"/>
      <c r="GG36" s="67"/>
      <c r="GH36" s="67"/>
      <c r="GI36" s="67"/>
      <c r="GJ36" s="67"/>
      <c r="GK36" s="66"/>
      <c r="GL36" s="67"/>
      <c r="GM36" s="67"/>
      <c r="GN36" s="67"/>
      <c r="GO36" s="67"/>
      <c r="GP36" s="67"/>
      <c r="GQ36" s="67"/>
      <c r="GR36" s="67"/>
      <c r="GS36" s="66"/>
      <c r="GT36" s="67"/>
      <c r="GU36" s="67"/>
      <c r="GV36" s="67"/>
      <c r="GW36" s="67"/>
      <c r="GX36" s="67"/>
      <c r="GY36" s="67"/>
      <c r="GZ36" s="67"/>
      <c r="HA36" s="66"/>
      <c r="HB36" s="67"/>
      <c r="HC36" s="67"/>
      <c r="HD36" s="67"/>
      <c r="HE36" s="67"/>
      <c r="HF36" s="67"/>
      <c r="HG36" s="67"/>
      <c r="HH36" s="67"/>
      <c r="HI36" s="66"/>
      <c r="HJ36" s="67"/>
      <c r="HK36" s="67"/>
      <c r="HL36" s="67"/>
      <c r="HM36" s="67"/>
      <c r="HN36" s="67"/>
      <c r="HO36" s="67"/>
      <c r="HP36" s="67"/>
      <c r="HQ36" s="66"/>
      <c r="HR36" s="67"/>
      <c r="HS36" s="67"/>
      <c r="HT36" s="67"/>
      <c r="HU36" s="67"/>
      <c r="HV36" s="67"/>
      <c r="HW36" s="67"/>
      <c r="HX36" s="67"/>
      <c r="HY36" s="66"/>
      <c r="HZ36" s="67"/>
      <c r="IA36" s="67"/>
      <c r="IB36" s="67"/>
      <c r="IC36" s="67"/>
      <c r="ID36" s="67"/>
      <c r="IE36" s="67"/>
      <c r="IF36" s="67"/>
      <c r="IG36" s="66"/>
      <c r="IH36" s="67"/>
      <c r="II36" s="67"/>
      <c r="IJ36" s="67"/>
      <c r="IK36" s="67"/>
      <c r="IL36" s="67"/>
      <c r="IM36" s="67"/>
      <c r="IN36" s="67"/>
      <c r="IO36" s="66"/>
      <c r="IP36" s="67"/>
      <c r="IQ36" s="67"/>
      <c r="IR36" s="67"/>
      <c r="IS36" s="67"/>
      <c r="IT36" s="67"/>
      <c r="IU36" s="67"/>
      <c r="IV36" s="67"/>
      <c r="IW36" s="66"/>
      <c r="IX36" s="67"/>
      <c r="IY36" s="67"/>
      <c r="IZ36" s="67"/>
      <c r="JA36" s="67"/>
      <c r="JB36" s="67"/>
      <c r="JC36" s="67"/>
      <c r="JD36" s="67"/>
      <c r="JE36" s="66"/>
      <c r="JF36" s="67"/>
      <c r="JG36" s="67"/>
      <c r="JH36" s="67"/>
      <c r="JI36" s="67"/>
      <c r="JJ36" s="67"/>
      <c r="JK36" s="67"/>
      <c r="JL36" s="67"/>
      <c r="JM36" s="66"/>
      <c r="JN36" s="67"/>
      <c r="JO36" s="67"/>
      <c r="JP36" s="67"/>
      <c r="JQ36" s="67"/>
      <c r="JR36" s="67"/>
      <c r="JS36" s="67"/>
      <c r="JT36" s="67"/>
      <c r="JU36" s="66"/>
      <c r="JV36" s="67"/>
      <c r="JW36" s="67"/>
      <c r="JX36" s="67"/>
      <c r="JY36" s="67"/>
      <c r="JZ36" s="67"/>
      <c r="KA36" s="67"/>
      <c r="KB36" s="67"/>
      <c r="KC36" s="66"/>
      <c r="KD36" s="67"/>
      <c r="KE36" s="67"/>
      <c r="KF36" s="67"/>
      <c r="KG36" s="67"/>
      <c r="KH36" s="67"/>
      <c r="KI36" s="67"/>
      <c r="KJ36" s="67"/>
      <c r="KK36" s="66"/>
      <c r="KL36" s="67"/>
      <c r="KM36" s="67"/>
      <c r="KN36" s="67"/>
      <c r="KO36" s="67"/>
      <c r="KP36" s="67"/>
      <c r="KQ36" s="67"/>
      <c r="KR36" s="67"/>
      <c r="KS36" s="66"/>
      <c r="KT36" s="67"/>
      <c r="KU36" s="67"/>
      <c r="KV36" s="67"/>
      <c r="KW36" s="67"/>
      <c r="KX36" s="67"/>
      <c r="KY36" s="67"/>
      <c r="KZ36" s="67"/>
      <c r="LA36" s="66"/>
      <c r="LB36" s="67"/>
      <c r="LC36" s="67"/>
      <c r="LD36" s="67"/>
      <c r="LE36" s="67"/>
      <c r="LF36" s="67"/>
      <c r="LG36" s="67"/>
      <c r="LH36" s="67"/>
      <c r="LI36" s="66"/>
      <c r="LJ36" s="67"/>
      <c r="LK36" s="67"/>
      <c r="LL36" s="67"/>
      <c r="LM36" s="67"/>
      <c r="LN36" s="67"/>
      <c r="LO36" s="67"/>
      <c r="LP36" s="67"/>
      <c r="LQ36" s="66"/>
      <c r="LR36" s="67"/>
      <c r="LS36" s="67"/>
      <c r="LT36" s="67"/>
      <c r="LU36" s="67"/>
      <c r="LV36" s="67"/>
      <c r="LW36" s="67"/>
      <c r="LX36" s="67"/>
      <c r="LY36" s="66"/>
      <c r="LZ36" s="67"/>
      <c r="MA36" s="67"/>
      <c r="MB36" s="67"/>
      <c r="MC36" s="67"/>
      <c r="MD36" s="67"/>
      <c r="ME36" s="67"/>
      <c r="MF36" s="67"/>
      <c r="MG36" s="66"/>
      <c r="MH36" s="67"/>
      <c r="MI36" s="67"/>
      <c r="MJ36" s="67"/>
      <c r="MK36" s="67"/>
      <c r="ML36" s="67"/>
      <c r="MM36" s="67"/>
      <c r="MN36" s="67"/>
      <c r="MO36" s="66"/>
      <c r="MP36" s="67"/>
      <c r="MQ36" s="67"/>
      <c r="MR36" s="67"/>
      <c r="MS36" s="67"/>
      <c r="MT36" s="67"/>
      <c r="MU36" s="67"/>
      <c r="MV36" s="67"/>
      <c r="MW36" s="66"/>
      <c r="MX36" s="67"/>
      <c r="MY36" s="67"/>
      <c r="MZ36" s="67"/>
      <c r="NA36" s="67"/>
      <c r="NB36" s="67"/>
      <c r="NC36" s="67"/>
      <c r="ND36" s="67"/>
      <c r="NE36" s="66"/>
      <c r="NF36" s="67"/>
      <c r="NG36" s="67"/>
      <c r="NH36" s="67"/>
      <c r="NI36" s="67"/>
      <c r="NJ36" s="67"/>
      <c r="NK36" s="67"/>
      <c r="NL36" s="67"/>
      <c r="NM36" s="66"/>
      <c r="NN36" s="67"/>
      <c r="NO36" s="67"/>
      <c r="NP36" s="67"/>
      <c r="NQ36" s="67"/>
      <c r="NR36" s="67"/>
      <c r="NS36" s="67"/>
      <c r="NT36" s="67"/>
      <c r="NU36" s="66"/>
      <c r="NV36" s="67"/>
      <c r="NW36" s="67"/>
      <c r="NX36" s="67"/>
      <c r="NY36" s="67"/>
      <c r="NZ36" s="67"/>
      <c r="OA36" s="67"/>
      <c r="OB36" s="67"/>
      <c r="OC36" s="66"/>
      <c r="OD36" s="67"/>
      <c r="OE36" s="67"/>
      <c r="OF36" s="67"/>
      <c r="OG36" s="67"/>
      <c r="OH36" s="67"/>
      <c r="OI36" s="67"/>
      <c r="OJ36" s="67"/>
      <c r="OK36" s="66"/>
      <c r="OL36" s="67"/>
      <c r="OM36" s="67"/>
      <c r="ON36" s="67"/>
      <c r="OO36" s="67"/>
      <c r="OP36" s="67"/>
      <c r="OQ36" s="67"/>
      <c r="OR36" s="67"/>
      <c r="OS36" s="66"/>
      <c r="OT36" s="67"/>
      <c r="OU36" s="67"/>
      <c r="OV36" s="67"/>
      <c r="OW36" s="67"/>
      <c r="OX36" s="67"/>
      <c r="OY36" s="67"/>
      <c r="OZ36" s="67"/>
      <c r="PA36" s="66"/>
      <c r="PB36" s="67"/>
      <c r="PC36" s="67"/>
      <c r="PD36" s="67"/>
      <c r="PE36" s="67"/>
      <c r="PF36" s="67"/>
      <c r="PG36" s="67"/>
      <c r="PH36" s="67"/>
      <c r="PI36" s="66"/>
      <c r="PJ36" s="67"/>
      <c r="PK36" s="67"/>
      <c r="PL36" s="67"/>
      <c r="PM36" s="67"/>
      <c r="PN36" s="67"/>
      <c r="PO36" s="67"/>
      <c r="PP36" s="67"/>
      <c r="PQ36" s="66"/>
      <c r="PR36" s="67"/>
      <c r="PS36" s="67"/>
      <c r="PT36" s="67"/>
      <c r="PU36" s="67"/>
      <c r="PV36" s="67"/>
      <c r="PW36" s="67"/>
      <c r="PX36" s="67"/>
      <c r="PY36" s="66"/>
      <c r="PZ36" s="67"/>
      <c r="QA36" s="67"/>
      <c r="QB36" s="67"/>
      <c r="QC36" s="67"/>
      <c r="QD36" s="67"/>
      <c r="QE36" s="67"/>
      <c r="QF36" s="67"/>
      <c r="QG36" s="66"/>
      <c r="QH36" s="67"/>
      <c r="QI36" s="67"/>
      <c r="QJ36" s="67"/>
      <c r="QK36" s="67"/>
      <c r="QL36" s="67"/>
      <c r="QM36" s="67"/>
      <c r="QN36" s="67"/>
      <c r="QO36" s="66"/>
      <c r="QP36" s="67"/>
      <c r="QQ36" s="67"/>
      <c r="QR36" s="67"/>
      <c r="QS36" s="67"/>
      <c r="QT36" s="67"/>
      <c r="QU36" s="67"/>
      <c r="QV36" s="67"/>
      <c r="QW36" s="66"/>
      <c r="QX36" s="67"/>
      <c r="QY36" s="67"/>
      <c r="QZ36" s="67"/>
      <c r="RA36" s="67"/>
      <c r="RB36" s="67"/>
      <c r="RC36" s="67"/>
      <c r="RD36" s="67"/>
      <c r="RE36" s="66"/>
      <c r="RF36" s="67"/>
      <c r="RG36" s="67"/>
      <c r="RH36" s="67"/>
      <c r="RI36" s="67"/>
      <c r="RJ36" s="67"/>
      <c r="RK36" s="67"/>
      <c r="RL36" s="67"/>
      <c r="RM36" s="66"/>
      <c r="RN36" s="67"/>
      <c r="RO36" s="67"/>
      <c r="RP36" s="67"/>
      <c r="RQ36" s="67"/>
      <c r="RR36" s="67"/>
      <c r="RS36" s="67"/>
      <c r="RT36" s="67"/>
      <c r="RU36" s="66"/>
      <c r="RV36" s="67"/>
      <c r="RW36" s="67"/>
      <c r="RX36" s="67"/>
      <c r="RY36" s="67"/>
      <c r="RZ36" s="67"/>
      <c r="SA36" s="67"/>
      <c r="SB36" s="67"/>
      <c r="SC36" s="66"/>
      <c r="SD36" s="67"/>
      <c r="SE36" s="67"/>
      <c r="SF36" s="67"/>
      <c r="SG36" s="67"/>
      <c r="SH36" s="67"/>
      <c r="SI36" s="67"/>
      <c r="SJ36" s="67"/>
      <c r="SK36" s="66"/>
      <c r="SL36" s="67"/>
      <c r="SM36" s="67"/>
      <c r="SN36" s="67"/>
      <c r="SO36" s="67"/>
      <c r="SP36" s="67"/>
      <c r="SQ36" s="67"/>
      <c r="SR36" s="67"/>
      <c r="SS36" s="66"/>
      <c r="ST36" s="67"/>
      <c r="SU36" s="67"/>
      <c r="SV36" s="67"/>
      <c r="SW36" s="67"/>
      <c r="SX36" s="67"/>
      <c r="SY36" s="67"/>
      <c r="SZ36" s="67"/>
      <c r="TA36" s="66"/>
      <c r="TB36" s="67"/>
      <c r="TC36" s="67"/>
      <c r="TD36" s="67"/>
      <c r="TE36" s="67"/>
      <c r="TF36" s="67"/>
      <c r="TG36" s="67"/>
      <c r="TH36" s="67"/>
      <c r="TI36" s="66"/>
      <c r="TJ36" s="67"/>
      <c r="TK36" s="67"/>
      <c r="TL36" s="67"/>
      <c r="TM36" s="67"/>
      <c r="TN36" s="67"/>
      <c r="TO36" s="67"/>
      <c r="TP36" s="67"/>
      <c r="TQ36" s="66"/>
      <c r="TR36" s="67"/>
      <c r="TS36" s="67"/>
      <c r="TT36" s="67"/>
      <c r="TU36" s="67"/>
      <c r="TV36" s="67"/>
      <c r="TW36" s="67"/>
      <c r="TX36" s="67"/>
      <c r="TY36" s="66"/>
      <c r="TZ36" s="67"/>
      <c r="UA36" s="67"/>
      <c r="UB36" s="67"/>
      <c r="UC36" s="67"/>
      <c r="UD36" s="67"/>
      <c r="UE36" s="67"/>
      <c r="UF36" s="67"/>
      <c r="UG36" s="66"/>
      <c r="UH36" s="67"/>
      <c r="UI36" s="67"/>
      <c r="UJ36" s="67"/>
      <c r="UK36" s="67"/>
      <c r="UL36" s="67"/>
      <c r="UM36" s="67"/>
      <c r="UN36" s="67"/>
      <c r="UO36" s="66"/>
      <c r="UP36" s="67"/>
      <c r="UQ36" s="67"/>
      <c r="UR36" s="67"/>
      <c r="US36" s="67"/>
      <c r="UT36" s="67"/>
      <c r="UU36" s="67"/>
      <c r="UV36" s="67"/>
      <c r="UW36" s="66"/>
      <c r="UX36" s="67"/>
      <c r="UY36" s="67"/>
      <c r="UZ36" s="67"/>
      <c r="VA36" s="67"/>
      <c r="VB36" s="67"/>
      <c r="VC36" s="67"/>
      <c r="VD36" s="67"/>
      <c r="VE36" s="66"/>
      <c r="VF36" s="67"/>
      <c r="VG36" s="67"/>
      <c r="VH36" s="67"/>
      <c r="VI36" s="67"/>
      <c r="VJ36" s="67"/>
      <c r="VK36" s="67"/>
      <c r="VL36" s="67"/>
      <c r="VM36" s="66"/>
      <c r="VN36" s="67"/>
      <c r="VO36" s="67"/>
      <c r="VP36" s="67"/>
      <c r="VQ36" s="67"/>
      <c r="VR36" s="67"/>
      <c r="VS36" s="67"/>
      <c r="VT36" s="67"/>
      <c r="VU36" s="66"/>
      <c r="VV36" s="67"/>
      <c r="VW36" s="67"/>
      <c r="VX36" s="67"/>
      <c r="VY36" s="67"/>
      <c r="VZ36" s="67"/>
      <c r="WA36" s="67"/>
      <c r="WB36" s="67"/>
      <c r="WC36" s="66"/>
      <c r="WD36" s="67"/>
      <c r="WE36" s="67"/>
      <c r="WF36" s="67"/>
      <c r="WG36" s="67"/>
      <c r="WH36" s="67"/>
      <c r="WI36" s="67"/>
      <c r="WJ36" s="67"/>
      <c r="WK36" s="66"/>
      <c r="WL36" s="67"/>
      <c r="WM36" s="67"/>
      <c r="WN36" s="67"/>
      <c r="WO36" s="67"/>
      <c r="WP36" s="67"/>
      <c r="WQ36" s="67"/>
      <c r="WR36" s="67"/>
      <c r="WS36" s="66"/>
      <c r="WT36" s="67"/>
      <c r="WU36" s="67"/>
      <c r="WV36" s="67"/>
      <c r="WW36" s="67"/>
      <c r="WX36" s="67"/>
      <c r="WY36" s="67"/>
      <c r="WZ36" s="67"/>
      <c r="XA36" s="66"/>
      <c r="XB36" s="67"/>
      <c r="XC36" s="67"/>
      <c r="XD36" s="67"/>
      <c r="XE36" s="67"/>
      <c r="XF36" s="67"/>
      <c r="XG36" s="67"/>
      <c r="XH36" s="67"/>
      <c r="XI36" s="66"/>
      <c r="XJ36" s="67"/>
      <c r="XK36" s="67"/>
      <c r="XL36" s="67"/>
      <c r="XM36" s="67"/>
      <c r="XN36" s="67"/>
      <c r="XO36" s="67"/>
      <c r="XP36" s="67"/>
      <c r="XQ36" s="66"/>
      <c r="XR36" s="67"/>
      <c r="XS36" s="67"/>
      <c r="XT36" s="67"/>
      <c r="XU36" s="67"/>
      <c r="XV36" s="67"/>
      <c r="XW36" s="67"/>
      <c r="XX36" s="67"/>
      <c r="XY36" s="66"/>
      <c r="XZ36" s="67"/>
      <c r="YA36" s="67"/>
      <c r="YB36" s="67"/>
      <c r="YC36" s="67"/>
      <c r="YD36" s="67"/>
      <c r="YE36" s="67"/>
      <c r="YF36" s="67"/>
      <c r="YG36" s="66"/>
      <c r="YH36" s="67"/>
      <c r="YI36" s="67"/>
      <c r="YJ36" s="67"/>
      <c r="YK36" s="67"/>
      <c r="YL36" s="67"/>
      <c r="YM36" s="67"/>
      <c r="YN36" s="67"/>
      <c r="YO36" s="66"/>
      <c r="YP36" s="67"/>
      <c r="YQ36" s="67"/>
      <c r="YR36" s="67"/>
      <c r="YS36" s="67"/>
      <c r="YT36" s="67"/>
      <c r="YU36" s="67"/>
      <c r="YV36" s="67"/>
      <c r="YW36" s="66"/>
      <c r="YX36" s="67"/>
      <c r="YY36" s="67"/>
      <c r="YZ36" s="67"/>
      <c r="ZA36" s="67"/>
      <c r="ZB36" s="67"/>
      <c r="ZC36" s="67"/>
      <c r="ZD36" s="67"/>
      <c r="ZE36" s="66"/>
      <c r="ZF36" s="67"/>
      <c r="ZG36" s="67"/>
      <c r="ZH36" s="67"/>
      <c r="ZI36" s="67"/>
      <c r="ZJ36" s="67"/>
      <c r="ZK36" s="67"/>
      <c r="ZL36" s="67"/>
      <c r="ZM36" s="66"/>
      <c r="ZN36" s="67"/>
      <c r="ZO36" s="67"/>
      <c r="ZP36" s="67"/>
      <c r="ZQ36" s="67"/>
      <c r="ZR36" s="67"/>
      <c r="ZS36" s="67"/>
      <c r="ZT36" s="67"/>
      <c r="ZU36" s="66"/>
      <c r="ZV36" s="67"/>
      <c r="ZW36" s="67"/>
      <c r="ZX36" s="67"/>
      <c r="ZY36" s="67"/>
      <c r="ZZ36" s="67"/>
      <c r="AAA36" s="67"/>
      <c r="AAB36" s="67"/>
      <c r="AAC36" s="66"/>
      <c r="AAD36" s="67"/>
      <c r="AAE36" s="67"/>
      <c r="AAF36" s="67"/>
      <c r="AAG36" s="67"/>
      <c r="AAH36" s="67"/>
      <c r="AAI36" s="67"/>
      <c r="AAJ36" s="67"/>
      <c r="AAK36" s="66"/>
      <c r="AAL36" s="67"/>
      <c r="AAM36" s="67"/>
      <c r="AAN36" s="67"/>
      <c r="AAO36" s="67"/>
      <c r="AAP36" s="67"/>
      <c r="AAQ36" s="67"/>
      <c r="AAR36" s="67"/>
      <c r="AAS36" s="66"/>
      <c r="AAT36" s="67"/>
      <c r="AAU36" s="67"/>
      <c r="AAV36" s="67"/>
      <c r="AAW36" s="67"/>
      <c r="AAX36" s="67"/>
      <c r="AAY36" s="67"/>
      <c r="AAZ36" s="67"/>
      <c r="ABA36" s="66"/>
      <c r="ABB36" s="67"/>
      <c r="ABC36" s="67"/>
      <c r="ABD36" s="67"/>
      <c r="ABE36" s="67"/>
      <c r="ABF36" s="67"/>
      <c r="ABG36" s="67"/>
      <c r="ABH36" s="67"/>
      <c r="ABI36" s="66"/>
      <c r="ABJ36" s="67"/>
      <c r="ABK36" s="67"/>
      <c r="ABL36" s="67"/>
      <c r="ABM36" s="67"/>
      <c r="ABN36" s="67"/>
      <c r="ABO36" s="67"/>
      <c r="ABP36" s="67"/>
      <c r="ABQ36" s="66"/>
      <c r="ABR36" s="67"/>
      <c r="ABS36" s="67"/>
      <c r="ABT36" s="67"/>
      <c r="ABU36" s="67"/>
      <c r="ABV36" s="67"/>
      <c r="ABW36" s="67"/>
      <c r="ABX36" s="67"/>
      <c r="ABY36" s="66"/>
      <c r="ABZ36" s="67"/>
      <c r="ACA36" s="67"/>
      <c r="ACB36" s="67"/>
      <c r="ACC36" s="67"/>
      <c r="ACD36" s="67"/>
      <c r="ACE36" s="67"/>
      <c r="ACF36" s="67"/>
      <c r="ACG36" s="66"/>
      <c r="ACH36" s="67"/>
      <c r="ACI36" s="67"/>
      <c r="ACJ36" s="67"/>
      <c r="ACK36" s="67"/>
      <c r="ACL36" s="67"/>
      <c r="ACM36" s="67"/>
      <c r="ACN36" s="67"/>
      <c r="ACO36" s="66"/>
      <c r="ACP36" s="67"/>
      <c r="ACQ36" s="67"/>
      <c r="ACR36" s="67"/>
      <c r="ACS36" s="67"/>
      <c r="ACT36" s="67"/>
      <c r="ACU36" s="67"/>
      <c r="ACV36" s="67"/>
      <c r="ACW36" s="66"/>
      <c r="ACX36" s="67"/>
      <c r="ACY36" s="67"/>
      <c r="ACZ36" s="67"/>
      <c r="ADA36" s="67"/>
      <c r="ADB36" s="67"/>
      <c r="ADC36" s="67"/>
      <c r="ADD36" s="67"/>
      <c r="ADE36" s="66"/>
      <c r="ADF36" s="67"/>
      <c r="ADG36" s="67"/>
      <c r="ADH36" s="67"/>
      <c r="ADI36" s="67"/>
      <c r="ADJ36" s="67"/>
      <c r="ADK36" s="67"/>
      <c r="ADL36" s="67"/>
      <c r="ADM36" s="66"/>
      <c r="ADN36" s="67"/>
      <c r="ADO36" s="67"/>
      <c r="ADP36" s="67"/>
      <c r="ADQ36" s="67"/>
      <c r="ADR36" s="67"/>
      <c r="ADS36" s="67"/>
      <c r="ADT36" s="67"/>
      <c r="ADU36" s="66"/>
      <c r="ADV36" s="67"/>
      <c r="ADW36" s="67"/>
      <c r="ADX36" s="67"/>
      <c r="ADY36" s="67"/>
      <c r="ADZ36" s="67"/>
      <c r="AEA36" s="67"/>
      <c r="AEB36" s="67"/>
      <c r="AEC36" s="66"/>
      <c r="AED36" s="67"/>
      <c r="AEE36" s="67"/>
      <c r="AEF36" s="67"/>
      <c r="AEG36" s="67"/>
      <c r="AEH36" s="67"/>
      <c r="AEI36" s="67"/>
      <c r="AEJ36" s="67"/>
      <c r="AEK36" s="66"/>
      <c r="AEL36" s="67"/>
      <c r="AEM36" s="67"/>
      <c r="AEN36" s="67"/>
      <c r="AEO36" s="67"/>
      <c r="AEP36" s="67"/>
      <c r="AEQ36" s="67"/>
      <c r="AER36" s="67"/>
      <c r="AES36" s="66"/>
      <c r="AET36" s="67"/>
      <c r="AEU36" s="67"/>
      <c r="AEV36" s="67"/>
      <c r="AEW36" s="67"/>
      <c r="AEX36" s="67"/>
      <c r="AEY36" s="67"/>
      <c r="AEZ36" s="67"/>
      <c r="AFA36" s="66"/>
      <c r="AFB36" s="67"/>
      <c r="AFC36" s="67"/>
      <c r="AFD36" s="67"/>
      <c r="AFE36" s="67"/>
      <c r="AFF36" s="67"/>
      <c r="AFG36" s="67"/>
      <c r="AFH36" s="67"/>
      <c r="AFI36" s="66"/>
      <c r="AFJ36" s="67"/>
      <c r="AFK36" s="67"/>
      <c r="AFL36" s="67"/>
      <c r="AFM36" s="67"/>
      <c r="AFN36" s="67"/>
      <c r="AFO36" s="67"/>
      <c r="AFP36" s="67"/>
      <c r="AFQ36" s="66"/>
      <c r="AFR36" s="67"/>
      <c r="AFS36" s="67"/>
      <c r="AFT36" s="67"/>
      <c r="AFU36" s="67"/>
      <c r="AFV36" s="67"/>
      <c r="AFW36" s="67"/>
      <c r="AFX36" s="67"/>
      <c r="AFY36" s="66"/>
      <c r="AFZ36" s="67"/>
      <c r="AGA36" s="67"/>
      <c r="AGB36" s="67"/>
      <c r="AGC36" s="67"/>
      <c r="AGD36" s="67"/>
      <c r="AGE36" s="67"/>
      <c r="AGF36" s="67"/>
      <c r="AGG36" s="66"/>
      <c r="AGH36" s="67"/>
      <c r="AGI36" s="67"/>
      <c r="AGJ36" s="67"/>
      <c r="AGK36" s="67"/>
      <c r="AGL36" s="67"/>
      <c r="AGM36" s="67"/>
      <c r="AGN36" s="67"/>
      <c r="AGO36" s="66"/>
      <c r="AGP36" s="67"/>
      <c r="AGQ36" s="67"/>
      <c r="AGR36" s="67"/>
      <c r="AGS36" s="67"/>
      <c r="AGT36" s="67"/>
      <c r="AGU36" s="67"/>
      <c r="AGV36" s="67"/>
      <c r="AGW36" s="66"/>
      <c r="AGX36" s="67"/>
      <c r="AGY36" s="67"/>
      <c r="AGZ36" s="67"/>
      <c r="AHA36" s="67"/>
      <c r="AHB36" s="67"/>
      <c r="AHC36" s="67"/>
      <c r="AHD36" s="67"/>
      <c r="AHE36" s="66"/>
      <c r="AHF36" s="67"/>
      <c r="AHG36" s="67"/>
      <c r="AHH36" s="67"/>
      <c r="AHI36" s="67"/>
      <c r="AHJ36" s="67"/>
      <c r="AHK36" s="67"/>
      <c r="AHL36" s="67"/>
      <c r="AHM36" s="66"/>
      <c r="AHN36" s="67"/>
      <c r="AHO36" s="67"/>
      <c r="AHP36" s="67"/>
      <c r="AHQ36" s="67"/>
      <c r="AHR36" s="67"/>
      <c r="AHS36" s="67"/>
      <c r="AHT36" s="67"/>
      <c r="AHU36" s="66"/>
      <c r="AHV36" s="67"/>
      <c r="AHW36" s="67"/>
      <c r="AHX36" s="67"/>
      <c r="AHY36" s="67"/>
      <c r="AHZ36" s="67"/>
      <c r="AIA36" s="67"/>
      <c r="AIB36" s="67"/>
      <c r="AIC36" s="66"/>
      <c r="AID36" s="67"/>
      <c r="AIE36" s="67"/>
      <c r="AIF36" s="67"/>
      <c r="AIG36" s="67"/>
      <c r="AIH36" s="67"/>
      <c r="AII36" s="67"/>
      <c r="AIJ36" s="67"/>
      <c r="AIK36" s="66"/>
      <c r="AIL36" s="67"/>
      <c r="AIM36" s="67"/>
      <c r="AIN36" s="67"/>
      <c r="AIO36" s="67"/>
      <c r="AIP36" s="67"/>
      <c r="AIQ36" s="67"/>
      <c r="AIR36" s="67"/>
      <c r="AIS36" s="66"/>
      <c r="AIT36" s="67"/>
      <c r="AIU36" s="67"/>
      <c r="AIV36" s="67"/>
      <c r="AIW36" s="67"/>
      <c r="AIX36" s="67"/>
      <c r="AIY36" s="67"/>
      <c r="AIZ36" s="67"/>
      <c r="AJA36" s="66"/>
      <c r="AJB36" s="67"/>
      <c r="AJC36" s="67"/>
      <c r="AJD36" s="67"/>
      <c r="AJE36" s="67"/>
      <c r="AJF36" s="67"/>
      <c r="AJG36" s="67"/>
      <c r="AJH36" s="67"/>
      <c r="AJI36" s="66"/>
      <c r="AJJ36" s="67"/>
      <c r="AJK36" s="67"/>
      <c r="AJL36" s="67"/>
      <c r="AJM36" s="67"/>
      <c r="AJN36" s="67"/>
      <c r="AJO36" s="67"/>
      <c r="AJP36" s="67"/>
      <c r="AJQ36" s="66"/>
      <c r="AJR36" s="67"/>
      <c r="AJS36" s="67"/>
      <c r="AJT36" s="67"/>
      <c r="AJU36" s="67"/>
      <c r="AJV36" s="67"/>
      <c r="AJW36" s="67"/>
      <c r="AJX36" s="67"/>
      <c r="AJY36" s="66"/>
      <c r="AJZ36" s="67"/>
      <c r="AKA36" s="67"/>
      <c r="AKB36" s="67"/>
      <c r="AKC36" s="67"/>
      <c r="AKD36" s="67"/>
      <c r="AKE36" s="67"/>
      <c r="AKF36" s="67"/>
      <c r="AKG36" s="66"/>
      <c r="AKH36" s="67"/>
      <c r="AKI36" s="67"/>
      <c r="AKJ36" s="67"/>
      <c r="AKK36" s="67"/>
      <c r="AKL36" s="67"/>
      <c r="AKM36" s="67"/>
      <c r="AKN36" s="67"/>
      <c r="AKO36" s="66"/>
      <c r="AKP36" s="67"/>
      <c r="AKQ36" s="67"/>
      <c r="AKR36" s="67"/>
      <c r="AKS36" s="67"/>
      <c r="AKT36" s="67"/>
      <c r="AKU36" s="67"/>
      <c r="AKV36" s="67"/>
      <c r="AKW36" s="66"/>
      <c r="AKX36" s="67"/>
      <c r="AKY36" s="67"/>
      <c r="AKZ36" s="67"/>
      <c r="ALA36" s="67"/>
      <c r="ALB36" s="67"/>
      <c r="ALC36" s="67"/>
      <c r="ALD36" s="67"/>
      <c r="ALE36" s="66"/>
      <c r="ALF36" s="67"/>
      <c r="ALG36" s="67"/>
      <c r="ALH36" s="67"/>
      <c r="ALI36" s="67"/>
      <c r="ALJ36" s="67"/>
      <c r="ALK36" s="67"/>
      <c r="ALL36" s="67"/>
      <c r="ALM36" s="66"/>
      <c r="ALN36" s="67"/>
      <c r="ALO36" s="67"/>
      <c r="ALP36" s="67"/>
      <c r="ALQ36" s="67"/>
      <c r="ALR36" s="67"/>
      <c r="ALS36" s="67"/>
      <c r="ALT36" s="67"/>
      <c r="ALU36" s="66"/>
      <c r="ALV36" s="67"/>
      <c r="ALW36" s="67"/>
      <c r="ALX36" s="67"/>
      <c r="ALY36" s="67"/>
      <c r="ALZ36" s="67"/>
      <c r="AMA36" s="67"/>
      <c r="AMB36" s="67"/>
      <c r="AMC36" s="66"/>
      <c r="AMD36" s="67"/>
      <c r="AME36" s="67"/>
      <c r="AMF36" s="67"/>
      <c r="AMG36" s="67"/>
      <c r="AMH36" s="67"/>
      <c r="AMI36" s="67"/>
      <c r="AMJ36" s="67"/>
      <c r="AMK36" s="66"/>
      <c r="AML36" s="67"/>
      <c r="AMM36" s="67"/>
      <c r="AMN36" s="67"/>
      <c r="AMO36" s="67"/>
      <c r="AMP36" s="67"/>
      <c r="AMQ36" s="67"/>
      <c r="AMR36" s="67"/>
      <c r="AMS36" s="66"/>
      <c r="AMT36" s="67"/>
      <c r="AMU36" s="67"/>
      <c r="AMV36" s="67"/>
      <c r="AMW36" s="67"/>
      <c r="AMX36" s="67"/>
      <c r="AMY36" s="67"/>
      <c r="AMZ36" s="67"/>
      <c r="ANA36" s="66"/>
      <c r="ANB36" s="67"/>
      <c r="ANC36" s="67"/>
      <c r="AND36" s="67"/>
      <c r="ANE36" s="67"/>
      <c r="ANF36" s="67"/>
      <c r="ANG36" s="67"/>
      <c r="ANH36" s="67"/>
      <c r="ANI36" s="66"/>
      <c r="ANJ36" s="67"/>
      <c r="ANK36" s="67"/>
      <c r="ANL36" s="67"/>
      <c r="ANM36" s="67"/>
      <c r="ANN36" s="67"/>
      <c r="ANO36" s="67"/>
      <c r="ANP36" s="67"/>
      <c r="ANQ36" s="66"/>
      <c r="ANR36" s="67"/>
      <c r="ANS36" s="67"/>
      <c r="ANT36" s="67"/>
      <c r="ANU36" s="67"/>
      <c r="ANV36" s="67"/>
      <c r="ANW36" s="67"/>
      <c r="ANX36" s="67"/>
      <c r="ANY36" s="66"/>
      <c r="ANZ36" s="67"/>
      <c r="AOA36" s="67"/>
      <c r="AOB36" s="67"/>
      <c r="AOC36" s="67"/>
      <c r="AOD36" s="67"/>
      <c r="AOE36" s="67"/>
      <c r="AOF36" s="67"/>
      <c r="AOG36" s="66"/>
      <c r="AOH36" s="67"/>
      <c r="AOI36" s="67"/>
      <c r="AOJ36" s="67"/>
      <c r="AOK36" s="67"/>
      <c r="AOL36" s="67"/>
      <c r="AOM36" s="67"/>
      <c r="AON36" s="67"/>
      <c r="AOO36" s="66"/>
      <c r="AOP36" s="67"/>
      <c r="AOQ36" s="67"/>
      <c r="AOR36" s="67"/>
      <c r="AOS36" s="67"/>
      <c r="AOT36" s="67"/>
      <c r="AOU36" s="67"/>
      <c r="AOV36" s="67"/>
      <c r="AOW36" s="66"/>
      <c r="AOX36" s="67"/>
      <c r="AOY36" s="67"/>
      <c r="AOZ36" s="67"/>
      <c r="APA36" s="67"/>
      <c r="APB36" s="67"/>
      <c r="APC36" s="67"/>
      <c r="APD36" s="67"/>
      <c r="APE36" s="66"/>
      <c r="APF36" s="67"/>
      <c r="APG36" s="67"/>
      <c r="APH36" s="67"/>
      <c r="API36" s="67"/>
      <c r="APJ36" s="67"/>
      <c r="APK36" s="67"/>
      <c r="APL36" s="67"/>
      <c r="APM36" s="66"/>
      <c r="APN36" s="67"/>
      <c r="APO36" s="67"/>
      <c r="APP36" s="67"/>
      <c r="APQ36" s="67"/>
      <c r="APR36" s="67"/>
      <c r="APS36" s="67"/>
      <c r="APT36" s="67"/>
      <c r="APU36" s="66"/>
      <c r="APV36" s="67"/>
      <c r="APW36" s="67"/>
      <c r="APX36" s="67"/>
      <c r="APY36" s="67"/>
      <c r="APZ36" s="67"/>
      <c r="AQA36" s="67"/>
      <c r="AQB36" s="67"/>
      <c r="AQC36" s="66"/>
      <c r="AQD36" s="67"/>
      <c r="AQE36" s="67"/>
      <c r="AQF36" s="67"/>
      <c r="AQG36" s="67"/>
      <c r="AQH36" s="67"/>
      <c r="AQI36" s="67"/>
      <c r="AQJ36" s="67"/>
      <c r="AQK36" s="66"/>
      <c r="AQL36" s="67"/>
      <c r="AQM36" s="67"/>
      <c r="AQN36" s="67"/>
      <c r="AQO36" s="67"/>
      <c r="AQP36" s="67"/>
      <c r="AQQ36" s="67"/>
      <c r="AQR36" s="67"/>
      <c r="AQS36" s="66"/>
      <c r="AQT36" s="67"/>
      <c r="AQU36" s="67"/>
      <c r="AQV36" s="67"/>
      <c r="AQW36" s="67"/>
      <c r="AQX36" s="67"/>
      <c r="AQY36" s="67"/>
      <c r="AQZ36" s="67"/>
      <c r="ARA36" s="66"/>
      <c r="ARB36" s="67"/>
      <c r="ARC36" s="67"/>
      <c r="ARD36" s="67"/>
      <c r="ARE36" s="67"/>
      <c r="ARF36" s="67"/>
      <c r="ARG36" s="67"/>
      <c r="ARH36" s="67"/>
      <c r="ARI36" s="66"/>
      <c r="ARJ36" s="67"/>
      <c r="ARK36" s="67"/>
      <c r="ARL36" s="67"/>
      <c r="ARM36" s="67"/>
      <c r="ARN36" s="67"/>
      <c r="ARO36" s="67"/>
      <c r="ARP36" s="67"/>
      <c r="ARQ36" s="66"/>
      <c r="ARR36" s="67"/>
      <c r="ARS36" s="67"/>
      <c r="ART36" s="67"/>
      <c r="ARU36" s="67"/>
      <c r="ARV36" s="67"/>
      <c r="ARW36" s="67"/>
      <c r="ARX36" s="67"/>
      <c r="ARY36" s="66"/>
      <c r="ARZ36" s="67"/>
      <c r="ASA36" s="67"/>
      <c r="ASB36" s="67"/>
      <c r="ASC36" s="67"/>
      <c r="ASD36" s="67"/>
      <c r="ASE36" s="67"/>
      <c r="ASF36" s="67"/>
      <c r="ASG36" s="66"/>
      <c r="ASH36" s="67"/>
      <c r="ASI36" s="67"/>
      <c r="ASJ36" s="67"/>
      <c r="ASK36" s="67"/>
      <c r="ASL36" s="67"/>
      <c r="ASM36" s="67"/>
      <c r="ASN36" s="67"/>
      <c r="ASO36" s="66"/>
      <c r="ASP36" s="67"/>
      <c r="ASQ36" s="67"/>
      <c r="ASR36" s="67"/>
      <c r="ASS36" s="67"/>
      <c r="AST36" s="67"/>
      <c r="ASU36" s="67"/>
      <c r="ASV36" s="67"/>
      <c r="ASW36" s="66"/>
      <c r="ASX36" s="67"/>
      <c r="ASY36" s="67"/>
      <c r="ASZ36" s="67"/>
      <c r="ATA36" s="67"/>
      <c r="ATB36" s="67"/>
      <c r="ATC36" s="67"/>
      <c r="ATD36" s="67"/>
      <c r="ATE36" s="66"/>
      <c r="ATF36" s="67"/>
      <c r="ATG36" s="67"/>
      <c r="ATH36" s="67"/>
      <c r="ATI36" s="67"/>
      <c r="ATJ36" s="67"/>
      <c r="ATK36" s="67"/>
      <c r="ATL36" s="67"/>
      <c r="ATM36" s="66"/>
      <c r="ATN36" s="67"/>
      <c r="ATO36" s="67"/>
      <c r="ATP36" s="67"/>
      <c r="ATQ36" s="67"/>
      <c r="ATR36" s="67"/>
      <c r="ATS36" s="67"/>
      <c r="ATT36" s="67"/>
      <c r="ATU36" s="66"/>
      <c r="ATV36" s="67"/>
      <c r="ATW36" s="67"/>
      <c r="ATX36" s="67"/>
      <c r="ATY36" s="67"/>
      <c r="ATZ36" s="67"/>
      <c r="AUA36" s="67"/>
      <c r="AUB36" s="67"/>
      <c r="AUC36" s="66"/>
      <c r="AUD36" s="67"/>
      <c r="AUE36" s="67"/>
      <c r="AUF36" s="67"/>
      <c r="AUG36" s="67"/>
      <c r="AUH36" s="67"/>
      <c r="AUI36" s="67"/>
      <c r="AUJ36" s="67"/>
      <c r="AUK36" s="66"/>
      <c r="AUL36" s="67"/>
      <c r="AUM36" s="67"/>
      <c r="AUN36" s="67"/>
      <c r="AUO36" s="67"/>
      <c r="AUP36" s="67"/>
      <c r="AUQ36" s="67"/>
      <c r="AUR36" s="67"/>
      <c r="AUS36" s="66"/>
      <c r="AUT36" s="67"/>
      <c r="AUU36" s="67"/>
      <c r="AUV36" s="67"/>
      <c r="AUW36" s="67"/>
      <c r="AUX36" s="67"/>
      <c r="AUY36" s="67"/>
      <c r="AUZ36" s="67"/>
      <c r="AVA36" s="66"/>
      <c r="AVB36" s="67"/>
      <c r="AVC36" s="67"/>
      <c r="AVD36" s="67"/>
      <c r="AVE36" s="67"/>
      <c r="AVF36" s="67"/>
      <c r="AVG36" s="67"/>
      <c r="AVH36" s="67"/>
      <c r="AVI36" s="66"/>
      <c r="AVJ36" s="67"/>
      <c r="AVK36" s="67"/>
      <c r="AVL36" s="67"/>
      <c r="AVM36" s="67"/>
      <c r="AVN36" s="67"/>
      <c r="AVO36" s="67"/>
      <c r="AVP36" s="67"/>
      <c r="AVQ36" s="66"/>
      <c r="AVR36" s="67"/>
      <c r="AVS36" s="67"/>
      <c r="AVT36" s="67"/>
      <c r="AVU36" s="67"/>
      <c r="AVV36" s="67"/>
      <c r="AVW36" s="67"/>
      <c r="AVX36" s="67"/>
      <c r="AVY36" s="66"/>
      <c r="AVZ36" s="67"/>
      <c r="AWA36" s="67"/>
      <c r="AWB36" s="67"/>
      <c r="AWC36" s="67"/>
      <c r="AWD36" s="67"/>
      <c r="AWE36" s="67"/>
      <c r="AWF36" s="67"/>
      <c r="AWG36" s="66"/>
      <c r="AWH36" s="67"/>
      <c r="AWI36" s="67"/>
      <c r="AWJ36" s="67"/>
      <c r="AWK36" s="67"/>
      <c r="AWL36" s="67"/>
      <c r="AWM36" s="67"/>
      <c r="AWN36" s="67"/>
      <c r="AWO36" s="66"/>
      <c r="AWP36" s="67"/>
      <c r="AWQ36" s="67"/>
      <c r="AWR36" s="67"/>
      <c r="AWS36" s="67"/>
      <c r="AWT36" s="67"/>
      <c r="AWU36" s="67"/>
      <c r="AWV36" s="67"/>
      <c r="AWW36" s="66"/>
      <c r="AWX36" s="67"/>
      <c r="AWY36" s="67"/>
      <c r="AWZ36" s="67"/>
      <c r="AXA36" s="67"/>
      <c r="AXB36" s="67"/>
      <c r="AXC36" s="67"/>
      <c r="AXD36" s="67"/>
      <c r="AXE36" s="66"/>
      <c r="AXF36" s="67"/>
      <c r="AXG36" s="67"/>
      <c r="AXH36" s="67"/>
      <c r="AXI36" s="67"/>
      <c r="AXJ36" s="67"/>
      <c r="AXK36" s="67"/>
      <c r="AXL36" s="67"/>
      <c r="AXM36" s="66"/>
      <c r="AXN36" s="67"/>
      <c r="AXO36" s="67"/>
      <c r="AXP36" s="67"/>
      <c r="AXQ36" s="67"/>
      <c r="AXR36" s="67"/>
      <c r="AXS36" s="67"/>
      <c r="AXT36" s="67"/>
      <c r="AXU36" s="66"/>
      <c r="AXV36" s="67"/>
      <c r="AXW36" s="67"/>
      <c r="AXX36" s="67"/>
      <c r="AXY36" s="67"/>
      <c r="AXZ36" s="67"/>
      <c r="AYA36" s="67"/>
      <c r="AYB36" s="67"/>
      <c r="AYC36" s="66"/>
      <c r="AYD36" s="67"/>
      <c r="AYE36" s="67"/>
      <c r="AYF36" s="67"/>
      <c r="AYG36" s="67"/>
      <c r="AYH36" s="67"/>
      <c r="AYI36" s="67"/>
      <c r="AYJ36" s="67"/>
      <c r="AYK36" s="66"/>
      <c r="AYL36" s="67"/>
      <c r="AYM36" s="67"/>
      <c r="AYN36" s="67"/>
      <c r="AYO36" s="67"/>
      <c r="AYP36" s="67"/>
      <c r="AYQ36" s="67"/>
      <c r="AYR36" s="67"/>
      <c r="AYS36" s="66"/>
      <c r="AYT36" s="67"/>
      <c r="AYU36" s="67"/>
      <c r="AYV36" s="67"/>
      <c r="AYW36" s="67"/>
      <c r="AYX36" s="67"/>
      <c r="AYY36" s="67"/>
      <c r="AYZ36" s="67"/>
      <c r="AZA36" s="66"/>
      <c r="AZB36" s="67"/>
      <c r="AZC36" s="67"/>
      <c r="AZD36" s="67"/>
      <c r="AZE36" s="67"/>
      <c r="AZF36" s="67"/>
      <c r="AZG36" s="67"/>
      <c r="AZH36" s="67"/>
      <c r="AZI36" s="66"/>
      <c r="AZJ36" s="67"/>
      <c r="AZK36" s="67"/>
      <c r="AZL36" s="67"/>
      <c r="AZM36" s="67"/>
      <c r="AZN36" s="67"/>
      <c r="AZO36" s="67"/>
      <c r="AZP36" s="67"/>
      <c r="AZQ36" s="66"/>
      <c r="AZR36" s="67"/>
      <c r="AZS36" s="67"/>
      <c r="AZT36" s="67"/>
      <c r="AZU36" s="67"/>
      <c r="AZV36" s="67"/>
      <c r="AZW36" s="67"/>
      <c r="AZX36" s="67"/>
      <c r="AZY36" s="66"/>
      <c r="AZZ36" s="67"/>
      <c r="BAA36" s="67"/>
      <c r="BAB36" s="67"/>
      <c r="BAC36" s="67"/>
      <c r="BAD36" s="67"/>
      <c r="BAE36" s="67"/>
      <c r="BAF36" s="67"/>
      <c r="BAG36" s="66"/>
      <c r="BAH36" s="67"/>
      <c r="BAI36" s="67"/>
      <c r="BAJ36" s="67"/>
      <c r="BAK36" s="67"/>
      <c r="BAL36" s="67"/>
      <c r="BAM36" s="67"/>
      <c r="BAN36" s="67"/>
      <c r="BAO36" s="66"/>
      <c r="BAP36" s="67"/>
      <c r="BAQ36" s="67"/>
      <c r="BAR36" s="67"/>
      <c r="BAS36" s="67"/>
      <c r="BAT36" s="67"/>
      <c r="BAU36" s="67"/>
      <c r="BAV36" s="67"/>
      <c r="BAW36" s="66"/>
      <c r="BAX36" s="67"/>
      <c r="BAY36" s="67"/>
      <c r="BAZ36" s="67"/>
      <c r="BBA36" s="67"/>
      <c r="BBB36" s="67"/>
      <c r="BBC36" s="67"/>
      <c r="BBD36" s="67"/>
      <c r="BBE36" s="66"/>
      <c r="BBF36" s="67"/>
      <c r="BBG36" s="67"/>
      <c r="BBH36" s="67"/>
      <c r="BBI36" s="67"/>
      <c r="BBJ36" s="67"/>
      <c r="BBK36" s="67"/>
      <c r="BBL36" s="67"/>
      <c r="BBM36" s="66"/>
      <c r="BBN36" s="67"/>
      <c r="BBO36" s="67"/>
      <c r="BBP36" s="67"/>
      <c r="BBQ36" s="67"/>
      <c r="BBR36" s="67"/>
      <c r="BBS36" s="67"/>
      <c r="BBT36" s="67"/>
      <c r="BBU36" s="66"/>
      <c r="BBV36" s="67"/>
      <c r="BBW36" s="67"/>
      <c r="BBX36" s="67"/>
      <c r="BBY36" s="67"/>
      <c r="BBZ36" s="67"/>
      <c r="BCA36" s="67"/>
      <c r="BCB36" s="67"/>
      <c r="BCC36" s="66"/>
      <c r="BCD36" s="67"/>
      <c r="BCE36" s="67"/>
      <c r="BCF36" s="67"/>
      <c r="BCG36" s="67"/>
      <c r="BCH36" s="67"/>
      <c r="BCI36" s="67"/>
      <c r="BCJ36" s="67"/>
      <c r="BCK36" s="66"/>
      <c r="BCL36" s="67"/>
      <c r="BCM36" s="67"/>
      <c r="BCN36" s="67"/>
      <c r="BCO36" s="67"/>
      <c r="BCP36" s="67"/>
      <c r="BCQ36" s="67"/>
      <c r="BCR36" s="67"/>
      <c r="BCS36" s="66"/>
      <c r="BCT36" s="67"/>
      <c r="BCU36" s="67"/>
      <c r="BCV36" s="67"/>
      <c r="BCW36" s="67"/>
      <c r="BCX36" s="67"/>
      <c r="BCY36" s="67"/>
      <c r="BCZ36" s="67"/>
      <c r="BDA36" s="66"/>
      <c r="BDB36" s="67"/>
      <c r="BDC36" s="67"/>
      <c r="BDD36" s="67"/>
      <c r="BDE36" s="67"/>
      <c r="BDF36" s="67"/>
      <c r="BDG36" s="67"/>
      <c r="BDH36" s="67"/>
      <c r="BDI36" s="66"/>
      <c r="BDJ36" s="67"/>
      <c r="BDK36" s="67"/>
      <c r="BDL36" s="67"/>
      <c r="BDM36" s="67"/>
      <c r="BDN36" s="67"/>
      <c r="BDO36" s="67"/>
      <c r="BDP36" s="67"/>
      <c r="BDQ36" s="66"/>
      <c r="BDR36" s="67"/>
      <c r="BDS36" s="67"/>
      <c r="BDT36" s="67"/>
      <c r="BDU36" s="67"/>
      <c r="BDV36" s="67"/>
      <c r="BDW36" s="67"/>
      <c r="BDX36" s="67"/>
      <c r="BDY36" s="66"/>
      <c r="BDZ36" s="67"/>
      <c r="BEA36" s="67"/>
      <c r="BEB36" s="67"/>
      <c r="BEC36" s="67"/>
      <c r="BED36" s="67"/>
      <c r="BEE36" s="67"/>
      <c r="BEF36" s="67"/>
      <c r="BEG36" s="66"/>
      <c r="BEH36" s="67"/>
      <c r="BEI36" s="67"/>
      <c r="BEJ36" s="67"/>
      <c r="BEK36" s="67"/>
      <c r="BEL36" s="67"/>
      <c r="BEM36" s="67"/>
      <c r="BEN36" s="67"/>
      <c r="BEO36" s="66"/>
      <c r="BEP36" s="67"/>
      <c r="BEQ36" s="67"/>
      <c r="BER36" s="67"/>
      <c r="BES36" s="67"/>
      <c r="BET36" s="67"/>
      <c r="BEU36" s="67"/>
      <c r="BEV36" s="67"/>
      <c r="BEW36" s="66"/>
      <c r="BEX36" s="67"/>
      <c r="BEY36" s="67"/>
      <c r="BEZ36" s="67"/>
      <c r="BFA36" s="67"/>
      <c r="BFB36" s="67"/>
      <c r="BFC36" s="67"/>
      <c r="BFD36" s="67"/>
      <c r="BFE36" s="66"/>
      <c r="BFF36" s="67"/>
      <c r="BFG36" s="67"/>
      <c r="BFH36" s="67"/>
      <c r="BFI36" s="67"/>
      <c r="BFJ36" s="67"/>
      <c r="BFK36" s="67"/>
      <c r="BFL36" s="67"/>
      <c r="BFM36" s="66"/>
      <c r="BFN36" s="67"/>
      <c r="BFO36" s="67"/>
      <c r="BFP36" s="67"/>
      <c r="BFQ36" s="67"/>
      <c r="BFR36" s="67"/>
      <c r="BFS36" s="67"/>
      <c r="BFT36" s="67"/>
      <c r="BFU36" s="66"/>
      <c r="BFV36" s="67"/>
      <c r="BFW36" s="67"/>
      <c r="BFX36" s="67"/>
      <c r="BFY36" s="67"/>
      <c r="BFZ36" s="67"/>
      <c r="BGA36" s="67"/>
      <c r="BGB36" s="67"/>
      <c r="BGC36" s="66"/>
      <c r="BGD36" s="67"/>
      <c r="BGE36" s="67"/>
      <c r="BGF36" s="67"/>
      <c r="BGG36" s="67"/>
      <c r="BGH36" s="67"/>
      <c r="BGI36" s="67"/>
      <c r="BGJ36" s="67"/>
      <c r="BGK36" s="66"/>
      <c r="BGL36" s="67"/>
      <c r="BGM36" s="67"/>
      <c r="BGN36" s="67"/>
      <c r="BGO36" s="67"/>
      <c r="BGP36" s="67"/>
      <c r="BGQ36" s="67"/>
      <c r="BGR36" s="67"/>
      <c r="BGS36" s="66"/>
      <c r="BGT36" s="67"/>
      <c r="BGU36" s="67"/>
      <c r="BGV36" s="67"/>
      <c r="BGW36" s="67"/>
      <c r="BGX36" s="67"/>
      <c r="BGY36" s="67"/>
      <c r="BGZ36" s="67"/>
      <c r="BHA36" s="66"/>
      <c r="BHB36" s="67"/>
      <c r="BHC36" s="67"/>
      <c r="BHD36" s="67"/>
      <c r="BHE36" s="67"/>
      <c r="BHF36" s="67"/>
      <c r="BHG36" s="67"/>
      <c r="BHH36" s="67"/>
      <c r="BHI36" s="66"/>
      <c r="BHJ36" s="67"/>
      <c r="BHK36" s="67"/>
      <c r="BHL36" s="67"/>
      <c r="BHM36" s="67"/>
      <c r="BHN36" s="67"/>
      <c r="BHO36" s="67"/>
      <c r="BHP36" s="67"/>
      <c r="BHQ36" s="66"/>
      <c r="BHR36" s="67"/>
      <c r="BHS36" s="67"/>
      <c r="BHT36" s="67"/>
      <c r="BHU36" s="67"/>
      <c r="BHV36" s="67"/>
      <c r="BHW36" s="67"/>
      <c r="BHX36" s="67"/>
      <c r="BHY36" s="66"/>
      <c r="BHZ36" s="67"/>
      <c r="BIA36" s="67"/>
      <c r="BIB36" s="67"/>
      <c r="BIC36" s="67"/>
      <c r="BID36" s="67"/>
      <c r="BIE36" s="67"/>
      <c r="BIF36" s="67"/>
      <c r="BIG36" s="66"/>
      <c r="BIH36" s="67"/>
      <c r="BII36" s="67"/>
      <c r="BIJ36" s="67"/>
      <c r="BIK36" s="67"/>
      <c r="BIL36" s="67"/>
      <c r="BIM36" s="67"/>
      <c r="BIN36" s="67"/>
      <c r="BIO36" s="66"/>
      <c r="BIP36" s="67"/>
      <c r="BIQ36" s="67"/>
      <c r="BIR36" s="67"/>
      <c r="BIS36" s="67"/>
      <c r="BIT36" s="67"/>
      <c r="BIU36" s="67"/>
      <c r="BIV36" s="67"/>
      <c r="BIW36" s="66"/>
      <c r="BIX36" s="67"/>
      <c r="BIY36" s="67"/>
      <c r="BIZ36" s="67"/>
      <c r="BJA36" s="67"/>
      <c r="BJB36" s="67"/>
      <c r="BJC36" s="67"/>
      <c r="BJD36" s="67"/>
      <c r="BJE36" s="66"/>
      <c r="BJF36" s="67"/>
      <c r="BJG36" s="67"/>
      <c r="BJH36" s="67"/>
      <c r="BJI36" s="67"/>
      <c r="BJJ36" s="67"/>
      <c r="BJK36" s="67"/>
      <c r="BJL36" s="67"/>
      <c r="BJM36" s="66"/>
      <c r="BJN36" s="67"/>
      <c r="BJO36" s="67"/>
      <c r="BJP36" s="67"/>
      <c r="BJQ36" s="67"/>
      <c r="BJR36" s="67"/>
      <c r="BJS36" s="67"/>
      <c r="BJT36" s="67"/>
      <c r="BJU36" s="66"/>
      <c r="BJV36" s="67"/>
      <c r="BJW36" s="67"/>
      <c r="BJX36" s="67"/>
      <c r="BJY36" s="67"/>
      <c r="BJZ36" s="67"/>
      <c r="BKA36" s="67"/>
      <c r="BKB36" s="67"/>
      <c r="BKC36" s="66"/>
      <c r="BKD36" s="67"/>
      <c r="BKE36" s="67"/>
      <c r="BKF36" s="67"/>
      <c r="BKG36" s="67"/>
      <c r="BKH36" s="67"/>
      <c r="BKI36" s="67"/>
      <c r="BKJ36" s="67"/>
      <c r="BKK36" s="66"/>
      <c r="BKL36" s="67"/>
      <c r="BKM36" s="67"/>
      <c r="BKN36" s="67"/>
      <c r="BKO36" s="67"/>
      <c r="BKP36" s="67"/>
      <c r="BKQ36" s="67"/>
      <c r="BKR36" s="67"/>
      <c r="BKS36" s="66"/>
      <c r="BKT36" s="67"/>
      <c r="BKU36" s="67"/>
      <c r="BKV36" s="67"/>
      <c r="BKW36" s="67"/>
      <c r="BKX36" s="67"/>
      <c r="BKY36" s="67"/>
      <c r="BKZ36" s="67"/>
      <c r="BLA36" s="66"/>
      <c r="BLB36" s="67"/>
      <c r="BLC36" s="67"/>
      <c r="BLD36" s="67"/>
      <c r="BLE36" s="67"/>
      <c r="BLF36" s="67"/>
      <c r="BLG36" s="67"/>
      <c r="BLH36" s="67"/>
      <c r="BLI36" s="66"/>
      <c r="BLJ36" s="67"/>
      <c r="BLK36" s="67"/>
      <c r="BLL36" s="67"/>
      <c r="BLM36" s="67"/>
      <c r="BLN36" s="67"/>
      <c r="BLO36" s="67"/>
      <c r="BLP36" s="67"/>
      <c r="BLQ36" s="66"/>
      <c r="BLR36" s="67"/>
      <c r="BLS36" s="67"/>
      <c r="BLT36" s="67"/>
      <c r="BLU36" s="67"/>
      <c r="BLV36" s="67"/>
      <c r="BLW36" s="67"/>
      <c r="BLX36" s="67"/>
      <c r="BLY36" s="66"/>
      <c r="BLZ36" s="67"/>
      <c r="BMA36" s="67"/>
      <c r="BMB36" s="67"/>
      <c r="BMC36" s="67"/>
      <c r="BMD36" s="67"/>
      <c r="BME36" s="67"/>
      <c r="BMF36" s="67"/>
      <c r="BMG36" s="66"/>
      <c r="BMH36" s="67"/>
      <c r="BMI36" s="67"/>
      <c r="BMJ36" s="67"/>
      <c r="BMK36" s="67"/>
      <c r="BML36" s="67"/>
      <c r="BMM36" s="67"/>
      <c r="BMN36" s="67"/>
      <c r="BMO36" s="66"/>
      <c r="BMP36" s="67"/>
      <c r="BMQ36" s="67"/>
      <c r="BMR36" s="67"/>
      <c r="BMS36" s="67"/>
      <c r="BMT36" s="67"/>
      <c r="BMU36" s="67"/>
      <c r="BMV36" s="67"/>
      <c r="BMW36" s="66"/>
      <c r="BMX36" s="67"/>
      <c r="BMY36" s="67"/>
      <c r="BMZ36" s="67"/>
      <c r="BNA36" s="67"/>
      <c r="BNB36" s="67"/>
      <c r="BNC36" s="67"/>
      <c r="BND36" s="67"/>
      <c r="BNE36" s="66"/>
      <c r="BNF36" s="67"/>
      <c r="BNG36" s="67"/>
      <c r="BNH36" s="67"/>
      <c r="BNI36" s="67"/>
      <c r="BNJ36" s="67"/>
      <c r="BNK36" s="67"/>
      <c r="BNL36" s="67"/>
      <c r="BNM36" s="66"/>
      <c r="BNN36" s="67"/>
      <c r="BNO36" s="67"/>
      <c r="BNP36" s="67"/>
      <c r="BNQ36" s="67"/>
      <c r="BNR36" s="67"/>
      <c r="BNS36" s="67"/>
      <c r="BNT36" s="67"/>
      <c r="BNU36" s="66"/>
      <c r="BNV36" s="67"/>
      <c r="BNW36" s="67"/>
      <c r="BNX36" s="67"/>
      <c r="BNY36" s="67"/>
      <c r="BNZ36" s="67"/>
      <c r="BOA36" s="67"/>
      <c r="BOB36" s="67"/>
      <c r="BOC36" s="66"/>
      <c r="BOD36" s="67"/>
      <c r="BOE36" s="67"/>
      <c r="BOF36" s="67"/>
      <c r="BOG36" s="67"/>
      <c r="BOH36" s="67"/>
      <c r="BOI36" s="67"/>
      <c r="BOJ36" s="67"/>
      <c r="BOK36" s="66"/>
      <c r="BOL36" s="67"/>
      <c r="BOM36" s="67"/>
      <c r="BON36" s="67"/>
      <c r="BOO36" s="67"/>
      <c r="BOP36" s="67"/>
      <c r="BOQ36" s="67"/>
      <c r="BOR36" s="67"/>
      <c r="BOS36" s="66"/>
      <c r="BOT36" s="67"/>
      <c r="BOU36" s="67"/>
      <c r="BOV36" s="67"/>
      <c r="BOW36" s="67"/>
      <c r="BOX36" s="67"/>
      <c r="BOY36" s="67"/>
      <c r="BOZ36" s="67"/>
      <c r="BPA36" s="66"/>
      <c r="BPB36" s="67"/>
      <c r="BPC36" s="67"/>
      <c r="BPD36" s="67"/>
      <c r="BPE36" s="67"/>
      <c r="BPF36" s="67"/>
      <c r="BPG36" s="67"/>
      <c r="BPH36" s="67"/>
      <c r="BPI36" s="66"/>
      <c r="BPJ36" s="67"/>
      <c r="BPK36" s="67"/>
      <c r="BPL36" s="67"/>
      <c r="BPM36" s="67"/>
      <c r="BPN36" s="67"/>
      <c r="BPO36" s="67"/>
      <c r="BPP36" s="67"/>
      <c r="BPQ36" s="66"/>
      <c r="BPR36" s="67"/>
      <c r="BPS36" s="67"/>
      <c r="BPT36" s="67"/>
      <c r="BPU36" s="67"/>
      <c r="BPV36" s="67"/>
      <c r="BPW36" s="67"/>
      <c r="BPX36" s="67"/>
      <c r="BPY36" s="66"/>
      <c r="BPZ36" s="67"/>
      <c r="BQA36" s="67"/>
      <c r="BQB36" s="67"/>
      <c r="BQC36" s="67"/>
      <c r="BQD36" s="67"/>
      <c r="BQE36" s="67"/>
      <c r="BQF36" s="67"/>
      <c r="BQG36" s="66"/>
      <c r="BQH36" s="67"/>
      <c r="BQI36" s="67"/>
      <c r="BQJ36" s="67"/>
      <c r="BQK36" s="67"/>
      <c r="BQL36" s="67"/>
      <c r="BQM36" s="67"/>
      <c r="BQN36" s="67"/>
      <c r="BQO36" s="66"/>
      <c r="BQP36" s="67"/>
      <c r="BQQ36" s="67"/>
      <c r="BQR36" s="67"/>
      <c r="BQS36" s="67"/>
      <c r="BQT36" s="67"/>
      <c r="BQU36" s="67"/>
      <c r="BQV36" s="67"/>
      <c r="BQW36" s="66"/>
      <c r="BQX36" s="67"/>
      <c r="BQY36" s="67"/>
      <c r="BQZ36" s="67"/>
      <c r="BRA36" s="67"/>
      <c r="BRB36" s="67"/>
      <c r="BRC36" s="67"/>
      <c r="BRD36" s="67"/>
      <c r="BRE36" s="66"/>
      <c r="BRF36" s="67"/>
      <c r="BRG36" s="67"/>
      <c r="BRH36" s="67"/>
      <c r="BRI36" s="67"/>
      <c r="BRJ36" s="67"/>
      <c r="BRK36" s="67"/>
      <c r="BRL36" s="67"/>
      <c r="BRM36" s="66"/>
      <c r="BRN36" s="67"/>
      <c r="BRO36" s="67"/>
      <c r="BRP36" s="67"/>
      <c r="BRQ36" s="67"/>
      <c r="BRR36" s="67"/>
      <c r="BRS36" s="67"/>
      <c r="BRT36" s="67"/>
      <c r="BRU36" s="66"/>
      <c r="BRV36" s="67"/>
      <c r="BRW36" s="67"/>
      <c r="BRX36" s="67"/>
      <c r="BRY36" s="67"/>
      <c r="BRZ36" s="67"/>
      <c r="BSA36" s="67"/>
      <c r="BSB36" s="67"/>
      <c r="BSC36" s="66"/>
      <c r="BSD36" s="67"/>
      <c r="BSE36" s="67"/>
      <c r="BSF36" s="67"/>
      <c r="BSG36" s="67"/>
      <c r="BSH36" s="67"/>
      <c r="BSI36" s="67"/>
      <c r="BSJ36" s="67"/>
      <c r="BSK36" s="66"/>
      <c r="BSL36" s="67"/>
      <c r="BSM36" s="67"/>
      <c r="BSN36" s="67"/>
      <c r="BSO36" s="67"/>
      <c r="BSP36" s="67"/>
      <c r="BSQ36" s="67"/>
      <c r="BSR36" s="67"/>
      <c r="BSS36" s="66"/>
      <c r="BST36" s="67"/>
      <c r="BSU36" s="67"/>
      <c r="BSV36" s="67"/>
      <c r="BSW36" s="67"/>
      <c r="BSX36" s="67"/>
      <c r="BSY36" s="67"/>
      <c r="BSZ36" s="67"/>
      <c r="BTA36" s="66"/>
      <c r="BTB36" s="67"/>
      <c r="BTC36" s="67"/>
      <c r="BTD36" s="67"/>
      <c r="BTE36" s="67"/>
      <c r="BTF36" s="67"/>
      <c r="BTG36" s="67"/>
      <c r="BTH36" s="67"/>
      <c r="BTI36" s="66"/>
      <c r="BTJ36" s="67"/>
      <c r="BTK36" s="67"/>
      <c r="BTL36" s="67"/>
      <c r="BTM36" s="67"/>
      <c r="BTN36" s="67"/>
      <c r="BTO36" s="67"/>
      <c r="BTP36" s="67"/>
      <c r="BTQ36" s="66"/>
      <c r="BTR36" s="67"/>
      <c r="BTS36" s="67"/>
      <c r="BTT36" s="67"/>
      <c r="BTU36" s="67"/>
      <c r="BTV36" s="67"/>
      <c r="BTW36" s="67"/>
      <c r="BTX36" s="67"/>
      <c r="BTY36" s="66"/>
      <c r="BTZ36" s="67"/>
      <c r="BUA36" s="67"/>
      <c r="BUB36" s="67"/>
      <c r="BUC36" s="67"/>
      <c r="BUD36" s="67"/>
      <c r="BUE36" s="67"/>
      <c r="BUF36" s="67"/>
      <c r="BUG36" s="66"/>
      <c r="BUH36" s="67"/>
      <c r="BUI36" s="67"/>
      <c r="BUJ36" s="67"/>
      <c r="BUK36" s="67"/>
      <c r="BUL36" s="67"/>
      <c r="BUM36" s="67"/>
      <c r="BUN36" s="67"/>
      <c r="BUO36" s="66"/>
      <c r="BUP36" s="67"/>
      <c r="BUQ36" s="67"/>
      <c r="BUR36" s="67"/>
      <c r="BUS36" s="67"/>
      <c r="BUT36" s="67"/>
      <c r="BUU36" s="67"/>
      <c r="BUV36" s="67"/>
      <c r="BUW36" s="66"/>
      <c r="BUX36" s="67"/>
      <c r="BUY36" s="67"/>
      <c r="BUZ36" s="67"/>
      <c r="BVA36" s="67"/>
      <c r="BVB36" s="67"/>
      <c r="BVC36" s="67"/>
      <c r="BVD36" s="67"/>
      <c r="BVE36" s="66"/>
      <c r="BVF36" s="67"/>
      <c r="BVG36" s="67"/>
      <c r="BVH36" s="67"/>
      <c r="BVI36" s="67"/>
      <c r="BVJ36" s="67"/>
      <c r="BVK36" s="67"/>
      <c r="BVL36" s="67"/>
      <c r="BVM36" s="66"/>
      <c r="BVN36" s="67"/>
      <c r="BVO36" s="67"/>
      <c r="BVP36" s="67"/>
      <c r="BVQ36" s="67"/>
      <c r="BVR36" s="67"/>
      <c r="BVS36" s="67"/>
      <c r="BVT36" s="67"/>
      <c r="BVU36" s="66"/>
      <c r="BVV36" s="67"/>
      <c r="BVW36" s="67"/>
      <c r="BVX36" s="67"/>
      <c r="BVY36" s="67"/>
      <c r="BVZ36" s="67"/>
      <c r="BWA36" s="67"/>
      <c r="BWB36" s="67"/>
      <c r="BWC36" s="66"/>
      <c r="BWD36" s="67"/>
      <c r="BWE36" s="67"/>
      <c r="BWF36" s="67"/>
      <c r="BWG36" s="67"/>
      <c r="BWH36" s="67"/>
      <c r="BWI36" s="67"/>
      <c r="BWJ36" s="67"/>
      <c r="BWK36" s="66"/>
      <c r="BWL36" s="67"/>
      <c r="BWM36" s="67"/>
      <c r="BWN36" s="67"/>
      <c r="BWO36" s="67"/>
      <c r="BWP36" s="67"/>
      <c r="BWQ36" s="67"/>
      <c r="BWR36" s="67"/>
      <c r="BWS36" s="66"/>
      <c r="BWT36" s="67"/>
      <c r="BWU36" s="67"/>
      <c r="BWV36" s="67"/>
      <c r="BWW36" s="67"/>
      <c r="BWX36" s="67"/>
      <c r="BWY36" s="67"/>
      <c r="BWZ36" s="67"/>
      <c r="BXA36" s="66"/>
      <c r="BXB36" s="67"/>
      <c r="BXC36" s="67"/>
      <c r="BXD36" s="67"/>
      <c r="BXE36" s="67"/>
      <c r="BXF36" s="67"/>
      <c r="BXG36" s="67"/>
      <c r="BXH36" s="67"/>
      <c r="BXI36" s="66"/>
      <c r="BXJ36" s="67"/>
      <c r="BXK36" s="67"/>
      <c r="BXL36" s="67"/>
      <c r="BXM36" s="67"/>
      <c r="BXN36" s="67"/>
      <c r="BXO36" s="67"/>
      <c r="BXP36" s="67"/>
      <c r="BXQ36" s="66"/>
      <c r="BXR36" s="67"/>
      <c r="BXS36" s="67"/>
      <c r="BXT36" s="67"/>
      <c r="BXU36" s="67"/>
      <c r="BXV36" s="67"/>
      <c r="BXW36" s="67"/>
      <c r="BXX36" s="67"/>
      <c r="BXY36" s="66"/>
      <c r="BXZ36" s="67"/>
      <c r="BYA36" s="67"/>
      <c r="BYB36" s="67"/>
      <c r="BYC36" s="67"/>
      <c r="BYD36" s="67"/>
      <c r="BYE36" s="67"/>
      <c r="BYF36" s="67"/>
      <c r="BYG36" s="66"/>
      <c r="BYH36" s="67"/>
      <c r="BYI36" s="67"/>
      <c r="BYJ36" s="67"/>
      <c r="BYK36" s="67"/>
      <c r="BYL36" s="67"/>
      <c r="BYM36" s="67"/>
      <c r="BYN36" s="67"/>
      <c r="BYO36" s="66"/>
      <c r="BYP36" s="67"/>
      <c r="BYQ36" s="67"/>
      <c r="BYR36" s="67"/>
      <c r="BYS36" s="67"/>
      <c r="BYT36" s="67"/>
      <c r="BYU36" s="67"/>
      <c r="BYV36" s="67"/>
      <c r="BYW36" s="66"/>
      <c r="BYX36" s="67"/>
      <c r="BYY36" s="67"/>
      <c r="BYZ36" s="67"/>
      <c r="BZA36" s="67"/>
      <c r="BZB36" s="67"/>
      <c r="BZC36" s="67"/>
      <c r="BZD36" s="67"/>
      <c r="BZE36" s="66"/>
      <c r="BZF36" s="67"/>
      <c r="BZG36" s="67"/>
      <c r="BZH36" s="67"/>
      <c r="BZI36" s="67"/>
      <c r="BZJ36" s="67"/>
      <c r="BZK36" s="67"/>
      <c r="BZL36" s="67"/>
      <c r="BZM36" s="66"/>
      <c r="BZN36" s="67"/>
      <c r="BZO36" s="67"/>
      <c r="BZP36" s="67"/>
      <c r="BZQ36" s="67"/>
      <c r="BZR36" s="67"/>
      <c r="BZS36" s="67"/>
      <c r="BZT36" s="67"/>
      <c r="BZU36" s="66"/>
      <c r="BZV36" s="67"/>
      <c r="BZW36" s="67"/>
      <c r="BZX36" s="67"/>
      <c r="BZY36" s="67"/>
      <c r="BZZ36" s="67"/>
      <c r="CAA36" s="67"/>
      <c r="CAB36" s="67"/>
      <c r="CAC36" s="66"/>
      <c r="CAD36" s="67"/>
      <c r="CAE36" s="67"/>
      <c r="CAF36" s="67"/>
      <c r="CAG36" s="67"/>
      <c r="CAH36" s="67"/>
      <c r="CAI36" s="67"/>
      <c r="CAJ36" s="67"/>
      <c r="CAK36" s="66"/>
      <c r="CAL36" s="67"/>
      <c r="CAM36" s="67"/>
      <c r="CAN36" s="67"/>
      <c r="CAO36" s="67"/>
      <c r="CAP36" s="67"/>
      <c r="CAQ36" s="67"/>
      <c r="CAR36" s="67"/>
      <c r="CAS36" s="66"/>
      <c r="CAT36" s="67"/>
      <c r="CAU36" s="67"/>
      <c r="CAV36" s="67"/>
      <c r="CAW36" s="67"/>
      <c r="CAX36" s="67"/>
      <c r="CAY36" s="67"/>
      <c r="CAZ36" s="67"/>
      <c r="CBA36" s="66"/>
      <c r="CBB36" s="67"/>
      <c r="CBC36" s="67"/>
      <c r="CBD36" s="67"/>
      <c r="CBE36" s="67"/>
      <c r="CBF36" s="67"/>
      <c r="CBG36" s="67"/>
      <c r="CBH36" s="67"/>
      <c r="CBI36" s="66"/>
      <c r="CBJ36" s="67"/>
      <c r="CBK36" s="67"/>
      <c r="CBL36" s="67"/>
      <c r="CBM36" s="67"/>
      <c r="CBN36" s="67"/>
      <c r="CBO36" s="67"/>
      <c r="CBP36" s="67"/>
      <c r="CBQ36" s="66"/>
      <c r="CBR36" s="67"/>
      <c r="CBS36" s="67"/>
      <c r="CBT36" s="67"/>
      <c r="CBU36" s="67"/>
      <c r="CBV36" s="67"/>
      <c r="CBW36" s="67"/>
      <c r="CBX36" s="67"/>
      <c r="CBY36" s="66"/>
      <c r="CBZ36" s="67"/>
      <c r="CCA36" s="67"/>
      <c r="CCB36" s="67"/>
      <c r="CCC36" s="67"/>
      <c r="CCD36" s="67"/>
      <c r="CCE36" s="67"/>
      <c r="CCF36" s="67"/>
      <c r="CCG36" s="66"/>
      <c r="CCH36" s="67"/>
      <c r="CCI36" s="67"/>
      <c r="CCJ36" s="67"/>
      <c r="CCK36" s="67"/>
      <c r="CCL36" s="67"/>
      <c r="CCM36" s="67"/>
      <c r="CCN36" s="67"/>
      <c r="CCO36" s="66"/>
      <c r="CCP36" s="67"/>
      <c r="CCQ36" s="67"/>
      <c r="CCR36" s="67"/>
      <c r="CCS36" s="67"/>
      <c r="CCT36" s="67"/>
      <c r="CCU36" s="67"/>
      <c r="CCV36" s="67"/>
      <c r="CCW36" s="66"/>
      <c r="CCX36" s="67"/>
      <c r="CCY36" s="67"/>
      <c r="CCZ36" s="67"/>
      <c r="CDA36" s="67"/>
      <c r="CDB36" s="67"/>
      <c r="CDC36" s="67"/>
      <c r="CDD36" s="67"/>
      <c r="CDE36" s="66"/>
      <c r="CDF36" s="67"/>
      <c r="CDG36" s="67"/>
      <c r="CDH36" s="67"/>
      <c r="CDI36" s="67"/>
      <c r="CDJ36" s="67"/>
      <c r="CDK36" s="67"/>
      <c r="CDL36" s="67"/>
      <c r="CDM36" s="66"/>
      <c r="CDN36" s="67"/>
      <c r="CDO36" s="67"/>
      <c r="CDP36" s="67"/>
      <c r="CDQ36" s="67"/>
      <c r="CDR36" s="67"/>
      <c r="CDS36" s="67"/>
      <c r="CDT36" s="67"/>
      <c r="CDU36" s="66"/>
      <c r="CDV36" s="67"/>
      <c r="CDW36" s="67"/>
      <c r="CDX36" s="67"/>
      <c r="CDY36" s="67"/>
      <c r="CDZ36" s="67"/>
      <c r="CEA36" s="67"/>
      <c r="CEB36" s="67"/>
      <c r="CEC36" s="66"/>
      <c r="CED36" s="67"/>
      <c r="CEE36" s="67"/>
      <c r="CEF36" s="67"/>
      <c r="CEG36" s="67"/>
      <c r="CEH36" s="67"/>
      <c r="CEI36" s="67"/>
      <c r="CEJ36" s="67"/>
      <c r="CEK36" s="66"/>
      <c r="CEL36" s="67"/>
      <c r="CEM36" s="67"/>
      <c r="CEN36" s="67"/>
      <c r="CEO36" s="67"/>
      <c r="CEP36" s="67"/>
      <c r="CEQ36" s="67"/>
      <c r="CER36" s="67"/>
      <c r="CES36" s="66"/>
      <c r="CET36" s="67"/>
      <c r="CEU36" s="67"/>
      <c r="CEV36" s="67"/>
      <c r="CEW36" s="67"/>
      <c r="CEX36" s="67"/>
      <c r="CEY36" s="67"/>
      <c r="CEZ36" s="67"/>
      <c r="CFA36" s="66"/>
      <c r="CFB36" s="67"/>
      <c r="CFC36" s="67"/>
      <c r="CFD36" s="67"/>
      <c r="CFE36" s="67"/>
      <c r="CFF36" s="67"/>
      <c r="CFG36" s="67"/>
      <c r="CFH36" s="67"/>
      <c r="CFI36" s="66"/>
      <c r="CFJ36" s="67"/>
      <c r="CFK36" s="67"/>
      <c r="CFL36" s="67"/>
      <c r="CFM36" s="67"/>
      <c r="CFN36" s="67"/>
      <c r="CFO36" s="67"/>
      <c r="CFP36" s="67"/>
      <c r="CFQ36" s="66"/>
      <c r="CFR36" s="67"/>
      <c r="CFS36" s="67"/>
      <c r="CFT36" s="67"/>
      <c r="CFU36" s="67"/>
      <c r="CFV36" s="67"/>
      <c r="CFW36" s="67"/>
      <c r="CFX36" s="67"/>
      <c r="CFY36" s="66"/>
      <c r="CFZ36" s="67"/>
      <c r="CGA36" s="67"/>
      <c r="CGB36" s="67"/>
      <c r="CGC36" s="67"/>
      <c r="CGD36" s="67"/>
      <c r="CGE36" s="67"/>
      <c r="CGF36" s="67"/>
      <c r="CGG36" s="66"/>
      <c r="CGH36" s="67"/>
      <c r="CGI36" s="67"/>
      <c r="CGJ36" s="67"/>
      <c r="CGK36" s="67"/>
      <c r="CGL36" s="67"/>
      <c r="CGM36" s="67"/>
      <c r="CGN36" s="67"/>
      <c r="CGO36" s="66"/>
      <c r="CGP36" s="67"/>
      <c r="CGQ36" s="67"/>
      <c r="CGR36" s="67"/>
      <c r="CGS36" s="67"/>
      <c r="CGT36" s="67"/>
      <c r="CGU36" s="67"/>
      <c r="CGV36" s="67"/>
      <c r="CGW36" s="66"/>
      <c r="CGX36" s="67"/>
      <c r="CGY36" s="67"/>
      <c r="CGZ36" s="67"/>
      <c r="CHA36" s="67"/>
      <c r="CHB36" s="67"/>
      <c r="CHC36" s="67"/>
      <c r="CHD36" s="67"/>
      <c r="CHE36" s="66"/>
      <c r="CHF36" s="67"/>
      <c r="CHG36" s="67"/>
      <c r="CHH36" s="67"/>
      <c r="CHI36" s="67"/>
      <c r="CHJ36" s="67"/>
      <c r="CHK36" s="67"/>
      <c r="CHL36" s="67"/>
      <c r="CHM36" s="66"/>
      <c r="CHN36" s="67"/>
      <c r="CHO36" s="67"/>
      <c r="CHP36" s="67"/>
      <c r="CHQ36" s="67"/>
      <c r="CHR36" s="67"/>
      <c r="CHS36" s="67"/>
      <c r="CHT36" s="67"/>
      <c r="CHU36" s="66"/>
      <c r="CHV36" s="67"/>
      <c r="CHW36" s="67"/>
      <c r="CHX36" s="67"/>
      <c r="CHY36" s="67"/>
      <c r="CHZ36" s="67"/>
      <c r="CIA36" s="67"/>
      <c r="CIB36" s="67"/>
      <c r="CIC36" s="66"/>
      <c r="CID36" s="67"/>
      <c r="CIE36" s="67"/>
      <c r="CIF36" s="67"/>
      <c r="CIG36" s="67"/>
      <c r="CIH36" s="67"/>
      <c r="CII36" s="67"/>
      <c r="CIJ36" s="67"/>
      <c r="CIK36" s="66"/>
      <c r="CIL36" s="67"/>
      <c r="CIM36" s="67"/>
      <c r="CIN36" s="67"/>
      <c r="CIO36" s="67"/>
      <c r="CIP36" s="67"/>
      <c r="CIQ36" s="67"/>
      <c r="CIR36" s="67"/>
      <c r="CIS36" s="66"/>
      <c r="CIT36" s="67"/>
      <c r="CIU36" s="67"/>
      <c r="CIV36" s="67"/>
      <c r="CIW36" s="67"/>
      <c r="CIX36" s="67"/>
      <c r="CIY36" s="67"/>
      <c r="CIZ36" s="67"/>
      <c r="CJA36" s="66"/>
      <c r="CJB36" s="67"/>
      <c r="CJC36" s="67"/>
      <c r="CJD36" s="67"/>
      <c r="CJE36" s="67"/>
      <c r="CJF36" s="67"/>
      <c r="CJG36" s="67"/>
      <c r="CJH36" s="67"/>
      <c r="CJI36" s="66"/>
      <c r="CJJ36" s="67"/>
      <c r="CJK36" s="67"/>
      <c r="CJL36" s="67"/>
      <c r="CJM36" s="67"/>
      <c r="CJN36" s="67"/>
      <c r="CJO36" s="67"/>
      <c r="CJP36" s="67"/>
      <c r="CJQ36" s="66"/>
      <c r="CJR36" s="67"/>
      <c r="CJS36" s="67"/>
      <c r="CJT36" s="67"/>
      <c r="CJU36" s="67"/>
      <c r="CJV36" s="67"/>
      <c r="CJW36" s="67"/>
      <c r="CJX36" s="67"/>
      <c r="CJY36" s="66"/>
      <c r="CJZ36" s="67"/>
      <c r="CKA36" s="67"/>
      <c r="CKB36" s="67"/>
      <c r="CKC36" s="67"/>
      <c r="CKD36" s="67"/>
      <c r="CKE36" s="67"/>
      <c r="CKF36" s="67"/>
      <c r="CKG36" s="66"/>
      <c r="CKH36" s="67"/>
      <c r="CKI36" s="67"/>
      <c r="CKJ36" s="67"/>
      <c r="CKK36" s="67"/>
      <c r="CKL36" s="67"/>
      <c r="CKM36" s="67"/>
      <c r="CKN36" s="67"/>
      <c r="CKO36" s="66"/>
      <c r="CKP36" s="67"/>
      <c r="CKQ36" s="67"/>
      <c r="CKR36" s="67"/>
      <c r="CKS36" s="67"/>
      <c r="CKT36" s="67"/>
      <c r="CKU36" s="67"/>
      <c r="CKV36" s="67"/>
      <c r="CKW36" s="66"/>
      <c r="CKX36" s="67"/>
      <c r="CKY36" s="67"/>
      <c r="CKZ36" s="67"/>
      <c r="CLA36" s="67"/>
      <c r="CLB36" s="67"/>
      <c r="CLC36" s="67"/>
      <c r="CLD36" s="67"/>
      <c r="CLE36" s="66"/>
      <c r="CLF36" s="67"/>
      <c r="CLG36" s="67"/>
      <c r="CLH36" s="67"/>
      <c r="CLI36" s="67"/>
      <c r="CLJ36" s="67"/>
      <c r="CLK36" s="67"/>
      <c r="CLL36" s="67"/>
      <c r="CLM36" s="66"/>
      <c r="CLN36" s="67"/>
      <c r="CLO36" s="67"/>
      <c r="CLP36" s="67"/>
      <c r="CLQ36" s="67"/>
      <c r="CLR36" s="67"/>
      <c r="CLS36" s="67"/>
      <c r="CLT36" s="67"/>
      <c r="CLU36" s="66"/>
      <c r="CLV36" s="67"/>
      <c r="CLW36" s="67"/>
      <c r="CLX36" s="67"/>
      <c r="CLY36" s="67"/>
      <c r="CLZ36" s="67"/>
      <c r="CMA36" s="67"/>
      <c r="CMB36" s="67"/>
      <c r="CMC36" s="66"/>
      <c r="CMD36" s="67"/>
      <c r="CME36" s="67"/>
      <c r="CMF36" s="67"/>
      <c r="CMG36" s="67"/>
      <c r="CMH36" s="67"/>
      <c r="CMI36" s="67"/>
      <c r="CMJ36" s="67"/>
      <c r="CMK36" s="66"/>
      <c r="CML36" s="67"/>
      <c r="CMM36" s="67"/>
      <c r="CMN36" s="67"/>
      <c r="CMO36" s="67"/>
      <c r="CMP36" s="67"/>
      <c r="CMQ36" s="67"/>
      <c r="CMR36" s="67"/>
      <c r="CMS36" s="66"/>
      <c r="CMT36" s="67"/>
      <c r="CMU36" s="67"/>
      <c r="CMV36" s="67"/>
      <c r="CMW36" s="67"/>
      <c r="CMX36" s="67"/>
      <c r="CMY36" s="67"/>
      <c r="CMZ36" s="67"/>
      <c r="CNA36" s="66"/>
      <c r="CNB36" s="67"/>
      <c r="CNC36" s="67"/>
      <c r="CND36" s="67"/>
      <c r="CNE36" s="67"/>
      <c r="CNF36" s="67"/>
      <c r="CNG36" s="67"/>
      <c r="CNH36" s="67"/>
      <c r="CNI36" s="66"/>
      <c r="CNJ36" s="67"/>
      <c r="CNK36" s="67"/>
      <c r="CNL36" s="67"/>
      <c r="CNM36" s="67"/>
      <c r="CNN36" s="67"/>
      <c r="CNO36" s="67"/>
      <c r="CNP36" s="67"/>
      <c r="CNQ36" s="66"/>
      <c r="CNR36" s="67"/>
      <c r="CNS36" s="67"/>
      <c r="CNT36" s="67"/>
      <c r="CNU36" s="67"/>
      <c r="CNV36" s="67"/>
      <c r="CNW36" s="67"/>
      <c r="CNX36" s="67"/>
      <c r="CNY36" s="66"/>
      <c r="CNZ36" s="67"/>
      <c r="COA36" s="67"/>
      <c r="COB36" s="67"/>
      <c r="COC36" s="67"/>
      <c r="COD36" s="67"/>
      <c r="COE36" s="67"/>
      <c r="COF36" s="67"/>
      <c r="COG36" s="66"/>
      <c r="COH36" s="67"/>
      <c r="COI36" s="67"/>
      <c r="COJ36" s="67"/>
      <c r="COK36" s="67"/>
      <c r="COL36" s="67"/>
      <c r="COM36" s="67"/>
      <c r="CON36" s="67"/>
      <c r="COO36" s="66"/>
      <c r="COP36" s="67"/>
      <c r="COQ36" s="67"/>
      <c r="COR36" s="67"/>
      <c r="COS36" s="67"/>
      <c r="COT36" s="67"/>
      <c r="COU36" s="67"/>
      <c r="COV36" s="67"/>
      <c r="COW36" s="66"/>
      <c r="COX36" s="67"/>
      <c r="COY36" s="67"/>
      <c r="COZ36" s="67"/>
      <c r="CPA36" s="67"/>
      <c r="CPB36" s="67"/>
      <c r="CPC36" s="67"/>
      <c r="CPD36" s="67"/>
      <c r="CPE36" s="66"/>
      <c r="CPF36" s="67"/>
      <c r="CPG36" s="67"/>
      <c r="CPH36" s="67"/>
      <c r="CPI36" s="67"/>
      <c r="CPJ36" s="67"/>
      <c r="CPK36" s="67"/>
      <c r="CPL36" s="67"/>
      <c r="CPM36" s="66"/>
      <c r="CPN36" s="67"/>
      <c r="CPO36" s="67"/>
      <c r="CPP36" s="67"/>
      <c r="CPQ36" s="67"/>
      <c r="CPR36" s="67"/>
      <c r="CPS36" s="67"/>
      <c r="CPT36" s="67"/>
      <c r="CPU36" s="66"/>
      <c r="CPV36" s="67"/>
      <c r="CPW36" s="67"/>
      <c r="CPX36" s="67"/>
      <c r="CPY36" s="67"/>
      <c r="CPZ36" s="67"/>
      <c r="CQA36" s="67"/>
      <c r="CQB36" s="67"/>
      <c r="CQC36" s="66"/>
      <c r="CQD36" s="67"/>
      <c r="CQE36" s="67"/>
      <c r="CQF36" s="67"/>
      <c r="CQG36" s="67"/>
      <c r="CQH36" s="67"/>
      <c r="CQI36" s="67"/>
      <c r="CQJ36" s="67"/>
      <c r="CQK36" s="66"/>
      <c r="CQL36" s="67"/>
      <c r="CQM36" s="67"/>
      <c r="CQN36" s="67"/>
      <c r="CQO36" s="67"/>
      <c r="CQP36" s="67"/>
      <c r="CQQ36" s="67"/>
      <c r="CQR36" s="67"/>
      <c r="CQS36" s="66"/>
      <c r="CQT36" s="67"/>
      <c r="CQU36" s="67"/>
      <c r="CQV36" s="67"/>
      <c r="CQW36" s="67"/>
      <c r="CQX36" s="67"/>
      <c r="CQY36" s="67"/>
      <c r="CQZ36" s="67"/>
      <c r="CRA36" s="66"/>
      <c r="CRB36" s="67"/>
      <c r="CRC36" s="67"/>
      <c r="CRD36" s="67"/>
      <c r="CRE36" s="67"/>
      <c r="CRF36" s="67"/>
      <c r="CRG36" s="67"/>
      <c r="CRH36" s="67"/>
      <c r="CRI36" s="66"/>
      <c r="CRJ36" s="67"/>
      <c r="CRK36" s="67"/>
      <c r="CRL36" s="67"/>
      <c r="CRM36" s="67"/>
      <c r="CRN36" s="67"/>
      <c r="CRO36" s="67"/>
      <c r="CRP36" s="67"/>
      <c r="CRQ36" s="66"/>
      <c r="CRR36" s="67"/>
      <c r="CRS36" s="67"/>
      <c r="CRT36" s="67"/>
      <c r="CRU36" s="67"/>
      <c r="CRV36" s="67"/>
      <c r="CRW36" s="67"/>
      <c r="CRX36" s="67"/>
      <c r="CRY36" s="66"/>
      <c r="CRZ36" s="67"/>
      <c r="CSA36" s="67"/>
      <c r="CSB36" s="67"/>
      <c r="CSC36" s="67"/>
      <c r="CSD36" s="67"/>
      <c r="CSE36" s="67"/>
      <c r="CSF36" s="67"/>
      <c r="CSG36" s="66"/>
      <c r="CSH36" s="67"/>
      <c r="CSI36" s="67"/>
      <c r="CSJ36" s="67"/>
      <c r="CSK36" s="67"/>
      <c r="CSL36" s="67"/>
      <c r="CSM36" s="67"/>
      <c r="CSN36" s="67"/>
      <c r="CSO36" s="66"/>
      <c r="CSP36" s="67"/>
      <c r="CSQ36" s="67"/>
      <c r="CSR36" s="67"/>
      <c r="CSS36" s="67"/>
      <c r="CST36" s="67"/>
      <c r="CSU36" s="67"/>
      <c r="CSV36" s="67"/>
      <c r="CSW36" s="66"/>
      <c r="CSX36" s="67"/>
      <c r="CSY36" s="67"/>
      <c r="CSZ36" s="67"/>
      <c r="CTA36" s="67"/>
      <c r="CTB36" s="67"/>
      <c r="CTC36" s="67"/>
      <c r="CTD36" s="67"/>
      <c r="CTE36" s="66"/>
      <c r="CTF36" s="67"/>
      <c r="CTG36" s="67"/>
      <c r="CTH36" s="67"/>
      <c r="CTI36" s="67"/>
      <c r="CTJ36" s="67"/>
      <c r="CTK36" s="67"/>
      <c r="CTL36" s="67"/>
      <c r="CTM36" s="66"/>
      <c r="CTN36" s="67"/>
      <c r="CTO36" s="67"/>
      <c r="CTP36" s="67"/>
      <c r="CTQ36" s="67"/>
      <c r="CTR36" s="67"/>
      <c r="CTS36" s="67"/>
      <c r="CTT36" s="67"/>
      <c r="CTU36" s="66"/>
      <c r="CTV36" s="67"/>
      <c r="CTW36" s="67"/>
      <c r="CTX36" s="67"/>
      <c r="CTY36" s="67"/>
      <c r="CTZ36" s="67"/>
      <c r="CUA36" s="67"/>
      <c r="CUB36" s="67"/>
      <c r="CUC36" s="66"/>
      <c r="CUD36" s="67"/>
      <c r="CUE36" s="67"/>
      <c r="CUF36" s="67"/>
      <c r="CUG36" s="67"/>
      <c r="CUH36" s="67"/>
      <c r="CUI36" s="67"/>
      <c r="CUJ36" s="67"/>
      <c r="CUK36" s="66"/>
      <c r="CUL36" s="67"/>
      <c r="CUM36" s="67"/>
      <c r="CUN36" s="67"/>
      <c r="CUO36" s="67"/>
      <c r="CUP36" s="67"/>
      <c r="CUQ36" s="67"/>
      <c r="CUR36" s="67"/>
      <c r="CUS36" s="66"/>
      <c r="CUT36" s="67"/>
      <c r="CUU36" s="67"/>
      <c r="CUV36" s="67"/>
      <c r="CUW36" s="67"/>
      <c r="CUX36" s="67"/>
      <c r="CUY36" s="67"/>
      <c r="CUZ36" s="67"/>
      <c r="CVA36" s="66"/>
      <c r="CVB36" s="67"/>
      <c r="CVC36" s="67"/>
      <c r="CVD36" s="67"/>
      <c r="CVE36" s="67"/>
      <c r="CVF36" s="67"/>
      <c r="CVG36" s="67"/>
      <c r="CVH36" s="67"/>
      <c r="CVI36" s="66"/>
      <c r="CVJ36" s="67"/>
      <c r="CVK36" s="67"/>
      <c r="CVL36" s="67"/>
      <c r="CVM36" s="67"/>
      <c r="CVN36" s="67"/>
      <c r="CVO36" s="67"/>
      <c r="CVP36" s="67"/>
      <c r="CVQ36" s="66"/>
      <c r="CVR36" s="67"/>
      <c r="CVS36" s="67"/>
      <c r="CVT36" s="67"/>
      <c r="CVU36" s="67"/>
      <c r="CVV36" s="67"/>
      <c r="CVW36" s="67"/>
      <c r="CVX36" s="67"/>
      <c r="CVY36" s="66"/>
      <c r="CVZ36" s="67"/>
      <c r="CWA36" s="67"/>
      <c r="CWB36" s="67"/>
      <c r="CWC36" s="67"/>
      <c r="CWD36" s="67"/>
      <c r="CWE36" s="67"/>
      <c r="CWF36" s="67"/>
      <c r="CWG36" s="66"/>
      <c r="CWH36" s="67"/>
      <c r="CWI36" s="67"/>
      <c r="CWJ36" s="67"/>
      <c r="CWK36" s="67"/>
      <c r="CWL36" s="67"/>
      <c r="CWM36" s="67"/>
      <c r="CWN36" s="67"/>
      <c r="CWO36" s="66"/>
      <c r="CWP36" s="67"/>
      <c r="CWQ36" s="67"/>
      <c r="CWR36" s="67"/>
      <c r="CWS36" s="67"/>
      <c r="CWT36" s="67"/>
      <c r="CWU36" s="67"/>
      <c r="CWV36" s="67"/>
      <c r="CWW36" s="66"/>
      <c r="CWX36" s="67"/>
      <c r="CWY36" s="67"/>
      <c r="CWZ36" s="67"/>
      <c r="CXA36" s="67"/>
      <c r="CXB36" s="67"/>
      <c r="CXC36" s="67"/>
      <c r="CXD36" s="67"/>
      <c r="CXE36" s="66"/>
      <c r="CXF36" s="67"/>
      <c r="CXG36" s="67"/>
      <c r="CXH36" s="67"/>
      <c r="CXI36" s="67"/>
      <c r="CXJ36" s="67"/>
      <c r="CXK36" s="67"/>
      <c r="CXL36" s="67"/>
      <c r="CXM36" s="66"/>
      <c r="CXN36" s="67"/>
      <c r="CXO36" s="67"/>
      <c r="CXP36" s="67"/>
      <c r="CXQ36" s="67"/>
      <c r="CXR36" s="67"/>
      <c r="CXS36" s="67"/>
      <c r="CXT36" s="67"/>
      <c r="CXU36" s="66"/>
      <c r="CXV36" s="67"/>
      <c r="CXW36" s="67"/>
      <c r="CXX36" s="67"/>
      <c r="CXY36" s="67"/>
      <c r="CXZ36" s="67"/>
      <c r="CYA36" s="67"/>
      <c r="CYB36" s="67"/>
      <c r="CYC36" s="66"/>
      <c r="CYD36" s="67"/>
      <c r="CYE36" s="67"/>
      <c r="CYF36" s="67"/>
      <c r="CYG36" s="67"/>
      <c r="CYH36" s="67"/>
      <c r="CYI36" s="67"/>
      <c r="CYJ36" s="67"/>
      <c r="CYK36" s="66"/>
      <c r="CYL36" s="67"/>
      <c r="CYM36" s="67"/>
      <c r="CYN36" s="67"/>
      <c r="CYO36" s="67"/>
      <c r="CYP36" s="67"/>
      <c r="CYQ36" s="67"/>
      <c r="CYR36" s="67"/>
      <c r="CYS36" s="66"/>
      <c r="CYT36" s="67"/>
      <c r="CYU36" s="67"/>
      <c r="CYV36" s="67"/>
      <c r="CYW36" s="67"/>
      <c r="CYX36" s="67"/>
      <c r="CYY36" s="67"/>
      <c r="CYZ36" s="67"/>
      <c r="CZA36" s="66"/>
      <c r="CZB36" s="67"/>
      <c r="CZC36" s="67"/>
      <c r="CZD36" s="67"/>
      <c r="CZE36" s="67"/>
      <c r="CZF36" s="67"/>
      <c r="CZG36" s="67"/>
      <c r="CZH36" s="67"/>
      <c r="CZI36" s="66"/>
      <c r="CZJ36" s="67"/>
      <c r="CZK36" s="67"/>
      <c r="CZL36" s="67"/>
      <c r="CZM36" s="67"/>
      <c r="CZN36" s="67"/>
      <c r="CZO36" s="67"/>
      <c r="CZP36" s="67"/>
      <c r="CZQ36" s="66"/>
      <c r="CZR36" s="67"/>
      <c r="CZS36" s="67"/>
      <c r="CZT36" s="67"/>
      <c r="CZU36" s="67"/>
      <c r="CZV36" s="67"/>
      <c r="CZW36" s="67"/>
      <c r="CZX36" s="67"/>
      <c r="CZY36" s="66"/>
      <c r="CZZ36" s="67"/>
      <c r="DAA36" s="67"/>
      <c r="DAB36" s="67"/>
      <c r="DAC36" s="67"/>
      <c r="DAD36" s="67"/>
      <c r="DAE36" s="67"/>
      <c r="DAF36" s="67"/>
      <c r="DAG36" s="66"/>
      <c r="DAH36" s="67"/>
      <c r="DAI36" s="67"/>
      <c r="DAJ36" s="67"/>
      <c r="DAK36" s="67"/>
      <c r="DAL36" s="67"/>
      <c r="DAM36" s="67"/>
      <c r="DAN36" s="67"/>
      <c r="DAO36" s="66"/>
      <c r="DAP36" s="67"/>
      <c r="DAQ36" s="67"/>
      <c r="DAR36" s="67"/>
      <c r="DAS36" s="67"/>
      <c r="DAT36" s="67"/>
      <c r="DAU36" s="67"/>
      <c r="DAV36" s="67"/>
      <c r="DAW36" s="66"/>
      <c r="DAX36" s="67"/>
      <c r="DAY36" s="67"/>
      <c r="DAZ36" s="67"/>
      <c r="DBA36" s="67"/>
      <c r="DBB36" s="67"/>
      <c r="DBC36" s="67"/>
      <c r="DBD36" s="67"/>
      <c r="DBE36" s="66"/>
      <c r="DBF36" s="67"/>
      <c r="DBG36" s="67"/>
      <c r="DBH36" s="67"/>
      <c r="DBI36" s="67"/>
      <c r="DBJ36" s="67"/>
      <c r="DBK36" s="67"/>
      <c r="DBL36" s="67"/>
      <c r="DBM36" s="66"/>
      <c r="DBN36" s="67"/>
      <c r="DBO36" s="67"/>
      <c r="DBP36" s="67"/>
      <c r="DBQ36" s="67"/>
      <c r="DBR36" s="67"/>
      <c r="DBS36" s="67"/>
      <c r="DBT36" s="67"/>
      <c r="DBU36" s="66"/>
      <c r="DBV36" s="67"/>
      <c r="DBW36" s="67"/>
      <c r="DBX36" s="67"/>
      <c r="DBY36" s="67"/>
      <c r="DBZ36" s="67"/>
      <c r="DCA36" s="67"/>
      <c r="DCB36" s="67"/>
      <c r="DCC36" s="66"/>
      <c r="DCD36" s="67"/>
      <c r="DCE36" s="67"/>
      <c r="DCF36" s="67"/>
      <c r="DCG36" s="67"/>
      <c r="DCH36" s="67"/>
      <c r="DCI36" s="67"/>
      <c r="DCJ36" s="67"/>
      <c r="DCK36" s="66"/>
      <c r="DCL36" s="67"/>
      <c r="DCM36" s="67"/>
      <c r="DCN36" s="67"/>
      <c r="DCO36" s="67"/>
      <c r="DCP36" s="67"/>
      <c r="DCQ36" s="67"/>
      <c r="DCR36" s="67"/>
      <c r="DCS36" s="66"/>
      <c r="DCT36" s="67"/>
      <c r="DCU36" s="67"/>
      <c r="DCV36" s="67"/>
      <c r="DCW36" s="67"/>
      <c r="DCX36" s="67"/>
      <c r="DCY36" s="67"/>
      <c r="DCZ36" s="67"/>
      <c r="DDA36" s="66"/>
      <c r="DDB36" s="67"/>
      <c r="DDC36" s="67"/>
      <c r="DDD36" s="67"/>
      <c r="DDE36" s="67"/>
      <c r="DDF36" s="67"/>
      <c r="DDG36" s="67"/>
      <c r="DDH36" s="67"/>
      <c r="DDI36" s="66"/>
      <c r="DDJ36" s="67"/>
      <c r="DDK36" s="67"/>
      <c r="DDL36" s="67"/>
      <c r="DDM36" s="67"/>
      <c r="DDN36" s="67"/>
      <c r="DDO36" s="67"/>
      <c r="DDP36" s="67"/>
      <c r="DDQ36" s="66"/>
      <c r="DDR36" s="67"/>
      <c r="DDS36" s="67"/>
      <c r="DDT36" s="67"/>
      <c r="DDU36" s="67"/>
      <c r="DDV36" s="67"/>
      <c r="DDW36" s="67"/>
      <c r="DDX36" s="67"/>
      <c r="DDY36" s="66"/>
      <c r="DDZ36" s="67"/>
      <c r="DEA36" s="67"/>
      <c r="DEB36" s="67"/>
      <c r="DEC36" s="67"/>
      <c r="DED36" s="67"/>
      <c r="DEE36" s="67"/>
      <c r="DEF36" s="67"/>
      <c r="DEG36" s="66"/>
      <c r="DEH36" s="67"/>
      <c r="DEI36" s="67"/>
      <c r="DEJ36" s="67"/>
      <c r="DEK36" s="67"/>
      <c r="DEL36" s="67"/>
      <c r="DEM36" s="67"/>
      <c r="DEN36" s="67"/>
      <c r="DEO36" s="66"/>
      <c r="DEP36" s="67"/>
      <c r="DEQ36" s="67"/>
      <c r="DER36" s="67"/>
      <c r="DES36" s="67"/>
      <c r="DET36" s="67"/>
      <c r="DEU36" s="67"/>
      <c r="DEV36" s="67"/>
      <c r="DEW36" s="66"/>
      <c r="DEX36" s="67"/>
      <c r="DEY36" s="67"/>
      <c r="DEZ36" s="67"/>
      <c r="DFA36" s="67"/>
      <c r="DFB36" s="67"/>
      <c r="DFC36" s="67"/>
      <c r="DFD36" s="67"/>
      <c r="DFE36" s="66"/>
      <c r="DFF36" s="67"/>
      <c r="DFG36" s="67"/>
      <c r="DFH36" s="67"/>
      <c r="DFI36" s="67"/>
      <c r="DFJ36" s="67"/>
      <c r="DFK36" s="67"/>
      <c r="DFL36" s="67"/>
      <c r="DFM36" s="66"/>
      <c r="DFN36" s="67"/>
      <c r="DFO36" s="67"/>
      <c r="DFP36" s="67"/>
      <c r="DFQ36" s="67"/>
      <c r="DFR36" s="67"/>
      <c r="DFS36" s="67"/>
      <c r="DFT36" s="67"/>
      <c r="DFU36" s="66"/>
      <c r="DFV36" s="67"/>
      <c r="DFW36" s="67"/>
      <c r="DFX36" s="67"/>
      <c r="DFY36" s="67"/>
      <c r="DFZ36" s="67"/>
      <c r="DGA36" s="67"/>
      <c r="DGB36" s="67"/>
      <c r="DGC36" s="66"/>
      <c r="DGD36" s="67"/>
      <c r="DGE36" s="67"/>
      <c r="DGF36" s="67"/>
      <c r="DGG36" s="67"/>
      <c r="DGH36" s="67"/>
      <c r="DGI36" s="67"/>
      <c r="DGJ36" s="67"/>
      <c r="DGK36" s="66"/>
      <c r="DGL36" s="67"/>
      <c r="DGM36" s="67"/>
      <c r="DGN36" s="67"/>
      <c r="DGO36" s="67"/>
      <c r="DGP36" s="67"/>
      <c r="DGQ36" s="67"/>
      <c r="DGR36" s="67"/>
      <c r="DGS36" s="66"/>
      <c r="DGT36" s="67"/>
      <c r="DGU36" s="67"/>
      <c r="DGV36" s="67"/>
      <c r="DGW36" s="67"/>
      <c r="DGX36" s="67"/>
      <c r="DGY36" s="67"/>
      <c r="DGZ36" s="67"/>
      <c r="DHA36" s="66"/>
      <c r="DHB36" s="67"/>
      <c r="DHC36" s="67"/>
      <c r="DHD36" s="67"/>
      <c r="DHE36" s="67"/>
      <c r="DHF36" s="67"/>
      <c r="DHG36" s="67"/>
      <c r="DHH36" s="67"/>
      <c r="DHI36" s="66"/>
      <c r="DHJ36" s="67"/>
      <c r="DHK36" s="67"/>
      <c r="DHL36" s="67"/>
      <c r="DHM36" s="67"/>
      <c r="DHN36" s="67"/>
      <c r="DHO36" s="67"/>
      <c r="DHP36" s="67"/>
      <c r="DHQ36" s="66"/>
      <c r="DHR36" s="67"/>
      <c r="DHS36" s="67"/>
      <c r="DHT36" s="67"/>
      <c r="DHU36" s="67"/>
      <c r="DHV36" s="67"/>
      <c r="DHW36" s="67"/>
      <c r="DHX36" s="67"/>
      <c r="DHY36" s="66"/>
      <c r="DHZ36" s="67"/>
      <c r="DIA36" s="67"/>
      <c r="DIB36" s="67"/>
      <c r="DIC36" s="67"/>
      <c r="DID36" s="67"/>
      <c r="DIE36" s="67"/>
      <c r="DIF36" s="67"/>
      <c r="DIG36" s="66"/>
      <c r="DIH36" s="67"/>
      <c r="DII36" s="67"/>
      <c r="DIJ36" s="67"/>
      <c r="DIK36" s="67"/>
      <c r="DIL36" s="67"/>
      <c r="DIM36" s="67"/>
      <c r="DIN36" s="67"/>
      <c r="DIO36" s="66"/>
      <c r="DIP36" s="67"/>
      <c r="DIQ36" s="67"/>
      <c r="DIR36" s="67"/>
      <c r="DIS36" s="67"/>
      <c r="DIT36" s="67"/>
      <c r="DIU36" s="67"/>
      <c r="DIV36" s="67"/>
      <c r="DIW36" s="66"/>
      <c r="DIX36" s="67"/>
      <c r="DIY36" s="67"/>
      <c r="DIZ36" s="67"/>
      <c r="DJA36" s="67"/>
      <c r="DJB36" s="67"/>
      <c r="DJC36" s="67"/>
      <c r="DJD36" s="67"/>
      <c r="DJE36" s="66"/>
      <c r="DJF36" s="67"/>
      <c r="DJG36" s="67"/>
      <c r="DJH36" s="67"/>
      <c r="DJI36" s="67"/>
      <c r="DJJ36" s="67"/>
      <c r="DJK36" s="67"/>
      <c r="DJL36" s="67"/>
      <c r="DJM36" s="66"/>
      <c r="DJN36" s="67"/>
      <c r="DJO36" s="67"/>
      <c r="DJP36" s="67"/>
      <c r="DJQ36" s="67"/>
      <c r="DJR36" s="67"/>
      <c r="DJS36" s="67"/>
      <c r="DJT36" s="67"/>
      <c r="DJU36" s="66"/>
      <c r="DJV36" s="67"/>
      <c r="DJW36" s="67"/>
      <c r="DJX36" s="67"/>
      <c r="DJY36" s="67"/>
      <c r="DJZ36" s="67"/>
      <c r="DKA36" s="67"/>
      <c r="DKB36" s="67"/>
      <c r="DKC36" s="66"/>
      <c r="DKD36" s="67"/>
      <c r="DKE36" s="67"/>
      <c r="DKF36" s="67"/>
      <c r="DKG36" s="67"/>
      <c r="DKH36" s="67"/>
      <c r="DKI36" s="67"/>
      <c r="DKJ36" s="67"/>
      <c r="DKK36" s="66"/>
      <c r="DKL36" s="67"/>
      <c r="DKM36" s="67"/>
      <c r="DKN36" s="67"/>
      <c r="DKO36" s="67"/>
      <c r="DKP36" s="67"/>
      <c r="DKQ36" s="67"/>
      <c r="DKR36" s="67"/>
      <c r="DKS36" s="66"/>
      <c r="DKT36" s="67"/>
      <c r="DKU36" s="67"/>
      <c r="DKV36" s="67"/>
      <c r="DKW36" s="67"/>
      <c r="DKX36" s="67"/>
      <c r="DKY36" s="67"/>
      <c r="DKZ36" s="67"/>
      <c r="DLA36" s="66"/>
      <c r="DLB36" s="67"/>
      <c r="DLC36" s="67"/>
      <c r="DLD36" s="67"/>
      <c r="DLE36" s="67"/>
      <c r="DLF36" s="67"/>
      <c r="DLG36" s="67"/>
      <c r="DLH36" s="67"/>
      <c r="DLI36" s="66"/>
      <c r="DLJ36" s="67"/>
      <c r="DLK36" s="67"/>
      <c r="DLL36" s="67"/>
      <c r="DLM36" s="67"/>
      <c r="DLN36" s="67"/>
      <c r="DLO36" s="67"/>
      <c r="DLP36" s="67"/>
      <c r="DLQ36" s="66"/>
      <c r="DLR36" s="67"/>
      <c r="DLS36" s="67"/>
      <c r="DLT36" s="67"/>
      <c r="DLU36" s="67"/>
      <c r="DLV36" s="67"/>
      <c r="DLW36" s="67"/>
      <c r="DLX36" s="67"/>
      <c r="DLY36" s="66"/>
      <c r="DLZ36" s="67"/>
      <c r="DMA36" s="67"/>
      <c r="DMB36" s="67"/>
      <c r="DMC36" s="67"/>
      <c r="DMD36" s="67"/>
      <c r="DME36" s="67"/>
      <c r="DMF36" s="67"/>
      <c r="DMG36" s="66"/>
      <c r="DMH36" s="67"/>
      <c r="DMI36" s="67"/>
      <c r="DMJ36" s="67"/>
      <c r="DMK36" s="67"/>
      <c r="DML36" s="67"/>
      <c r="DMM36" s="67"/>
      <c r="DMN36" s="67"/>
      <c r="DMO36" s="66"/>
      <c r="DMP36" s="67"/>
      <c r="DMQ36" s="67"/>
      <c r="DMR36" s="67"/>
      <c r="DMS36" s="67"/>
      <c r="DMT36" s="67"/>
      <c r="DMU36" s="67"/>
      <c r="DMV36" s="67"/>
      <c r="DMW36" s="66"/>
      <c r="DMX36" s="67"/>
      <c r="DMY36" s="67"/>
      <c r="DMZ36" s="67"/>
      <c r="DNA36" s="67"/>
      <c r="DNB36" s="67"/>
      <c r="DNC36" s="67"/>
      <c r="DND36" s="67"/>
      <c r="DNE36" s="66"/>
      <c r="DNF36" s="67"/>
      <c r="DNG36" s="67"/>
      <c r="DNH36" s="67"/>
      <c r="DNI36" s="67"/>
      <c r="DNJ36" s="67"/>
      <c r="DNK36" s="67"/>
      <c r="DNL36" s="67"/>
      <c r="DNM36" s="66"/>
      <c r="DNN36" s="67"/>
      <c r="DNO36" s="67"/>
      <c r="DNP36" s="67"/>
      <c r="DNQ36" s="67"/>
      <c r="DNR36" s="67"/>
      <c r="DNS36" s="67"/>
      <c r="DNT36" s="67"/>
      <c r="DNU36" s="66"/>
      <c r="DNV36" s="67"/>
      <c r="DNW36" s="67"/>
      <c r="DNX36" s="67"/>
      <c r="DNY36" s="67"/>
      <c r="DNZ36" s="67"/>
      <c r="DOA36" s="67"/>
      <c r="DOB36" s="67"/>
      <c r="DOC36" s="66"/>
      <c r="DOD36" s="67"/>
      <c r="DOE36" s="67"/>
      <c r="DOF36" s="67"/>
      <c r="DOG36" s="67"/>
      <c r="DOH36" s="67"/>
      <c r="DOI36" s="67"/>
      <c r="DOJ36" s="67"/>
      <c r="DOK36" s="66"/>
      <c r="DOL36" s="67"/>
      <c r="DOM36" s="67"/>
      <c r="DON36" s="67"/>
      <c r="DOO36" s="67"/>
      <c r="DOP36" s="67"/>
      <c r="DOQ36" s="67"/>
      <c r="DOR36" s="67"/>
      <c r="DOS36" s="66"/>
      <c r="DOT36" s="67"/>
      <c r="DOU36" s="67"/>
      <c r="DOV36" s="67"/>
      <c r="DOW36" s="67"/>
      <c r="DOX36" s="67"/>
      <c r="DOY36" s="67"/>
      <c r="DOZ36" s="67"/>
      <c r="DPA36" s="66"/>
      <c r="DPB36" s="67"/>
      <c r="DPC36" s="67"/>
      <c r="DPD36" s="67"/>
      <c r="DPE36" s="67"/>
      <c r="DPF36" s="67"/>
      <c r="DPG36" s="67"/>
      <c r="DPH36" s="67"/>
      <c r="DPI36" s="66"/>
      <c r="DPJ36" s="67"/>
      <c r="DPK36" s="67"/>
      <c r="DPL36" s="67"/>
      <c r="DPM36" s="67"/>
      <c r="DPN36" s="67"/>
      <c r="DPO36" s="67"/>
      <c r="DPP36" s="67"/>
      <c r="DPQ36" s="66"/>
      <c r="DPR36" s="67"/>
      <c r="DPS36" s="67"/>
      <c r="DPT36" s="67"/>
      <c r="DPU36" s="67"/>
      <c r="DPV36" s="67"/>
      <c r="DPW36" s="67"/>
      <c r="DPX36" s="67"/>
      <c r="DPY36" s="66"/>
      <c r="DPZ36" s="67"/>
      <c r="DQA36" s="67"/>
      <c r="DQB36" s="67"/>
      <c r="DQC36" s="67"/>
      <c r="DQD36" s="67"/>
      <c r="DQE36" s="67"/>
      <c r="DQF36" s="67"/>
      <c r="DQG36" s="66"/>
      <c r="DQH36" s="67"/>
      <c r="DQI36" s="67"/>
      <c r="DQJ36" s="67"/>
      <c r="DQK36" s="67"/>
      <c r="DQL36" s="67"/>
      <c r="DQM36" s="67"/>
      <c r="DQN36" s="67"/>
      <c r="DQO36" s="66"/>
      <c r="DQP36" s="67"/>
      <c r="DQQ36" s="67"/>
      <c r="DQR36" s="67"/>
      <c r="DQS36" s="67"/>
      <c r="DQT36" s="67"/>
      <c r="DQU36" s="67"/>
      <c r="DQV36" s="67"/>
      <c r="DQW36" s="66"/>
      <c r="DQX36" s="67"/>
      <c r="DQY36" s="67"/>
      <c r="DQZ36" s="67"/>
      <c r="DRA36" s="67"/>
      <c r="DRB36" s="67"/>
      <c r="DRC36" s="67"/>
      <c r="DRD36" s="67"/>
      <c r="DRE36" s="66"/>
      <c r="DRF36" s="67"/>
      <c r="DRG36" s="67"/>
      <c r="DRH36" s="67"/>
      <c r="DRI36" s="67"/>
      <c r="DRJ36" s="67"/>
      <c r="DRK36" s="67"/>
      <c r="DRL36" s="67"/>
      <c r="DRM36" s="66"/>
      <c r="DRN36" s="67"/>
      <c r="DRO36" s="67"/>
      <c r="DRP36" s="67"/>
      <c r="DRQ36" s="67"/>
      <c r="DRR36" s="67"/>
      <c r="DRS36" s="67"/>
      <c r="DRT36" s="67"/>
      <c r="DRU36" s="66"/>
      <c r="DRV36" s="67"/>
      <c r="DRW36" s="67"/>
      <c r="DRX36" s="67"/>
      <c r="DRY36" s="67"/>
      <c r="DRZ36" s="67"/>
      <c r="DSA36" s="67"/>
      <c r="DSB36" s="67"/>
      <c r="DSC36" s="66"/>
      <c r="DSD36" s="67"/>
      <c r="DSE36" s="67"/>
      <c r="DSF36" s="67"/>
      <c r="DSG36" s="67"/>
      <c r="DSH36" s="67"/>
      <c r="DSI36" s="67"/>
      <c r="DSJ36" s="67"/>
      <c r="DSK36" s="66"/>
      <c r="DSL36" s="67"/>
      <c r="DSM36" s="67"/>
      <c r="DSN36" s="67"/>
      <c r="DSO36" s="67"/>
      <c r="DSP36" s="67"/>
      <c r="DSQ36" s="67"/>
      <c r="DSR36" s="67"/>
      <c r="DSS36" s="66"/>
      <c r="DST36" s="67"/>
      <c r="DSU36" s="67"/>
      <c r="DSV36" s="67"/>
      <c r="DSW36" s="67"/>
      <c r="DSX36" s="67"/>
      <c r="DSY36" s="67"/>
      <c r="DSZ36" s="67"/>
      <c r="DTA36" s="66"/>
      <c r="DTB36" s="67"/>
      <c r="DTC36" s="67"/>
      <c r="DTD36" s="67"/>
      <c r="DTE36" s="67"/>
      <c r="DTF36" s="67"/>
      <c r="DTG36" s="67"/>
      <c r="DTH36" s="67"/>
      <c r="DTI36" s="66"/>
      <c r="DTJ36" s="67"/>
      <c r="DTK36" s="67"/>
      <c r="DTL36" s="67"/>
      <c r="DTM36" s="67"/>
      <c r="DTN36" s="67"/>
      <c r="DTO36" s="67"/>
      <c r="DTP36" s="67"/>
      <c r="DTQ36" s="66"/>
      <c r="DTR36" s="67"/>
      <c r="DTS36" s="67"/>
      <c r="DTT36" s="67"/>
      <c r="DTU36" s="67"/>
      <c r="DTV36" s="67"/>
      <c r="DTW36" s="67"/>
      <c r="DTX36" s="67"/>
      <c r="DTY36" s="66"/>
      <c r="DTZ36" s="67"/>
      <c r="DUA36" s="67"/>
      <c r="DUB36" s="67"/>
      <c r="DUC36" s="67"/>
      <c r="DUD36" s="67"/>
      <c r="DUE36" s="67"/>
      <c r="DUF36" s="67"/>
      <c r="DUG36" s="66"/>
      <c r="DUH36" s="67"/>
      <c r="DUI36" s="67"/>
      <c r="DUJ36" s="67"/>
      <c r="DUK36" s="67"/>
      <c r="DUL36" s="67"/>
      <c r="DUM36" s="67"/>
      <c r="DUN36" s="67"/>
      <c r="DUO36" s="66"/>
      <c r="DUP36" s="67"/>
      <c r="DUQ36" s="67"/>
      <c r="DUR36" s="67"/>
      <c r="DUS36" s="67"/>
      <c r="DUT36" s="67"/>
      <c r="DUU36" s="67"/>
      <c r="DUV36" s="67"/>
      <c r="DUW36" s="66"/>
      <c r="DUX36" s="67"/>
      <c r="DUY36" s="67"/>
      <c r="DUZ36" s="67"/>
      <c r="DVA36" s="67"/>
      <c r="DVB36" s="67"/>
      <c r="DVC36" s="67"/>
      <c r="DVD36" s="67"/>
      <c r="DVE36" s="66"/>
      <c r="DVF36" s="67"/>
      <c r="DVG36" s="67"/>
      <c r="DVH36" s="67"/>
      <c r="DVI36" s="67"/>
      <c r="DVJ36" s="67"/>
      <c r="DVK36" s="67"/>
      <c r="DVL36" s="67"/>
      <c r="DVM36" s="66"/>
      <c r="DVN36" s="67"/>
      <c r="DVO36" s="67"/>
      <c r="DVP36" s="67"/>
      <c r="DVQ36" s="67"/>
      <c r="DVR36" s="67"/>
      <c r="DVS36" s="67"/>
      <c r="DVT36" s="67"/>
      <c r="DVU36" s="66"/>
      <c r="DVV36" s="67"/>
      <c r="DVW36" s="67"/>
      <c r="DVX36" s="67"/>
      <c r="DVY36" s="67"/>
      <c r="DVZ36" s="67"/>
      <c r="DWA36" s="67"/>
      <c r="DWB36" s="67"/>
      <c r="DWC36" s="66"/>
      <c r="DWD36" s="67"/>
      <c r="DWE36" s="67"/>
      <c r="DWF36" s="67"/>
      <c r="DWG36" s="67"/>
      <c r="DWH36" s="67"/>
      <c r="DWI36" s="67"/>
      <c r="DWJ36" s="67"/>
      <c r="DWK36" s="66"/>
      <c r="DWL36" s="67"/>
      <c r="DWM36" s="67"/>
      <c r="DWN36" s="67"/>
      <c r="DWO36" s="67"/>
      <c r="DWP36" s="67"/>
      <c r="DWQ36" s="67"/>
      <c r="DWR36" s="67"/>
      <c r="DWS36" s="66"/>
      <c r="DWT36" s="67"/>
      <c r="DWU36" s="67"/>
      <c r="DWV36" s="67"/>
      <c r="DWW36" s="67"/>
      <c r="DWX36" s="67"/>
      <c r="DWY36" s="67"/>
      <c r="DWZ36" s="67"/>
      <c r="DXA36" s="66"/>
      <c r="DXB36" s="67"/>
      <c r="DXC36" s="67"/>
      <c r="DXD36" s="67"/>
      <c r="DXE36" s="67"/>
      <c r="DXF36" s="67"/>
      <c r="DXG36" s="67"/>
      <c r="DXH36" s="67"/>
      <c r="DXI36" s="66"/>
      <c r="DXJ36" s="67"/>
      <c r="DXK36" s="67"/>
      <c r="DXL36" s="67"/>
      <c r="DXM36" s="67"/>
      <c r="DXN36" s="67"/>
      <c r="DXO36" s="67"/>
      <c r="DXP36" s="67"/>
      <c r="DXQ36" s="66"/>
      <c r="DXR36" s="67"/>
      <c r="DXS36" s="67"/>
      <c r="DXT36" s="67"/>
      <c r="DXU36" s="67"/>
      <c r="DXV36" s="67"/>
      <c r="DXW36" s="67"/>
      <c r="DXX36" s="67"/>
      <c r="DXY36" s="66"/>
      <c r="DXZ36" s="67"/>
      <c r="DYA36" s="67"/>
      <c r="DYB36" s="67"/>
      <c r="DYC36" s="67"/>
      <c r="DYD36" s="67"/>
      <c r="DYE36" s="67"/>
      <c r="DYF36" s="67"/>
      <c r="DYG36" s="66"/>
      <c r="DYH36" s="67"/>
      <c r="DYI36" s="67"/>
      <c r="DYJ36" s="67"/>
      <c r="DYK36" s="67"/>
      <c r="DYL36" s="67"/>
      <c r="DYM36" s="67"/>
      <c r="DYN36" s="67"/>
      <c r="DYO36" s="66"/>
      <c r="DYP36" s="67"/>
      <c r="DYQ36" s="67"/>
      <c r="DYR36" s="67"/>
      <c r="DYS36" s="67"/>
      <c r="DYT36" s="67"/>
      <c r="DYU36" s="67"/>
      <c r="DYV36" s="67"/>
      <c r="DYW36" s="66"/>
      <c r="DYX36" s="67"/>
      <c r="DYY36" s="67"/>
      <c r="DYZ36" s="67"/>
      <c r="DZA36" s="67"/>
      <c r="DZB36" s="67"/>
      <c r="DZC36" s="67"/>
      <c r="DZD36" s="67"/>
      <c r="DZE36" s="66"/>
      <c r="DZF36" s="67"/>
      <c r="DZG36" s="67"/>
      <c r="DZH36" s="67"/>
      <c r="DZI36" s="67"/>
      <c r="DZJ36" s="67"/>
      <c r="DZK36" s="67"/>
      <c r="DZL36" s="67"/>
      <c r="DZM36" s="66"/>
      <c r="DZN36" s="67"/>
      <c r="DZO36" s="67"/>
      <c r="DZP36" s="67"/>
      <c r="DZQ36" s="67"/>
      <c r="DZR36" s="67"/>
      <c r="DZS36" s="67"/>
      <c r="DZT36" s="67"/>
      <c r="DZU36" s="66"/>
      <c r="DZV36" s="67"/>
      <c r="DZW36" s="67"/>
      <c r="DZX36" s="67"/>
      <c r="DZY36" s="67"/>
      <c r="DZZ36" s="67"/>
      <c r="EAA36" s="67"/>
      <c r="EAB36" s="67"/>
      <c r="EAC36" s="66"/>
      <c r="EAD36" s="67"/>
      <c r="EAE36" s="67"/>
      <c r="EAF36" s="67"/>
      <c r="EAG36" s="67"/>
      <c r="EAH36" s="67"/>
      <c r="EAI36" s="67"/>
      <c r="EAJ36" s="67"/>
      <c r="EAK36" s="66"/>
      <c r="EAL36" s="67"/>
      <c r="EAM36" s="67"/>
      <c r="EAN36" s="67"/>
      <c r="EAO36" s="67"/>
      <c r="EAP36" s="67"/>
      <c r="EAQ36" s="67"/>
      <c r="EAR36" s="67"/>
      <c r="EAS36" s="66"/>
      <c r="EAT36" s="67"/>
      <c r="EAU36" s="67"/>
      <c r="EAV36" s="67"/>
      <c r="EAW36" s="67"/>
      <c r="EAX36" s="67"/>
      <c r="EAY36" s="67"/>
      <c r="EAZ36" s="67"/>
      <c r="EBA36" s="66"/>
      <c r="EBB36" s="67"/>
      <c r="EBC36" s="67"/>
      <c r="EBD36" s="67"/>
      <c r="EBE36" s="67"/>
      <c r="EBF36" s="67"/>
      <c r="EBG36" s="67"/>
      <c r="EBH36" s="67"/>
      <c r="EBI36" s="66"/>
      <c r="EBJ36" s="67"/>
      <c r="EBK36" s="67"/>
      <c r="EBL36" s="67"/>
      <c r="EBM36" s="67"/>
      <c r="EBN36" s="67"/>
      <c r="EBO36" s="67"/>
      <c r="EBP36" s="67"/>
      <c r="EBQ36" s="66"/>
      <c r="EBR36" s="67"/>
      <c r="EBS36" s="67"/>
      <c r="EBT36" s="67"/>
      <c r="EBU36" s="67"/>
      <c r="EBV36" s="67"/>
      <c r="EBW36" s="67"/>
      <c r="EBX36" s="67"/>
      <c r="EBY36" s="66"/>
      <c r="EBZ36" s="67"/>
      <c r="ECA36" s="67"/>
      <c r="ECB36" s="67"/>
      <c r="ECC36" s="67"/>
      <c r="ECD36" s="67"/>
      <c r="ECE36" s="67"/>
      <c r="ECF36" s="67"/>
      <c r="ECG36" s="66"/>
      <c r="ECH36" s="67"/>
      <c r="ECI36" s="67"/>
      <c r="ECJ36" s="67"/>
      <c r="ECK36" s="67"/>
      <c r="ECL36" s="67"/>
      <c r="ECM36" s="67"/>
      <c r="ECN36" s="67"/>
      <c r="ECO36" s="66"/>
      <c r="ECP36" s="67"/>
      <c r="ECQ36" s="67"/>
      <c r="ECR36" s="67"/>
      <c r="ECS36" s="67"/>
      <c r="ECT36" s="67"/>
      <c r="ECU36" s="67"/>
      <c r="ECV36" s="67"/>
      <c r="ECW36" s="66"/>
      <c r="ECX36" s="67"/>
      <c r="ECY36" s="67"/>
      <c r="ECZ36" s="67"/>
      <c r="EDA36" s="67"/>
      <c r="EDB36" s="67"/>
      <c r="EDC36" s="67"/>
      <c r="EDD36" s="67"/>
      <c r="EDE36" s="66"/>
      <c r="EDF36" s="67"/>
      <c r="EDG36" s="67"/>
      <c r="EDH36" s="67"/>
      <c r="EDI36" s="67"/>
      <c r="EDJ36" s="67"/>
      <c r="EDK36" s="67"/>
      <c r="EDL36" s="67"/>
      <c r="EDM36" s="66"/>
      <c r="EDN36" s="67"/>
      <c r="EDO36" s="67"/>
      <c r="EDP36" s="67"/>
      <c r="EDQ36" s="67"/>
      <c r="EDR36" s="67"/>
      <c r="EDS36" s="67"/>
      <c r="EDT36" s="67"/>
      <c r="EDU36" s="66"/>
      <c r="EDV36" s="67"/>
      <c r="EDW36" s="67"/>
      <c r="EDX36" s="67"/>
      <c r="EDY36" s="67"/>
      <c r="EDZ36" s="67"/>
      <c r="EEA36" s="67"/>
      <c r="EEB36" s="67"/>
      <c r="EEC36" s="66"/>
      <c r="EED36" s="67"/>
      <c r="EEE36" s="67"/>
      <c r="EEF36" s="67"/>
      <c r="EEG36" s="67"/>
      <c r="EEH36" s="67"/>
      <c r="EEI36" s="67"/>
      <c r="EEJ36" s="67"/>
      <c r="EEK36" s="66"/>
      <c r="EEL36" s="67"/>
      <c r="EEM36" s="67"/>
      <c r="EEN36" s="67"/>
      <c r="EEO36" s="67"/>
      <c r="EEP36" s="67"/>
      <c r="EEQ36" s="67"/>
      <c r="EER36" s="67"/>
      <c r="EES36" s="66"/>
      <c r="EET36" s="67"/>
      <c r="EEU36" s="67"/>
      <c r="EEV36" s="67"/>
      <c r="EEW36" s="67"/>
      <c r="EEX36" s="67"/>
      <c r="EEY36" s="67"/>
      <c r="EEZ36" s="67"/>
      <c r="EFA36" s="66"/>
      <c r="EFB36" s="67"/>
      <c r="EFC36" s="67"/>
      <c r="EFD36" s="67"/>
      <c r="EFE36" s="67"/>
      <c r="EFF36" s="67"/>
      <c r="EFG36" s="67"/>
      <c r="EFH36" s="67"/>
      <c r="EFI36" s="66"/>
      <c r="EFJ36" s="67"/>
      <c r="EFK36" s="67"/>
      <c r="EFL36" s="67"/>
      <c r="EFM36" s="67"/>
      <c r="EFN36" s="67"/>
      <c r="EFO36" s="67"/>
      <c r="EFP36" s="67"/>
      <c r="EFQ36" s="66"/>
      <c r="EFR36" s="67"/>
      <c r="EFS36" s="67"/>
      <c r="EFT36" s="67"/>
      <c r="EFU36" s="67"/>
      <c r="EFV36" s="67"/>
      <c r="EFW36" s="67"/>
      <c r="EFX36" s="67"/>
      <c r="EFY36" s="66"/>
      <c r="EFZ36" s="67"/>
      <c r="EGA36" s="67"/>
      <c r="EGB36" s="67"/>
      <c r="EGC36" s="67"/>
      <c r="EGD36" s="67"/>
      <c r="EGE36" s="67"/>
      <c r="EGF36" s="67"/>
      <c r="EGG36" s="66"/>
      <c r="EGH36" s="67"/>
      <c r="EGI36" s="67"/>
      <c r="EGJ36" s="67"/>
      <c r="EGK36" s="67"/>
      <c r="EGL36" s="67"/>
      <c r="EGM36" s="67"/>
      <c r="EGN36" s="67"/>
      <c r="EGO36" s="66"/>
      <c r="EGP36" s="67"/>
      <c r="EGQ36" s="67"/>
      <c r="EGR36" s="67"/>
      <c r="EGS36" s="67"/>
      <c r="EGT36" s="67"/>
      <c r="EGU36" s="67"/>
      <c r="EGV36" s="67"/>
      <c r="EGW36" s="66"/>
      <c r="EGX36" s="67"/>
      <c r="EGY36" s="67"/>
      <c r="EGZ36" s="67"/>
      <c r="EHA36" s="67"/>
      <c r="EHB36" s="67"/>
      <c r="EHC36" s="67"/>
      <c r="EHD36" s="67"/>
      <c r="EHE36" s="66"/>
      <c r="EHF36" s="67"/>
      <c r="EHG36" s="67"/>
      <c r="EHH36" s="67"/>
      <c r="EHI36" s="67"/>
      <c r="EHJ36" s="67"/>
      <c r="EHK36" s="67"/>
      <c r="EHL36" s="67"/>
      <c r="EHM36" s="66"/>
      <c r="EHN36" s="67"/>
      <c r="EHO36" s="67"/>
      <c r="EHP36" s="67"/>
      <c r="EHQ36" s="67"/>
      <c r="EHR36" s="67"/>
      <c r="EHS36" s="67"/>
      <c r="EHT36" s="67"/>
      <c r="EHU36" s="66"/>
      <c r="EHV36" s="67"/>
      <c r="EHW36" s="67"/>
      <c r="EHX36" s="67"/>
      <c r="EHY36" s="67"/>
      <c r="EHZ36" s="67"/>
      <c r="EIA36" s="67"/>
      <c r="EIB36" s="67"/>
      <c r="EIC36" s="66"/>
      <c r="EID36" s="67"/>
      <c r="EIE36" s="67"/>
      <c r="EIF36" s="67"/>
      <c r="EIG36" s="67"/>
      <c r="EIH36" s="67"/>
      <c r="EII36" s="67"/>
      <c r="EIJ36" s="67"/>
      <c r="EIK36" s="66"/>
      <c r="EIL36" s="67"/>
      <c r="EIM36" s="67"/>
      <c r="EIN36" s="67"/>
      <c r="EIO36" s="67"/>
      <c r="EIP36" s="67"/>
      <c r="EIQ36" s="67"/>
      <c r="EIR36" s="67"/>
      <c r="EIS36" s="66"/>
      <c r="EIT36" s="67"/>
      <c r="EIU36" s="67"/>
      <c r="EIV36" s="67"/>
      <c r="EIW36" s="67"/>
      <c r="EIX36" s="67"/>
      <c r="EIY36" s="67"/>
      <c r="EIZ36" s="67"/>
      <c r="EJA36" s="66"/>
      <c r="EJB36" s="67"/>
      <c r="EJC36" s="67"/>
      <c r="EJD36" s="67"/>
      <c r="EJE36" s="67"/>
      <c r="EJF36" s="67"/>
      <c r="EJG36" s="67"/>
      <c r="EJH36" s="67"/>
      <c r="EJI36" s="66"/>
      <c r="EJJ36" s="67"/>
      <c r="EJK36" s="67"/>
      <c r="EJL36" s="67"/>
      <c r="EJM36" s="67"/>
      <c r="EJN36" s="67"/>
      <c r="EJO36" s="67"/>
      <c r="EJP36" s="67"/>
      <c r="EJQ36" s="66"/>
      <c r="EJR36" s="67"/>
      <c r="EJS36" s="67"/>
      <c r="EJT36" s="67"/>
      <c r="EJU36" s="67"/>
      <c r="EJV36" s="67"/>
      <c r="EJW36" s="67"/>
      <c r="EJX36" s="67"/>
      <c r="EJY36" s="66"/>
      <c r="EJZ36" s="67"/>
      <c r="EKA36" s="67"/>
      <c r="EKB36" s="67"/>
      <c r="EKC36" s="67"/>
      <c r="EKD36" s="67"/>
      <c r="EKE36" s="67"/>
      <c r="EKF36" s="67"/>
      <c r="EKG36" s="66"/>
      <c r="EKH36" s="67"/>
      <c r="EKI36" s="67"/>
      <c r="EKJ36" s="67"/>
      <c r="EKK36" s="67"/>
      <c r="EKL36" s="67"/>
      <c r="EKM36" s="67"/>
      <c r="EKN36" s="67"/>
      <c r="EKO36" s="66"/>
      <c r="EKP36" s="67"/>
      <c r="EKQ36" s="67"/>
      <c r="EKR36" s="67"/>
      <c r="EKS36" s="67"/>
      <c r="EKT36" s="67"/>
      <c r="EKU36" s="67"/>
      <c r="EKV36" s="67"/>
      <c r="EKW36" s="66"/>
      <c r="EKX36" s="67"/>
      <c r="EKY36" s="67"/>
      <c r="EKZ36" s="67"/>
      <c r="ELA36" s="67"/>
      <c r="ELB36" s="67"/>
      <c r="ELC36" s="67"/>
      <c r="ELD36" s="67"/>
      <c r="ELE36" s="66"/>
      <c r="ELF36" s="67"/>
      <c r="ELG36" s="67"/>
      <c r="ELH36" s="67"/>
      <c r="ELI36" s="67"/>
      <c r="ELJ36" s="67"/>
      <c r="ELK36" s="67"/>
      <c r="ELL36" s="67"/>
      <c r="ELM36" s="66"/>
      <c r="ELN36" s="67"/>
      <c r="ELO36" s="67"/>
      <c r="ELP36" s="67"/>
      <c r="ELQ36" s="67"/>
      <c r="ELR36" s="67"/>
      <c r="ELS36" s="67"/>
      <c r="ELT36" s="67"/>
      <c r="ELU36" s="66"/>
      <c r="ELV36" s="67"/>
      <c r="ELW36" s="67"/>
      <c r="ELX36" s="67"/>
      <c r="ELY36" s="67"/>
      <c r="ELZ36" s="67"/>
      <c r="EMA36" s="67"/>
      <c r="EMB36" s="67"/>
      <c r="EMC36" s="66"/>
      <c r="EMD36" s="67"/>
      <c r="EME36" s="67"/>
      <c r="EMF36" s="67"/>
      <c r="EMG36" s="67"/>
      <c r="EMH36" s="67"/>
      <c r="EMI36" s="67"/>
      <c r="EMJ36" s="67"/>
      <c r="EMK36" s="66"/>
      <c r="EML36" s="67"/>
      <c r="EMM36" s="67"/>
      <c r="EMN36" s="67"/>
      <c r="EMO36" s="67"/>
      <c r="EMP36" s="67"/>
      <c r="EMQ36" s="67"/>
      <c r="EMR36" s="67"/>
      <c r="EMS36" s="66"/>
      <c r="EMT36" s="67"/>
      <c r="EMU36" s="67"/>
      <c r="EMV36" s="67"/>
      <c r="EMW36" s="67"/>
      <c r="EMX36" s="67"/>
      <c r="EMY36" s="67"/>
      <c r="EMZ36" s="67"/>
      <c r="ENA36" s="66"/>
      <c r="ENB36" s="67"/>
      <c r="ENC36" s="67"/>
      <c r="END36" s="67"/>
      <c r="ENE36" s="67"/>
      <c r="ENF36" s="67"/>
      <c r="ENG36" s="67"/>
      <c r="ENH36" s="67"/>
      <c r="ENI36" s="66"/>
      <c r="ENJ36" s="67"/>
      <c r="ENK36" s="67"/>
      <c r="ENL36" s="67"/>
      <c r="ENM36" s="67"/>
      <c r="ENN36" s="67"/>
      <c r="ENO36" s="67"/>
      <c r="ENP36" s="67"/>
      <c r="ENQ36" s="66"/>
      <c r="ENR36" s="67"/>
      <c r="ENS36" s="67"/>
      <c r="ENT36" s="67"/>
      <c r="ENU36" s="67"/>
      <c r="ENV36" s="67"/>
      <c r="ENW36" s="67"/>
      <c r="ENX36" s="67"/>
      <c r="ENY36" s="66"/>
      <c r="ENZ36" s="67"/>
      <c r="EOA36" s="67"/>
      <c r="EOB36" s="67"/>
      <c r="EOC36" s="67"/>
      <c r="EOD36" s="67"/>
      <c r="EOE36" s="67"/>
      <c r="EOF36" s="67"/>
      <c r="EOG36" s="66"/>
      <c r="EOH36" s="67"/>
      <c r="EOI36" s="67"/>
      <c r="EOJ36" s="67"/>
      <c r="EOK36" s="67"/>
      <c r="EOL36" s="67"/>
      <c r="EOM36" s="67"/>
      <c r="EON36" s="67"/>
      <c r="EOO36" s="66"/>
      <c r="EOP36" s="67"/>
      <c r="EOQ36" s="67"/>
      <c r="EOR36" s="67"/>
      <c r="EOS36" s="67"/>
      <c r="EOT36" s="67"/>
      <c r="EOU36" s="67"/>
      <c r="EOV36" s="67"/>
      <c r="EOW36" s="66"/>
      <c r="EOX36" s="67"/>
      <c r="EOY36" s="67"/>
      <c r="EOZ36" s="67"/>
      <c r="EPA36" s="67"/>
      <c r="EPB36" s="67"/>
      <c r="EPC36" s="67"/>
      <c r="EPD36" s="67"/>
      <c r="EPE36" s="66"/>
      <c r="EPF36" s="67"/>
      <c r="EPG36" s="67"/>
      <c r="EPH36" s="67"/>
      <c r="EPI36" s="67"/>
      <c r="EPJ36" s="67"/>
      <c r="EPK36" s="67"/>
      <c r="EPL36" s="67"/>
      <c r="EPM36" s="66"/>
      <c r="EPN36" s="67"/>
      <c r="EPO36" s="67"/>
      <c r="EPP36" s="67"/>
      <c r="EPQ36" s="67"/>
      <c r="EPR36" s="67"/>
      <c r="EPS36" s="67"/>
      <c r="EPT36" s="67"/>
      <c r="EPU36" s="66"/>
      <c r="EPV36" s="67"/>
      <c r="EPW36" s="67"/>
      <c r="EPX36" s="67"/>
      <c r="EPY36" s="67"/>
      <c r="EPZ36" s="67"/>
      <c r="EQA36" s="67"/>
      <c r="EQB36" s="67"/>
      <c r="EQC36" s="66"/>
      <c r="EQD36" s="67"/>
      <c r="EQE36" s="67"/>
      <c r="EQF36" s="67"/>
      <c r="EQG36" s="67"/>
      <c r="EQH36" s="67"/>
      <c r="EQI36" s="67"/>
      <c r="EQJ36" s="67"/>
      <c r="EQK36" s="66"/>
      <c r="EQL36" s="67"/>
      <c r="EQM36" s="67"/>
      <c r="EQN36" s="67"/>
      <c r="EQO36" s="67"/>
      <c r="EQP36" s="67"/>
      <c r="EQQ36" s="67"/>
      <c r="EQR36" s="67"/>
      <c r="EQS36" s="66"/>
      <c r="EQT36" s="67"/>
      <c r="EQU36" s="67"/>
      <c r="EQV36" s="67"/>
      <c r="EQW36" s="67"/>
      <c r="EQX36" s="67"/>
      <c r="EQY36" s="67"/>
      <c r="EQZ36" s="67"/>
      <c r="ERA36" s="66"/>
      <c r="ERB36" s="67"/>
      <c r="ERC36" s="67"/>
      <c r="ERD36" s="67"/>
      <c r="ERE36" s="67"/>
      <c r="ERF36" s="67"/>
      <c r="ERG36" s="67"/>
      <c r="ERH36" s="67"/>
      <c r="ERI36" s="66"/>
      <c r="ERJ36" s="67"/>
      <c r="ERK36" s="67"/>
      <c r="ERL36" s="67"/>
      <c r="ERM36" s="67"/>
      <c r="ERN36" s="67"/>
      <c r="ERO36" s="67"/>
      <c r="ERP36" s="67"/>
      <c r="ERQ36" s="66"/>
      <c r="ERR36" s="67"/>
      <c r="ERS36" s="67"/>
      <c r="ERT36" s="67"/>
      <c r="ERU36" s="67"/>
      <c r="ERV36" s="67"/>
      <c r="ERW36" s="67"/>
      <c r="ERX36" s="67"/>
      <c r="ERY36" s="66"/>
      <c r="ERZ36" s="67"/>
      <c r="ESA36" s="67"/>
      <c r="ESB36" s="67"/>
      <c r="ESC36" s="67"/>
      <c r="ESD36" s="67"/>
      <c r="ESE36" s="67"/>
      <c r="ESF36" s="67"/>
      <c r="ESG36" s="66"/>
      <c r="ESH36" s="67"/>
      <c r="ESI36" s="67"/>
      <c r="ESJ36" s="67"/>
      <c r="ESK36" s="67"/>
      <c r="ESL36" s="67"/>
      <c r="ESM36" s="67"/>
      <c r="ESN36" s="67"/>
      <c r="ESO36" s="66"/>
      <c r="ESP36" s="67"/>
      <c r="ESQ36" s="67"/>
      <c r="ESR36" s="67"/>
      <c r="ESS36" s="67"/>
      <c r="EST36" s="67"/>
      <c r="ESU36" s="67"/>
      <c r="ESV36" s="67"/>
      <c r="ESW36" s="66"/>
      <c r="ESX36" s="67"/>
      <c r="ESY36" s="67"/>
      <c r="ESZ36" s="67"/>
      <c r="ETA36" s="67"/>
      <c r="ETB36" s="67"/>
      <c r="ETC36" s="67"/>
      <c r="ETD36" s="67"/>
      <c r="ETE36" s="66"/>
      <c r="ETF36" s="67"/>
      <c r="ETG36" s="67"/>
      <c r="ETH36" s="67"/>
      <c r="ETI36" s="67"/>
      <c r="ETJ36" s="67"/>
      <c r="ETK36" s="67"/>
      <c r="ETL36" s="67"/>
      <c r="ETM36" s="66"/>
      <c r="ETN36" s="67"/>
      <c r="ETO36" s="67"/>
      <c r="ETP36" s="67"/>
      <c r="ETQ36" s="67"/>
      <c r="ETR36" s="67"/>
      <c r="ETS36" s="67"/>
      <c r="ETT36" s="67"/>
      <c r="ETU36" s="66"/>
      <c r="ETV36" s="67"/>
      <c r="ETW36" s="67"/>
      <c r="ETX36" s="67"/>
      <c r="ETY36" s="67"/>
      <c r="ETZ36" s="67"/>
      <c r="EUA36" s="67"/>
      <c r="EUB36" s="67"/>
      <c r="EUC36" s="66"/>
      <c r="EUD36" s="67"/>
      <c r="EUE36" s="67"/>
      <c r="EUF36" s="67"/>
      <c r="EUG36" s="67"/>
      <c r="EUH36" s="67"/>
      <c r="EUI36" s="67"/>
      <c r="EUJ36" s="67"/>
      <c r="EUK36" s="66"/>
      <c r="EUL36" s="67"/>
      <c r="EUM36" s="67"/>
      <c r="EUN36" s="67"/>
      <c r="EUO36" s="67"/>
      <c r="EUP36" s="67"/>
      <c r="EUQ36" s="67"/>
      <c r="EUR36" s="67"/>
      <c r="EUS36" s="66"/>
      <c r="EUT36" s="67"/>
      <c r="EUU36" s="67"/>
      <c r="EUV36" s="67"/>
      <c r="EUW36" s="67"/>
      <c r="EUX36" s="67"/>
      <c r="EUY36" s="67"/>
      <c r="EUZ36" s="67"/>
      <c r="EVA36" s="66"/>
      <c r="EVB36" s="67"/>
      <c r="EVC36" s="67"/>
      <c r="EVD36" s="67"/>
      <c r="EVE36" s="67"/>
      <c r="EVF36" s="67"/>
      <c r="EVG36" s="67"/>
      <c r="EVH36" s="67"/>
      <c r="EVI36" s="66"/>
      <c r="EVJ36" s="67"/>
      <c r="EVK36" s="67"/>
      <c r="EVL36" s="67"/>
      <c r="EVM36" s="67"/>
      <c r="EVN36" s="67"/>
      <c r="EVO36" s="67"/>
      <c r="EVP36" s="67"/>
      <c r="EVQ36" s="66"/>
      <c r="EVR36" s="67"/>
      <c r="EVS36" s="67"/>
      <c r="EVT36" s="67"/>
      <c r="EVU36" s="67"/>
      <c r="EVV36" s="67"/>
      <c r="EVW36" s="67"/>
      <c r="EVX36" s="67"/>
      <c r="EVY36" s="66"/>
      <c r="EVZ36" s="67"/>
      <c r="EWA36" s="67"/>
      <c r="EWB36" s="67"/>
      <c r="EWC36" s="67"/>
      <c r="EWD36" s="67"/>
      <c r="EWE36" s="67"/>
      <c r="EWF36" s="67"/>
      <c r="EWG36" s="66"/>
      <c r="EWH36" s="67"/>
      <c r="EWI36" s="67"/>
      <c r="EWJ36" s="67"/>
      <c r="EWK36" s="67"/>
      <c r="EWL36" s="67"/>
      <c r="EWM36" s="67"/>
      <c r="EWN36" s="67"/>
      <c r="EWO36" s="66"/>
      <c r="EWP36" s="67"/>
      <c r="EWQ36" s="67"/>
      <c r="EWR36" s="67"/>
      <c r="EWS36" s="67"/>
      <c r="EWT36" s="67"/>
      <c r="EWU36" s="67"/>
      <c r="EWV36" s="67"/>
      <c r="EWW36" s="66"/>
      <c r="EWX36" s="67"/>
      <c r="EWY36" s="67"/>
      <c r="EWZ36" s="67"/>
      <c r="EXA36" s="67"/>
      <c r="EXB36" s="67"/>
      <c r="EXC36" s="67"/>
      <c r="EXD36" s="67"/>
      <c r="EXE36" s="66"/>
      <c r="EXF36" s="67"/>
      <c r="EXG36" s="67"/>
      <c r="EXH36" s="67"/>
      <c r="EXI36" s="67"/>
      <c r="EXJ36" s="67"/>
      <c r="EXK36" s="67"/>
      <c r="EXL36" s="67"/>
      <c r="EXM36" s="66"/>
      <c r="EXN36" s="67"/>
      <c r="EXO36" s="67"/>
      <c r="EXP36" s="67"/>
      <c r="EXQ36" s="67"/>
      <c r="EXR36" s="67"/>
      <c r="EXS36" s="67"/>
      <c r="EXT36" s="67"/>
      <c r="EXU36" s="66"/>
      <c r="EXV36" s="67"/>
      <c r="EXW36" s="67"/>
      <c r="EXX36" s="67"/>
      <c r="EXY36" s="67"/>
      <c r="EXZ36" s="67"/>
      <c r="EYA36" s="67"/>
      <c r="EYB36" s="67"/>
      <c r="EYC36" s="66"/>
      <c r="EYD36" s="67"/>
      <c r="EYE36" s="67"/>
      <c r="EYF36" s="67"/>
      <c r="EYG36" s="67"/>
      <c r="EYH36" s="67"/>
      <c r="EYI36" s="67"/>
      <c r="EYJ36" s="67"/>
      <c r="EYK36" s="66"/>
      <c r="EYL36" s="67"/>
      <c r="EYM36" s="67"/>
      <c r="EYN36" s="67"/>
      <c r="EYO36" s="67"/>
      <c r="EYP36" s="67"/>
      <c r="EYQ36" s="67"/>
      <c r="EYR36" s="67"/>
      <c r="EYS36" s="66"/>
      <c r="EYT36" s="67"/>
      <c r="EYU36" s="67"/>
      <c r="EYV36" s="67"/>
      <c r="EYW36" s="67"/>
      <c r="EYX36" s="67"/>
      <c r="EYY36" s="67"/>
      <c r="EYZ36" s="67"/>
      <c r="EZA36" s="66"/>
      <c r="EZB36" s="67"/>
      <c r="EZC36" s="67"/>
      <c r="EZD36" s="67"/>
      <c r="EZE36" s="67"/>
      <c r="EZF36" s="67"/>
      <c r="EZG36" s="67"/>
      <c r="EZH36" s="67"/>
      <c r="EZI36" s="66"/>
      <c r="EZJ36" s="67"/>
      <c r="EZK36" s="67"/>
      <c r="EZL36" s="67"/>
      <c r="EZM36" s="67"/>
      <c r="EZN36" s="67"/>
      <c r="EZO36" s="67"/>
      <c r="EZP36" s="67"/>
      <c r="EZQ36" s="66"/>
      <c r="EZR36" s="67"/>
      <c r="EZS36" s="67"/>
      <c r="EZT36" s="67"/>
      <c r="EZU36" s="67"/>
      <c r="EZV36" s="67"/>
      <c r="EZW36" s="67"/>
      <c r="EZX36" s="67"/>
      <c r="EZY36" s="66"/>
      <c r="EZZ36" s="67"/>
      <c r="FAA36" s="67"/>
      <c r="FAB36" s="67"/>
      <c r="FAC36" s="67"/>
      <c r="FAD36" s="67"/>
      <c r="FAE36" s="67"/>
      <c r="FAF36" s="67"/>
      <c r="FAG36" s="66"/>
      <c r="FAH36" s="67"/>
      <c r="FAI36" s="67"/>
      <c r="FAJ36" s="67"/>
      <c r="FAK36" s="67"/>
      <c r="FAL36" s="67"/>
      <c r="FAM36" s="67"/>
      <c r="FAN36" s="67"/>
      <c r="FAO36" s="66"/>
      <c r="FAP36" s="67"/>
      <c r="FAQ36" s="67"/>
      <c r="FAR36" s="67"/>
      <c r="FAS36" s="67"/>
      <c r="FAT36" s="67"/>
      <c r="FAU36" s="67"/>
      <c r="FAV36" s="67"/>
      <c r="FAW36" s="66"/>
      <c r="FAX36" s="67"/>
      <c r="FAY36" s="67"/>
      <c r="FAZ36" s="67"/>
      <c r="FBA36" s="67"/>
      <c r="FBB36" s="67"/>
      <c r="FBC36" s="67"/>
      <c r="FBD36" s="67"/>
      <c r="FBE36" s="66"/>
      <c r="FBF36" s="67"/>
      <c r="FBG36" s="67"/>
      <c r="FBH36" s="67"/>
      <c r="FBI36" s="67"/>
      <c r="FBJ36" s="67"/>
      <c r="FBK36" s="67"/>
      <c r="FBL36" s="67"/>
      <c r="FBM36" s="66"/>
      <c r="FBN36" s="67"/>
      <c r="FBO36" s="67"/>
      <c r="FBP36" s="67"/>
      <c r="FBQ36" s="67"/>
      <c r="FBR36" s="67"/>
      <c r="FBS36" s="67"/>
      <c r="FBT36" s="67"/>
      <c r="FBU36" s="66"/>
      <c r="FBV36" s="67"/>
      <c r="FBW36" s="67"/>
      <c r="FBX36" s="67"/>
      <c r="FBY36" s="67"/>
      <c r="FBZ36" s="67"/>
      <c r="FCA36" s="67"/>
      <c r="FCB36" s="67"/>
      <c r="FCC36" s="66"/>
      <c r="FCD36" s="67"/>
      <c r="FCE36" s="67"/>
      <c r="FCF36" s="67"/>
      <c r="FCG36" s="67"/>
      <c r="FCH36" s="67"/>
      <c r="FCI36" s="67"/>
      <c r="FCJ36" s="67"/>
      <c r="FCK36" s="66"/>
      <c r="FCL36" s="67"/>
      <c r="FCM36" s="67"/>
      <c r="FCN36" s="67"/>
      <c r="FCO36" s="67"/>
      <c r="FCP36" s="67"/>
      <c r="FCQ36" s="67"/>
      <c r="FCR36" s="67"/>
      <c r="FCS36" s="66"/>
      <c r="FCT36" s="67"/>
      <c r="FCU36" s="67"/>
      <c r="FCV36" s="67"/>
      <c r="FCW36" s="67"/>
      <c r="FCX36" s="67"/>
      <c r="FCY36" s="67"/>
      <c r="FCZ36" s="67"/>
      <c r="FDA36" s="66"/>
      <c r="FDB36" s="67"/>
      <c r="FDC36" s="67"/>
      <c r="FDD36" s="67"/>
      <c r="FDE36" s="67"/>
      <c r="FDF36" s="67"/>
      <c r="FDG36" s="67"/>
      <c r="FDH36" s="67"/>
      <c r="FDI36" s="66"/>
      <c r="FDJ36" s="67"/>
      <c r="FDK36" s="67"/>
      <c r="FDL36" s="67"/>
      <c r="FDM36" s="67"/>
      <c r="FDN36" s="67"/>
      <c r="FDO36" s="67"/>
      <c r="FDP36" s="67"/>
      <c r="FDQ36" s="66"/>
      <c r="FDR36" s="67"/>
      <c r="FDS36" s="67"/>
      <c r="FDT36" s="67"/>
      <c r="FDU36" s="67"/>
      <c r="FDV36" s="67"/>
      <c r="FDW36" s="67"/>
      <c r="FDX36" s="67"/>
      <c r="FDY36" s="66"/>
      <c r="FDZ36" s="67"/>
      <c r="FEA36" s="67"/>
      <c r="FEB36" s="67"/>
      <c r="FEC36" s="67"/>
      <c r="FED36" s="67"/>
      <c r="FEE36" s="67"/>
      <c r="FEF36" s="67"/>
      <c r="FEG36" s="66"/>
      <c r="FEH36" s="67"/>
      <c r="FEI36" s="67"/>
      <c r="FEJ36" s="67"/>
      <c r="FEK36" s="67"/>
      <c r="FEL36" s="67"/>
      <c r="FEM36" s="67"/>
      <c r="FEN36" s="67"/>
      <c r="FEO36" s="66"/>
      <c r="FEP36" s="67"/>
      <c r="FEQ36" s="67"/>
      <c r="FER36" s="67"/>
      <c r="FES36" s="67"/>
      <c r="FET36" s="67"/>
      <c r="FEU36" s="67"/>
      <c r="FEV36" s="67"/>
      <c r="FEW36" s="66"/>
      <c r="FEX36" s="67"/>
      <c r="FEY36" s="67"/>
      <c r="FEZ36" s="67"/>
      <c r="FFA36" s="67"/>
      <c r="FFB36" s="67"/>
      <c r="FFC36" s="67"/>
      <c r="FFD36" s="67"/>
      <c r="FFE36" s="66"/>
      <c r="FFF36" s="67"/>
      <c r="FFG36" s="67"/>
      <c r="FFH36" s="67"/>
      <c r="FFI36" s="67"/>
      <c r="FFJ36" s="67"/>
      <c r="FFK36" s="67"/>
      <c r="FFL36" s="67"/>
      <c r="FFM36" s="66"/>
      <c r="FFN36" s="67"/>
      <c r="FFO36" s="67"/>
      <c r="FFP36" s="67"/>
      <c r="FFQ36" s="67"/>
      <c r="FFR36" s="67"/>
      <c r="FFS36" s="67"/>
      <c r="FFT36" s="67"/>
      <c r="FFU36" s="66"/>
      <c r="FFV36" s="67"/>
      <c r="FFW36" s="67"/>
      <c r="FFX36" s="67"/>
      <c r="FFY36" s="67"/>
      <c r="FFZ36" s="67"/>
      <c r="FGA36" s="67"/>
      <c r="FGB36" s="67"/>
      <c r="FGC36" s="66"/>
      <c r="FGD36" s="67"/>
      <c r="FGE36" s="67"/>
      <c r="FGF36" s="67"/>
      <c r="FGG36" s="67"/>
      <c r="FGH36" s="67"/>
      <c r="FGI36" s="67"/>
      <c r="FGJ36" s="67"/>
      <c r="FGK36" s="66"/>
      <c r="FGL36" s="67"/>
      <c r="FGM36" s="67"/>
      <c r="FGN36" s="67"/>
      <c r="FGO36" s="67"/>
      <c r="FGP36" s="67"/>
      <c r="FGQ36" s="67"/>
      <c r="FGR36" s="67"/>
      <c r="FGS36" s="66"/>
      <c r="FGT36" s="67"/>
      <c r="FGU36" s="67"/>
      <c r="FGV36" s="67"/>
      <c r="FGW36" s="67"/>
      <c r="FGX36" s="67"/>
      <c r="FGY36" s="67"/>
      <c r="FGZ36" s="67"/>
      <c r="FHA36" s="66"/>
      <c r="FHB36" s="67"/>
      <c r="FHC36" s="67"/>
      <c r="FHD36" s="67"/>
      <c r="FHE36" s="67"/>
      <c r="FHF36" s="67"/>
      <c r="FHG36" s="67"/>
      <c r="FHH36" s="67"/>
      <c r="FHI36" s="66"/>
      <c r="FHJ36" s="67"/>
      <c r="FHK36" s="67"/>
      <c r="FHL36" s="67"/>
      <c r="FHM36" s="67"/>
      <c r="FHN36" s="67"/>
      <c r="FHO36" s="67"/>
      <c r="FHP36" s="67"/>
      <c r="FHQ36" s="66"/>
      <c r="FHR36" s="67"/>
      <c r="FHS36" s="67"/>
      <c r="FHT36" s="67"/>
      <c r="FHU36" s="67"/>
      <c r="FHV36" s="67"/>
      <c r="FHW36" s="67"/>
      <c r="FHX36" s="67"/>
      <c r="FHY36" s="66"/>
      <c r="FHZ36" s="67"/>
      <c r="FIA36" s="67"/>
      <c r="FIB36" s="67"/>
      <c r="FIC36" s="67"/>
      <c r="FID36" s="67"/>
      <c r="FIE36" s="67"/>
      <c r="FIF36" s="67"/>
      <c r="FIG36" s="66"/>
      <c r="FIH36" s="67"/>
      <c r="FII36" s="67"/>
      <c r="FIJ36" s="67"/>
      <c r="FIK36" s="67"/>
      <c r="FIL36" s="67"/>
      <c r="FIM36" s="67"/>
      <c r="FIN36" s="67"/>
      <c r="FIO36" s="66"/>
      <c r="FIP36" s="67"/>
      <c r="FIQ36" s="67"/>
      <c r="FIR36" s="67"/>
      <c r="FIS36" s="67"/>
      <c r="FIT36" s="67"/>
      <c r="FIU36" s="67"/>
      <c r="FIV36" s="67"/>
      <c r="FIW36" s="66"/>
      <c r="FIX36" s="67"/>
      <c r="FIY36" s="67"/>
      <c r="FIZ36" s="67"/>
      <c r="FJA36" s="67"/>
      <c r="FJB36" s="67"/>
      <c r="FJC36" s="67"/>
      <c r="FJD36" s="67"/>
      <c r="FJE36" s="66"/>
      <c r="FJF36" s="67"/>
      <c r="FJG36" s="67"/>
      <c r="FJH36" s="67"/>
      <c r="FJI36" s="67"/>
      <c r="FJJ36" s="67"/>
      <c r="FJK36" s="67"/>
      <c r="FJL36" s="67"/>
      <c r="FJM36" s="66"/>
      <c r="FJN36" s="67"/>
      <c r="FJO36" s="67"/>
      <c r="FJP36" s="67"/>
      <c r="FJQ36" s="67"/>
      <c r="FJR36" s="67"/>
      <c r="FJS36" s="67"/>
      <c r="FJT36" s="67"/>
      <c r="FJU36" s="66"/>
      <c r="FJV36" s="67"/>
      <c r="FJW36" s="67"/>
      <c r="FJX36" s="67"/>
      <c r="FJY36" s="67"/>
      <c r="FJZ36" s="67"/>
      <c r="FKA36" s="67"/>
      <c r="FKB36" s="67"/>
      <c r="FKC36" s="66"/>
      <c r="FKD36" s="67"/>
      <c r="FKE36" s="67"/>
      <c r="FKF36" s="67"/>
      <c r="FKG36" s="67"/>
      <c r="FKH36" s="67"/>
      <c r="FKI36" s="67"/>
      <c r="FKJ36" s="67"/>
      <c r="FKK36" s="66"/>
      <c r="FKL36" s="67"/>
      <c r="FKM36" s="67"/>
      <c r="FKN36" s="67"/>
      <c r="FKO36" s="67"/>
      <c r="FKP36" s="67"/>
      <c r="FKQ36" s="67"/>
      <c r="FKR36" s="67"/>
      <c r="FKS36" s="66"/>
      <c r="FKT36" s="67"/>
      <c r="FKU36" s="67"/>
      <c r="FKV36" s="67"/>
      <c r="FKW36" s="67"/>
      <c r="FKX36" s="67"/>
      <c r="FKY36" s="67"/>
      <c r="FKZ36" s="67"/>
      <c r="FLA36" s="66"/>
      <c r="FLB36" s="67"/>
      <c r="FLC36" s="67"/>
      <c r="FLD36" s="67"/>
      <c r="FLE36" s="67"/>
      <c r="FLF36" s="67"/>
      <c r="FLG36" s="67"/>
      <c r="FLH36" s="67"/>
      <c r="FLI36" s="66"/>
      <c r="FLJ36" s="67"/>
      <c r="FLK36" s="67"/>
      <c r="FLL36" s="67"/>
      <c r="FLM36" s="67"/>
      <c r="FLN36" s="67"/>
      <c r="FLO36" s="67"/>
      <c r="FLP36" s="67"/>
      <c r="FLQ36" s="66"/>
      <c r="FLR36" s="67"/>
      <c r="FLS36" s="67"/>
      <c r="FLT36" s="67"/>
      <c r="FLU36" s="67"/>
      <c r="FLV36" s="67"/>
      <c r="FLW36" s="67"/>
      <c r="FLX36" s="67"/>
      <c r="FLY36" s="66"/>
      <c r="FLZ36" s="67"/>
      <c r="FMA36" s="67"/>
      <c r="FMB36" s="67"/>
      <c r="FMC36" s="67"/>
      <c r="FMD36" s="67"/>
      <c r="FME36" s="67"/>
      <c r="FMF36" s="67"/>
      <c r="FMG36" s="66"/>
      <c r="FMH36" s="67"/>
      <c r="FMI36" s="67"/>
      <c r="FMJ36" s="67"/>
      <c r="FMK36" s="67"/>
      <c r="FML36" s="67"/>
      <c r="FMM36" s="67"/>
      <c r="FMN36" s="67"/>
      <c r="FMO36" s="66"/>
      <c r="FMP36" s="67"/>
      <c r="FMQ36" s="67"/>
      <c r="FMR36" s="67"/>
      <c r="FMS36" s="67"/>
      <c r="FMT36" s="67"/>
      <c r="FMU36" s="67"/>
      <c r="FMV36" s="67"/>
      <c r="FMW36" s="66"/>
      <c r="FMX36" s="67"/>
      <c r="FMY36" s="67"/>
      <c r="FMZ36" s="67"/>
      <c r="FNA36" s="67"/>
      <c r="FNB36" s="67"/>
      <c r="FNC36" s="67"/>
      <c r="FND36" s="67"/>
      <c r="FNE36" s="66"/>
      <c r="FNF36" s="67"/>
      <c r="FNG36" s="67"/>
      <c r="FNH36" s="67"/>
      <c r="FNI36" s="67"/>
      <c r="FNJ36" s="67"/>
      <c r="FNK36" s="67"/>
      <c r="FNL36" s="67"/>
      <c r="FNM36" s="66"/>
      <c r="FNN36" s="67"/>
      <c r="FNO36" s="67"/>
      <c r="FNP36" s="67"/>
      <c r="FNQ36" s="67"/>
      <c r="FNR36" s="67"/>
      <c r="FNS36" s="67"/>
      <c r="FNT36" s="67"/>
      <c r="FNU36" s="66"/>
      <c r="FNV36" s="67"/>
      <c r="FNW36" s="67"/>
      <c r="FNX36" s="67"/>
      <c r="FNY36" s="67"/>
      <c r="FNZ36" s="67"/>
      <c r="FOA36" s="67"/>
      <c r="FOB36" s="67"/>
      <c r="FOC36" s="66"/>
      <c r="FOD36" s="67"/>
      <c r="FOE36" s="67"/>
      <c r="FOF36" s="67"/>
      <c r="FOG36" s="67"/>
      <c r="FOH36" s="67"/>
      <c r="FOI36" s="67"/>
      <c r="FOJ36" s="67"/>
      <c r="FOK36" s="66"/>
      <c r="FOL36" s="67"/>
      <c r="FOM36" s="67"/>
      <c r="FON36" s="67"/>
      <c r="FOO36" s="67"/>
      <c r="FOP36" s="67"/>
      <c r="FOQ36" s="67"/>
      <c r="FOR36" s="67"/>
      <c r="FOS36" s="66"/>
      <c r="FOT36" s="67"/>
      <c r="FOU36" s="67"/>
      <c r="FOV36" s="67"/>
      <c r="FOW36" s="67"/>
      <c r="FOX36" s="67"/>
      <c r="FOY36" s="67"/>
      <c r="FOZ36" s="67"/>
      <c r="FPA36" s="66"/>
      <c r="FPB36" s="67"/>
      <c r="FPC36" s="67"/>
      <c r="FPD36" s="67"/>
      <c r="FPE36" s="67"/>
      <c r="FPF36" s="67"/>
      <c r="FPG36" s="67"/>
      <c r="FPH36" s="67"/>
      <c r="FPI36" s="66"/>
      <c r="FPJ36" s="67"/>
      <c r="FPK36" s="67"/>
      <c r="FPL36" s="67"/>
      <c r="FPM36" s="67"/>
      <c r="FPN36" s="67"/>
      <c r="FPO36" s="67"/>
      <c r="FPP36" s="67"/>
      <c r="FPQ36" s="66"/>
      <c r="FPR36" s="67"/>
      <c r="FPS36" s="67"/>
      <c r="FPT36" s="67"/>
      <c r="FPU36" s="67"/>
      <c r="FPV36" s="67"/>
      <c r="FPW36" s="67"/>
      <c r="FPX36" s="67"/>
      <c r="FPY36" s="66"/>
      <c r="FPZ36" s="67"/>
      <c r="FQA36" s="67"/>
      <c r="FQB36" s="67"/>
      <c r="FQC36" s="67"/>
      <c r="FQD36" s="67"/>
      <c r="FQE36" s="67"/>
      <c r="FQF36" s="67"/>
      <c r="FQG36" s="66"/>
      <c r="FQH36" s="67"/>
      <c r="FQI36" s="67"/>
      <c r="FQJ36" s="67"/>
      <c r="FQK36" s="67"/>
      <c r="FQL36" s="67"/>
      <c r="FQM36" s="67"/>
      <c r="FQN36" s="67"/>
      <c r="FQO36" s="66"/>
      <c r="FQP36" s="67"/>
      <c r="FQQ36" s="67"/>
      <c r="FQR36" s="67"/>
      <c r="FQS36" s="67"/>
      <c r="FQT36" s="67"/>
      <c r="FQU36" s="67"/>
      <c r="FQV36" s="67"/>
      <c r="FQW36" s="66"/>
      <c r="FQX36" s="67"/>
      <c r="FQY36" s="67"/>
      <c r="FQZ36" s="67"/>
      <c r="FRA36" s="67"/>
      <c r="FRB36" s="67"/>
      <c r="FRC36" s="67"/>
      <c r="FRD36" s="67"/>
      <c r="FRE36" s="66"/>
      <c r="FRF36" s="67"/>
      <c r="FRG36" s="67"/>
      <c r="FRH36" s="67"/>
      <c r="FRI36" s="67"/>
      <c r="FRJ36" s="67"/>
      <c r="FRK36" s="67"/>
      <c r="FRL36" s="67"/>
      <c r="FRM36" s="66"/>
      <c r="FRN36" s="67"/>
      <c r="FRO36" s="67"/>
      <c r="FRP36" s="67"/>
      <c r="FRQ36" s="67"/>
      <c r="FRR36" s="67"/>
      <c r="FRS36" s="67"/>
      <c r="FRT36" s="67"/>
      <c r="FRU36" s="66"/>
      <c r="FRV36" s="67"/>
      <c r="FRW36" s="67"/>
      <c r="FRX36" s="67"/>
      <c r="FRY36" s="67"/>
      <c r="FRZ36" s="67"/>
      <c r="FSA36" s="67"/>
      <c r="FSB36" s="67"/>
      <c r="FSC36" s="66"/>
      <c r="FSD36" s="67"/>
      <c r="FSE36" s="67"/>
      <c r="FSF36" s="67"/>
      <c r="FSG36" s="67"/>
      <c r="FSH36" s="67"/>
      <c r="FSI36" s="67"/>
      <c r="FSJ36" s="67"/>
      <c r="FSK36" s="66"/>
      <c r="FSL36" s="67"/>
      <c r="FSM36" s="67"/>
      <c r="FSN36" s="67"/>
      <c r="FSO36" s="67"/>
      <c r="FSP36" s="67"/>
      <c r="FSQ36" s="67"/>
      <c r="FSR36" s="67"/>
      <c r="FSS36" s="66"/>
      <c r="FST36" s="67"/>
      <c r="FSU36" s="67"/>
      <c r="FSV36" s="67"/>
      <c r="FSW36" s="67"/>
      <c r="FSX36" s="67"/>
      <c r="FSY36" s="67"/>
      <c r="FSZ36" s="67"/>
      <c r="FTA36" s="66"/>
      <c r="FTB36" s="67"/>
      <c r="FTC36" s="67"/>
      <c r="FTD36" s="67"/>
      <c r="FTE36" s="67"/>
      <c r="FTF36" s="67"/>
      <c r="FTG36" s="67"/>
      <c r="FTH36" s="67"/>
      <c r="FTI36" s="66"/>
      <c r="FTJ36" s="67"/>
      <c r="FTK36" s="67"/>
      <c r="FTL36" s="67"/>
      <c r="FTM36" s="67"/>
      <c r="FTN36" s="67"/>
      <c r="FTO36" s="67"/>
      <c r="FTP36" s="67"/>
      <c r="FTQ36" s="66"/>
      <c r="FTR36" s="67"/>
      <c r="FTS36" s="67"/>
      <c r="FTT36" s="67"/>
      <c r="FTU36" s="67"/>
      <c r="FTV36" s="67"/>
      <c r="FTW36" s="67"/>
      <c r="FTX36" s="67"/>
      <c r="FTY36" s="66"/>
      <c r="FTZ36" s="67"/>
      <c r="FUA36" s="67"/>
      <c r="FUB36" s="67"/>
      <c r="FUC36" s="67"/>
      <c r="FUD36" s="67"/>
      <c r="FUE36" s="67"/>
      <c r="FUF36" s="67"/>
      <c r="FUG36" s="66"/>
      <c r="FUH36" s="67"/>
      <c r="FUI36" s="67"/>
      <c r="FUJ36" s="67"/>
      <c r="FUK36" s="67"/>
      <c r="FUL36" s="67"/>
      <c r="FUM36" s="67"/>
      <c r="FUN36" s="67"/>
      <c r="FUO36" s="66"/>
      <c r="FUP36" s="67"/>
      <c r="FUQ36" s="67"/>
      <c r="FUR36" s="67"/>
      <c r="FUS36" s="67"/>
      <c r="FUT36" s="67"/>
      <c r="FUU36" s="67"/>
      <c r="FUV36" s="67"/>
      <c r="FUW36" s="66"/>
      <c r="FUX36" s="67"/>
      <c r="FUY36" s="67"/>
      <c r="FUZ36" s="67"/>
      <c r="FVA36" s="67"/>
      <c r="FVB36" s="67"/>
      <c r="FVC36" s="67"/>
      <c r="FVD36" s="67"/>
      <c r="FVE36" s="66"/>
      <c r="FVF36" s="67"/>
      <c r="FVG36" s="67"/>
      <c r="FVH36" s="67"/>
      <c r="FVI36" s="67"/>
      <c r="FVJ36" s="67"/>
      <c r="FVK36" s="67"/>
      <c r="FVL36" s="67"/>
      <c r="FVM36" s="66"/>
      <c r="FVN36" s="67"/>
      <c r="FVO36" s="67"/>
      <c r="FVP36" s="67"/>
      <c r="FVQ36" s="67"/>
      <c r="FVR36" s="67"/>
      <c r="FVS36" s="67"/>
      <c r="FVT36" s="67"/>
      <c r="FVU36" s="66"/>
      <c r="FVV36" s="67"/>
      <c r="FVW36" s="67"/>
      <c r="FVX36" s="67"/>
      <c r="FVY36" s="67"/>
      <c r="FVZ36" s="67"/>
      <c r="FWA36" s="67"/>
      <c r="FWB36" s="67"/>
      <c r="FWC36" s="66"/>
      <c r="FWD36" s="67"/>
      <c r="FWE36" s="67"/>
      <c r="FWF36" s="67"/>
      <c r="FWG36" s="67"/>
      <c r="FWH36" s="67"/>
      <c r="FWI36" s="67"/>
      <c r="FWJ36" s="67"/>
      <c r="FWK36" s="66"/>
      <c r="FWL36" s="67"/>
      <c r="FWM36" s="67"/>
      <c r="FWN36" s="67"/>
      <c r="FWO36" s="67"/>
      <c r="FWP36" s="67"/>
      <c r="FWQ36" s="67"/>
      <c r="FWR36" s="67"/>
      <c r="FWS36" s="66"/>
      <c r="FWT36" s="67"/>
      <c r="FWU36" s="67"/>
      <c r="FWV36" s="67"/>
      <c r="FWW36" s="67"/>
      <c r="FWX36" s="67"/>
      <c r="FWY36" s="67"/>
      <c r="FWZ36" s="67"/>
      <c r="FXA36" s="66"/>
      <c r="FXB36" s="67"/>
      <c r="FXC36" s="67"/>
      <c r="FXD36" s="67"/>
      <c r="FXE36" s="67"/>
      <c r="FXF36" s="67"/>
      <c r="FXG36" s="67"/>
      <c r="FXH36" s="67"/>
      <c r="FXI36" s="66"/>
      <c r="FXJ36" s="67"/>
      <c r="FXK36" s="67"/>
      <c r="FXL36" s="67"/>
      <c r="FXM36" s="67"/>
      <c r="FXN36" s="67"/>
      <c r="FXO36" s="67"/>
      <c r="FXP36" s="67"/>
      <c r="FXQ36" s="66"/>
      <c r="FXR36" s="67"/>
      <c r="FXS36" s="67"/>
      <c r="FXT36" s="67"/>
      <c r="FXU36" s="67"/>
      <c r="FXV36" s="67"/>
      <c r="FXW36" s="67"/>
      <c r="FXX36" s="67"/>
      <c r="FXY36" s="66"/>
      <c r="FXZ36" s="67"/>
      <c r="FYA36" s="67"/>
      <c r="FYB36" s="67"/>
      <c r="FYC36" s="67"/>
      <c r="FYD36" s="67"/>
      <c r="FYE36" s="67"/>
      <c r="FYF36" s="67"/>
      <c r="FYG36" s="66"/>
      <c r="FYH36" s="67"/>
      <c r="FYI36" s="67"/>
      <c r="FYJ36" s="67"/>
      <c r="FYK36" s="67"/>
      <c r="FYL36" s="67"/>
      <c r="FYM36" s="67"/>
      <c r="FYN36" s="67"/>
      <c r="FYO36" s="66"/>
      <c r="FYP36" s="67"/>
      <c r="FYQ36" s="67"/>
      <c r="FYR36" s="67"/>
      <c r="FYS36" s="67"/>
      <c r="FYT36" s="67"/>
      <c r="FYU36" s="67"/>
      <c r="FYV36" s="67"/>
      <c r="FYW36" s="66"/>
      <c r="FYX36" s="67"/>
      <c r="FYY36" s="67"/>
      <c r="FYZ36" s="67"/>
      <c r="FZA36" s="67"/>
      <c r="FZB36" s="67"/>
      <c r="FZC36" s="67"/>
      <c r="FZD36" s="67"/>
      <c r="FZE36" s="66"/>
      <c r="FZF36" s="67"/>
      <c r="FZG36" s="67"/>
      <c r="FZH36" s="67"/>
      <c r="FZI36" s="67"/>
      <c r="FZJ36" s="67"/>
      <c r="FZK36" s="67"/>
      <c r="FZL36" s="67"/>
      <c r="FZM36" s="66"/>
      <c r="FZN36" s="67"/>
      <c r="FZO36" s="67"/>
      <c r="FZP36" s="67"/>
      <c r="FZQ36" s="67"/>
      <c r="FZR36" s="67"/>
      <c r="FZS36" s="67"/>
      <c r="FZT36" s="67"/>
      <c r="FZU36" s="66"/>
      <c r="FZV36" s="67"/>
      <c r="FZW36" s="67"/>
      <c r="FZX36" s="67"/>
      <c r="FZY36" s="67"/>
      <c r="FZZ36" s="67"/>
      <c r="GAA36" s="67"/>
      <c r="GAB36" s="67"/>
      <c r="GAC36" s="66"/>
      <c r="GAD36" s="67"/>
      <c r="GAE36" s="67"/>
      <c r="GAF36" s="67"/>
      <c r="GAG36" s="67"/>
      <c r="GAH36" s="67"/>
      <c r="GAI36" s="67"/>
      <c r="GAJ36" s="67"/>
      <c r="GAK36" s="66"/>
      <c r="GAL36" s="67"/>
      <c r="GAM36" s="67"/>
      <c r="GAN36" s="67"/>
      <c r="GAO36" s="67"/>
      <c r="GAP36" s="67"/>
      <c r="GAQ36" s="67"/>
      <c r="GAR36" s="67"/>
      <c r="GAS36" s="66"/>
      <c r="GAT36" s="67"/>
      <c r="GAU36" s="67"/>
      <c r="GAV36" s="67"/>
      <c r="GAW36" s="67"/>
      <c r="GAX36" s="67"/>
      <c r="GAY36" s="67"/>
      <c r="GAZ36" s="67"/>
      <c r="GBA36" s="66"/>
      <c r="GBB36" s="67"/>
      <c r="GBC36" s="67"/>
      <c r="GBD36" s="67"/>
      <c r="GBE36" s="67"/>
      <c r="GBF36" s="67"/>
      <c r="GBG36" s="67"/>
      <c r="GBH36" s="67"/>
      <c r="GBI36" s="66"/>
      <c r="GBJ36" s="67"/>
      <c r="GBK36" s="67"/>
      <c r="GBL36" s="67"/>
      <c r="GBM36" s="67"/>
      <c r="GBN36" s="67"/>
      <c r="GBO36" s="67"/>
      <c r="GBP36" s="67"/>
      <c r="GBQ36" s="66"/>
      <c r="GBR36" s="67"/>
      <c r="GBS36" s="67"/>
      <c r="GBT36" s="67"/>
      <c r="GBU36" s="67"/>
      <c r="GBV36" s="67"/>
      <c r="GBW36" s="67"/>
      <c r="GBX36" s="67"/>
      <c r="GBY36" s="66"/>
      <c r="GBZ36" s="67"/>
      <c r="GCA36" s="67"/>
      <c r="GCB36" s="67"/>
      <c r="GCC36" s="67"/>
      <c r="GCD36" s="67"/>
      <c r="GCE36" s="67"/>
      <c r="GCF36" s="67"/>
      <c r="GCG36" s="66"/>
      <c r="GCH36" s="67"/>
      <c r="GCI36" s="67"/>
      <c r="GCJ36" s="67"/>
      <c r="GCK36" s="67"/>
      <c r="GCL36" s="67"/>
      <c r="GCM36" s="67"/>
      <c r="GCN36" s="67"/>
      <c r="GCO36" s="66"/>
      <c r="GCP36" s="67"/>
      <c r="GCQ36" s="67"/>
      <c r="GCR36" s="67"/>
      <c r="GCS36" s="67"/>
      <c r="GCT36" s="67"/>
      <c r="GCU36" s="67"/>
      <c r="GCV36" s="67"/>
      <c r="GCW36" s="66"/>
      <c r="GCX36" s="67"/>
      <c r="GCY36" s="67"/>
      <c r="GCZ36" s="67"/>
      <c r="GDA36" s="67"/>
      <c r="GDB36" s="67"/>
      <c r="GDC36" s="67"/>
      <c r="GDD36" s="67"/>
      <c r="GDE36" s="66"/>
      <c r="GDF36" s="67"/>
      <c r="GDG36" s="67"/>
      <c r="GDH36" s="67"/>
      <c r="GDI36" s="67"/>
      <c r="GDJ36" s="67"/>
      <c r="GDK36" s="67"/>
      <c r="GDL36" s="67"/>
      <c r="GDM36" s="66"/>
      <c r="GDN36" s="67"/>
      <c r="GDO36" s="67"/>
      <c r="GDP36" s="67"/>
      <c r="GDQ36" s="67"/>
      <c r="GDR36" s="67"/>
      <c r="GDS36" s="67"/>
      <c r="GDT36" s="67"/>
      <c r="GDU36" s="66"/>
      <c r="GDV36" s="67"/>
      <c r="GDW36" s="67"/>
      <c r="GDX36" s="67"/>
      <c r="GDY36" s="67"/>
      <c r="GDZ36" s="67"/>
      <c r="GEA36" s="67"/>
      <c r="GEB36" s="67"/>
      <c r="GEC36" s="66"/>
      <c r="GED36" s="67"/>
      <c r="GEE36" s="67"/>
      <c r="GEF36" s="67"/>
      <c r="GEG36" s="67"/>
      <c r="GEH36" s="67"/>
      <c r="GEI36" s="67"/>
      <c r="GEJ36" s="67"/>
      <c r="GEK36" s="66"/>
      <c r="GEL36" s="67"/>
      <c r="GEM36" s="67"/>
      <c r="GEN36" s="67"/>
      <c r="GEO36" s="67"/>
      <c r="GEP36" s="67"/>
      <c r="GEQ36" s="67"/>
      <c r="GER36" s="67"/>
      <c r="GES36" s="66"/>
      <c r="GET36" s="67"/>
      <c r="GEU36" s="67"/>
      <c r="GEV36" s="67"/>
      <c r="GEW36" s="67"/>
      <c r="GEX36" s="67"/>
      <c r="GEY36" s="67"/>
      <c r="GEZ36" s="67"/>
      <c r="GFA36" s="66"/>
      <c r="GFB36" s="67"/>
      <c r="GFC36" s="67"/>
      <c r="GFD36" s="67"/>
      <c r="GFE36" s="67"/>
      <c r="GFF36" s="67"/>
      <c r="GFG36" s="67"/>
      <c r="GFH36" s="67"/>
      <c r="GFI36" s="66"/>
      <c r="GFJ36" s="67"/>
      <c r="GFK36" s="67"/>
      <c r="GFL36" s="67"/>
      <c r="GFM36" s="67"/>
      <c r="GFN36" s="67"/>
      <c r="GFO36" s="67"/>
      <c r="GFP36" s="67"/>
      <c r="GFQ36" s="66"/>
      <c r="GFR36" s="67"/>
      <c r="GFS36" s="67"/>
      <c r="GFT36" s="67"/>
      <c r="GFU36" s="67"/>
      <c r="GFV36" s="67"/>
      <c r="GFW36" s="67"/>
      <c r="GFX36" s="67"/>
      <c r="GFY36" s="66"/>
      <c r="GFZ36" s="67"/>
      <c r="GGA36" s="67"/>
      <c r="GGB36" s="67"/>
      <c r="GGC36" s="67"/>
      <c r="GGD36" s="67"/>
      <c r="GGE36" s="67"/>
      <c r="GGF36" s="67"/>
      <c r="GGG36" s="66"/>
      <c r="GGH36" s="67"/>
      <c r="GGI36" s="67"/>
      <c r="GGJ36" s="67"/>
      <c r="GGK36" s="67"/>
      <c r="GGL36" s="67"/>
      <c r="GGM36" s="67"/>
      <c r="GGN36" s="67"/>
      <c r="GGO36" s="66"/>
      <c r="GGP36" s="67"/>
      <c r="GGQ36" s="67"/>
      <c r="GGR36" s="67"/>
      <c r="GGS36" s="67"/>
      <c r="GGT36" s="67"/>
      <c r="GGU36" s="67"/>
      <c r="GGV36" s="67"/>
      <c r="GGW36" s="66"/>
      <c r="GGX36" s="67"/>
      <c r="GGY36" s="67"/>
      <c r="GGZ36" s="67"/>
      <c r="GHA36" s="67"/>
      <c r="GHB36" s="67"/>
      <c r="GHC36" s="67"/>
      <c r="GHD36" s="67"/>
      <c r="GHE36" s="66"/>
      <c r="GHF36" s="67"/>
      <c r="GHG36" s="67"/>
      <c r="GHH36" s="67"/>
      <c r="GHI36" s="67"/>
      <c r="GHJ36" s="67"/>
      <c r="GHK36" s="67"/>
      <c r="GHL36" s="67"/>
      <c r="GHM36" s="66"/>
      <c r="GHN36" s="67"/>
      <c r="GHO36" s="67"/>
      <c r="GHP36" s="67"/>
      <c r="GHQ36" s="67"/>
      <c r="GHR36" s="67"/>
      <c r="GHS36" s="67"/>
      <c r="GHT36" s="67"/>
      <c r="GHU36" s="66"/>
      <c r="GHV36" s="67"/>
      <c r="GHW36" s="67"/>
      <c r="GHX36" s="67"/>
      <c r="GHY36" s="67"/>
      <c r="GHZ36" s="67"/>
      <c r="GIA36" s="67"/>
      <c r="GIB36" s="67"/>
      <c r="GIC36" s="66"/>
      <c r="GID36" s="67"/>
      <c r="GIE36" s="67"/>
      <c r="GIF36" s="67"/>
      <c r="GIG36" s="67"/>
      <c r="GIH36" s="67"/>
      <c r="GII36" s="67"/>
      <c r="GIJ36" s="67"/>
      <c r="GIK36" s="66"/>
      <c r="GIL36" s="67"/>
      <c r="GIM36" s="67"/>
      <c r="GIN36" s="67"/>
      <c r="GIO36" s="67"/>
      <c r="GIP36" s="67"/>
      <c r="GIQ36" s="67"/>
      <c r="GIR36" s="67"/>
      <c r="GIS36" s="66"/>
      <c r="GIT36" s="67"/>
      <c r="GIU36" s="67"/>
      <c r="GIV36" s="67"/>
      <c r="GIW36" s="67"/>
      <c r="GIX36" s="67"/>
      <c r="GIY36" s="67"/>
      <c r="GIZ36" s="67"/>
      <c r="GJA36" s="66"/>
      <c r="GJB36" s="67"/>
      <c r="GJC36" s="67"/>
      <c r="GJD36" s="67"/>
      <c r="GJE36" s="67"/>
      <c r="GJF36" s="67"/>
      <c r="GJG36" s="67"/>
      <c r="GJH36" s="67"/>
      <c r="GJI36" s="66"/>
      <c r="GJJ36" s="67"/>
      <c r="GJK36" s="67"/>
      <c r="GJL36" s="67"/>
      <c r="GJM36" s="67"/>
      <c r="GJN36" s="67"/>
      <c r="GJO36" s="67"/>
      <c r="GJP36" s="67"/>
      <c r="GJQ36" s="66"/>
      <c r="GJR36" s="67"/>
      <c r="GJS36" s="67"/>
      <c r="GJT36" s="67"/>
      <c r="GJU36" s="67"/>
      <c r="GJV36" s="67"/>
      <c r="GJW36" s="67"/>
      <c r="GJX36" s="67"/>
      <c r="GJY36" s="66"/>
      <c r="GJZ36" s="67"/>
      <c r="GKA36" s="67"/>
      <c r="GKB36" s="67"/>
      <c r="GKC36" s="67"/>
      <c r="GKD36" s="67"/>
      <c r="GKE36" s="67"/>
      <c r="GKF36" s="67"/>
      <c r="GKG36" s="66"/>
      <c r="GKH36" s="67"/>
      <c r="GKI36" s="67"/>
      <c r="GKJ36" s="67"/>
      <c r="GKK36" s="67"/>
      <c r="GKL36" s="67"/>
      <c r="GKM36" s="67"/>
      <c r="GKN36" s="67"/>
      <c r="GKO36" s="66"/>
      <c r="GKP36" s="67"/>
      <c r="GKQ36" s="67"/>
      <c r="GKR36" s="67"/>
      <c r="GKS36" s="67"/>
      <c r="GKT36" s="67"/>
      <c r="GKU36" s="67"/>
      <c r="GKV36" s="67"/>
      <c r="GKW36" s="66"/>
      <c r="GKX36" s="67"/>
      <c r="GKY36" s="67"/>
      <c r="GKZ36" s="67"/>
      <c r="GLA36" s="67"/>
      <c r="GLB36" s="67"/>
      <c r="GLC36" s="67"/>
      <c r="GLD36" s="67"/>
      <c r="GLE36" s="66"/>
      <c r="GLF36" s="67"/>
      <c r="GLG36" s="67"/>
      <c r="GLH36" s="67"/>
      <c r="GLI36" s="67"/>
      <c r="GLJ36" s="67"/>
      <c r="GLK36" s="67"/>
      <c r="GLL36" s="67"/>
      <c r="GLM36" s="66"/>
      <c r="GLN36" s="67"/>
      <c r="GLO36" s="67"/>
      <c r="GLP36" s="67"/>
      <c r="GLQ36" s="67"/>
      <c r="GLR36" s="67"/>
      <c r="GLS36" s="67"/>
      <c r="GLT36" s="67"/>
      <c r="GLU36" s="66"/>
      <c r="GLV36" s="67"/>
      <c r="GLW36" s="67"/>
      <c r="GLX36" s="67"/>
      <c r="GLY36" s="67"/>
      <c r="GLZ36" s="67"/>
      <c r="GMA36" s="67"/>
      <c r="GMB36" s="67"/>
      <c r="GMC36" s="66"/>
      <c r="GMD36" s="67"/>
      <c r="GME36" s="67"/>
      <c r="GMF36" s="67"/>
      <c r="GMG36" s="67"/>
      <c r="GMH36" s="67"/>
      <c r="GMI36" s="67"/>
      <c r="GMJ36" s="67"/>
      <c r="GMK36" s="66"/>
      <c r="GML36" s="67"/>
      <c r="GMM36" s="67"/>
      <c r="GMN36" s="67"/>
      <c r="GMO36" s="67"/>
      <c r="GMP36" s="67"/>
      <c r="GMQ36" s="67"/>
      <c r="GMR36" s="67"/>
      <c r="GMS36" s="66"/>
      <c r="GMT36" s="67"/>
      <c r="GMU36" s="67"/>
      <c r="GMV36" s="67"/>
      <c r="GMW36" s="67"/>
      <c r="GMX36" s="67"/>
      <c r="GMY36" s="67"/>
      <c r="GMZ36" s="67"/>
      <c r="GNA36" s="66"/>
      <c r="GNB36" s="67"/>
      <c r="GNC36" s="67"/>
      <c r="GND36" s="67"/>
      <c r="GNE36" s="67"/>
      <c r="GNF36" s="67"/>
      <c r="GNG36" s="67"/>
      <c r="GNH36" s="67"/>
      <c r="GNI36" s="66"/>
      <c r="GNJ36" s="67"/>
      <c r="GNK36" s="67"/>
      <c r="GNL36" s="67"/>
      <c r="GNM36" s="67"/>
      <c r="GNN36" s="67"/>
      <c r="GNO36" s="67"/>
      <c r="GNP36" s="67"/>
      <c r="GNQ36" s="66"/>
      <c r="GNR36" s="67"/>
      <c r="GNS36" s="67"/>
      <c r="GNT36" s="67"/>
      <c r="GNU36" s="67"/>
      <c r="GNV36" s="67"/>
      <c r="GNW36" s="67"/>
      <c r="GNX36" s="67"/>
      <c r="GNY36" s="66"/>
      <c r="GNZ36" s="67"/>
      <c r="GOA36" s="67"/>
      <c r="GOB36" s="67"/>
      <c r="GOC36" s="67"/>
      <c r="GOD36" s="67"/>
      <c r="GOE36" s="67"/>
      <c r="GOF36" s="67"/>
      <c r="GOG36" s="66"/>
      <c r="GOH36" s="67"/>
      <c r="GOI36" s="67"/>
      <c r="GOJ36" s="67"/>
      <c r="GOK36" s="67"/>
      <c r="GOL36" s="67"/>
      <c r="GOM36" s="67"/>
      <c r="GON36" s="67"/>
      <c r="GOO36" s="66"/>
      <c r="GOP36" s="67"/>
      <c r="GOQ36" s="67"/>
      <c r="GOR36" s="67"/>
      <c r="GOS36" s="67"/>
      <c r="GOT36" s="67"/>
      <c r="GOU36" s="67"/>
      <c r="GOV36" s="67"/>
      <c r="GOW36" s="66"/>
      <c r="GOX36" s="67"/>
      <c r="GOY36" s="67"/>
      <c r="GOZ36" s="67"/>
      <c r="GPA36" s="67"/>
      <c r="GPB36" s="67"/>
      <c r="GPC36" s="67"/>
      <c r="GPD36" s="67"/>
      <c r="GPE36" s="66"/>
      <c r="GPF36" s="67"/>
      <c r="GPG36" s="67"/>
      <c r="GPH36" s="67"/>
      <c r="GPI36" s="67"/>
      <c r="GPJ36" s="67"/>
      <c r="GPK36" s="67"/>
      <c r="GPL36" s="67"/>
      <c r="GPM36" s="66"/>
      <c r="GPN36" s="67"/>
      <c r="GPO36" s="67"/>
      <c r="GPP36" s="67"/>
      <c r="GPQ36" s="67"/>
      <c r="GPR36" s="67"/>
      <c r="GPS36" s="67"/>
      <c r="GPT36" s="67"/>
      <c r="GPU36" s="66"/>
      <c r="GPV36" s="67"/>
      <c r="GPW36" s="67"/>
      <c r="GPX36" s="67"/>
      <c r="GPY36" s="67"/>
      <c r="GPZ36" s="67"/>
      <c r="GQA36" s="67"/>
      <c r="GQB36" s="67"/>
      <c r="GQC36" s="66"/>
      <c r="GQD36" s="67"/>
      <c r="GQE36" s="67"/>
      <c r="GQF36" s="67"/>
      <c r="GQG36" s="67"/>
      <c r="GQH36" s="67"/>
      <c r="GQI36" s="67"/>
      <c r="GQJ36" s="67"/>
      <c r="GQK36" s="66"/>
      <c r="GQL36" s="67"/>
      <c r="GQM36" s="67"/>
      <c r="GQN36" s="67"/>
      <c r="GQO36" s="67"/>
      <c r="GQP36" s="67"/>
      <c r="GQQ36" s="67"/>
      <c r="GQR36" s="67"/>
      <c r="GQS36" s="66"/>
      <c r="GQT36" s="67"/>
      <c r="GQU36" s="67"/>
      <c r="GQV36" s="67"/>
      <c r="GQW36" s="67"/>
      <c r="GQX36" s="67"/>
      <c r="GQY36" s="67"/>
      <c r="GQZ36" s="67"/>
      <c r="GRA36" s="66"/>
      <c r="GRB36" s="67"/>
      <c r="GRC36" s="67"/>
      <c r="GRD36" s="67"/>
      <c r="GRE36" s="67"/>
      <c r="GRF36" s="67"/>
      <c r="GRG36" s="67"/>
      <c r="GRH36" s="67"/>
      <c r="GRI36" s="66"/>
      <c r="GRJ36" s="67"/>
      <c r="GRK36" s="67"/>
      <c r="GRL36" s="67"/>
      <c r="GRM36" s="67"/>
      <c r="GRN36" s="67"/>
      <c r="GRO36" s="67"/>
      <c r="GRP36" s="67"/>
      <c r="GRQ36" s="66"/>
      <c r="GRR36" s="67"/>
      <c r="GRS36" s="67"/>
      <c r="GRT36" s="67"/>
      <c r="GRU36" s="67"/>
      <c r="GRV36" s="67"/>
      <c r="GRW36" s="67"/>
      <c r="GRX36" s="67"/>
      <c r="GRY36" s="66"/>
      <c r="GRZ36" s="67"/>
      <c r="GSA36" s="67"/>
      <c r="GSB36" s="67"/>
      <c r="GSC36" s="67"/>
      <c r="GSD36" s="67"/>
      <c r="GSE36" s="67"/>
      <c r="GSF36" s="67"/>
      <c r="GSG36" s="66"/>
      <c r="GSH36" s="67"/>
      <c r="GSI36" s="67"/>
      <c r="GSJ36" s="67"/>
      <c r="GSK36" s="67"/>
      <c r="GSL36" s="67"/>
      <c r="GSM36" s="67"/>
      <c r="GSN36" s="67"/>
      <c r="GSO36" s="66"/>
      <c r="GSP36" s="67"/>
      <c r="GSQ36" s="67"/>
      <c r="GSR36" s="67"/>
      <c r="GSS36" s="67"/>
      <c r="GST36" s="67"/>
      <c r="GSU36" s="67"/>
      <c r="GSV36" s="67"/>
      <c r="GSW36" s="66"/>
      <c r="GSX36" s="67"/>
      <c r="GSY36" s="67"/>
      <c r="GSZ36" s="67"/>
      <c r="GTA36" s="67"/>
      <c r="GTB36" s="67"/>
      <c r="GTC36" s="67"/>
      <c r="GTD36" s="67"/>
      <c r="GTE36" s="66"/>
      <c r="GTF36" s="67"/>
      <c r="GTG36" s="67"/>
      <c r="GTH36" s="67"/>
      <c r="GTI36" s="67"/>
      <c r="GTJ36" s="67"/>
      <c r="GTK36" s="67"/>
      <c r="GTL36" s="67"/>
      <c r="GTM36" s="66"/>
      <c r="GTN36" s="67"/>
      <c r="GTO36" s="67"/>
      <c r="GTP36" s="67"/>
      <c r="GTQ36" s="67"/>
      <c r="GTR36" s="67"/>
      <c r="GTS36" s="67"/>
      <c r="GTT36" s="67"/>
      <c r="GTU36" s="66"/>
      <c r="GTV36" s="67"/>
      <c r="GTW36" s="67"/>
      <c r="GTX36" s="67"/>
      <c r="GTY36" s="67"/>
      <c r="GTZ36" s="67"/>
      <c r="GUA36" s="67"/>
      <c r="GUB36" s="67"/>
      <c r="GUC36" s="66"/>
      <c r="GUD36" s="67"/>
      <c r="GUE36" s="67"/>
      <c r="GUF36" s="67"/>
      <c r="GUG36" s="67"/>
      <c r="GUH36" s="67"/>
      <c r="GUI36" s="67"/>
      <c r="GUJ36" s="67"/>
      <c r="GUK36" s="66"/>
      <c r="GUL36" s="67"/>
      <c r="GUM36" s="67"/>
      <c r="GUN36" s="67"/>
      <c r="GUO36" s="67"/>
      <c r="GUP36" s="67"/>
      <c r="GUQ36" s="67"/>
      <c r="GUR36" s="67"/>
      <c r="GUS36" s="66"/>
      <c r="GUT36" s="67"/>
      <c r="GUU36" s="67"/>
      <c r="GUV36" s="67"/>
      <c r="GUW36" s="67"/>
      <c r="GUX36" s="67"/>
      <c r="GUY36" s="67"/>
      <c r="GUZ36" s="67"/>
      <c r="GVA36" s="66"/>
      <c r="GVB36" s="67"/>
      <c r="GVC36" s="67"/>
      <c r="GVD36" s="67"/>
      <c r="GVE36" s="67"/>
      <c r="GVF36" s="67"/>
      <c r="GVG36" s="67"/>
      <c r="GVH36" s="67"/>
      <c r="GVI36" s="66"/>
      <c r="GVJ36" s="67"/>
      <c r="GVK36" s="67"/>
      <c r="GVL36" s="67"/>
      <c r="GVM36" s="67"/>
      <c r="GVN36" s="67"/>
      <c r="GVO36" s="67"/>
      <c r="GVP36" s="67"/>
      <c r="GVQ36" s="66"/>
      <c r="GVR36" s="67"/>
      <c r="GVS36" s="67"/>
      <c r="GVT36" s="67"/>
      <c r="GVU36" s="67"/>
      <c r="GVV36" s="67"/>
      <c r="GVW36" s="67"/>
      <c r="GVX36" s="67"/>
      <c r="GVY36" s="66"/>
      <c r="GVZ36" s="67"/>
      <c r="GWA36" s="67"/>
      <c r="GWB36" s="67"/>
      <c r="GWC36" s="67"/>
      <c r="GWD36" s="67"/>
      <c r="GWE36" s="67"/>
      <c r="GWF36" s="67"/>
      <c r="GWG36" s="66"/>
      <c r="GWH36" s="67"/>
      <c r="GWI36" s="67"/>
      <c r="GWJ36" s="67"/>
      <c r="GWK36" s="67"/>
      <c r="GWL36" s="67"/>
      <c r="GWM36" s="67"/>
      <c r="GWN36" s="67"/>
      <c r="GWO36" s="66"/>
      <c r="GWP36" s="67"/>
      <c r="GWQ36" s="67"/>
      <c r="GWR36" s="67"/>
      <c r="GWS36" s="67"/>
      <c r="GWT36" s="67"/>
      <c r="GWU36" s="67"/>
      <c r="GWV36" s="67"/>
      <c r="GWW36" s="66"/>
      <c r="GWX36" s="67"/>
      <c r="GWY36" s="67"/>
      <c r="GWZ36" s="67"/>
      <c r="GXA36" s="67"/>
      <c r="GXB36" s="67"/>
      <c r="GXC36" s="67"/>
      <c r="GXD36" s="67"/>
      <c r="GXE36" s="66"/>
      <c r="GXF36" s="67"/>
      <c r="GXG36" s="67"/>
      <c r="GXH36" s="67"/>
      <c r="GXI36" s="67"/>
      <c r="GXJ36" s="67"/>
      <c r="GXK36" s="67"/>
      <c r="GXL36" s="67"/>
      <c r="GXM36" s="66"/>
      <c r="GXN36" s="67"/>
      <c r="GXO36" s="67"/>
      <c r="GXP36" s="67"/>
      <c r="GXQ36" s="67"/>
      <c r="GXR36" s="67"/>
      <c r="GXS36" s="67"/>
      <c r="GXT36" s="67"/>
      <c r="GXU36" s="66"/>
      <c r="GXV36" s="67"/>
      <c r="GXW36" s="67"/>
      <c r="GXX36" s="67"/>
      <c r="GXY36" s="67"/>
      <c r="GXZ36" s="67"/>
      <c r="GYA36" s="67"/>
      <c r="GYB36" s="67"/>
      <c r="GYC36" s="66"/>
      <c r="GYD36" s="67"/>
      <c r="GYE36" s="67"/>
      <c r="GYF36" s="67"/>
      <c r="GYG36" s="67"/>
      <c r="GYH36" s="67"/>
      <c r="GYI36" s="67"/>
      <c r="GYJ36" s="67"/>
      <c r="GYK36" s="66"/>
      <c r="GYL36" s="67"/>
      <c r="GYM36" s="67"/>
      <c r="GYN36" s="67"/>
      <c r="GYO36" s="67"/>
      <c r="GYP36" s="67"/>
      <c r="GYQ36" s="67"/>
      <c r="GYR36" s="67"/>
      <c r="GYS36" s="66"/>
      <c r="GYT36" s="67"/>
      <c r="GYU36" s="67"/>
      <c r="GYV36" s="67"/>
      <c r="GYW36" s="67"/>
      <c r="GYX36" s="67"/>
      <c r="GYY36" s="67"/>
      <c r="GYZ36" s="67"/>
      <c r="GZA36" s="66"/>
      <c r="GZB36" s="67"/>
      <c r="GZC36" s="67"/>
      <c r="GZD36" s="67"/>
      <c r="GZE36" s="67"/>
      <c r="GZF36" s="67"/>
      <c r="GZG36" s="67"/>
      <c r="GZH36" s="67"/>
      <c r="GZI36" s="66"/>
      <c r="GZJ36" s="67"/>
      <c r="GZK36" s="67"/>
      <c r="GZL36" s="67"/>
      <c r="GZM36" s="67"/>
      <c r="GZN36" s="67"/>
      <c r="GZO36" s="67"/>
      <c r="GZP36" s="67"/>
      <c r="GZQ36" s="66"/>
      <c r="GZR36" s="67"/>
      <c r="GZS36" s="67"/>
      <c r="GZT36" s="67"/>
      <c r="GZU36" s="67"/>
      <c r="GZV36" s="67"/>
      <c r="GZW36" s="67"/>
      <c r="GZX36" s="67"/>
      <c r="GZY36" s="66"/>
      <c r="GZZ36" s="67"/>
      <c r="HAA36" s="67"/>
      <c r="HAB36" s="67"/>
      <c r="HAC36" s="67"/>
      <c r="HAD36" s="67"/>
      <c r="HAE36" s="67"/>
      <c r="HAF36" s="67"/>
      <c r="HAG36" s="66"/>
      <c r="HAH36" s="67"/>
      <c r="HAI36" s="67"/>
      <c r="HAJ36" s="67"/>
      <c r="HAK36" s="67"/>
      <c r="HAL36" s="67"/>
      <c r="HAM36" s="67"/>
      <c r="HAN36" s="67"/>
      <c r="HAO36" s="66"/>
      <c r="HAP36" s="67"/>
      <c r="HAQ36" s="67"/>
      <c r="HAR36" s="67"/>
      <c r="HAS36" s="67"/>
      <c r="HAT36" s="67"/>
      <c r="HAU36" s="67"/>
      <c r="HAV36" s="67"/>
      <c r="HAW36" s="66"/>
      <c r="HAX36" s="67"/>
      <c r="HAY36" s="67"/>
      <c r="HAZ36" s="67"/>
      <c r="HBA36" s="67"/>
      <c r="HBB36" s="67"/>
      <c r="HBC36" s="67"/>
      <c r="HBD36" s="67"/>
      <c r="HBE36" s="66"/>
      <c r="HBF36" s="67"/>
      <c r="HBG36" s="67"/>
      <c r="HBH36" s="67"/>
      <c r="HBI36" s="67"/>
      <c r="HBJ36" s="67"/>
      <c r="HBK36" s="67"/>
      <c r="HBL36" s="67"/>
      <c r="HBM36" s="66"/>
      <c r="HBN36" s="67"/>
      <c r="HBO36" s="67"/>
      <c r="HBP36" s="67"/>
      <c r="HBQ36" s="67"/>
      <c r="HBR36" s="67"/>
      <c r="HBS36" s="67"/>
      <c r="HBT36" s="67"/>
      <c r="HBU36" s="66"/>
      <c r="HBV36" s="67"/>
      <c r="HBW36" s="67"/>
      <c r="HBX36" s="67"/>
      <c r="HBY36" s="67"/>
      <c r="HBZ36" s="67"/>
      <c r="HCA36" s="67"/>
      <c r="HCB36" s="67"/>
      <c r="HCC36" s="66"/>
      <c r="HCD36" s="67"/>
      <c r="HCE36" s="67"/>
      <c r="HCF36" s="67"/>
      <c r="HCG36" s="67"/>
      <c r="HCH36" s="67"/>
      <c r="HCI36" s="67"/>
      <c r="HCJ36" s="67"/>
      <c r="HCK36" s="66"/>
      <c r="HCL36" s="67"/>
      <c r="HCM36" s="67"/>
      <c r="HCN36" s="67"/>
      <c r="HCO36" s="67"/>
      <c r="HCP36" s="67"/>
      <c r="HCQ36" s="67"/>
      <c r="HCR36" s="67"/>
      <c r="HCS36" s="66"/>
      <c r="HCT36" s="67"/>
      <c r="HCU36" s="67"/>
      <c r="HCV36" s="67"/>
      <c r="HCW36" s="67"/>
      <c r="HCX36" s="67"/>
      <c r="HCY36" s="67"/>
      <c r="HCZ36" s="67"/>
      <c r="HDA36" s="66"/>
      <c r="HDB36" s="67"/>
      <c r="HDC36" s="67"/>
      <c r="HDD36" s="67"/>
      <c r="HDE36" s="67"/>
      <c r="HDF36" s="67"/>
      <c r="HDG36" s="67"/>
      <c r="HDH36" s="67"/>
      <c r="HDI36" s="66"/>
      <c r="HDJ36" s="67"/>
      <c r="HDK36" s="67"/>
      <c r="HDL36" s="67"/>
      <c r="HDM36" s="67"/>
      <c r="HDN36" s="67"/>
      <c r="HDO36" s="67"/>
      <c r="HDP36" s="67"/>
      <c r="HDQ36" s="66"/>
      <c r="HDR36" s="67"/>
      <c r="HDS36" s="67"/>
      <c r="HDT36" s="67"/>
      <c r="HDU36" s="67"/>
      <c r="HDV36" s="67"/>
      <c r="HDW36" s="67"/>
      <c r="HDX36" s="67"/>
      <c r="HDY36" s="66"/>
      <c r="HDZ36" s="67"/>
      <c r="HEA36" s="67"/>
      <c r="HEB36" s="67"/>
      <c r="HEC36" s="67"/>
      <c r="HED36" s="67"/>
      <c r="HEE36" s="67"/>
      <c r="HEF36" s="67"/>
      <c r="HEG36" s="66"/>
      <c r="HEH36" s="67"/>
      <c r="HEI36" s="67"/>
      <c r="HEJ36" s="67"/>
      <c r="HEK36" s="67"/>
      <c r="HEL36" s="67"/>
      <c r="HEM36" s="67"/>
      <c r="HEN36" s="67"/>
      <c r="HEO36" s="66"/>
      <c r="HEP36" s="67"/>
      <c r="HEQ36" s="67"/>
      <c r="HER36" s="67"/>
      <c r="HES36" s="67"/>
      <c r="HET36" s="67"/>
      <c r="HEU36" s="67"/>
      <c r="HEV36" s="67"/>
      <c r="HEW36" s="66"/>
      <c r="HEX36" s="67"/>
      <c r="HEY36" s="67"/>
      <c r="HEZ36" s="67"/>
      <c r="HFA36" s="67"/>
      <c r="HFB36" s="67"/>
      <c r="HFC36" s="67"/>
      <c r="HFD36" s="67"/>
      <c r="HFE36" s="66"/>
      <c r="HFF36" s="67"/>
      <c r="HFG36" s="67"/>
      <c r="HFH36" s="67"/>
      <c r="HFI36" s="67"/>
      <c r="HFJ36" s="67"/>
      <c r="HFK36" s="67"/>
      <c r="HFL36" s="67"/>
      <c r="HFM36" s="66"/>
      <c r="HFN36" s="67"/>
      <c r="HFO36" s="67"/>
      <c r="HFP36" s="67"/>
      <c r="HFQ36" s="67"/>
      <c r="HFR36" s="67"/>
      <c r="HFS36" s="67"/>
      <c r="HFT36" s="67"/>
      <c r="HFU36" s="66"/>
      <c r="HFV36" s="67"/>
      <c r="HFW36" s="67"/>
      <c r="HFX36" s="67"/>
      <c r="HFY36" s="67"/>
      <c r="HFZ36" s="67"/>
      <c r="HGA36" s="67"/>
      <c r="HGB36" s="67"/>
      <c r="HGC36" s="66"/>
      <c r="HGD36" s="67"/>
      <c r="HGE36" s="67"/>
      <c r="HGF36" s="67"/>
      <c r="HGG36" s="67"/>
      <c r="HGH36" s="67"/>
      <c r="HGI36" s="67"/>
      <c r="HGJ36" s="67"/>
      <c r="HGK36" s="66"/>
      <c r="HGL36" s="67"/>
      <c r="HGM36" s="67"/>
      <c r="HGN36" s="67"/>
      <c r="HGO36" s="67"/>
      <c r="HGP36" s="67"/>
      <c r="HGQ36" s="67"/>
      <c r="HGR36" s="67"/>
      <c r="HGS36" s="66"/>
      <c r="HGT36" s="67"/>
      <c r="HGU36" s="67"/>
      <c r="HGV36" s="67"/>
      <c r="HGW36" s="67"/>
      <c r="HGX36" s="67"/>
      <c r="HGY36" s="67"/>
      <c r="HGZ36" s="67"/>
      <c r="HHA36" s="66"/>
      <c r="HHB36" s="67"/>
      <c r="HHC36" s="67"/>
      <c r="HHD36" s="67"/>
      <c r="HHE36" s="67"/>
      <c r="HHF36" s="67"/>
      <c r="HHG36" s="67"/>
      <c r="HHH36" s="67"/>
      <c r="HHI36" s="66"/>
      <c r="HHJ36" s="67"/>
      <c r="HHK36" s="67"/>
      <c r="HHL36" s="67"/>
      <c r="HHM36" s="67"/>
      <c r="HHN36" s="67"/>
      <c r="HHO36" s="67"/>
      <c r="HHP36" s="67"/>
      <c r="HHQ36" s="66"/>
      <c r="HHR36" s="67"/>
      <c r="HHS36" s="67"/>
      <c r="HHT36" s="67"/>
      <c r="HHU36" s="67"/>
      <c r="HHV36" s="67"/>
      <c r="HHW36" s="67"/>
      <c r="HHX36" s="67"/>
      <c r="HHY36" s="66"/>
      <c r="HHZ36" s="67"/>
      <c r="HIA36" s="67"/>
      <c r="HIB36" s="67"/>
      <c r="HIC36" s="67"/>
      <c r="HID36" s="67"/>
      <c r="HIE36" s="67"/>
      <c r="HIF36" s="67"/>
      <c r="HIG36" s="66"/>
      <c r="HIH36" s="67"/>
      <c r="HII36" s="67"/>
      <c r="HIJ36" s="67"/>
      <c r="HIK36" s="67"/>
      <c r="HIL36" s="67"/>
      <c r="HIM36" s="67"/>
      <c r="HIN36" s="67"/>
      <c r="HIO36" s="66"/>
      <c r="HIP36" s="67"/>
      <c r="HIQ36" s="67"/>
      <c r="HIR36" s="67"/>
      <c r="HIS36" s="67"/>
      <c r="HIT36" s="67"/>
      <c r="HIU36" s="67"/>
      <c r="HIV36" s="67"/>
      <c r="HIW36" s="66"/>
      <c r="HIX36" s="67"/>
      <c r="HIY36" s="67"/>
      <c r="HIZ36" s="67"/>
      <c r="HJA36" s="67"/>
      <c r="HJB36" s="67"/>
      <c r="HJC36" s="67"/>
      <c r="HJD36" s="67"/>
      <c r="HJE36" s="66"/>
      <c r="HJF36" s="67"/>
      <c r="HJG36" s="67"/>
      <c r="HJH36" s="67"/>
      <c r="HJI36" s="67"/>
      <c r="HJJ36" s="67"/>
      <c r="HJK36" s="67"/>
      <c r="HJL36" s="67"/>
      <c r="HJM36" s="66"/>
      <c r="HJN36" s="67"/>
      <c r="HJO36" s="67"/>
      <c r="HJP36" s="67"/>
      <c r="HJQ36" s="67"/>
      <c r="HJR36" s="67"/>
      <c r="HJS36" s="67"/>
      <c r="HJT36" s="67"/>
      <c r="HJU36" s="66"/>
      <c r="HJV36" s="67"/>
      <c r="HJW36" s="67"/>
      <c r="HJX36" s="67"/>
      <c r="HJY36" s="67"/>
      <c r="HJZ36" s="67"/>
      <c r="HKA36" s="67"/>
      <c r="HKB36" s="67"/>
      <c r="HKC36" s="66"/>
      <c r="HKD36" s="67"/>
      <c r="HKE36" s="67"/>
      <c r="HKF36" s="67"/>
      <c r="HKG36" s="67"/>
      <c r="HKH36" s="67"/>
      <c r="HKI36" s="67"/>
      <c r="HKJ36" s="67"/>
      <c r="HKK36" s="66"/>
      <c r="HKL36" s="67"/>
      <c r="HKM36" s="67"/>
      <c r="HKN36" s="67"/>
      <c r="HKO36" s="67"/>
      <c r="HKP36" s="67"/>
      <c r="HKQ36" s="67"/>
      <c r="HKR36" s="67"/>
      <c r="HKS36" s="66"/>
      <c r="HKT36" s="67"/>
      <c r="HKU36" s="67"/>
      <c r="HKV36" s="67"/>
      <c r="HKW36" s="67"/>
      <c r="HKX36" s="67"/>
      <c r="HKY36" s="67"/>
      <c r="HKZ36" s="67"/>
      <c r="HLA36" s="66"/>
      <c r="HLB36" s="67"/>
      <c r="HLC36" s="67"/>
      <c r="HLD36" s="67"/>
      <c r="HLE36" s="67"/>
      <c r="HLF36" s="67"/>
      <c r="HLG36" s="67"/>
      <c r="HLH36" s="67"/>
      <c r="HLI36" s="66"/>
      <c r="HLJ36" s="67"/>
      <c r="HLK36" s="67"/>
      <c r="HLL36" s="67"/>
      <c r="HLM36" s="67"/>
      <c r="HLN36" s="67"/>
      <c r="HLO36" s="67"/>
      <c r="HLP36" s="67"/>
      <c r="HLQ36" s="66"/>
      <c r="HLR36" s="67"/>
      <c r="HLS36" s="67"/>
      <c r="HLT36" s="67"/>
      <c r="HLU36" s="67"/>
      <c r="HLV36" s="67"/>
      <c r="HLW36" s="67"/>
      <c r="HLX36" s="67"/>
      <c r="HLY36" s="66"/>
      <c r="HLZ36" s="67"/>
      <c r="HMA36" s="67"/>
      <c r="HMB36" s="67"/>
      <c r="HMC36" s="67"/>
      <c r="HMD36" s="67"/>
      <c r="HME36" s="67"/>
      <c r="HMF36" s="67"/>
      <c r="HMG36" s="66"/>
      <c r="HMH36" s="67"/>
      <c r="HMI36" s="67"/>
      <c r="HMJ36" s="67"/>
      <c r="HMK36" s="67"/>
      <c r="HML36" s="67"/>
      <c r="HMM36" s="67"/>
      <c r="HMN36" s="67"/>
      <c r="HMO36" s="66"/>
      <c r="HMP36" s="67"/>
      <c r="HMQ36" s="67"/>
      <c r="HMR36" s="67"/>
      <c r="HMS36" s="67"/>
      <c r="HMT36" s="67"/>
      <c r="HMU36" s="67"/>
      <c r="HMV36" s="67"/>
      <c r="HMW36" s="66"/>
      <c r="HMX36" s="67"/>
      <c r="HMY36" s="67"/>
      <c r="HMZ36" s="67"/>
      <c r="HNA36" s="67"/>
      <c r="HNB36" s="67"/>
      <c r="HNC36" s="67"/>
      <c r="HND36" s="67"/>
      <c r="HNE36" s="66"/>
      <c r="HNF36" s="67"/>
      <c r="HNG36" s="67"/>
      <c r="HNH36" s="67"/>
      <c r="HNI36" s="67"/>
      <c r="HNJ36" s="67"/>
      <c r="HNK36" s="67"/>
      <c r="HNL36" s="67"/>
      <c r="HNM36" s="66"/>
      <c r="HNN36" s="67"/>
      <c r="HNO36" s="67"/>
      <c r="HNP36" s="67"/>
      <c r="HNQ36" s="67"/>
      <c r="HNR36" s="67"/>
      <c r="HNS36" s="67"/>
      <c r="HNT36" s="67"/>
      <c r="HNU36" s="66"/>
      <c r="HNV36" s="67"/>
      <c r="HNW36" s="67"/>
      <c r="HNX36" s="67"/>
      <c r="HNY36" s="67"/>
      <c r="HNZ36" s="67"/>
      <c r="HOA36" s="67"/>
      <c r="HOB36" s="67"/>
      <c r="HOC36" s="66"/>
      <c r="HOD36" s="67"/>
      <c r="HOE36" s="67"/>
      <c r="HOF36" s="67"/>
      <c r="HOG36" s="67"/>
      <c r="HOH36" s="67"/>
      <c r="HOI36" s="67"/>
      <c r="HOJ36" s="67"/>
      <c r="HOK36" s="66"/>
      <c r="HOL36" s="67"/>
      <c r="HOM36" s="67"/>
      <c r="HON36" s="67"/>
      <c r="HOO36" s="67"/>
      <c r="HOP36" s="67"/>
      <c r="HOQ36" s="67"/>
      <c r="HOR36" s="67"/>
      <c r="HOS36" s="66"/>
      <c r="HOT36" s="67"/>
      <c r="HOU36" s="67"/>
      <c r="HOV36" s="67"/>
      <c r="HOW36" s="67"/>
      <c r="HOX36" s="67"/>
      <c r="HOY36" s="67"/>
      <c r="HOZ36" s="67"/>
      <c r="HPA36" s="66"/>
      <c r="HPB36" s="67"/>
      <c r="HPC36" s="67"/>
      <c r="HPD36" s="67"/>
      <c r="HPE36" s="67"/>
      <c r="HPF36" s="67"/>
      <c r="HPG36" s="67"/>
      <c r="HPH36" s="67"/>
      <c r="HPI36" s="66"/>
      <c r="HPJ36" s="67"/>
      <c r="HPK36" s="67"/>
      <c r="HPL36" s="67"/>
      <c r="HPM36" s="67"/>
      <c r="HPN36" s="67"/>
      <c r="HPO36" s="67"/>
      <c r="HPP36" s="67"/>
      <c r="HPQ36" s="66"/>
      <c r="HPR36" s="67"/>
      <c r="HPS36" s="67"/>
      <c r="HPT36" s="67"/>
      <c r="HPU36" s="67"/>
      <c r="HPV36" s="67"/>
      <c r="HPW36" s="67"/>
      <c r="HPX36" s="67"/>
      <c r="HPY36" s="66"/>
      <c r="HPZ36" s="67"/>
      <c r="HQA36" s="67"/>
      <c r="HQB36" s="67"/>
      <c r="HQC36" s="67"/>
      <c r="HQD36" s="67"/>
      <c r="HQE36" s="67"/>
      <c r="HQF36" s="67"/>
      <c r="HQG36" s="66"/>
      <c r="HQH36" s="67"/>
      <c r="HQI36" s="67"/>
      <c r="HQJ36" s="67"/>
      <c r="HQK36" s="67"/>
      <c r="HQL36" s="67"/>
      <c r="HQM36" s="67"/>
      <c r="HQN36" s="67"/>
      <c r="HQO36" s="66"/>
      <c r="HQP36" s="67"/>
      <c r="HQQ36" s="67"/>
      <c r="HQR36" s="67"/>
      <c r="HQS36" s="67"/>
      <c r="HQT36" s="67"/>
      <c r="HQU36" s="67"/>
      <c r="HQV36" s="67"/>
      <c r="HQW36" s="66"/>
      <c r="HQX36" s="67"/>
      <c r="HQY36" s="67"/>
      <c r="HQZ36" s="67"/>
      <c r="HRA36" s="67"/>
      <c r="HRB36" s="67"/>
      <c r="HRC36" s="67"/>
      <c r="HRD36" s="67"/>
      <c r="HRE36" s="66"/>
      <c r="HRF36" s="67"/>
      <c r="HRG36" s="67"/>
      <c r="HRH36" s="67"/>
      <c r="HRI36" s="67"/>
      <c r="HRJ36" s="67"/>
      <c r="HRK36" s="67"/>
      <c r="HRL36" s="67"/>
      <c r="HRM36" s="66"/>
      <c r="HRN36" s="67"/>
      <c r="HRO36" s="67"/>
      <c r="HRP36" s="67"/>
      <c r="HRQ36" s="67"/>
      <c r="HRR36" s="67"/>
      <c r="HRS36" s="67"/>
      <c r="HRT36" s="67"/>
      <c r="HRU36" s="66"/>
      <c r="HRV36" s="67"/>
      <c r="HRW36" s="67"/>
      <c r="HRX36" s="67"/>
      <c r="HRY36" s="67"/>
      <c r="HRZ36" s="67"/>
      <c r="HSA36" s="67"/>
      <c r="HSB36" s="67"/>
      <c r="HSC36" s="66"/>
      <c r="HSD36" s="67"/>
      <c r="HSE36" s="67"/>
      <c r="HSF36" s="67"/>
      <c r="HSG36" s="67"/>
      <c r="HSH36" s="67"/>
      <c r="HSI36" s="67"/>
      <c r="HSJ36" s="67"/>
      <c r="HSK36" s="66"/>
      <c r="HSL36" s="67"/>
      <c r="HSM36" s="67"/>
      <c r="HSN36" s="67"/>
      <c r="HSO36" s="67"/>
      <c r="HSP36" s="67"/>
      <c r="HSQ36" s="67"/>
      <c r="HSR36" s="67"/>
      <c r="HSS36" s="66"/>
      <c r="HST36" s="67"/>
      <c r="HSU36" s="67"/>
      <c r="HSV36" s="67"/>
      <c r="HSW36" s="67"/>
      <c r="HSX36" s="67"/>
      <c r="HSY36" s="67"/>
      <c r="HSZ36" s="67"/>
      <c r="HTA36" s="66"/>
      <c r="HTB36" s="67"/>
      <c r="HTC36" s="67"/>
      <c r="HTD36" s="67"/>
      <c r="HTE36" s="67"/>
      <c r="HTF36" s="67"/>
      <c r="HTG36" s="67"/>
      <c r="HTH36" s="67"/>
      <c r="HTI36" s="66"/>
      <c r="HTJ36" s="67"/>
      <c r="HTK36" s="67"/>
      <c r="HTL36" s="67"/>
      <c r="HTM36" s="67"/>
      <c r="HTN36" s="67"/>
      <c r="HTO36" s="67"/>
      <c r="HTP36" s="67"/>
      <c r="HTQ36" s="66"/>
      <c r="HTR36" s="67"/>
      <c r="HTS36" s="67"/>
      <c r="HTT36" s="67"/>
      <c r="HTU36" s="67"/>
      <c r="HTV36" s="67"/>
      <c r="HTW36" s="67"/>
      <c r="HTX36" s="67"/>
      <c r="HTY36" s="66"/>
      <c r="HTZ36" s="67"/>
      <c r="HUA36" s="67"/>
      <c r="HUB36" s="67"/>
      <c r="HUC36" s="67"/>
      <c r="HUD36" s="67"/>
      <c r="HUE36" s="67"/>
      <c r="HUF36" s="67"/>
      <c r="HUG36" s="66"/>
      <c r="HUH36" s="67"/>
      <c r="HUI36" s="67"/>
      <c r="HUJ36" s="67"/>
      <c r="HUK36" s="67"/>
      <c r="HUL36" s="67"/>
      <c r="HUM36" s="67"/>
      <c r="HUN36" s="67"/>
      <c r="HUO36" s="66"/>
      <c r="HUP36" s="67"/>
      <c r="HUQ36" s="67"/>
      <c r="HUR36" s="67"/>
      <c r="HUS36" s="67"/>
      <c r="HUT36" s="67"/>
      <c r="HUU36" s="67"/>
      <c r="HUV36" s="67"/>
      <c r="HUW36" s="66"/>
      <c r="HUX36" s="67"/>
      <c r="HUY36" s="67"/>
      <c r="HUZ36" s="67"/>
      <c r="HVA36" s="67"/>
      <c r="HVB36" s="67"/>
      <c r="HVC36" s="67"/>
      <c r="HVD36" s="67"/>
      <c r="HVE36" s="66"/>
      <c r="HVF36" s="67"/>
      <c r="HVG36" s="67"/>
      <c r="HVH36" s="67"/>
      <c r="HVI36" s="67"/>
      <c r="HVJ36" s="67"/>
      <c r="HVK36" s="67"/>
      <c r="HVL36" s="67"/>
      <c r="HVM36" s="66"/>
      <c r="HVN36" s="67"/>
      <c r="HVO36" s="67"/>
      <c r="HVP36" s="67"/>
      <c r="HVQ36" s="67"/>
      <c r="HVR36" s="67"/>
      <c r="HVS36" s="67"/>
      <c r="HVT36" s="67"/>
      <c r="HVU36" s="66"/>
      <c r="HVV36" s="67"/>
      <c r="HVW36" s="67"/>
      <c r="HVX36" s="67"/>
      <c r="HVY36" s="67"/>
      <c r="HVZ36" s="67"/>
      <c r="HWA36" s="67"/>
      <c r="HWB36" s="67"/>
      <c r="HWC36" s="66"/>
      <c r="HWD36" s="67"/>
      <c r="HWE36" s="67"/>
      <c r="HWF36" s="67"/>
      <c r="HWG36" s="67"/>
      <c r="HWH36" s="67"/>
      <c r="HWI36" s="67"/>
      <c r="HWJ36" s="67"/>
      <c r="HWK36" s="66"/>
      <c r="HWL36" s="67"/>
      <c r="HWM36" s="67"/>
      <c r="HWN36" s="67"/>
      <c r="HWO36" s="67"/>
      <c r="HWP36" s="67"/>
      <c r="HWQ36" s="67"/>
      <c r="HWR36" s="67"/>
      <c r="HWS36" s="66"/>
      <c r="HWT36" s="67"/>
      <c r="HWU36" s="67"/>
      <c r="HWV36" s="67"/>
      <c r="HWW36" s="67"/>
      <c r="HWX36" s="67"/>
      <c r="HWY36" s="67"/>
      <c r="HWZ36" s="67"/>
      <c r="HXA36" s="66"/>
      <c r="HXB36" s="67"/>
      <c r="HXC36" s="67"/>
      <c r="HXD36" s="67"/>
      <c r="HXE36" s="67"/>
      <c r="HXF36" s="67"/>
      <c r="HXG36" s="67"/>
      <c r="HXH36" s="67"/>
      <c r="HXI36" s="66"/>
      <c r="HXJ36" s="67"/>
      <c r="HXK36" s="67"/>
      <c r="HXL36" s="67"/>
      <c r="HXM36" s="67"/>
      <c r="HXN36" s="67"/>
      <c r="HXO36" s="67"/>
      <c r="HXP36" s="67"/>
      <c r="HXQ36" s="66"/>
      <c r="HXR36" s="67"/>
      <c r="HXS36" s="67"/>
      <c r="HXT36" s="67"/>
      <c r="HXU36" s="67"/>
      <c r="HXV36" s="67"/>
      <c r="HXW36" s="67"/>
      <c r="HXX36" s="67"/>
      <c r="HXY36" s="66"/>
      <c r="HXZ36" s="67"/>
      <c r="HYA36" s="67"/>
      <c r="HYB36" s="67"/>
      <c r="HYC36" s="67"/>
      <c r="HYD36" s="67"/>
      <c r="HYE36" s="67"/>
      <c r="HYF36" s="67"/>
      <c r="HYG36" s="66"/>
      <c r="HYH36" s="67"/>
      <c r="HYI36" s="67"/>
      <c r="HYJ36" s="67"/>
      <c r="HYK36" s="67"/>
      <c r="HYL36" s="67"/>
      <c r="HYM36" s="67"/>
      <c r="HYN36" s="67"/>
      <c r="HYO36" s="66"/>
      <c r="HYP36" s="67"/>
      <c r="HYQ36" s="67"/>
      <c r="HYR36" s="67"/>
      <c r="HYS36" s="67"/>
      <c r="HYT36" s="67"/>
      <c r="HYU36" s="67"/>
      <c r="HYV36" s="67"/>
      <c r="HYW36" s="66"/>
      <c r="HYX36" s="67"/>
      <c r="HYY36" s="67"/>
      <c r="HYZ36" s="67"/>
      <c r="HZA36" s="67"/>
      <c r="HZB36" s="67"/>
      <c r="HZC36" s="67"/>
      <c r="HZD36" s="67"/>
      <c r="HZE36" s="66"/>
      <c r="HZF36" s="67"/>
      <c r="HZG36" s="67"/>
      <c r="HZH36" s="67"/>
      <c r="HZI36" s="67"/>
      <c r="HZJ36" s="67"/>
      <c r="HZK36" s="67"/>
      <c r="HZL36" s="67"/>
      <c r="HZM36" s="66"/>
      <c r="HZN36" s="67"/>
      <c r="HZO36" s="67"/>
      <c r="HZP36" s="67"/>
      <c r="HZQ36" s="67"/>
      <c r="HZR36" s="67"/>
      <c r="HZS36" s="67"/>
      <c r="HZT36" s="67"/>
      <c r="HZU36" s="66"/>
      <c r="HZV36" s="67"/>
      <c r="HZW36" s="67"/>
      <c r="HZX36" s="67"/>
      <c r="HZY36" s="67"/>
      <c r="HZZ36" s="67"/>
      <c r="IAA36" s="67"/>
      <c r="IAB36" s="67"/>
      <c r="IAC36" s="66"/>
      <c r="IAD36" s="67"/>
      <c r="IAE36" s="67"/>
      <c r="IAF36" s="67"/>
      <c r="IAG36" s="67"/>
      <c r="IAH36" s="67"/>
      <c r="IAI36" s="67"/>
      <c r="IAJ36" s="67"/>
      <c r="IAK36" s="66"/>
      <c r="IAL36" s="67"/>
      <c r="IAM36" s="67"/>
      <c r="IAN36" s="67"/>
      <c r="IAO36" s="67"/>
      <c r="IAP36" s="67"/>
      <c r="IAQ36" s="67"/>
      <c r="IAR36" s="67"/>
      <c r="IAS36" s="66"/>
      <c r="IAT36" s="67"/>
      <c r="IAU36" s="67"/>
      <c r="IAV36" s="67"/>
      <c r="IAW36" s="67"/>
      <c r="IAX36" s="67"/>
      <c r="IAY36" s="67"/>
      <c r="IAZ36" s="67"/>
      <c r="IBA36" s="66"/>
      <c r="IBB36" s="67"/>
      <c r="IBC36" s="67"/>
      <c r="IBD36" s="67"/>
      <c r="IBE36" s="67"/>
      <c r="IBF36" s="67"/>
      <c r="IBG36" s="67"/>
      <c r="IBH36" s="67"/>
      <c r="IBI36" s="66"/>
      <c r="IBJ36" s="67"/>
      <c r="IBK36" s="67"/>
      <c r="IBL36" s="67"/>
      <c r="IBM36" s="67"/>
      <c r="IBN36" s="67"/>
      <c r="IBO36" s="67"/>
      <c r="IBP36" s="67"/>
      <c r="IBQ36" s="66"/>
      <c r="IBR36" s="67"/>
      <c r="IBS36" s="67"/>
      <c r="IBT36" s="67"/>
      <c r="IBU36" s="67"/>
      <c r="IBV36" s="67"/>
      <c r="IBW36" s="67"/>
      <c r="IBX36" s="67"/>
      <c r="IBY36" s="66"/>
      <c r="IBZ36" s="67"/>
      <c r="ICA36" s="67"/>
      <c r="ICB36" s="67"/>
      <c r="ICC36" s="67"/>
      <c r="ICD36" s="67"/>
      <c r="ICE36" s="67"/>
      <c r="ICF36" s="67"/>
      <c r="ICG36" s="66"/>
      <c r="ICH36" s="67"/>
      <c r="ICI36" s="67"/>
      <c r="ICJ36" s="67"/>
      <c r="ICK36" s="67"/>
      <c r="ICL36" s="67"/>
      <c r="ICM36" s="67"/>
      <c r="ICN36" s="67"/>
      <c r="ICO36" s="66"/>
      <c r="ICP36" s="67"/>
      <c r="ICQ36" s="67"/>
      <c r="ICR36" s="67"/>
      <c r="ICS36" s="67"/>
      <c r="ICT36" s="67"/>
      <c r="ICU36" s="67"/>
      <c r="ICV36" s="67"/>
      <c r="ICW36" s="66"/>
      <c r="ICX36" s="67"/>
      <c r="ICY36" s="67"/>
      <c r="ICZ36" s="67"/>
      <c r="IDA36" s="67"/>
      <c r="IDB36" s="67"/>
      <c r="IDC36" s="67"/>
      <c r="IDD36" s="67"/>
      <c r="IDE36" s="66"/>
      <c r="IDF36" s="67"/>
      <c r="IDG36" s="67"/>
      <c r="IDH36" s="67"/>
      <c r="IDI36" s="67"/>
      <c r="IDJ36" s="67"/>
      <c r="IDK36" s="67"/>
      <c r="IDL36" s="67"/>
      <c r="IDM36" s="66"/>
      <c r="IDN36" s="67"/>
      <c r="IDO36" s="67"/>
      <c r="IDP36" s="67"/>
      <c r="IDQ36" s="67"/>
      <c r="IDR36" s="67"/>
      <c r="IDS36" s="67"/>
      <c r="IDT36" s="67"/>
      <c r="IDU36" s="66"/>
      <c r="IDV36" s="67"/>
      <c r="IDW36" s="67"/>
      <c r="IDX36" s="67"/>
      <c r="IDY36" s="67"/>
      <c r="IDZ36" s="67"/>
      <c r="IEA36" s="67"/>
      <c r="IEB36" s="67"/>
      <c r="IEC36" s="66"/>
      <c r="IED36" s="67"/>
      <c r="IEE36" s="67"/>
      <c r="IEF36" s="67"/>
      <c r="IEG36" s="67"/>
      <c r="IEH36" s="67"/>
      <c r="IEI36" s="67"/>
      <c r="IEJ36" s="67"/>
      <c r="IEK36" s="66"/>
      <c r="IEL36" s="67"/>
      <c r="IEM36" s="67"/>
      <c r="IEN36" s="67"/>
      <c r="IEO36" s="67"/>
      <c r="IEP36" s="67"/>
      <c r="IEQ36" s="67"/>
      <c r="IER36" s="67"/>
      <c r="IES36" s="66"/>
      <c r="IET36" s="67"/>
      <c r="IEU36" s="67"/>
      <c r="IEV36" s="67"/>
      <c r="IEW36" s="67"/>
      <c r="IEX36" s="67"/>
      <c r="IEY36" s="67"/>
      <c r="IEZ36" s="67"/>
      <c r="IFA36" s="66"/>
      <c r="IFB36" s="67"/>
      <c r="IFC36" s="67"/>
      <c r="IFD36" s="67"/>
      <c r="IFE36" s="67"/>
      <c r="IFF36" s="67"/>
      <c r="IFG36" s="67"/>
      <c r="IFH36" s="67"/>
      <c r="IFI36" s="66"/>
      <c r="IFJ36" s="67"/>
      <c r="IFK36" s="67"/>
      <c r="IFL36" s="67"/>
      <c r="IFM36" s="67"/>
      <c r="IFN36" s="67"/>
      <c r="IFO36" s="67"/>
      <c r="IFP36" s="67"/>
      <c r="IFQ36" s="66"/>
      <c r="IFR36" s="67"/>
      <c r="IFS36" s="67"/>
      <c r="IFT36" s="67"/>
      <c r="IFU36" s="67"/>
      <c r="IFV36" s="67"/>
      <c r="IFW36" s="67"/>
      <c r="IFX36" s="67"/>
      <c r="IFY36" s="66"/>
      <c r="IFZ36" s="67"/>
      <c r="IGA36" s="67"/>
      <c r="IGB36" s="67"/>
      <c r="IGC36" s="67"/>
      <c r="IGD36" s="67"/>
      <c r="IGE36" s="67"/>
      <c r="IGF36" s="67"/>
      <c r="IGG36" s="66"/>
      <c r="IGH36" s="67"/>
      <c r="IGI36" s="67"/>
      <c r="IGJ36" s="67"/>
      <c r="IGK36" s="67"/>
      <c r="IGL36" s="67"/>
      <c r="IGM36" s="67"/>
      <c r="IGN36" s="67"/>
      <c r="IGO36" s="66"/>
      <c r="IGP36" s="67"/>
      <c r="IGQ36" s="67"/>
      <c r="IGR36" s="67"/>
      <c r="IGS36" s="67"/>
      <c r="IGT36" s="67"/>
      <c r="IGU36" s="67"/>
      <c r="IGV36" s="67"/>
      <c r="IGW36" s="66"/>
      <c r="IGX36" s="67"/>
      <c r="IGY36" s="67"/>
      <c r="IGZ36" s="67"/>
      <c r="IHA36" s="67"/>
      <c r="IHB36" s="67"/>
      <c r="IHC36" s="67"/>
      <c r="IHD36" s="67"/>
      <c r="IHE36" s="66"/>
      <c r="IHF36" s="67"/>
      <c r="IHG36" s="67"/>
      <c r="IHH36" s="67"/>
      <c r="IHI36" s="67"/>
      <c r="IHJ36" s="67"/>
      <c r="IHK36" s="67"/>
      <c r="IHL36" s="67"/>
      <c r="IHM36" s="66"/>
      <c r="IHN36" s="67"/>
      <c r="IHO36" s="67"/>
      <c r="IHP36" s="67"/>
      <c r="IHQ36" s="67"/>
      <c r="IHR36" s="67"/>
      <c r="IHS36" s="67"/>
      <c r="IHT36" s="67"/>
      <c r="IHU36" s="66"/>
      <c r="IHV36" s="67"/>
      <c r="IHW36" s="67"/>
      <c r="IHX36" s="67"/>
      <c r="IHY36" s="67"/>
      <c r="IHZ36" s="67"/>
      <c r="IIA36" s="67"/>
      <c r="IIB36" s="67"/>
      <c r="IIC36" s="66"/>
      <c r="IID36" s="67"/>
      <c r="IIE36" s="67"/>
      <c r="IIF36" s="67"/>
      <c r="IIG36" s="67"/>
      <c r="IIH36" s="67"/>
      <c r="III36" s="67"/>
      <c r="IIJ36" s="67"/>
      <c r="IIK36" s="66"/>
      <c r="IIL36" s="67"/>
      <c r="IIM36" s="67"/>
      <c r="IIN36" s="67"/>
      <c r="IIO36" s="67"/>
      <c r="IIP36" s="67"/>
      <c r="IIQ36" s="67"/>
      <c r="IIR36" s="67"/>
      <c r="IIS36" s="66"/>
      <c r="IIT36" s="67"/>
      <c r="IIU36" s="67"/>
      <c r="IIV36" s="67"/>
      <c r="IIW36" s="67"/>
      <c r="IIX36" s="67"/>
      <c r="IIY36" s="67"/>
      <c r="IIZ36" s="67"/>
      <c r="IJA36" s="66"/>
      <c r="IJB36" s="67"/>
      <c r="IJC36" s="67"/>
      <c r="IJD36" s="67"/>
      <c r="IJE36" s="67"/>
      <c r="IJF36" s="67"/>
      <c r="IJG36" s="67"/>
      <c r="IJH36" s="67"/>
      <c r="IJI36" s="66"/>
      <c r="IJJ36" s="67"/>
      <c r="IJK36" s="67"/>
      <c r="IJL36" s="67"/>
      <c r="IJM36" s="67"/>
      <c r="IJN36" s="67"/>
      <c r="IJO36" s="67"/>
      <c r="IJP36" s="67"/>
      <c r="IJQ36" s="66"/>
      <c r="IJR36" s="67"/>
      <c r="IJS36" s="67"/>
      <c r="IJT36" s="67"/>
      <c r="IJU36" s="67"/>
      <c r="IJV36" s="67"/>
      <c r="IJW36" s="67"/>
      <c r="IJX36" s="67"/>
      <c r="IJY36" s="66"/>
      <c r="IJZ36" s="67"/>
      <c r="IKA36" s="67"/>
      <c r="IKB36" s="67"/>
      <c r="IKC36" s="67"/>
      <c r="IKD36" s="67"/>
      <c r="IKE36" s="67"/>
      <c r="IKF36" s="67"/>
      <c r="IKG36" s="66"/>
      <c r="IKH36" s="67"/>
      <c r="IKI36" s="67"/>
      <c r="IKJ36" s="67"/>
      <c r="IKK36" s="67"/>
      <c r="IKL36" s="67"/>
      <c r="IKM36" s="67"/>
      <c r="IKN36" s="67"/>
      <c r="IKO36" s="66"/>
      <c r="IKP36" s="67"/>
      <c r="IKQ36" s="67"/>
      <c r="IKR36" s="67"/>
      <c r="IKS36" s="67"/>
      <c r="IKT36" s="67"/>
      <c r="IKU36" s="67"/>
      <c r="IKV36" s="67"/>
      <c r="IKW36" s="66"/>
      <c r="IKX36" s="67"/>
      <c r="IKY36" s="67"/>
      <c r="IKZ36" s="67"/>
      <c r="ILA36" s="67"/>
      <c r="ILB36" s="67"/>
      <c r="ILC36" s="67"/>
      <c r="ILD36" s="67"/>
      <c r="ILE36" s="66"/>
      <c r="ILF36" s="67"/>
      <c r="ILG36" s="67"/>
      <c r="ILH36" s="67"/>
      <c r="ILI36" s="67"/>
      <c r="ILJ36" s="67"/>
      <c r="ILK36" s="67"/>
      <c r="ILL36" s="67"/>
      <c r="ILM36" s="66"/>
      <c r="ILN36" s="67"/>
      <c r="ILO36" s="67"/>
      <c r="ILP36" s="67"/>
      <c r="ILQ36" s="67"/>
      <c r="ILR36" s="67"/>
      <c r="ILS36" s="67"/>
      <c r="ILT36" s="67"/>
      <c r="ILU36" s="66"/>
      <c r="ILV36" s="67"/>
      <c r="ILW36" s="67"/>
      <c r="ILX36" s="67"/>
      <c r="ILY36" s="67"/>
      <c r="ILZ36" s="67"/>
      <c r="IMA36" s="67"/>
      <c r="IMB36" s="67"/>
      <c r="IMC36" s="66"/>
      <c r="IMD36" s="67"/>
      <c r="IME36" s="67"/>
      <c r="IMF36" s="67"/>
      <c r="IMG36" s="67"/>
      <c r="IMH36" s="67"/>
      <c r="IMI36" s="67"/>
      <c r="IMJ36" s="67"/>
      <c r="IMK36" s="66"/>
      <c r="IML36" s="67"/>
      <c r="IMM36" s="67"/>
      <c r="IMN36" s="67"/>
      <c r="IMO36" s="67"/>
      <c r="IMP36" s="67"/>
      <c r="IMQ36" s="67"/>
      <c r="IMR36" s="67"/>
      <c r="IMS36" s="66"/>
      <c r="IMT36" s="67"/>
      <c r="IMU36" s="67"/>
      <c r="IMV36" s="67"/>
      <c r="IMW36" s="67"/>
      <c r="IMX36" s="67"/>
      <c r="IMY36" s="67"/>
      <c r="IMZ36" s="67"/>
      <c r="INA36" s="66"/>
      <c r="INB36" s="67"/>
      <c r="INC36" s="67"/>
      <c r="IND36" s="67"/>
      <c r="INE36" s="67"/>
      <c r="INF36" s="67"/>
      <c r="ING36" s="67"/>
      <c r="INH36" s="67"/>
      <c r="INI36" s="66"/>
      <c r="INJ36" s="67"/>
      <c r="INK36" s="67"/>
      <c r="INL36" s="67"/>
      <c r="INM36" s="67"/>
      <c r="INN36" s="67"/>
      <c r="INO36" s="67"/>
      <c r="INP36" s="67"/>
      <c r="INQ36" s="66"/>
      <c r="INR36" s="67"/>
      <c r="INS36" s="67"/>
      <c r="INT36" s="67"/>
      <c r="INU36" s="67"/>
      <c r="INV36" s="67"/>
      <c r="INW36" s="67"/>
      <c r="INX36" s="67"/>
      <c r="INY36" s="66"/>
      <c r="INZ36" s="67"/>
      <c r="IOA36" s="67"/>
      <c r="IOB36" s="67"/>
      <c r="IOC36" s="67"/>
      <c r="IOD36" s="67"/>
      <c r="IOE36" s="67"/>
      <c r="IOF36" s="67"/>
      <c r="IOG36" s="66"/>
      <c r="IOH36" s="67"/>
      <c r="IOI36" s="67"/>
      <c r="IOJ36" s="67"/>
      <c r="IOK36" s="67"/>
      <c r="IOL36" s="67"/>
      <c r="IOM36" s="67"/>
      <c r="ION36" s="67"/>
      <c r="IOO36" s="66"/>
      <c r="IOP36" s="67"/>
      <c r="IOQ36" s="67"/>
      <c r="IOR36" s="67"/>
      <c r="IOS36" s="67"/>
      <c r="IOT36" s="67"/>
      <c r="IOU36" s="67"/>
      <c r="IOV36" s="67"/>
      <c r="IOW36" s="66"/>
      <c r="IOX36" s="67"/>
      <c r="IOY36" s="67"/>
      <c r="IOZ36" s="67"/>
      <c r="IPA36" s="67"/>
      <c r="IPB36" s="67"/>
      <c r="IPC36" s="67"/>
      <c r="IPD36" s="67"/>
      <c r="IPE36" s="66"/>
      <c r="IPF36" s="67"/>
      <c r="IPG36" s="67"/>
      <c r="IPH36" s="67"/>
      <c r="IPI36" s="67"/>
      <c r="IPJ36" s="67"/>
      <c r="IPK36" s="67"/>
      <c r="IPL36" s="67"/>
      <c r="IPM36" s="66"/>
      <c r="IPN36" s="67"/>
      <c r="IPO36" s="67"/>
      <c r="IPP36" s="67"/>
      <c r="IPQ36" s="67"/>
      <c r="IPR36" s="67"/>
      <c r="IPS36" s="67"/>
      <c r="IPT36" s="67"/>
      <c r="IPU36" s="66"/>
      <c r="IPV36" s="67"/>
      <c r="IPW36" s="67"/>
      <c r="IPX36" s="67"/>
      <c r="IPY36" s="67"/>
      <c r="IPZ36" s="67"/>
      <c r="IQA36" s="67"/>
      <c r="IQB36" s="67"/>
      <c r="IQC36" s="66"/>
      <c r="IQD36" s="67"/>
      <c r="IQE36" s="67"/>
      <c r="IQF36" s="67"/>
      <c r="IQG36" s="67"/>
      <c r="IQH36" s="67"/>
      <c r="IQI36" s="67"/>
      <c r="IQJ36" s="67"/>
      <c r="IQK36" s="66"/>
      <c r="IQL36" s="67"/>
      <c r="IQM36" s="67"/>
      <c r="IQN36" s="67"/>
      <c r="IQO36" s="67"/>
      <c r="IQP36" s="67"/>
      <c r="IQQ36" s="67"/>
      <c r="IQR36" s="67"/>
      <c r="IQS36" s="66"/>
      <c r="IQT36" s="67"/>
      <c r="IQU36" s="67"/>
      <c r="IQV36" s="67"/>
      <c r="IQW36" s="67"/>
      <c r="IQX36" s="67"/>
      <c r="IQY36" s="67"/>
      <c r="IQZ36" s="67"/>
      <c r="IRA36" s="66"/>
      <c r="IRB36" s="67"/>
      <c r="IRC36" s="67"/>
      <c r="IRD36" s="67"/>
      <c r="IRE36" s="67"/>
      <c r="IRF36" s="67"/>
      <c r="IRG36" s="67"/>
      <c r="IRH36" s="67"/>
      <c r="IRI36" s="66"/>
      <c r="IRJ36" s="67"/>
      <c r="IRK36" s="67"/>
      <c r="IRL36" s="67"/>
      <c r="IRM36" s="67"/>
      <c r="IRN36" s="67"/>
      <c r="IRO36" s="67"/>
      <c r="IRP36" s="67"/>
      <c r="IRQ36" s="66"/>
      <c r="IRR36" s="67"/>
      <c r="IRS36" s="67"/>
      <c r="IRT36" s="67"/>
      <c r="IRU36" s="67"/>
      <c r="IRV36" s="67"/>
      <c r="IRW36" s="67"/>
      <c r="IRX36" s="67"/>
      <c r="IRY36" s="66"/>
      <c r="IRZ36" s="67"/>
      <c r="ISA36" s="67"/>
      <c r="ISB36" s="67"/>
      <c r="ISC36" s="67"/>
      <c r="ISD36" s="67"/>
      <c r="ISE36" s="67"/>
      <c r="ISF36" s="67"/>
      <c r="ISG36" s="66"/>
      <c r="ISH36" s="67"/>
      <c r="ISI36" s="67"/>
      <c r="ISJ36" s="67"/>
      <c r="ISK36" s="67"/>
      <c r="ISL36" s="67"/>
      <c r="ISM36" s="67"/>
      <c r="ISN36" s="67"/>
      <c r="ISO36" s="66"/>
      <c r="ISP36" s="67"/>
      <c r="ISQ36" s="67"/>
      <c r="ISR36" s="67"/>
      <c r="ISS36" s="67"/>
      <c r="IST36" s="67"/>
      <c r="ISU36" s="67"/>
      <c r="ISV36" s="67"/>
      <c r="ISW36" s="66"/>
      <c r="ISX36" s="67"/>
      <c r="ISY36" s="67"/>
      <c r="ISZ36" s="67"/>
      <c r="ITA36" s="67"/>
      <c r="ITB36" s="67"/>
      <c r="ITC36" s="67"/>
      <c r="ITD36" s="67"/>
      <c r="ITE36" s="66"/>
      <c r="ITF36" s="67"/>
      <c r="ITG36" s="67"/>
      <c r="ITH36" s="67"/>
      <c r="ITI36" s="67"/>
      <c r="ITJ36" s="67"/>
      <c r="ITK36" s="67"/>
      <c r="ITL36" s="67"/>
      <c r="ITM36" s="66"/>
      <c r="ITN36" s="67"/>
      <c r="ITO36" s="67"/>
      <c r="ITP36" s="67"/>
      <c r="ITQ36" s="67"/>
      <c r="ITR36" s="67"/>
      <c r="ITS36" s="67"/>
      <c r="ITT36" s="67"/>
      <c r="ITU36" s="66"/>
      <c r="ITV36" s="67"/>
      <c r="ITW36" s="67"/>
      <c r="ITX36" s="67"/>
      <c r="ITY36" s="67"/>
      <c r="ITZ36" s="67"/>
      <c r="IUA36" s="67"/>
      <c r="IUB36" s="67"/>
      <c r="IUC36" s="66"/>
      <c r="IUD36" s="67"/>
      <c r="IUE36" s="67"/>
      <c r="IUF36" s="67"/>
      <c r="IUG36" s="67"/>
      <c r="IUH36" s="67"/>
      <c r="IUI36" s="67"/>
      <c r="IUJ36" s="67"/>
      <c r="IUK36" s="66"/>
      <c r="IUL36" s="67"/>
      <c r="IUM36" s="67"/>
      <c r="IUN36" s="67"/>
      <c r="IUO36" s="67"/>
      <c r="IUP36" s="67"/>
      <c r="IUQ36" s="67"/>
      <c r="IUR36" s="67"/>
      <c r="IUS36" s="66"/>
      <c r="IUT36" s="67"/>
      <c r="IUU36" s="67"/>
      <c r="IUV36" s="67"/>
      <c r="IUW36" s="67"/>
      <c r="IUX36" s="67"/>
      <c r="IUY36" s="67"/>
      <c r="IUZ36" s="67"/>
      <c r="IVA36" s="66"/>
      <c r="IVB36" s="67"/>
      <c r="IVC36" s="67"/>
      <c r="IVD36" s="67"/>
      <c r="IVE36" s="67"/>
      <c r="IVF36" s="67"/>
      <c r="IVG36" s="67"/>
      <c r="IVH36" s="67"/>
      <c r="IVI36" s="66"/>
      <c r="IVJ36" s="67"/>
      <c r="IVK36" s="67"/>
      <c r="IVL36" s="67"/>
      <c r="IVM36" s="67"/>
      <c r="IVN36" s="67"/>
      <c r="IVO36" s="67"/>
      <c r="IVP36" s="67"/>
      <c r="IVQ36" s="66"/>
      <c r="IVR36" s="67"/>
      <c r="IVS36" s="67"/>
      <c r="IVT36" s="67"/>
      <c r="IVU36" s="67"/>
      <c r="IVV36" s="67"/>
      <c r="IVW36" s="67"/>
      <c r="IVX36" s="67"/>
      <c r="IVY36" s="66"/>
      <c r="IVZ36" s="67"/>
      <c r="IWA36" s="67"/>
      <c r="IWB36" s="67"/>
      <c r="IWC36" s="67"/>
      <c r="IWD36" s="67"/>
      <c r="IWE36" s="67"/>
      <c r="IWF36" s="67"/>
      <c r="IWG36" s="66"/>
      <c r="IWH36" s="67"/>
      <c r="IWI36" s="67"/>
      <c r="IWJ36" s="67"/>
      <c r="IWK36" s="67"/>
      <c r="IWL36" s="67"/>
      <c r="IWM36" s="67"/>
      <c r="IWN36" s="67"/>
      <c r="IWO36" s="66"/>
      <c r="IWP36" s="67"/>
      <c r="IWQ36" s="67"/>
      <c r="IWR36" s="67"/>
      <c r="IWS36" s="67"/>
      <c r="IWT36" s="67"/>
      <c r="IWU36" s="67"/>
      <c r="IWV36" s="67"/>
      <c r="IWW36" s="66"/>
      <c r="IWX36" s="67"/>
      <c r="IWY36" s="67"/>
      <c r="IWZ36" s="67"/>
      <c r="IXA36" s="67"/>
      <c r="IXB36" s="67"/>
      <c r="IXC36" s="67"/>
      <c r="IXD36" s="67"/>
      <c r="IXE36" s="66"/>
      <c r="IXF36" s="67"/>
      <c r="IXG36" s="67"/>
      <c r="IXH36" s="67"/>
      <c r="IXI36" s="67"/>
      <c r="IXJ36" s="67"/>
      <c r="IXK36" s="67"/>
      <c r="IXL36" s="67"/>
      <c r="IXM36" s="66"/>
      <c r="IXN36" s="67"/>
      <c r="IXO36" s="67"/>
      <c r="IXP36" s="67"/>
      <c r="IXQ36" s="67"/>
      <c r="IXR36" s="67"/>
      <c r="IXS36" s="67"/>
      <c r="IXT36" s="67"/>
      <c r="IXU36" s="66"/>
      <c r="IXV36" s="67"/>
      <c r="IXW36" s="67"/>
      <c r="IXX36" s="67"/>
      <c r="IXY36" s="67"/>
      <c r="IXZ36" s="67"/>
      <c r="IYA36" s="67"/>
      <c r="IYB36" s="67"/>
      <c r="IYC36" s="66"/>
      <c r="IYD36" s="67"/>
      <c r="IYE36" s="67"/>
      <c r="IYF36" s="67"/>
      <c r="IYG36" s="67"/>
      <c r="IYH36" s="67"/>
      <c r="IYI36" s="67"/>
      <c r="IYJ36" s="67"/>
      <c r="IYK36" s="66"/>
      <c r="IYL36" s="67"/>
      <c r="IYM36" s="67"/>
      <c r="IYN36" s="67"/>
      <c r="IYO36" s="67"/>
      <c r="IYP36" s="67"/>
      <c r="IYQ36" s="67"/>
      <c r="IYR36" s="67"/>
      <c r="IYS36" s="66"/>
      <c r="IYT36" s="67"/>
      <c r="IYU36" s="67"/>
      <c r="IYV36" s="67"/>
      <c r="IYW36" s="67"/>
      <c r="IYX36" s="67"/>
      <c r="IYY36" s="67"/>
      <c r="IYZ36" s="67"/>
      <c r="IZA36" s="66"/>
      <c r="IZB36" s="67"/>
      <c r="IZC36" s="67"/>
      <c r="IZD36" s="67"/>
      <c r="IZE36" s="67"/>
      <c r="IZF36" s="67"/>
      <c r="IZG36" s="67"/>
      <c r="IZH36" s="67"/>
      <c r="IZI36" s="66"/>
      <c r="IZJ36" s="67"/>
      <c r="IZK36" s="67"/>
      <c r="IZL36" s="67"/>
      <c r="IZM36" s="67"/>
      <c r="IZN36" s="67"/>
      <c r="IZO36" s="67"/>
      <c r="IZP36" s="67"/>
      <c r="IZQ36" s="66"/>
      <c r="IZR36" s="67"/>
      <c r="IZS36" s="67"/>
      <c r="IZT36" s="67"/>
      <c r="IZU36" s="67"/>
      <c r="IZV36" s="67"/>
      <c r="IZW36" s="67"/>
      <c r="IZX36" s="67"/>
      <c r="IZY36" s="66"/>
      <c r="IZZ36" s="67"/>
      <c r="JAA36" s="67"/>
      <c r="JAB36" s="67"/>
      <c r="JAC36" s="67"/>
      <c r="JAD36" s="67"/>
      <c r="JAE36" s="67"/>
      <c r="JAF36" s="67"/>
      <c r="JAG36" s="66"/>
      <c r="JAH36" s="67"/>
      <c r="JAI36" s="67"/>
      <c r="JAJ36" s="67"/>
      <c r="JAK36" s="67"/>
      <c r="JAL36" s="67"/>
      <c r="JAM36" s="67"/>
      <c r="JAN36" s="67"/>
      <c r="JAO36" s="66"/>
      <c r="JAP36" s="67"/>
      <c r="JAQ36" s="67"/>
      <c r="JAR36" s="67"/>
      <c r="JAS36" s="67"/>
      <c r="JAT36" s="67"/>
      <c r="JAU36" s="67"/>
      <c r="JAV36" s="67"/>
      <c r="JAW36" s="66"/>
      <c r="JAX36" s="67"/>
      <c r="JAY36" s="67"/>
      <c r="JAZ36" s="67"/>
      <c r="JBA36" s="67"/>
      <c r="JBB36" s="67"/>
      <c r="JBC36" s="67"/>
      <c r="JBD36" s="67"/>
      <c r="JBE36" s="66"/>
      <c r="JBF36" s="67"/>
      <c r="JBG36" s="67"/>
      <c r="JBH36" s="67"/>
      <c r="JBI36" s="67"/>
      <c r="JBJ36" s="67"/>
      <c r="JBK36" s="67"/>
      <c r="JBL36" s="67"/>
      <c r="JBM36" s="66"/>
      <c r="JBN36" s="67"/>
      <c r="JBO36" s="67"/>
      <c r="JBP36" s="67"/>
      <c r="JBQ36" s="67"/>
      <c r="JBR36" s="67"/>
      <c r="JBS36" s="67"/>
      <c r="JBT36" s="67"/>
      <c r="JBU36" s="66"/>
      <c r="JBV36" s="67"/>
      <c r="JBW36" s="67"/>
      <c r="JBX36" s="67"/>
      <c r="JBY36" s="67"/>
      <c r="JBZ36" s="67"/>
      <c r="JCA36" s="67"/>
      <c r="JCB36" s="67"/>
      <c r="JCC36" s="66"/>
      <c r="JCD36" s="67"/>
      <c r="JCE36" s="67"/>
      <c r="JCF36" s="67"/>
      <c r="JCG36" s="67"/>
      <c r="JCH36" s="67"/>
      <c r="JCI36" s="67"/>
      <c r="JCJ36" s="67"/>
      <c r="JCK36" s="66"/>
      <c r="JCL36" s="67"/>
      <c r="JCM36" s="67"/>
      <c r="JCN36" s="67"/>
      <c r="JCO36" s="67"/>
      <c r="JCP36" s="67"/>
      <c r="JCQ36" s="67"/>
      <c r="JCR36" s="67"/>
      <c r="JCS36" s="66"/>
      <c r="JCT36" s="67"/>
      <c r="JCU36" s="67"/>
      <c r="JCV36" s="67"/>
      <c r="JCW36" s="67"/>
      <c r="JCX36" s="67"/>
      <c r="JCY36" s="67"/>
      <c r="JCZ36" s="67"/>
      <c r="JDA36" s="66"/>
      <c r="JDB36" s="67"/>
      <c r="JDC36" s="67"/>
      <c r="JDD36" s="67"/>
      <c r="JDE36" s="67"/>
      <c r="JDF36" s="67"/>
      <c r="JDG36" s="67"/>
      <c r="JDH36" s="67"/>
      <c r="JDI36" s="66"/>
      <c r="JDJ36" s="67"/>
      <c r="JDK36" s="67"/>
      <c r="JDL36" s="67"/>
      <c r="JDM36" s="67"/>
      <c r="JDN36" s="67"/>
      <c r="JDO36" s="67"/>
      <c r="JDP36" s="67"/>
      <c r="JDQ36" s="66"/>
      <c r="JDR36" s="67"/>
      <c r="JDS36" s="67"/>
      <c r="JDT36" s="67"/>
      <c r="JDU36" s="67"/>
      <c r="JDV36" s="67"/>
      <c r="JDW36" s="67"/>
      <c r="JDX36" s="67"/>
      <c r="JDY36" s="66"/>
      <c r="JDZ36" s="67"/>
      <c r="JEA36" s="67"/>
      <c r="JEB36" s="67"/>
      <c r="JEC36" s="67"/>
      <c r="JED36" s="67"/>
      <c r="JEE36" s="67"/>
      <c r="JEF36" s="67"/>
      <c r="JEG36" s="66"/>
      <c r="JEH36" s="67"/>
      <c r="JEI36" s="67"/>
      <c r="JEJ36" s="67"/>
      <c r="JEK36" s="67"/>
      <c r="JEL36" s="67"/>
      <c r="JEM36" s="67"/>
      <c r="JEN36" s="67"/>
      <c r="JEO36" s="66"/>
      <c r="JEP36" s="67"/>
      <c r="JEQ36" s="67"/>
      <c r="JER36" s="67"/>
      <c r="JES36" s="67"/>
      <c r="JET36" s="67"/>
      <c r="JEU36" s="67"/>
      <c r="JEV36" s="67"/>
      <c r="JEW36" s="66"/>
      <c r="JEX36" s="67"/>
      <c r="JEY36" s="67"/>
      <c r="JEZ36" s="67"/>
      <c r="JFA36" s="67"/>
      <c r="JFB36" s="67"/>
      <c r="JFC36" s="67"/>
      <c r="JFD36" s="67"/>
      <c r="JFE36" s="66"/>
      <c r="JFF36" s="67"/>
      <c r="JFG36" s="67"/>
      <c r="JFH36" s="67"/>
      <c r="JFI36" s="67"/>
      <c r="JFJ36" s="67"/>
      <c r="JFK36" s="67"/>
      <c r="JFL36" s="67"/>
      <c r="JFM36" s="66"/>
      <c r="JFN36" s="67"/>
      <c r="JFO36" s="67"/>
      <c r="JFP36" s="67"/>
      <c r="JFQ36" s="67"/>
      <c r="JFR36" s="67"/>
      <c r="JFS36" s="67"/>
      <c r="JFT36" s="67"/>
      <c r="JFU36" s="66"/>
      <c r="JFV36" s="67"/>
      <c r="JFW36" s="67"/>
      <c r="JFX36" s="67"/>
      <c r="JFY36" s="67"/>
      <c r="JFZ36" s="67"/>
      <c r="JGA36" s="67"/>
      <c r="JGB36" s="67"/>
      <c r="JGC36" s="66"/>
      <c r="JGD36" s="67"/>
      <c r="JGE36" s="67"/>
      <c r="JGF36" s="67"/>
      <c r="JGG36" s="67"/>
      <c r="JGH36" s="67"/>
      <c r="JGI36" s="67"/>
      <c r="JGJ36" s="67"/>
      <c r="JGK36" s="66"/>
      <c r="JGL36" s="67"/>
      <c r="JGM36" s="67"/>
      <c r="JGN36" s="67"/>
      <c r="JGO36" s="67"/>
      <c r="JGP36" s="67"/>
      <c r="JGQ36" s="67"/>
      <c r="JGR36" s="67"/>
      <c r="JGS36" s="66"/>
      <c r="JGT36" s="67"/>
      <c r="JGU36" s="67"/>
      <c r="JGV36" s="67"/>
      <c r="JGW36" s="67"/>
      <c r="JGX36" s="67"/>
      <c r="JGY36" s="67"/>
      <c r="JGZ36" s="67"/>
      <c r="JHA36" s="66"/>
      <c r="JHB36" s="67"/>
      <c r="JHC36" s="67"/>
      <c r="JHD36" s="67"/>
      <c r="JHE36" s="67"/>
      <c r="JHF36" s="67"/>
      <c r="JHG36" s="67"/>
      <c r="JHH36" s="67"/>
      <c r="JHI36" s="66"/>
      <c r="JHJ36" s="67"/>
      <c r="JHK36" s="67"/>
      <c r="JHL36" s="67"/>
      <c r="JHM36" s="67"/>
      <c r="JHN36" s="67"/>
      <c r="JHO36" s="67"/>
      <c r="JHP36" s="67"/>
      <c r="JHQ36" s="66"/>
      <c r="JHR36" s="67"/>
      <c r="JHS36" s="67"/>
      <c r="JHT36" s="67"/>
      <c r="JHU36" s="67"/>
      <c r="JHV36" s="67"/>
      <c r="JHW36" s="67"/>
      <c r="JHX36" s="67"/>
      <c r="JHY36" s="66"/>
      <c r="JHZ36" s="67"/>
      <c r="JIA36" s="67"/>
      <c r="JIB36" s="67"/>
      <c r="JIC36" s="67"/>
      <c r="JID36" s="67"/>
      <c r="JIE36" s="67"/>
      <c r="JIF36" s="67"/>
      <c r="JIG36" s="66"/>
      <c r="JIH36" s="67"/>
      <c r="JII36" s="67"/>
      <c r="JIJ36" s="67"/>
      <c r="JIK36" s="67"/>
      <c r="JIL36" s="67"/>
      <c r="JIM36" s="67"/>
      <c r="JIN36" s="67"/>
      <c r="JIO36" s="66"/>
      <c r="JIP36" s="67"/>
      <c r="JIQ36" s="67"/>
      <c r="JIR36" s="67"/>
      <c r="JIS36" s="67"/>
      <c r="JIT36" s="67"/>
      <c r="JIU36" s="67"/>
      <c r="JIV36" s="67"/>
      <c r="JIW36" s="66"/>
      <c r="JIX36" s="67"/>
      <c r="JIY36" s="67"/>
      <c r="JIZ36" s="67"/>
      <c r="JJA36" s="67"/>
      <c r="JJB36" s="67"/>
      <c r="JJC36" s="67"/>
      <c r="JJD36" s="67"/>
      <c r="JJE36" s="66"/>
      <c r="JJF36" s="67"/>
      <c r="JJG36" s="67"/>
      <c r="JJH36" s="67"/>
      <c r="JJI36" s="67"/>
      <c r="JJJ36" s="67"/>
      <c r="JJK36" s="67"/>
      <c r="JJL36" s="67"/>
      <c r="JJM36" s="66"/>
      <c r="JJN36" s="67"/>
      <c r="JJO36" s="67"/>
      <c r="JJP36" s="67"/>
      <c r="JJQ36" s="67"/>
      <c r="JJR36" s="67"/>
      <c r="JJS36" s="67"/>
      <c r="JJT36" s="67"/>
      <c r="JJU36" s="66"/>
      <c r="JJV36" s="67"/>
      <c r="JJW36" s="67"/>
      <c r="JJX36" s="67"/>
      <c r="JJY36" s="67"/>
      <c r="JJZ36" s="67"/>
      <c r="JKA36" s="67"/>
      <c r="JKB36" s="67"/>
      <c r="JKC36" s="66"/>
      <c r="JKD36" s="67"/>
      <c r="JKE36" s="67"/>
      <c r="JKF36" s="67"/>
      <c r="JKG36" s="67"/>
      <c r="JKH36" s="67"/>
      <c r="JKI36" s="67"/>
      <c r="JKJ36" s="67"/>
      <c r="JKK36" s="66"/>
      <c r="JKL36" s="67"/>
      <c r="JKM36" s="67"/>
      <c r="JKN36" s="67"/>
      <c r="JKO36" s="67"/>
      <c r="JKP36" s="67"/>
      <c r="JKQ36" s="67"/>
      <c r="JKR36" s="67"/>
      <c r="JKS36" s="66"/>
      <c r="JKT36" s="67"/>
      <c r="JKU36" s="67"/>
      <c r="JKV36" s="67"/>
      <c r="JKW36" s="67"/>
      <c r="JKX36" s="67"/>
      <c r="JKY36" s="67"/>
      <c r="JKZ36" s="67"/>
      <c r="JLA36" s="66"/>
      <c r="JLB36" s="67"/>
      <c r="JLC36" s="67"/>
      <c r="JLD36" s="67"/>
      <c r="JLE36" s="67"/>
      <c r="JLF36" s="67"/>
      <c r="JLG36" s="67"/>
      <c r="JLH36" s="67"/>
      <c r="JLI36" s="66"/>
      <c r="JLJ36" s="67"/>
      <c r="JLK36" s="67"/>
      <c r="JLL36" s="67"/>
      <c r="JLM36" s="67"/>
      <c r="JLN36" s="67"/>
      <c r="JLO36" s="67"/>
      <c r="JLP36" s="67"/>
      <c r="JLQ36" s="66"/>
      <c r="JLR36" s="67"/>
      <c r="JLS36" s="67"/>
      <c r="JLT36" s="67"/>
      <c r="JLU36" s="67"/>
      <c r="JLV36" s="67"/>
      <c r="JLW36" s="67"/>
      <c r="JLX36" s="67"/>
      <c r="JLY36" s="66"/>
      <c r="JLZ36" s="67"/>
      <c r="JMA36" s="67"/>
      <c r="JMB36" s="67"/>
      <c r="JMC36" s="67"/>
      <c r="JMD36" s="67"/>
      <c r="JME36" s="67"/>
      <c r="JMF36" s="67"/>
      <c r="JMG36" s="66"/>
      <c r="JMH36" s="67"/>
      <c r="JMI36" s="67"/>
      <c r="JMJ36" s="67"/>
      <c r="JMK36" s="67"/>
      <c r="JML36" s="67"/>
      <c r="JMM36" s="67"/>
      <c r="JMN36" s="67"/>
      <c r="JMO36" s="66"/>
      <c r="JMP36" s="67"/>
      <c r="JMQ36" s="67"/>
      <c r="JMR36" s="67"/>
      <c r="JMS36" s="67"/>
      <c r="JMT36" s="67"/>
      <c r="JMU36" s="67"/>
      <c r="JMV36" s="67"/>
      <c r="JMW36" s="66"/>
      <c r="JMX36" s="67"/>
      <c r="JMY36" s="67"/>
      <c r="JMZ36" s="67"/>
      <c r="JNA36" s="67"/>
      <c r="JNB36" s="67"/>
      <c r="JNC36" s="67"/>
      <c r="JND36" s="67"/>
      <c r="JNE36" s="66"/>
      <c r="JNF36" s="67"/>
      <c r="JNG36" s="67"/>
      <c r="JNH36" s="67"/>
      <c r="JNI36" s="67"/>
      <c r="JNJ36" s="67"/>
      <c r="JNK36" s="67"/>
      <c r="JNL36" s="67"/>
      <c r="JNM36" s="66"/>
      <c r="JNN36" s="67"/>
      <c r="JNO36" s="67"/>
      <c r="JNP36" s="67"/>
      <c r="JNQ36" s="67"/>
      <c r="JNR36" s="67"/>
      <c r="JNS36" s="67"/>
      <c r="JNT36" s="67"/>
      <c r="JNU36" s="66"/>
      <c r="JNV36" s="67"/>
      <c r="JNW36" s="67"/>
      <c r="JNX36" s="67"/>
      <c r="JNY36" s="67"/>
      <c r="JNZ36" s="67"/>
      <c r="JOA36" s="67"/>
      <c r="JOB36" s="67"/>
      <c r="JOC36" s="66"/>
      <c r="JOD36" s="67"/>
      <c r="JOE36" s="67"/>
      <c r="JOF36" s="67"/>
      <c r="JOG36" s="67"/>
      <c r="JOH36" s="67"/>
      <c r="JOI36" s="67"/>
      <c r="JOJ36" s="67"/>
      <c r="JOK36" s="66"/>
      <c r="JOL36" s="67"/>
      <c r="JOM36" s="67"/>
      <c r="JON36" s="67"/>
      <c r="JOO36" s="67"/>
      <c r="JOP36" s="67"/>
      <c r="JOQ36" s="67"/>
      <c r="JOR36" s="67"/>
      <c r="JOS36" s="66"/>
      <c r="JOT36" s="67"/>
      <c r="JOU36" s="67"/>
      <c r="JOV36" s="67"/>
      <c r="JOW36" s="67"/>
      <c r="JOX36" s="67"/>
      <c r="JOY36" s="67"/>
      <c r="JOZ36" s="67"/>
      <c r="JPA36" s="66"/>
      <c r="JPB36" s="67"/>
      <c r="JPC36" s="67"/>
      <c r="JPD36" s="67"/>
      <c r="JPE36" s="67"/>
      <c r="JPF36" s="67"/>
      <c r="JPG36" s="67"/>
      <c r="JPH36" s="67"/>
      <c r="JPI36" s="66"/>
      <c r="JPJ36" s="67"/>
      <c r="JPK36" s="67"/>
      <c r="JPL36" s="67"/>
      <c r="JPM36" s="67"/>
      <c r="JPN36" s="67"/>
      <c r="JPO36" s="67"/>
      <c r="JPP36" s="67"/>
      <c r="JPQ36" s="66"/>
      <c r="JPR36" s="67"/>
      <c r="JPS36" s="67"/>
      <c r="JPT36" s="67"/>
      <c r="JPU36" s="67"/>
      <c r="JPV36" s="67"/>
      <c r="JPW36" s="67"/>
      <c r="JPX36" s="67"/>
      <c r="JPY36" s="66"/>
      <c r="JPZ36" s="67"/>
      <c r="JQA36" s="67"/>
      <c r="JQB36" s="67"/>
      <c r="JQC36" s="67"/>
      <c r="JQD36" s="67"/>
      <c r="JQE36" s="67"/>
      <c r="JQF36" s="67"/>
      <c r="JQG36" s="66"/>
      <c r="JQH36" s="67"/>
      <c r="JQI36" s="67"/>
      <c r="JQJ36" s="67"/>
      <c r="JQK36" s="67"/>
      <c r="JQL36" s="67"/>
      <c r="JQM36" s="67"/>
      <c r="JQN36" s="67"/>
      <c r="JQO36" s="66"/>
      <c r="JQP36" s="67"/>
      <c r="JQQ36" s="67"/>
      <c r="JQR36" s="67"/>
      <c r="JQS36" s="67"/>
      <c r="JQT36" s="67"/>
      <c r="JQU36" s="67"/>
      <c r="JQV36" s="67"/>
      <c r="JQW36" s="66"/>
      <c r="JQX36" s="67"/>
      <c r="JQY36" s="67"/>
      <c r="JQZ36" s="67"/>
      <c r="JRA36" s="67"/>
      <c r="JRB36" s="67"/>
      <c r="JRC36" s="67"/>
      <c r="JRD36" s="67"/>
      <c r="JRE36" s="66"/>
      <c r="JRF36" s="67"/>
      <c r="JRG36" s="67"/>
      <c r="JRH36" s="67"/>
      <c r="JRI36" s="67"/>
      <c r="JRJ36" s="67"/>
      <c r="JRK36" s="67"/>
      <c r="JRL36" s="67"/>
      <c r="JRM36" s="66"/>
      <c r="JRN36" s="67"/>
      <c r="JRO36" s="67"/>
      <c r="JRP36" s="67"/>
      <c r="JRQ36" s="67"/>
      <c r="JRR36" s="67"/>
      <c r="JRS36" s="67"/>
      <c r="JRT36" s="67"/>
      <c r="JRU36" s="66"/>
      <c r="JRV36" s="67"/>
      <c r="JRW36" s="67"/>
      <c r="JRX36" s="67"/>
      <c r="JRY36" s="67"/>
      <c r="JRZ36" s="67"/>
      <c r="JSA36" s="67"/>
      <c r="JSB36" s="67"/>
      <c r="JSC36" s="66"/>
      <c r="JSD36" s="67"/>
      <c r="JSE36" s="67"/>
      <c r="JSF36" s="67"/>
      <c r="JSG36" s="67"/>
      <c r="JSH36" s="67"/>
      <c r="JSI36" s="67"/>
      <c r="JSJ36" s="67"/>
      <c r="JSK36" s="66"/>
      <c r="JSL36" s="67"/>
      <c r="JSM36" s="67"/>
      <c r="JSN36" s="67"/>
      <c r="JSO36" s="67"/>
      <c r="JSP36" s="67"/>
      <c r="JSQ36" s="67"/>
      <c r="JSR36" s="67"/>
      <c r="JSS36" s="66"/>
      <c r="JST36" s="67"/>
      <c r="JSU36" s="67"/>
      <c r="JSV36" s="67"/>
      <c r="JSW36" s="67"/>
      <c r="JSX36" s="67"/>
      <c r="JSY36" s="67"/>
      <c r="JSZ36" s="67"/>
      <c r="JTA36" s="66"/>
      <c r="JTB36" s="67"/>
      <c r="JTC36" s="67"/>
      <c r="JTD36" s="67"/>
      <c r="JTE36" s="67"/>
      <c r="JTF36" s="67"/>
      <c r="JTG36" s="67"/>
      <c r="JTH36" s="67"/>
      <c r="JTI36" s="66"/>
      <c r="JTJ36" s="67"/>
      <c r="JTK36" s="67"/>
      <c r="JTL36" s="67"/>
      <c r="JTM36" s="67"/>
      <c r="JTN36" s="67"/>
      <c r="JTO36" s="67"/>
      <c r="JTP36" s="67"/>
      <c r="JTQ36" s="66"/>
      <c r="JTR36" s="67"/>
      <c r="JTS36" s="67"/>
      <c r="JTT36" s="67"/>
      <c r="JTU36" s="67"/>
      <c r="JTV36" s="67"/>
      <c r="JTW36" s="67"/>
      <c r="JTX36" s="67"/>
      <c r="JTY36" s="66"/>
      <c r="JTZ36" s="67"/>
      <c r="JUA36" s="67"/>
      <c r="JUB36" s="67"/>
      <c r="JUC36" s="67"/>
      <c r="JUD36" s="67"/>
      <c r="JUE36" s="67"/>
      <c r="JUF36" s="67"/>
      <c r="JUG36" s="66"/>
      <c r="JUH36" s="67"/>
      <c r="JUI36" s="67"/>
      <c r="JUJ36" s="67"/>
      <c r="JUK36" s="67"/>
      <c r="JUL36" s="67"/>
      <c r="JUM36" s="67"/>
      <c r="JUN36" s="67"/>
      <c r="JUO36" s="66"/>
      <c r="JUP36" s="67"/>
      <c r="JUQ36" s="67"/>
      <c r="JUR36" s="67"/>
      <c r="JUS36" s="67"/>
      <c r="JUT36" s="67"/>
      <c r="JUU36" s="67"/>
      <c r="JUV36" s="67"/>
      <c r="JUW36" s="66"/>
      <c r="JUX36" s="67"/>
      <c r="JUY36" s="67"/>
      <c r="JUZ36" s="67"/>
      <c r="JVA36" s="67"/>
      <c r="JVB36" s="67"/>
      <c r="JVC36" s="67"/>
      <c r="JVD36" s="67"/>
      <c r="JVE36" s="66"/>
      <c r="JVF36" s="67"/>
      <c r="JVG36" s="67"/>
      <c r="JVH36" s="67"/>
      <c r="JVI36" s="67"/>
      <c r="JVJ36" s="67"/>
      <c r="JVK36" s="67"/>
      <c r="JVL36" s="67"/>
      <c r="JVM36" s="66"/>
      <c r="JVN36" s="67"/>
      <c r="JVO36" s="67"/>
      <c r="JVP36" s="67"/>
      <c r="JVQ36" s="67"/>
      <c r="JVR36" s="67"/>
      <c r="JVS36" s="67"/>
      <c r="JVT36" s="67"/>
      <c r="JVU36" s="66"/>
      <c r="JVV36" s="67"/>
      <c r="JVW36" s="67"/>
      <c r="JVX36" s="67"/>
      <c r="JVY36" s="67"/>
      <c r="JVZ36" s="67"/>
      <c r="JWA36" s="67"/>
      <c r="JWB36" s="67"/>
      <c r="JWC36" s="66"/>
      <c r="JWD36" s="67"/>
      <c r="JWE36" s="67"/>
      <c r="JWF36" s="67"/>
      <c r="JWG36" s="67"/>
      <c r="JWH36" s="67"/>
      <c r="JWI36" s="67"/>
      <c r="JWJ36" s="67"/>
      <c r="JWK36" s="66"/>
      <c r="JWL36" s="67"/>
      <c r="JWM36" s="67"/>
      <c r="JWN36" s="67"/>
      <c r="JWO36" s="67"/>
      <c r="JWP36" s="67"/>
      <c r="JWQ36" s="67"/>
      <c r="JWR36" s="67"/>
      <c r="JWS36" s="66"/>
      <c r="JWT36" s="67"/>
      <c r="JWU36" s="67"/>
      <c r="JWV36" s="67"/>
      <c r="JWW36" s="67"/>
      <c r="JWX36" s="67"/>
      <c r="JWY36" s="67"/>
      <c r="JWZ36" s="67"/>
      <c r="JXA36" s="66"/>
      <c r="JXB36" s="67"/>
      <c r="JXC36" s="67"/>
      <c r="JXD36" s="67"/>
      <c r="JXE36" s="67"/>
      <c r="JXF36" s="67"/>
      <c r="JXG36" s="67"/>
      <c r="JXH36" s="67"/>
      <c r="JXI36" s="66"/>
      <c r="JXJ36" s="67"/>
      <c r="JXK36" s="67"/>
      <c r="JXL36" s="67"/>
      <c r="JXM36" s="67"/>
      <c r="JXN36" s="67"/>
      <c r="JXO36" s="67"/>
      <c r="JXP36" s="67"/>
      <c r="JXQ36" s="66"/>
      <c r="JXR36" s="67"/>
      <c r="JXS36" s="67"/>
      <c r="JXT36" s="67"/>
      <c r="JXU36" s="67"/>
      <c r="JXV36" s="67"/>
      <c r="JXW36" s="67"/>
      <c r="JXX36" s="67"/>
      <c r="JXY36" s="66"/>
      <c r="JXZ36" s="67"/>
      <c r="JYA36" s="67"/>
      <c r="JYB36" s="67"/>
      <c r="JYC36" s="67"/>
      <c r="JYD36" s="67"/>
      <c r="JYE36" s="67"/>
      <c r="JYF36" s="67"/>
      <c r="JYG36" s="66"/>
      <c r="JYH36" s="67"/>
      <c r="JYI36" s="67"/>
      <c r="JYJ36" s="67"/>
      <c r="JYK36" s="67"/>
      <c r="JYL36" s="67"/>
      <c r="JYM36" s="67"/>
      <c r="JYN36" s="67"/>
      <c r="JYO36" s="66"/>
      <c r="JYP36" s="67"/>
      <c r="JYQ36" s="67"/>
      <c r="JYR36" s="67"/>
      <c r="JYS36" s="67"/>
      <c r="JYT36" s="67"/>
      <c r="JYU36" s="67"/>
      <c r="JYV36" s="67"/>
      <c r="JYW36" s="66"/>
      <c r="JYX36" s="67"/>
      <c r="JYY36" s="67"/>
      <c r="JYZ36" s="67"/>
      <c r="JZA36" s="67"/>
      <c r="JZB36" s="67"/>
      <c r="JZC36" s="67"/>
      <c r="JZD36" s="67"/>
      <c r="JZE36" s="66"/>
      <c r="JZF36" s="67"/>
      <c r="JZG36" s="67"/>
      <c r="JZH36" s="67"/>
      <c r="JZI36" s="67"/>
      <c r="JZJ36" s="67"/>
      <c r="JZK36" s="67"/>
      <c r="JZL36" s="67"/>
      <c r="JZM36" s="66"/>
      <c r="JZN36" s="67"/>
      <c r="JZO36" s="67"/>
      <c r="JZP36" s="67"/>
      <c r="JZQ36" s="67"/>
      <c r="JZR36" s="67"/>
      <c r="JZS36" s="67"/>
      <c r="JZT36" s="67"/>
      <c r="JZU36" s="66"/>
      <c r="JZV36" s="67"/>
      <c r="JZW36" s="67"/>
      <c r="JZX36" s="67"/>
      <c r="JZY36" s="67"/>
      <c r="JZZ36" s="67"/>
      <c r="KAA36" s="67"/>
      <c r="KAB36" s="67"/>
      <c r="KAC36" s="66"/>
      <c r="KAD36" s="67"/>
      <c r="KAE36" s="67"/>
      <c r="KAF36" s="67"/>
      <c r="KAG36" s="67"/>
      <c r="KAH36" s="67"/>
      <c r="KAI36" s="67"/>
      <c r="KAJ36" s="67"/>
      <c r="KAK36" s="66"/>
      <c r="KAL36" s="67"/>
      <c r="KAM36" s="67"/>
      <c r="KAN36" s="67"/>
      <c r="KAO36" s="67"/>
      <c r="KAP36" s="67"/>
      <c r="KAQ36" s="67"/>
      <c r="KAR36" s="67"/>
      <c r="KAS36" s="66"/>
      <c r="KAT36" s="67"/>
      <c r="KAU36" s="67"/>
      <c r="KAV36" s="67"/>
      <c r="KAW36" s="67"/>
      <c r="KAX36" s="67"/>
      <c r="KAY36" s="67"/>
      <c r="KAZ36" s="67"/>
      <c r="KBA36" s="66"/>
      <c r="KBB36" s="67"/>
      <c r="KBC36" s="67"/>
      <c r="KBD36" s="67"/>
      <c r="KBE36" s="67"/>
      <c r="KBF36" s="67"/>
      <c r="KBG36" s="67"/>
      <c r="KBH36" s="67"/>
      <c r="KBI36" s="66"/>
      <c r="KBJ36" s="67"/>
      <c r="KBK36" s="67"/>
      <c r="KBL36" s="67"/>
      <c r="KBM36" s="67"/>
      <c r="KBN36" s="67"/>
      <c r="KBO36" s="67"/>
      <c r="KBP36" s="67"/>
      <c r="KBQ36" s="66"/>
      <c r="KBR36" s="67"/>
      <c r="KBS36" s="67"/>
      <c r="KBT36" s="67"/>
      <c r="KBU36" s="67"/>
      <c r="KBV36" s="67"/>
      <c r="KBW36" s="67"/>
      <c r="KBX36" s="67"/>
      <c r="KBY36" s="66"/>
      <c r="KBZ36" s="67"/>
      <c r="KCA36" s="67"/>
      <c r="KCB36" s="67"/>
      <c r="KCC36" s="67"/>
      <c r="KCD36" s="67"/>
      <c r="KCE36" s="67"/>
      <c r="KCF36" s="67"/>
      <c r="KCG36" s="66"/>
      <c r="KCH36" s="67"/>
      <c r="KCI36" s="67"/>
      <c r="KCJ36" s="67"/>
      <c r="KCK36" s="67"/>
      <c r="KCL36" s="67"/>
      <c r="KCM36" s="67"/>
      <c r="KCN36" s="67"/>
      <c r="KCO36" s="66"/>
      <c r="KCP36" s="67"/>
      <c r="KCQ36" s="67"/>
      <c r="KCR36" s="67"/>
      <c r="KCS36" s="67"/>
      <c r="KCT36" s="67"/>
      <c r="KCU36" s="67"/>
      <c r="KCV36" s="67"/>
      <c r="KCW36" s="66"/>
      <c r="KCX36" s="67"/>
      <c r="KCY36" s="67"/>
      <c r="KCZ36" s="67"/>
      <c r="KDA36" s="67"/>
      <c r="KDB36" s="67"/>
      <c r="KDC36" s="67"/>
      <c r="KDD36" s="67"/>
      <c r="KDE36" s="66"/>
      <c r="KDF36" s="67"/>
      <c r="KDG36" s="67"/>
      <c r="KDH36" s="67"/>
      <c r="KDI36" s="67"/>
      <c r="KDJ36" s="67"/>
      <c r="KDK36" s="67"/>
      <c r="KDL36" s="67"/>
      <c r="KDM36" s="66"/>
      <c r="KDN36" s="67"/>
      <c r="KDO36" s="67"/>
      <c r="KDP36" s="67"/>
      <c r="KDQ36" s="67"/>
      <c r="KDR36" s="67"/>
      <c r="KDS36" s="67"/>
      <c r="KDT36" s="67"/>
      <c r="KDU36" s="66"/>
      <c r="KDV36" s="67"/>
      <c r="KDW36" s="67"/>
      <c r="KDX36" s="67"/>
      <c r="KDY36" s="67"/>
      <c r="KDZ36" s="67"/>
      <c r="KEA36" s="67"/>
      <c r="KEB36" s="67"/>
      <c r="KEC36" s="66"/>
      <c r="KED36" s="67"/>
      <c r="KEE36" s="67"/>
      <c r="KEF36" s="67"/>
      <c r="KEG36" s="67"/>
      <c r="KEH36" s="67"/>
      <c r="KEI36" s="67"/>
      <c r="KEJ36" s="67"/>
      <c r="KEK36" s="66"/>
      <c r="KEL36" s="67"/>
      <c r="KEM36" s="67"/>
      <c r="KEN36" s="67"/>
      <c r="KEO36" s="67"/>
      <c r="KEP36" s="67"/>
      <c r="KEQ36" s="67"/>
      <c r="KER36" s="67"/>
      <c r="KES36" s="66"/>
      <c r="KET36" s="67"/>
      <c r="KEU36" s="67"/>
      <c r="KEV36" s="67"/>
      <c r="KEW36" s="67"/>
      <c r="KEX36" s="67"/>
      <c r="KEY36" s="67"/>
      <c r="KEZ36" s="67"/>
      <c r="KFA36" s="66"/>
      <c r="KFB36" s="67"/>
      <c r="KFC36" s="67"/>
      <c r="KFD36" s="67"/>
      <c r="KFE36" s="67"/>
      <c r="KFF36" s="67"/>
      <c r="KFG36" s="67"/>
      <c r="KFH36" s="67"/>
      <c r="KFI36" s="66"/>
      <c r="KFJ36" s="67"/>
      <c r="KFK36" s="67"/>
      <c r="KFL36" s="67"/>
      <c r="KFM36" s="67"/>
      <c r="KFN36" s="67"/>
      <c r="KFO36" s="67"/>
      <c r="KFP36" s="67"/>
      <c r="KFQ36" s="66"/>
      <c r="KFR36" s="67"/>
      <c r="KFS36" s="67"/>
      <c r="KFT36" s="67"/>
      <c r="KFU36" s="67"/>
      <c r="KFV36" s="67"/>
      <c r="KFW36" s="67"/>
      <c r="KFX36" s="67"/>
      <c r="KFY36" s="66"/>
      <c r="KFZ36" s="67"/>
      <c r="KGA36" s="67"/>
      <c r="KGB36" s="67"/>
      <c r="KGC36" s="67"/>
      <c r="KGD36" s="67"/>
      <c r="KGE36" s="67"/>
      <c r="KGF36" s="67"/>
      <c r="KGG36" s="66"/>
      <c r="KGH36" s="67"/>
      <c r="KGI36" s="67"/>
      <c r="KGJ36" s="67"/>
      <c r="KGK36" s="67"/>
      <c r="KGL36" s="67"/>
      <c r="KGM36" s="67"/>
      <c r="KGN36" s="67"/>
      <c r="KGO36" s="66"/>
      <c r="KGP36" s="67"/>
      <c r="KGQ36" s="67"/>
      <c r="KGR36" s="67"/>
      <c r="KGS36" s="67"/>
      <c r="KGT36" s="67"/>
      <c r="KGU36" s="67"/>
      <c r="KGV36" s="67"/>
      <c r="KGW36" s="66"/>
      <c r="KGX36" s="67"/>
      <c r="KGY36" s="67"/>
      <c r="KGZ36" s="67"/>
      <c r="KHA36" s="67"/>
      <c r="KHB36" s="67"/>
      <c r="KHC36" s="67"/>
      <c r="KHD36" s="67"/>
      <c r="KHE36" s="66"/>
      <c r="KHF36" s="67"/>
      <c r="KHG36" s="67"/>
      <c r="KHH36" s="67"/>
      <c r="KHI36" s="67"/>
      <c r="KHJ36" s="67"/>
      <c r="KHK36" s="67"/>
      <c r="KHL36" s="67"/>
      <c r="KHM36" s="66"/>
      <c r="KHN36" s="67"/>
      <c r="KHO36" s="67"/>
      <c r="KHP36" s="67"/>
      <c r="KHQ36" s="67"/>
      <c r="KHR36" s="67"/>
      <c r="KHS36" s="67"/>
      <c r="KHT36" s="67"/>
      <c r="KHU36" s="66"/>
      <c r="KHV36" s="67"/>
      <c r="KHW36" s="67"/>
      <c r="KHX36" s="67"/>
      <c r="KHY36" s="67"/>
      <c r="KHZ36" s="67"/>
      <c r="KIA36" s="67"/>
      <c r="KIB36" s="67"/>
      <c r="KIC36" s="66"/>
      <c r="KID36" s="67"/>
      <c r="KIE36" s="67"/>
      <c r="KIF36" s="67"/>
      <c r="KIG36" s="67"/>
      <c r="KIH36" s="67"/>
      <c r="KII36" s="67"/>
      <c r="KIJ36" s="67"/>
      <c r="KIK36" s="66"/>
      <c r="KIL36" s="67"/>
      <c r="KIM36" s="67"/>
      <c r="KIN36" s="67"/>
      <c r="KIO36" s="67"/>
      <c r="KIP36" s="67"/>
      <c r="KIQ36" s="67"/>
      <c r="KIR36" s="67"/>
      <c r="KIS36" s="66"/>
      <c r="KIT36" s="67"/>
      <c r="KIU36" s="67"/>
      <c r="KIV36" s="67"/>
      <c r="KIW36" s="67"/>
      <c r="KIX36" s="67"/>
      <c r="KIY36" s="67"/>
      <c r="KIZ36" s="67"/>
      <c r="KJA36" s="66"/>
      <c r="KJB36" s="67"/>
      <c r="KJC36" s="67"/>
      <c r="KJD36" s="67"/>
      <c r="KJE36" s="67"/>
      <c r="KJF36" s="67"/>
      <c r="KJG36" s="67"/>
      <c r="KJH36" s="67"/>
      <c r="KJI36" s="66"/>
      <c r="KJJ36" s="67"/>
      <c r="KJK36" s="67"/>
      <c r="KJL36" s="67"/>
      <c r="KJM36" s="67"/>
      <c r="KJN36" s="67"/>
      <c r="KJO36" s="67"/>
      <c r="KJP36" s="67"/>
      <c r="KJQ36" s="66"/>
      <c r="KJR36" s="67"/>
      <c r="KJS36" s="67"/>
      <c r="KJT36" s="67"/>
      <c r="KJU36" s="67"/>
      <c r="KJV36" s="67"/>
      <c r="KJW36" s="67"/>
      <c r="KJX36" s="67"/>
      <c r="KJY36" s="66"/>
      <c r="KJZ36" s="67"/>
      <c r="KKA36" s="67"/>
      <c r="KKB36" s="67"/>
      <c r="KKC36" s="67"/>
      <c r="KKD36" s="67"/>
      <c r="KKE36" s="67"/>
      <c r="KKF36" s="67"/>
      <c r="KKG36" s="66"/>
      <c r="KKH36" s="67"/>
      <c r="KKI36" s="67"/>
      <c r="KKJ36" s="67"/>
      <c r="KKK36" s="67"/>
      <c r="KKL36" s="67"/>
      <c r="KKM36" s="67"/>
      <c r="KKN36" s="67"/>
      <c r="KKO36" s="66"/>
      <c r="KKP36" s="67"/>
      <c r="KKQ36" s="67"/>
      <c r="KKR36" s="67"/>
      <c r="KKS36" s="67"/>
      <c r="KKT36" s="67"/>
      <c r="KKU36" s="67"/>
      <c r="KKV36" s="67"/>
      <c r="KKW36" s="66"/>
      <c r="KKX36" s="67"/>
      <c r="KKY36" s="67"/>
      <c r="KKZ36" s="67"/>
      <c r="KLA36" s="67"/>
      <c r="KLB36" s="67"/>
      <c r="KLC36" s="67"/>
      <c r="KLD36" s="67"/>
      <c r="KLE36" s="66"/>
      <c r="KLF36" s="67"/>
      <c r="KLG36" s="67"/>
      <c r="KLH36" s="67"/>
      <c r="KLI36" s="67"/>
      <c r="KLJ36" s="67"/>
      <c r="KLK36" s="67"/>
      <c r="KLL36" s="67"/>
      <c r="KLM36" s="66"/>
      <c r="KLN36" s="67"/>
      <c r="KLO36" s="67"/>
      <c r="KLP36" s="67"/>
      <c r="KLQ36" s="67"/>
      <c r="KLR36" s="67"/>
      <c r="KLS36" s="67"/>
      <c r="KLT36" s="67"/>
      <c r="KLU36" s="66"/>
      <c r="KLV36" s="67"/>
      <c r="KLW36" s="67"/>
      <c r="KLX36" s="67"/>
      <c r="KLY36" s="67"/>
      <c r="KLZ36" s="67"/>
      <c r="KMA36" s="67"/>
      <c r="KMB36" s="67"/>
      <c r="KMC36" s="66"/>
      <c r="KMD36" s="67"/>
      <c r="KME36" s="67"/>
      <c r="KMF36" s="67"/>
      <c r="KMG36" s="67"/>
      <c r="KMH36" s="67"/>
      <c r="KMI36" s="67"/>
      <c r="KMJ36" s="67"/>
      <c r="KMK36" s="66"/>
      <c r="KML36" s="67"/>
      <c r="KMM36" s="67"/>
      <c r="KMN36" s="67"/>
      <c r="KMO36" s="67"/>
      <c r="KMP36" s="67"/>
      <c r="KMQ36" s="67"/>
      <c r="KMR36" s="67"/>
      <c r="KMS36" s="66"/>
      <c r="KMT36" s="67"/>
      <c r="KMU36" s="67"/>
      <c r="KMV36" s="67"/>
      <c r="KMW36" s="67"/>
      <c r="KMX36" s="67"/>
      <c r="KMY36" s="67"/>
      <c r="KMZ36" s="67"/>
      <c r="KNA36" s="66"/>
      <c r="KNB36" s="67"/>
      <c r="KNC36" s="67"/>
      <c r="KND36" s="67"/>
      <c r="KNE36" s="67"/>
      <c r="KNF36" s="67"/>
      <c r="KNG36" s="67"/>
      <c r="KNH36" s="67"/>
      <c r="KNI36" s="66"/>
      <c r="KNJ36" s="67"/>
      <c r="KNK36" s="67"/>
      <c r="KNL36" s="67"/>
      <c r="KNM36" s="67"/>
      <c r="KNN36" s="67"/>
      <c r="KNO36" s="67"/>
      <c r="KNP36" s="67"/>
      <c r="KNQ36" s="66"/>
      <c r="KNR36" s="67"/>
      <c r="KNS36" s="67"/>
      <c r="KNT36" s="67"/>
      <c r="KNU36" s="67"/>
      <c r="KNV36" s="67"/>
      <c r="KNW36" s="67"/>
      <c r="KNX36" s="67"/>
      <c r="KNY36" s="66"/>
      <c r="KNZ36" s="67"/>
      <c r="KOA36" s="67"/>
      <c r="KOB36" s="67"/>
      <c r="KOC36" s="67"/>
      <c r="KOD36" s="67"/>
      <c r="KOE36" s="67"/>
      <c r="KOF36" s="67"/>
      <c r="KOG36" s="66"/>
      <c r="KOH36" s="67"/>
      <c r="KOI36" s="67"/>
      <c r="KOJ36" s="67"/>
      <c r="KOK36" s="67"/>
      <c r="KOL36" s="67"/>
      <c r="KOM36" s="67"/>
      <c r="KON36" s="67"/>
      <c r="KOO36" s="66"/>
      <c r="KOP36" s="67"/>
      <c r="KOQ36" s="67"/>
      <c r="KOR36" s="67"/>
      <c r="KOS36" s="67"/>
      <c r="KOT36" s="67"/>
      <c r="KOU36" s="67"/>
      <c r="KOV36" s="67"/>
      <c r="KOW36" s="66"/>
      <c r="KOX36" s="67"/>
      <c r="KOY36" s="67"/>
      <c r="KOZ36" s="67"/>
      <c r="KPA36" s="67"/>
      <c r="KPB36" s="67"/>
      <c r="KPC36" s="67"/>
      <c r="KPD36" s="67"/>
      <c r="KPE36" s="66"/>
      <c r="KPF36" s="67"/>
      <c r="KPG36" s="67"/>
      <c r="KPH36" s="67"/>
      <c r="KPI36" s="67"/>
      <c r="KPJ36" s="67"/>
      <c r="KPK36" s="67"/>
      <c r="KPL36" s="67"/>
      <c r="KPM36" s="66"/>
      <c r="KPN36" s="67"/>
      <c r="KPO36" s="67"/>
      <c r="KPP36" s="67"/>
      <c r="KPQ36" s="67"/>
      <c r="KPR36" s="67"/>
      <c r="KPS36" s="67"/>
      <c r="KPT36" s="67"/>
      <c r="KPU36" s="66"/>
      <c r="KPV36" s="67"/>
      <c r="KPW36" s="67"/>
      <c r="KPX36" s="67"/>
      <c r="KPY36" s="67"/>
      <c r="KPZ36" s="67"/>
      <c r="KQA36" s="67"/>
      <c r="KQB36" s="67"/>
      <c r="KQC36" s="66"/>
      <c r="KQD36" s="67"/>
      <c r="KQE36" s="67"/>
      <c r="KQF36" s="67"/>
      <c r="KQG36" s="67"/>
      <c r="KQH36" s="67"/>
      <c r="KQI36" s="67"/>
      <c r="KQJ36" s="67"/>
      <c r="KQK36" s="66"/>
      <c r="KQL36" s="67"/>
      <c r="KQM36" s="67"/>
      <c r="KQN36" s="67"/>
      <c r="KQO36" s="67"/>
      <c r="KQP36" s="67"/>
      <c r="KQQ36" s="67"/>
      <c r="KQR36" s="67"/>
      <c r="KQS36" s="66"/>
      <c r="KQT36" s="67"/>
      <c r="KQU36" s="67"/>
      <c r="KQV36" s="67"/>
      <c r="KQW36" s="67"/>
      <c r="KQX36" s="67"/>
      <c r="KQY36" s="67"/>
      <c r="KQZ36" s="67"/>
      <c r="KRA36" s="66"/>
      <c r="KRB36" s="67"/>
      <c r="KRC36" s="67"/>
      <c r="KRD36" s="67"/>
      <c r="KRE36" s="67"/>
      <c r="KRF36" s="67"/>
      <c r="KRG36" s="67"/>
      <c r="KRH36" s="67"/>
      <c r="KRI36" s="66"/>
      <c r="KRJ36" s="67"/>
      <c r="KRK36" s="67"/>
      <c r="KRL36" s="67"/>
      <c r="KRM36" s="67"/>
      <c r="KRN36" s="67"/>
      <c r="KRO36" s="67"/>
      <c r="KRP36" s="67"/>
      <c r="KRQ36" s="66"/>
      <c r="KRR36" s="67"/>
      <c r="KRS36" s="67"/>
      <c r="KRT36" s="67"/>
      <c r="KRU36" s="67"/>
      <c r="KRV36" s="67"/>
      <c r="KRW36" s="67"/>
      <c r="KRX36" s="67"/>
      <c r="KRY36" s="66"/>
      <c r="KRZ36" s="67"/>
      <c r="KSA36" s="67"/>
      <c r="KSB36" s="67"/>
      <c r="KSC36" s="67"/>
      <c r="KSD36" s="67"/>
      <c r="KSE36" s="67"/>
      <c r="KSF36" s="67"/>
      <c r="KSG36" s="66"/>
      <c r="KSH36" s="67"/>
      <c r="KSI36" s="67"/>
      <c r="KSJ36" s="67"/>
      <c r="KSK36" s="67"/>
      <c r="KSL36" s="67"/>
      <c r="KSM36" s="67"/>
      <c r="KSN36" s="67"/>
      <c r="KSO36" s="66"/>
      <c r="KSP36" s="67"/>
      <c r="KSQ36" s="67"/>
      <c r="KSR36" s="67"/>
      <c r="KSS36" s="67"/>
      <c r="KST36" s="67"/>
      <c r="KSU36" s="67"/>
      <c r="KSV36" s="67"/>
      <c r="KSW36" s="66"/>
      <c r="KSX36" s="67"/>
      <c r="KSY36" s="67"/>
      <c r="KSZ36" s="67"/>
      <c r="KTA36" s="67"/>
      <c r="KTB36" s="67"/>
      <c r="KTC36" s="67"/>
      <c r="KTD36" s="67"/>
      <c r="KTE36" s="66"/>
      <c r="KTF36" s="67"/>
      <c r="KTG36" s="67"/>
      <c r="KTH36" s="67"/>
      <c r="KTI36" s="67"/>
      <c r="KTJ36" s="67"/>
      <c r="KTK36" s="67"/>
      <c r="KTL36" s="67"/>
      <c r="KTM36" s="66"/>
      <c r="KTN36" s="67"/>
      <c r="KTO36" s="67"/>
      <c r="KTP36" s="67"/>
      <c r="KTQ36" s="67"/>
      <c r="KTR36" s="67"/>
      <c r="KTS36" s="67"/>
      <c r="KTT36" s="67"/>
      <c r="KTU36" s="66"/>
      <c r="KTV36" s="67"/>
      <c r="KTW36" s="67"/>
      <c r="KTX36" s="67"/>
      <c r="KTY36" s="67"/>
      <c r="KTZ36" s="67"/>
      <c r="KUA36" s="67"/>
      <c r="KUB36" s="67"/>
      <c r="KUC36" s="66"/>
      <c r="KUD36" s="67"/>
      <c r="KUE36" s="67"/>
      <c r="KUF36" s="67"/>
      <c r="KUG36" s="67"/>
      <c r="KUH36" s="67"/>
      <c r="KUI36" s="67"/>
      <c r="KUJ36" s="67"/>
      <c r="KUK36" s="66"/>
      <c r="KUL36" s="67"/>
      <c r="KUM36" s="67"/>
      <c r="KUN36" s="67"/>
      <c r="KUO36" s="67"/>
      <c r="KUP36" s="67"/>
      <c r="KUQ36" s="67"/>
      <c r="KUR36" s="67"/>
      <c r="KUS36" s="66"/>
      <c r="KUT36" s="67"/>
      <c r="KUU36" s="67"/>
      <c r="KUV36" s="67"/>
      <c r="KUW36" s="67"/>
      <c r="KUX36" s="67"/>
      <c r="KUY36" s="67"/>
      <c r="KUZ36" s="67"/>
      <c r="KVA36" s="66"/>
      <c r="KVB36" s="67"/>
      <c r="KVC36" s="67"/>
      <c r="KVD36" s="67"/>
      <c r="KVE36" s="67"/>
      <c r="KVF36" s="67"/>
      <c r="KVG36" s="67"/>
      <c r="KVH36" s="67"/>
      <c r="KVI36" s="66"/>
      <c r="KVJ36" s="67"/>
      <c r="KVK36" s="67"/>
      <c r="KVL36" s="67"/>
      <c r="KVM36" s="67"/>
      <c r="KVN36" s="67"/>
      <c r="KVO36" s="67"/>
      <c r="KVP36" s="67"/>
      <c r="KVQ36" s="66"/>
      <c r="KVR36" s="67"/>
      <c r="KVS36" s="67"/>
      <c r="KVT36" s="67"/>
      <c r="KVU36" s="67"/>
      <c r="KVV36" s="67"/>
      <c r="KVW36" s="67"/>
      <c r="KVX36" s="67"/>
      <c r="KVY36" s="66"/>
      <c r="KVZ36" s="67"/>
      <c r="KWA36" s="67"/>
      <c r="KWB36" s="67"/>
      <c r="KWC36" s="67"/>
      <c r="KWD36" s="67"/>
      <c r="KWE36" s="67"/>
      <c r="KWF36" s="67"/>
      <c r="KWG36" s="66"/>
      <c r="KWH36" s="67"/>
      <c r="KWI36" s="67"/>
      <c r="KWJ36" s="67"/>
      <c r="KWK36" s="67"/>
      <c r="KWL36" s="67"/>
      <c r="KWM36" s="67"/>
      <c r="KWN36" s="67"/>
      <c r="KWO36" s="66"/>
      <c r="KWP36" s="67"/>
      <c r="KWQ36" s="67"/>
      <c r="KWR36" s="67"/>
      <c r="KWS36" s="67"/>
      <c r="KWT36" s="67"/>
      <c r="KWU36" s="67"/>
      <c r="KWV36" s="67"/>
      <c r="KWW36" s="66"/>
      <c r="KWX36" s="67"/>
      <c r="KWY36" s="67"/>
      <c r="KWZ36" s="67"/>
      <c r="KXA36" s="67"/>
      <c r="KXB36" s="67"/>
      <c r="KXC36" s="67"/>
      <c r="KXD36" s="67"/>
      <c r="KXE36" s="66"/>
      <c r="KXF36" s="67"/>
      <c r="KXG36" s="67"/>
      <c r="KXH36" s="67"/>
      <c r="KXI36" s="67"/>
      <c r="KXJ36" s="67"/>
      <c r="KXK36" s="67"/>
      <c r="KXL36" s="67"/>
      <c r="KXM36" s="66"/>
      <c r="KXN36" s="67"/>
      <c r="KXO36" s="67"/>
      <c r="KXP36" s="67"/>
      <c r="KXQ36" s="67"/>
      <c r="KXR36" s="67"/>
      <c r="KXS36" s="67"/>
      <c r="KXT36" s="67"/>
      <c r="KXU36" s="66"/>
      <c r="KXV36" s="67"/>
      <c r="KXW36" s="67"/>
      <c r="KXX36" s="67"/>
      <c r="KXY36" s="67"/>
      <c r="KXZ36" s="67"/>
      <c r="KYA36" s="67"/>
      <c r="KYB36" s="67"/>
      <c r="KYC36" s="66"/>
      <c r="KYD36" s="67"/>
      <c r="KYE36" s="67"/>
      <c r="KYF36" s="67"/>
      <c r="KYG36" s="67"/>
      <c r="KYH36" s="67"/>
      <c r="KYI36" s="67"/>
      <c r="KYJ36" s="67"/>
      <c r="KYK36" s="66"/>
      <c r="KYL36" s="67"/>
      <c r="KYM36" s="67"/>
      <c r="KYN36" s="67"/>
      <c r="KYO36" s="67"/>
      <c r="KYP36" s="67"/>
      <c r="KYQ36" s="67"/>
      <c r="KYR36" s="67"/>
      <c r="KYS36" s="66"/>
      <c r="KYT36" s="67"/>
      <c r="KYU36" s="67"/>
      <c r="KYV36" s="67"/>
      <c r="KYW36" s="67"/>
      <c r="KYX36" s="67"/>
      <c r="KYY36" s="67"/>
      <c r="KYZ36" s="67"/>
      <c r="KZA36" s="66"/>
      <c r="KZB36" s="67"/>
      <c r="KZC36" s="67"/>
      <c r="KZD36" s="67"/>
      <c r="KZE36" s="67"/>
      <c r="KZF36" s="67"/>
      <c r="KZG36" s="67"/>
      <c r="KZH36" s="67"/>
      <c r="KZI36" s="66"/>
      <c r="KZJ36" s="67"/>
      <c r="KZK36" s="67"/>
      <c r="KZL36" s="67"/>
      <c r="KZM36" s="67"/>
      <c r="KZN36" s="67"/>
      <c r="KZO36" s="67"/>
      <c r="KZP36" s="67"/>
      <c r="KZQ36" s="66"/>
      <c r="KZR36" s="67"/>
      <c r="KZS36" s="67"/>
      <c r="KZT36" s="67"/>
      <c r="KZU36" s="67"/>
      <c r="KZV36" s="67"/>
      <c r="KZW36" s="67"/>
      <c r="KZX36" s="67"/>
      <c r="KZY36" s="66"/>
      <c r="KZZ36" s="67"/>
      <c r="LAA36" s="67"/>
      <c r="LAB36" s="67"/>
      <c r="LAC36" s="67"/>
      <c r="LAD36" s="67"/>
      <c r="LAE36" s="67"/>
      <c r="LAF36" s="67"/>
      <c r="LAG36" s="66"/>
      <c r="LAH36" s="67"/>
      <c r="LAI36" s="67"/>
      <c r="LAJ36" s="67"/>
      <c r="LAK36" s="67"/>
      <c r="LAL36" s="67"/>
      <c r="LAM36" s="67"/>
      <c r="LAN36" s="67"/>
      <c r="LAO36" s="66"/>
      <c r="LAP36" s="67"/>
      <c r="LAQ36" s="67"/>
      <c r="LAR36" s="67"/>
      <c r="LAS36" s="67"/>
      <c r="LAT36" s="67"/>
      <c r="LAU36" s="67"/>
      <c r="LAV36" s="67"/>
      <c r="LAW36" s="66"/>
      <c r="LAX36" s="67"/>
      <c r="LAY36" s="67"/>
      <c r="LAZ36" s="67"/>
      <c r="LBA36" s="67"/>
      <c r="LBB36" s="67"/>
      <c r="LBC36" s="67"/>
      <c r="LBD36" s="67"/>
      <c r="LBE36" s="66"/>
      <c r="LBF36" s="67"/>
      <c r="LBG36" s="67"/>
      <c r="LBH36" s="67"/>
      <c r="LBI36" s="67"/>
      <c r="LBJ36" s="67"/>
      <c r="LBK36" s="67"/>
      <c r="LBL36" s="67"/>
      <c r="LBM36" s="66"/>
      <c r="LBN36" s="67"/>
      <c r="LBO36" s="67"/>
      <c r="LBP36" s="67"/>
      <c r="LBQ36" s="67"/>
      <c r="LBR36" s="67"/>
      <c r="LBS36" s="67"/>
      <c r="LBT36" s="67"/>
      <c r="LBU36" s="66"/>
      <c r="LBV36" s="67"/>
      <c r="LBW36" s="67"/>
      <c r="LBX36" s="67"/>
      <c r="LBY36" s="67"/>
      <c r="LBZ36" s="67"/>
      <c r="LCA36" s="67"/>
      <c r="LCB36" s="67"/>
      <c r="LCC36" s="66"/>
      <c r="LCD36" s="67"/>
      <c r="LCE36" s="67"/>
      <c r="LCF36" s="67"/>
      <c r="LCG36" s="67"/>
      <c r="LCH36" s="67"/>
      <c r="LCI36" s="67"/>
      <c r="LCJ36" s="67"/>
      <c r="LCK36" s="66"/>
      <c r="LCL36" s="67"/>
      <c r="LCM36" s="67"/>
      <c r="LCN36" s="67"/>
      <c r="LCO36" s="67"/>
      <c r="LCP36" s="67"/>
      <c r="LCQ36" s="67"/>
      <c r="LCR36" s="67"/>
      <c r="LCS36" s="66"/>
      <c r="LCT36" s="67"/>
      <c r="LCU36" s="67"/>
      <c r="LCV36" s="67"/>
      <c r="LCW36" s="67"/>
      <c r="LCX36" s="67"/>
      <c r="LCY36" s="67"/>
      <c r="LCZ36" s="67"/>
      <c r="LDA36" s="66"/>
      <c r="LDB36" s="67"/>
      <c r="LDC36" s="67"/>
      <c r="LDD36" s="67"/>
      <c r="LDE36" s="67"/>
      <c r="LDF36" s="67"/>
      <c r="LDG36" s="67"/>
      <c r="LDH36" s="67"/>
      <c r="LDI36" s="66"/>
      <c r="LDJ36" s="67"/>
      <c r="LDK36" s="67"/>
      <c r="LDL36" s="67"/>
      <c r="LDM36" s="67"/>
      <c r="LDN36" s="67"/>
      <c r="LDO36" s="67"/>
      <c r="LDP36" s="67"/>
      <c r="LDQ36" s="66"/>
      <c r="LDR36" s="67"/>
      <c r="LDS36" s="67"/>
      <c r="LDT36" s="67"/>
      <c r="LDU36" s="67"/>
      <c r="LDV36" s="67"/>
      <c r="LDW36" s="67"/>
      <c r="LDX36" s="67"/>
      <c r="LDY36" s="66"/>
      <c r="LDZ36" s="67"/>
      <c r="LEA36" s="67"/>
      <c r="LEB36" s="67"/>
      <c r="LEC36" s="67"/>
      <c r="LED36" s="67"/>
      <c r="LEE36" s="67"/>
      <c r="LEF36" s="67"/>
      <c r="LEG36" s="66"/>
      <c r="LEH36" s="67"/>
      <c r="LEI36" s="67"/>
      <c r="LEJ36" s="67"/>
      <c r="LEK36" s="67"/>
      <c r="LEL36" s="67"/>
      <c r="LEM36" s="67"/>
      <c r="LEN36" s="67"/>
      <c r="LEO36" s="66"/>
      <c r="LEP36" s="67"/>
      <c r="LEQ36" s="67"/>
      <c r="LER36" s="67"/>
      <c r="LES36" s="67"/>
      <c r="LET36" s="67"/>
      <c r="LEU36" s="67"/>
      <c r="LEV36" s="67"/>
      <c r="LEW36" s="66"/>
      <c r="LEX36" s="67"/>
      <c r="LEY36" s="67"/>
      <c r="LEZ36" s="67"/>
      <c r="LFA36" s="67"/>
      <c r="LFB36" s="67"/>
      <c r="LFC36" s="67"/>
      <c r="LFD36" s="67"/>
      <c r="LFE36" s="66"/>
      <c r="LFF36" s="67"/>
      <c r="LFG36" s="67"/>
      <c r="LFH36" s="67"/>
      <c r="LFI36" s="67"/>
      <c r="LFJ36" s="67"/>
      <c r="LFK36" s="67"/>
      <c r="LFL36" s="67"/>
      <c r="LFM36" s="66"/>
      <c r="LFN36" s="67"/>
      <c r="LFO36" s="67"/>
      <c r="LFP36" s="67"/>
      <c r="LFQ36" s="67"/>
      <c r="LFR36" s="67"/>
      <c r="LFS36" s="67"/>
      <c r="LFT36" s="67"/>
      <c r="LFU36" s="66"/>
      <c r="LFV36" s="67"/>
      <c r="LFW36" s="67"/>
      <c r="LFX36" s="67"/>
      <c r="LFY36" s="67"/>
      <c r="LFZ36" s="67"/>
      <c r="LGA36" s="67"/>
      <c r="LGB36" s="67"/>
      <c r="LGC36" s="66"/>
      <c r="LGD36" s="67"/>
      <c r="LGE36" s="67"/>
      <c r="LGF36" s="67"/>
      <c r="LGG36" s="67"/>
      <c r="LGH36" s="67"/>
      <c r="LGI36" s="67"/>
      <c r="LGJ36" s="67"/>
      <c r="LGK36" s="66"/>
      <c r="LGL36" s="67"/>
      <c r="LGM36" s="67"/>
      <c r="LGN36" s="67"/>
      <c r="LGO36" s="67"/>
      <c r="LGP36" s="67"/>
      <c r="LGQ36" s="67"/>
      <c r="LGR36" s="67"/>
      <c r="LGS36" s="66"/>
      <c r="LGT36" s="67"/>
      <c r="LGU36" s="67"/>
      <c r="LGV36" s="67"/>
      <c r="LGW36" s="67"/>
      <c r="LGX36" s="67"/>
      <c r="LGY36" s="67"/>
      <c r="LGZ36" s="67"/>
      <c r="LHA36" s="66"/>
      <c r="LHB36" s="67"/>
      <c r="LHC36" s="67"/>
      <c r="LHD36" s="67"/>
      <c r="LHE36" s="67"/>
      <c r="LHF36" s="67"/>
      <c r="LHG36" s="67"/>
      <c r="LHH36" s="67"/>
      <c r="LHI36" s="66"/>
      <c r="LHJ36" s="67"/>
      <c r="LHK36" s="67"/>
      <c r="LHL36" s="67"/>
      <c r="LHM36" s="67"/>
      <c r="LHN36" s="67"/>
      <c r="LHO36" s="67"/>
      <c r="LHP36" s="67"/>
      <c r="LHQ36" s="66"/>
      <c r="LHR36" s="67"/>
      <c r="LHS36" s="67"/>
      <c r="LHT36" s="67"/>
      <c r="LHU36" s="67"/>
      <c r="LHV36" s="67"/>
      <c r="LHW36" s="67"/>
      <c r="LHX36" s="67"/>
      <c r="LHY36" s="66"/>
      <c r="LHZ36" s="67"/>
      <c r="LIA36" s="67"/>
      <c r="LIB36" s="67"/>
      <c r="LIC36" s="67"/>
      <c r="LID36" s="67"/>
      <c r="LIE36" s="67"/>
      <c r="LIF36" s="67"/>
      <c r="LIG36" s="66"/>
      <c r="LIH36" s="67"/>
      <c r="LII36" s="67"/>
      <c r="LIJ36" s="67"/>
      <c r="LIK36" s="67"/>
      <c r="LIL36" s="67"/>
      <c r="LIM36" s="67"/>
      <c r="LIN36" s="67"/>
      <c r="LIO36" s="66"/>
      <c r="LIP36" s="67"/>
      <c r="LIQ36" s="67"/>
      <c r="LIR36" s="67"/>
      <c r="LIS36" s="67"/>
      <c r="LIT36" s="67"/>
      <c r="LIU36" s="67"/>
      <c r="LIV36" s="67"/>
      <c r="LIW36" s="66"/>
      <c r="LIX36" s="67"/>
      <c r="LIY36" s="67"/>
      <c r="LIZ36" s="67"/>
      <c r="LJA36" s="67"/>
      <c r="LJB36" s="67"/>
      <c r="LJC36" s="67"/>
      <c r="LJD36" s="67"/>
      <c r="LJE36" s="66"/>
      <c r="LJF36" s="67"/>
      <c r="LJG36" s="67"/>
      <c r="LJH36" s="67"/>
      <c r="LJI36" s="67"/>
      <c r="LJJ36" s="67"/>
      <c r="LJK36" s="67"/>
      <c r="LJL36" s="67"/>
      <c r="LJM36" s="66"/>
      <c r="LJN36" s="67"/>
      <c r="LJO36" s="67"/>
      <c r="LJP36" s="67"/>
      <c r="LJQ36" s="67"/>
      <c r="LJR36" s="67"/>
      <c r="LJS36" s="67"/>
      <c r="LJT36" s="67"/>
      <c r="LJU36" s="66"/>
      <c r="LJV36" s="67"/>
      <c r="LJW36" s="67"/>
      <c r="LJX36" s="67"/>
      <c r="LJY36" s="67"/>
      <c r="LJZ36" s="67"/>
      <c r="LKA36" s="67"/>
      <c r="LKB36" s="67"/>
      <c r="LKC36" s="66"/>
      <c r="LKD36" s="67"/>
      <c r="LKE36" s="67"/>
      <c r="LKF36" s="67"/>
      <c r="LKG36" s="67"/>
      <c r="LKH36" s="67"/>
      <c r="LKI36" s="67"/>
      <c r="LKJ36" s="67"/>
      <c r="LKK36" s="66"/>
      <c r="LKL36" s="67"/>
      <c r="LKM36" s="67"/>
      <c r="LKN36" s="67"/>
      <c r="LKO36" s="67"/>
      <c r="LKP36" s="67"/>
      <c r="LKQ36" s="67"/>
      <c r="LKR36" s="67"/>
      <c r="LKS36" s="66"/>
      <c r="LKT36" s="67"/>
      <c r="LKU36" s="67"/>
      <c r="LKV36" s="67"/>
      <c r="LKW36" s="67"/>
      <c r="LKX36" s="67"/>
      <c r="LKY36" s="67"/>
      <c r="LKZ36" s="67"/>
      <c r="LLA36" s="66"/>
      <c r="LLB36" s="67"/>
      <c r="LLC36" s="67"/>
      <c r="LLD36" s="67"/>
      <c r="LLE36" s="67"/>
      <c r="LLF36" s="67"/>
      <c r="LLG36" s="67"/>
      <c r="LLH36" s="67"/>
      <c r="LLI36" s="66"/>
      <c r="LLJ36" s="67"/>
      <c r="LLK36" s="67"/>
      <c r="LLL36" s="67"/>
      <c r="LLM36" s="67"/>
      <c r="LLN36" s="67"/>
      <c r="LLO36" s="67"/>
      <c r="LLP36" s="67"/>
      <c r="LLQ36" s="66"/>
      <c r="LLR36" s="67"/>
      <c r="LLS36" s="67"/>
      <c r="LLT36" s="67"/>
      <c r="LLU36" s="67"/>
      <c r="LLV36" s="67"/>
      <c r="LLW36" s="67"/>
      <c r="LLX36" s="67"/>
      <c r="LLY36" s="66"/>
      <c r="LLZ36" s="67"/>
      <c r="LMA36" s="67"/>
      <c r="LMB36" s="67"/>
      <c r="LMC36" s="67"/>
      <c r="LMD36" s="67"/>
      <c r="LME36" s="67"/>
      <c r="LMF36" s="67"/>
      <c r="LMG36" s="66"/>
      <c r="LMH36" s="67"/>
      <c r="LMI36" s="67"/>
      <c r="LMJ36" s="67"/>
      <c r="LMK36" s="67"/>
      <c r="LML36" s="67"/>
      <c r="LMM36" s="67"/>
      <c r="LMN36" s="67"/>
      <c r="LMO36" s="66"/>
      <c r="LMP36" s="67"/>
      <c r="LMQ36" s="67"/>
      <c r="LMR36" s="67"/>
      <c r="LMS36" s="67"/>
      <c r="LMT36" s="67"/>
      <c r="LMU36" s="67"/>
      <c r="LMV36" s="67"/>
      <c r="LMW36" s="66"/>
      <c r="LMX36" s="67"/>
      <c r="LMY36" s="67"/>
      <c r="LMZ36" s="67"/>
      <c r="LNA36" s="67"/>
      <c r="LNB36" s="67"/>
      <c r="LNC36" s="67"/>
      <c r="LND36" s="67"/>
      <c r="LNE36" s="66"/>
      <c r="LNF36" s="67"/>
      <c r="LNG36" s="67"/>
      <c r="LNH36" s="67"/>
      <c r="LNI36" s="67"/>
      <c r="LNJ36" s="67"/>
      <c r="LNK36" s="67"/>
      <c r="LNL36" s="67"/>
      <c r="LNM36" s="66"/>
      <c r="LNN36" s="67"/>
      <c r="LNO36" s="67"/>
      <c r="LNP36" s="67"/>
      <c r="LNQ36" s="67"/>
      <c r="LNR36" s="67"/>
      <c r="LNS36" s="67"/>
      <c r="LNT36" s="67"/>
      <c r="LNU36" s="66"/>
      <c r="LNV36" s="67"/>
      <c r="LNW36" s="67"/>
      <c r="LNX36" s="67"/>
      <c r="LNY36" s="67"/>
      <c r="LNZ36" s="67"/>
      <c r="LOA36" s="67"/>
      <c r="LOB36" s="67"/>
      <c r="LOC36" s="66"/>
      <c r="LOD36" s="67"/>
      <c r="LOE36" s="67"/>
      <c r="LOF36" s="67"/>
      <c r="LOG36" s="67"/>
      <c r="LOH36" s="67"/>
      <c r="LOI36" s="67"/>
      <c r="LOJ36" s="67"/>
      <c r="LOK36" s="66"/>
      <c r="LOL36" s="67"/>
      <c r="LOM36" s="67"/>
      <c r="LON36" s="67"/>
      <c r="LOO36" s="67"/>
      <c r="LOP36" s="67"/>
      <c r="LOQ36" s="67"/>
      <c r="LOR36" s="67"/>
      <c r="LOS36" s="66"/>
      <c r="LOT36" s="67"/>
      <c r="LOU36" s="67"/>
      <c r="LOV36" s="67"/>
      <c r="LOW36" s="67"/>
      <c r="LOX36" s="67"/>
      <c r="LOY36" s="67"/>
      <c r="LOZ36" s="67"/>
      <c r="LPA36" s="66"/>
      <c r="LPB36" s="67"/>
      <c r="LPC36" s="67"/>
      <c r="LPD36" s="67"/>
      <c r="LPE36" s="67"/>
      <c r="LPF36" s="67"/>
      <c r="LPG36" s="67"/>
      <c r="LPH36" s="67"/>
      <c r="LPI36" s="66"/>
      <c r="LPJ36" s="67"/>
      <c r="LPK36" s="67"/>
      <c r="LPL36" s="67"/>
      <c r="LPM36" s="67"/>
      <c r="LPN36" s="67"/>
      <c r="LPO36" s="67"/>
      <c r="LPP36" s="67"/>
      <c r="LPQ36" s="66"/>
      <c r="LPR36" s="67"/>
      <c r="LPS36" s="67"/>
      <c r="LPT36" s="67"/>
      <c r="LPU36" s="67"/>
      <c r="LPV36" s="67"/>
      <c r="LPW36" s="67"/>
      <c r="LPX36" s="67"/>
      <c r="LPY36" s="66"/>
      <c r="LPZ36" s="67"/>
      <c r="LQA36" s="67"/>
      <c r="LQB36" s="67"/>
      <c r="LQC36" s="67"/>
      <c r="LQD36" s="67"/>
      <c r="LQE36" s="67"/>
      <c r="LQF36" s="67"/>
      <c r="LQG36" s="66"/>
      <c r="LQH36" s="67"/>
      <c r="LQI36" s="67"/>
      <c r="LQJ36" s="67"/>
      <c r="LQK36" s="67"/>
      <c r="LQL36" s="67"/>
      <c r="LQM36" s="67"/>
      <c r="LQN36" s="67"/>
      <c r="LQO36" s="66"/>
      <c r="LQP36" s="67"/>
      <c r="LQQ36" s="67"/>
      <c r="LQR36" s="67"/>
      <c r="LQS36" s="67"/>
      <c r="LQT36" s="67"/>
      <c r="LQU36" s="67"/>
      <c r="LQV36" s="67"/>
      <c r="LQW36" s="66"/>
      <c r="LQX36" s="67"/>
      <c r="LQY36" s="67"/>
      <c r="LQZ36" s="67"/>
      <c r="LRA36" s="67"/>
      <c r="LRB36" s="67"/>
      <c r="LRC36" s="67"/>
      <c r="LRD36" s="67"/>
      <c r="LRE36" s="66"/>
      <c r="LRF36" s="67"/>
      <c r="LRG36" s="67"/>
      <c r="LRH36" s="67"/>
      <c r="LRI36" s="67"/>
      <c r="LRJ36" s="67"/>
      <c r="LRK36" s="67"/>
      <c r="LRL36" s="67"/>
      <c r="LRM36" s="66"/>
      <c r="LRN36" s="67"/>
      <c r="LRO36" s="67"/>
      <c r="LRP36" s="67"/>
      <c r="LRQ36" s="67"/>
      <c r="LRR36" s="67"/>
      <c r="LRS36" s="67"/>
      <c r="LRT36" s="67"/>
      <c r="LRU36" s="66"/>
      <c r="LRV36" s="67"/>
      <c r="LRW36" s="67"/>
      <c r="LRX36" s="67"/>
      <c r="LRY36" s="67"/>
      <c r="LRZ36" s="67"/>
      <c r="LSA36" s="67"/>
      <c r="LSB36" s="67"/>
      <c r="LSC36" s="66"/>
      <c r="LSD36" s="67"/>
      <c r="LSE36" s="67"/>
      <c r="LSF36" s="67"/>
      <c r="LSG36" s="67"/>
      <c r="LSH36" s="67"/>
      <c r="LSI36" s="67"/>
      <c r="LSJ36" s="67"/>
      <c r="LSK36" s="66"/>
      <c r="LSL36" s="67"/>
      <c r="LSM36" s="67"/>
      <c r="LSN36" s="67"/>
      <c r="LSO36" s="67"/>
      <c r="LSP36" s="67"/>
      <c r="LSQ36" s="67"/>
      <c r="LSR36" s="67"/>
      <c r="LSS36" s="66"/>
      <c r="LST36" s="67"/>
      <c r="LSU36" s="67"/>
      <c r="LSV36" s="67"/>
      <c r="LSW36" s="67"/>
      <c r="LSX36" s="67"/>
      <c r="LSY36" s="67"/>
      <c r="LSZ36" s="67"/>
      <c r="LTA36" s="66"/>
      <c r="LTB36" s="67"/>
      <c r="LTC36" s="67"/>
      <c r="LTD36" s="67"/>
      <c r="LTE36" s="67"/>
      <c r="LTF36" s="67"/>
      <c r="LTG36" s="67"/>
      <c r="LTH36" s="67"/>
      <c r="LTI36" s="66"/>
      <c r="LTJ36" s="67"/>
      <c r="LTK36" s="67"/>
      <c r="LTL36" s="67"/>
      <c r="LTM36" s="67"/>
      <c r="LTN36" s="67"/>
      <c r="LTO36" s="67"/>
      <c r="LTP36" s="67"/>
      <c r="LTQ36" s="66"/>
      <c r="LTR36" s="67"/>
      <c r="LTS36" s="67"/>
      <c r="LTT36" s="67"/>
      <c r="LTU36" s="67"/>
      <c r="LTV36" s="67"/>
      <c r="LTW36" s="67"/>
      <c r="LTX36" s="67"/>
      <c r="LTY36" s="66"/>
      <c r="LTZ36" s="67"/>
      <c r="LUA36" s="67"/>
      <c r="LUB36" s="67"/>
      <c r="LUC36" s="67"/>
      <c r="LUD36" s="67"/>
      <c r="LUE36" s="67"/>
      <c r="LUF36" s="67"/>
      <c r="LUG36" s="66"/>
      <c r="LUH36" s="67"/>
      <c r="LUI36" s="67"/>
      <c r="LUJ36" s="67"/>
      <c r="LUK36" s="67"/>
      <c r="LUL36" s="67"/>
      <c r="LUM36" s="67"/>
      <c r="LUN36" s="67"/>
      <c r="LUO36" s="66"/>
      <c r="LUP36" s="67"/>
      <c r="LUQ36" s="67"/>
      <c r="LUR36" s="67"/>
      <c r="LUS36" s="67"/>
      <c r="LUT36" s="67"/>
      <c r="LUU36" s="67"/>
      <c r="LUV36" s="67"/>
      <c r="LUW36" s="66"/>
      <c r="LUX36" s="67"/>
      <c r="LUY36" s="67"/>
      <c r="LUZ36" s="67"/>
      <c r="LVA36" s="67"/>
      <c r="LVB36" s="67"/>
      <c r="LVC36" s="67"/>
      <c r="LVD36" s="67"/>
      <c r="LVE36" s="66"/>
      <c r="LVF36" s="67"/>
      <c r="LVG36" s="67"/>
      <c r="LVH36" s="67"/>
      <c r="LVI36" s="67"/>
      <c r="LVJ36" s="67"/>
      <c r="LVK36" s="67"/>
      <c r="LVL36" s="67"/>
      <c r="LVM36" s="66"/>
      <c r="LVN36" s="67"/>
      <c r="LVO36" s="67"/>
      <c r="LVP36" s="67"/>
      <c r="LVQ36" s="67"/>
      <c r="LVR36" s="67"/>
      <c r="LVS36" s="67"/>
      <c r="LVT36" s="67"/>
      <c r="LVU36" s="66"/>
      <c r="LVV36" s="67"/>
      <c r="LVW36" s="67"/>
      <c r="LVX36" s="67"/>
      <c r="LVY36" s="67"/>
      <c r="LVZ36" s="67"/>
      <c r="LWA36" s="67"/>
      <c r="LWB36" s="67"/>
      <c r="LWC36" s="66"/>
      <c r="LWD36" s="67"/>
      <c r="LWE36" s="67"/>
      <c r="LWF36" s="67"/>
      <c r="LWG36" s="67"/>
      <c r="LWH36" s="67"/>
      <c r="LWI36" s="67"/>
      <c r="LWJ36" s="67"/>
      <c r="LWK36" s="66"/>
      <c r="LWL36" s="67"/>
      <c r="LWM36" s="67"/>
      <c r="LWN36" s="67"/>
      <c r="LWO36" s="67"/>
      <c r="LWP36" s="67"/>
      <c r="LWQ36" s="67"/>
      <c r="LWR36" s="67"/>
      <c r="LWS36" s="66"/>
      <c r="LWT36" s="67"/>
      <c r="LWU36" s="67"/>
      <c r="LWV36" s="67"/>
      <c r="LWW36" s="67"/>
      <c r="LWX36" s="67"/>
      <c r="LWY36" s="67"/>
      <c r="LWZ36" s="67"/>
      <c r="LXA36" s="66"/>
      <c r="LXB36" s="67"/>
      <c r="LXC36" s="67"/>
      <c r="LXD36" s="67"/>
      <c r="LXE36" s="67"/>
      <c r="LXF36" s="67"/>
      <c r="LXG36" s="67"/>
      <c r="LXH36" s="67"/>
      <c r="LXI36" s="66"/>
      <c r="LXJ36" s="67"/>
      <c r="LXK36" s="67"/>
      <c r="LXL36" s="67"/>
      <c r="LXM36" s="67"/>
      <c r="LXN36" s="67"/>
      <c r="LXO36" s="67"/>
      <c r="LXP36" s="67"/>
      <c r="LXQ36" s="66"/>
      <c r="LXR36" s="67"/>
      <c r="LXS36" s="67"/>
      <c r="LXT36" s="67"/>
      <c r="LXU36" s="67"/>
      <c r="LXV36" s="67"/>
      <c r="LXW36" s="67"/>
      <c r="LXX36" s="67"/>
      <c r="LXY36" s="66"/>
      <c r="LXZ36" s="67"/>
      <c r="LYA36" s="67"/>
      <c r="LYB36" s="67"/>
      <c r="LYC36" s="67"/>
      <c r="LYD36" s="67"/>
      <c r="LYE36" s="67"/>
      <c r="LYF36" s="67"/>
      <c r="LYG36" s="66"/>
      <c r="LYH36" s="67"/>
      <c r="LYI36" s="67"/>
      <c r="LYJ36" s="67"/>
      <c r="LYK36" s="67"/>
      <c r="LYL36" s="67"/>
      <c r="LYM36" s="67"/>
      <c r="LYN36" s="67"/>
      <c r="LYO36" s="66"/>
      <c r="LYP36" s="67"/>
      <c r="LYQ36" s="67"/>
      <c r="LYR36" s="67"/>
      <c r="LYS36" s="67"/>
      <c r="LYT36" s="67"/>
      <c r="LYU36" s="67"/>
      <c r="LYV36" s="67"/>
      <c r="LYW36" s="66"/>
      <c r="LYX36" s="67"/>
      <c r="LYY36" s="67"/>
      <c r="LYZ36" s="67"/>
      <c r="LZA36" s="67"/>
      <c r="LZB36" s="67"/>
      <c r="LZC36" s="67"/>
      <c r="LZD36" s="67"/>
      <c r="LZE36" s="66"/>
      <c r="LZF36" s="67"/>
      <c r="LZG36" s="67"/>
      <c r="LZH36" s="67"/>
      <c r="LZI36" s="67"/>
      <c r="LZJ36" s="67"/>
      <c r="LZK36" s="67"/>
      <c r="LZL36" s="67"/>
      <c r="LZM36" s="66"/>
      <c r="LZN36" s="67"/>
      <c r="LZO36" s="67"/>
      <c r="LZP36" s="67"/>
      <c r="LZQ36" s="67"/>
      <c r="LZR36" s="67"/>
      <c r="LZS36" s="67"/>
      <c r="LZT36" s="67"/>
      <c r="LZU36" s="66"/>
      <c r="LZV36" s="67"/>
      <c r="LZW36" s="67"/>
      <c r="LZX36" s="67"/>
      <c r="LZY36" s="67"/>
      <c r="LZZ36" s="67"/>
      <c r="MAA36" s="67"/>
      <c r="MAB36" s="67"/>
      <c r="MAC36" s="66"/>
      <c r="MAD36" s="67"/>
      <c r="MAE36" s="67"/>
      <c r="MAF36" s="67"/>
      <c r="MAG36" s="67"/>
      <c r="MAH36" s="67"/>
      <c r="MAI36" s="67"/>
      <c r="MAJ36" s="67"/>
      <c r="MAK36" s="66"/>
      <c r="MAL36" s="67"/>
      <c r="MAM36" s="67"/>
      <c r="MAN36" s="67"/>
      <c r="MAO36" s="67"/>
      <c r="MAP36" s="67"/>
      <c r="MAQ36" s="67"/>
      <c r="MAR36" s="67"/>
      <c r="MAS36" s="66"/>
      <c r="MAT36" s="67"/>
      <c r="MAU36" s="67"/>
      <c r="MAV36" s="67"/>
      <c r="MAW36" s="67"/>
      <c r="MAX36" s="67"/>
      <c r="MAY36" s="67"/>
      <c r="MAZ36" s="67"/>
      <c r="MBA36" s="66"/>
      <c r="MBB36" s="67"/>
      <c r="MBC36" s="67"/>
      <c r="MBD36" s="67"/>
      <c r="MBE36" s="67"/>
      <c r="MBF36" s="67"/>
      <c r="MBG36" s="67"/>
      <c r="MBH36" s="67"/>
      <c r="MBI36" s="66"/>
      <c r="MBJ36" s="67"/>
      <c r="MBK36" s="67"/>
      <c r="MBL36" s="67"/>
      <c r="MBM36" s="67"/>
      <c r="MBN36" s="67"/>
      <c r="MBO36" s="67"/>
      <c r="MBP36" s="67"/>
      <c r="MBQ36" s="66"/>
      <c r="MBR36" s="67"/>
      <c r="MBS36" s="67"/>
      <c r="MBT36" s="67"/>
      <c r="MBU36" s="67"/>
      <c r="MBV36" s="67"/>
      <c r="MBW36" s="67"/>
      <c r="MBX36" s="67"/>
      <c r="MBY36" s="66"/>
      <c r="MBZ36" s="67"/>
      <c r="MCA36" s="67"/>
      <c r="MCB36" s="67"/>
      <c r="MCC36" s="67"/>
      <c r="MCD36" s="67"/>
      <c r="MCE36" s="67"/>
      <c r="MCF36" s="67"/>
      <c r="MCG36" s="66"/>
      <c r="MCH36" s="67"/>
      <c r="MCI36" s="67"/>
      <c r="MCJ36" s="67"/>
      <c r="MCK36" s="67"/>
      <c r="MCL36" s="67"/>
      <c r="MCM36" s="67"/>
      <c r="MCN36" s="67"/>
      <c r="MCO36" s="66"/>
      <c r="MCP36" s="67"/>
      <c r="MCQ36" s="67"/>
      <c r="MCR36" s="67"/>
      <c r="MCS36" s="67"/>
      <c r="MCT36" s="67"/>
      <c r="MCU36" s="67"/>
      <c r="MCV36" s="67"/>
      <c r="MCW36" s="66"/>
      <c r="MCX36" s="67"/>
      <c r="MCY36" s="67"/>
      <c r="MCZ36" s="67"/>
      <c r="MDA36" s="67"/>
      <c r="MDB36" s="67"/>
      <c r="MDC36" s="67"/>
      <c r="MDD36" s="67"/>
      <c r="MDE36" s="66"/>
      <c r="MDF36" s="67"/>
      <c r="MDG36" s="67"/>
      <c r="MDH36" s="67"/>
      <c r="MDI36" s="67"/>
      <c r="MDJ36" s="67"/>
      <c r="MDK36" s="67"/>
      <c r="MDL36" s="67"/>
      <c r="MDM36" s="66"/>
      <c r="MDN36" s="67"/>
      <c r="MDO36" s="67"/>
      <c r="MDP36" s="67"/>
      <c r="MDQ36" s="67"/>
      <c r="MDR36" s="67"/>
      <c r="MDS36" s="67"/>
      <c r="MDT36" s="67"/>
      <c r="MDU36" s="66"/>
      <c r="MDV36" s="67"/>
      <c r="MDW36" s="67"/>
      <c r="MDX36" s="67"/>
      <c r="MDY36" s="67"/>
      <c r="MDZ36" s="67"/>
      <c r="MEA36" s="67"/>
      <c r="MEB36" s="67"/>
      <c r="MEC36" s="66"/>
      <c r="MED36" s="67"/>
      <c r="MEE36" s="67"/>
      <c r="MEF36" s="67"/>
      <c r="MEG36" s="67"/>
      <c r="MEH36" s="67"/>
      <c r="MEI36" s="67"/>
      <c r="MEJ36" s="67"/>
      <c r="MEK36" s="66"/>
      <c r="MEL36" s="67"/>
      <c r="MEM36" s="67"/>
      <c r="MEN36" s="67"/>
      <c r="MEO36" s="67"/>
      <c r="MEP36" s="67"/>
      <c r="MEQ36" s="67"/>
      <c r="MER36" s="67"/>
      <c r="MES36" s="66"/>
      <c r="MET36" s="67"/>
      <c r="MEU36" s="67"/>
      <c r="MEV36" s="67"/>
      <c r="MEW36" s="67"/>
      <c r="MEX36" s="67"/>
      <c r="MEY36" s="67"/>
      <c r="MEZ36" s="67"/>
      <c r="MFA36" s="66"/>
      <c r="MFB36" s="67"/>
      <c r="MFC36" s="67"/>
      <c r="MFD36" s="67"/>
      <c r="MFE36" s="67"/>
      <c r="MFF36" s="67"/>
      <c r="MFG36" s="67"/>
      <c r="MFH36" s="67"/>
      <c r="MFI36" s="66"/>
      <c r="MFJ36" s="67"/>
      <c r="MFK36" s="67"/>
      <c r="MFL36" s="67"/>
      <c r="MFM36" s="67"/>
      <c r="MFN36" s="67"/>
      <c r="MFO36" s="67"/>
      <c r="MFP36" s="67"/>
      <c r="MFQ36" s="66"/>
      <c r="MFR36" s="67"/>
      <c r="MFS36" s="67"/>
      <c r="MFT36" s="67"/>
      <c r="MFU36" s="67"/>
      <c r="MFV36" s="67"/>
      <c r="MFW36" s="67"/>
      <c r="MFX36" s="67"/>
      <c r="MFY36" s="66"/>
      <c r="MFZ36" s="67"/>
      <c r="MGA36" s="67"/>
      <c r="MGB36" s="67"/>
      <c r="MGC36" s="67"/>
      <c r="MGD36" s="67"/>
      <c r="MGE36" s="67"/>
      <c r="MGF36" s="67"/>
      <c r="MGG36" s="66"/>
      <c r="MGH36" s="67"/>
      <c r="MGI36" s="67"/>
      <c r="MGJ36" s="67"/>
      <c r="MGK36" s="67"/>
      <c r="MGL36" s="67"/>
      <c r="MGM36" s="67"/>
      <c r="MGN36" s="67"/>
      <c r="MGO36" s="66"/>
      <c r="MGP36" s="67"/>
      <c r="MGQ36" s="67"/>
      <c r="MGR36" s="67"/>
      <c r="MGS36" s="67"/>
      <c r="MGT36" s="67"/>
      <c r="MGU36" s="67"/>
      <c r="MGV36" s="67"/>
      <c r="MGW36" s="66"/>
      <c r="MGX36" s="67"/>
      <c r="MGY36" s="67"/>
      <c r="MGZ36" s="67"/>
      <c r="MHA36" s="67"/>
      <c r="MHB36" s="67"/>
      <c r="MHC36" s="67"/>
      <c r="MHD36" s="67"/>
      <c r="MHE36" s="66"/>
      <c r="MHF36" s="67"/>
      <c r="MHG36" s="67"/>
      <c r="MHH36" s="67"/>
      <c r="MHI36" s="67"/>
      <c r="MHJ36" s="67"/>
      <c r="MHK36" s="67"/>
      <c r="MHL36" s="67"/>
      <c r="MHM36" s="66"/>
      <c r="MHN36" s="67"/>
      <c r="MHO36" s="67"/>
      <c r="MHP36" s="67"/>
      <c r="MHQ36" s="67"/>
      <c r="MHR36" s="67"/>
      <c r="MHS36" s="67"/>
      <c r="MHT36" s="67"/>
      <c r="MHU36" s="66"/>
      <c r="MHV36" s="67"/>
      <c r="MHW36" s="67"/>
      <c r="MHX36" s="67"/>
      <c r="MHY36" s="67"/>
      <c r="MHZ36" s="67"/>
      <c r="MIA36" s="67"/>
      <c r="MIB36" s="67"/>
      <c r="MIC36" s="66"/>
      <c r="MID36" s="67"/>
      <c r="MIE36" s="67"/>
      <c r="MIF36" s="67"/>
      <c r="MIG36" s="67"/>
      <c r="MIH36" s="67"/>
      <c r="MII36" s="67"/>
      <c r="MIJ36" s="67"/>
      <c r="MIK36" s="66"/>
      <c r="MIL36" s="67"/>
      <c r="MIM36" s="67"/>
      <c r="MIN36" s="67"/>
      <c r="MIO36" s="67"/>
      <c r="MIP36" s="67"/>
      <c r="MIQ36" s="67"/>
      <c r="MIR36" s="67"/>
      <c r="MIS36" s="66"/>
      <c r="MIT36" s="67"/>
      <c r="MIU36" s="67"/>
      <c r="MIV36" s="67"/>
      <c r="MIW36" s="67"/>
      <c r="MIX36" s="67"/>
      <c r="MIY36" s="67"/>
      <c r="MIZ36" s="67"/>
      <c r="MJA36" s="66"/>
      <c r="MJB36" s="67"/>
      <c r="MJC36" s="67"/>
      <c r="MJD36" s="67"/>
      <c r="MJE36" s="67"/>
      <c r="MJF36" s="67"/>
      <c r="MJG36" s="67"/>
      <c r="MJH36" s="67"/>
      <c r="MJI36" s="66"/>
      <c r="MJJ36" s="67"/>
      <c r="MJK36" s="67"/>
      <c r="MJL36" s="67"/>
      <c r="MJM36" s="67"/>
      <c r="MJN36" s="67"/>
      <c r="MJO36" s="67"/>
      <c r="MJP36" s="67"/>
      <c r="MJQ36" s="66"/>
      <c r="MJR36" s="67"/>
      <c r="MJS36" s="67"/>
      <c r="MJT36" s="67"/>
      <c r="MJU36" s="67"/>
      <c r="MJV36" s="67"/>
      <c r="MJW36" s="67"/>
      <c r="MJX36" s="67"/>
      <c r="MJY36" s="66"/>
      <c r="MJZ36" s="67"/>
      <c r="MKA36" s="67"/>
      <c r="MKB36" s="67"/>
      <c r="MKC36" s="67"/>
      <c r="MKD36" s="67"/>
      <c r="MKE36" s="67"/>
      <c r="MKF36" s="67"/>
      <c r="MKG36" s="66"/>
      <c r="MKH36" s="67"/>
      <c r="MKI36" s="67"/>
      <c r="MKJ36" s="67"/>
      <c r="MKK36" s="67"/>
      <c r="MKL36" s="67"/>
      <c r="MKM36" s="67"/>
      <c r="MKN36" s="67"/>
      <c r="MKO36" s="66"/>
      <c r="MKP36" s="67"/>
      <c r="MKQ36" s="67"/>
      <c r="MKR36" s="67"/>
      <c r="MKS36" s="67"/>
      <c r="MKT36" s="67"/>
      <c r="MKU36" s="67"/>
      <c r="MKV36" s="67"/>
      <c r="MKW36" s="66"/>
      <c r="MKX36" s="67"/>
      <c r="MKY36" s="67"/>
      <c r="MKZ36" s="67"/>
      <c r="MLA36" s="67"/>
      <c r="MLB36" s="67"/>
      <c r="MLC36" s="67"/>
      <c r="MLD36" s="67"/>
      <c r="MLE36" s="66"/>
      <c r="MLF36" s="67"/>
      <c r="MLG36" s="67"/>
      <c r="MLH36" s="67"/>
      <c r="MLI36" s="67"/>
      <c r="MLJ36" s="67"/>
      <c r="MLK36" s="67"/>
      <c r="MLL36" s="67"/>
      <c r="MLM36" s="66"/>
      <c r="MLN36" s="67"/>
      <c r="MLO36" s="67"/>
      <c r="MLP36" s="67"/>
      <c r="MLQ36" s="67"/>
      <c r="MLR36" s="67"/>
      <c r="MLS36" s="67"/>
      <c r="MLT36" s="67"/>
      <c r="MLU36" s="66"/>
      <c r="MLV36" s="67"/>
      <c r="MLW36" s="67"/>
      <c r="MLX36" s="67"/>
      <c r="MLY36" s="67"/>
      <c r="MLZ36" s="67"/>
      <c r="MMA36" s="67"/>
      <c r="MMB36" s="67"/>
      <c r="MMC36" s="66"/>
      <c r="MMD36" s="67"/>
      <c r="MME36" s="67"/>
      <c r="MMF36" s="67"/>
      <c r="MMG36" s="67"/>
      <c r="MMH36" s="67"/>
      <c r="MMI36" s="67"/>
      <c r="MMJ36" s="67"/>
      <c r="MMK36" s="66"/>
      <c r="MML36" s="67"/>
      <c r="MMM36" s="67"/>
      <c r="MMN36" s="67"/>
      <c r="MMO36" s="67"/>
      <c r="MMP36" s="67"/>
      <c r="MMQ36" s="67"/>
      <c r="MMR36" s="67"/>
      <c r="MMS36" s="66"/>
      <c r="MMT36" s="67"/>
      <c r="MMU36" s="67"/>
      <c r="MMV36" s="67"/>
      <c r="MMW36" s="67"/>
      <c r="MMX36" s="67"/>
      <c r="MMY36" s="67"/>
      <c r="MMZ36" s="67"/>
      <c r="MNA36" s="66"/>
      <c r="MNB36" s="67"/>
      <c r="MNC36" s="67"/>
      <c r="MND36" s="67"/>
      <c r="MNE36" s="67"/>
      <c r="MNF36" s="67"/>
      <c r="MNG36" s="67"/>
      <c r="MNH36" s="67"/>
      <c r="MNI36" s="66"/>
      <c r="MNJ36" s="67"/>
      <c r="MNK36" s="67"/>
      <c r="MNL36" s="67"/>
      <c r="MNM36" s="67"/>
      <c r="MNN36" s="67"/>
      <c r="MNO36" s="67"/>
      <c r="MNP36" s="67"/>
      <c r="MNQ36" s="66"/>
      <c r="MNR36" s="67"/>
      <c r="MNS36" s="67"/>
      <c r="MNT36" s="67"/>
      <c r="MNU36" s="67"/>
      <c r="MNV36" s="67"/>
      <c r="MNW36" s="67"/>
      <c r="MNX36" s="67"/>
      <c r="MNY36" s="66"/>
      <c r="MNZ36" s="67"/>
      <c r="MOA36" s="67"/>
      <c r="MOB36" s="67"/>
      <c r="MOC36" s="67"/>
      <c r="MOD36" s="67"/>
      <c r="MOE36" s="67"/>
      <c r="MOF36" s="67"/>
      <c r="MOG36" s="66"/>
      <c r="MOH36" s="67"/>
      <c r="MOI36" s="67"/>
      <c r="MOJ36" s="67"/>
      <c r="MOK36" s="67"/>
      <c r="MOL36" s="67"/>
      <c r="MOM36" s="67"/>
      <c r="MON36" s="67"/>
      <c r="MOO36" s="66"/>
      <c r="MOP36" s="67"/>
      <c r="MOQ36" s="67"/>
      <c r="MOR36" s="67"/>
      <c r="MOS36" s="67"/>
      <c r="MOT36" s="67"/>
      <c r="MOU36" s="67"/>
      <c r="MOV36" s="67"/>
      <c r="MOW36" s="66"/>
      <c r="MOX36" s="67"/>
      <c r="MOY36" s="67"/>
      <c r="MOZ36" s="67"/>
      <c r="MPA36" s="67"/>
      <c r="MPB36" s="67"/>
      <c r="MPC36" s="67"/>
      <c r="MPD36" s="67"/>
      <c r="MPE36" s="66"/>
      <c r="MPF36" s="67"/>
      <c r="MPG36" s="67"/>
      <c r="MPH36" s="67"/>
      <c r="MPI36" s="67"/>
      <c r="MPJ36" s="67"/>
      <c r="MPK36" s="67"/>
      <c r="MPL36" s="67"/>
      <c r="MPM36" s="66"/>
      <c r="MPN36" s="67"/>
      <c r="MPO36" s="67"/>
      <c r="MPP36" s="67"/>
      <c r="MPQ36" s="67"/>
      <c r="MPR36" s="67"/>
      <c r="MPS36" s="67"/>
      <c r="MPT36" s="67"/>
      <c r="MPU36" s="66"/>
      <c r="MPV36" s="67"/>
      <c r="MPW36" s="67"/>
      <c r="MPX36" s="67"/>
      <c r="MPY36" s="67"/>
      <c r="MPZ36" s="67"/>
      <c r="MQA36" s="67"/>
      <c r="MQB36" s="67"/>
      <c r="MQC36" s="66"/>
      <c r="MQD36" s="67"/>
      <c r="MQE36" s="67"/>
      <c r="MQF36" s="67"/>
      <c r="MQG36" s="67"/>
      <c r="MQH36" s="67"/>
      <c r="MQI36" s="67"/>
      <c r="MQJ36" s="67"/>
      <c r="MQK36" s="66"/>
      <c r="MQL36" s="67"/>
      <c r="MQM36" s="67"/>
      <c r="MQN36" s="67"/>
      <c r="MQO36" s="67"/>
      <c r="MQP36" s="67"/>
      <c r="MQQ36" s="67"/>
      <c r="MQR36" s="67"/>
      <c r="MQS36" s="66"/>
      <c r="MQT36" s="67"/>
      <c r="MQU36" s="67"/>
      <c r="MQV36" s="67"/>
      <c r="MQW36" s="67"/>
      <c r="MQX36" s="67"/>
      <c r="MQY36" s="67"/>
      <c r="MQZ36" s="67"/>
      <c r="MRA36" s="66"/>
      <c r="MRB36" s="67"/>
      <c r="MRC36" s="67"/>
      <c r="MRD36" s="67"/>
      <c r="MRE36" s="67"/>
      <c r="MRF36" s="67"/>
      <c r="MRG36" s="67"/>
      <c r="MRH36" s="67"/>
      <c r="MRI36" s="66"/>
      <c r="MRJ36" s="67"/>
      <c r="MRK36" s="67"/>
      <c r="MRL36" s="67"/>
      <c r="MRM36" s="67"/>
      <c r="MRN36" s="67"/>
      <c r="MRO36" s="67"/>
      <c r="MRP36" s="67"/>
      <c r="MRQ36" s="66"/>
      <c r="MRR36" s="67"/>
      <c r="MRS36" s="67"/>
      <c r="MRT36" s="67"/>
      <c r="MRU36" s="67"/>
      <c r="MRV36" s="67"/>
      <c r="MRW36" s="67"/>
      <c r="MRX36" s="67"/>
      <c r="MRY36" s="66"/>
      <c r="MRZ36" s="67"/>
      <c r="MSA36" s="67"/>
      <c r="MSB36" s="67"/>
      <c r="MSC36" s="67"/>
      <c r="MSD36" s="67"/>
      <c r="MSE36" s="67"/>
      <c r="MSF36" s="67"/>
      <c r="MSG36" s="66"/>
      <c r="MSH36" s="67"/>
      <c r="MSI36" s="67"/>
      <c r="MSJ36" s="67"/>
      <c r="MSK36" s="67"/>
      <c r="MSL36" s="67"/>
      <c r="MSM36" s="67"/>
      <c r="MSN36" s="67"/>
      <c r="MSO36" s="66"/>
      <c r="MSP36" s="67"/>
      <c r="MSQ36" s="67"/>
      <c r="MSR36" s="67"/>
      <c r="MSS36" s="67"/>
      <c r="MST36" s="67"/>
      <c r="MSU36" s="67"/>
      <c r="MSV36" s="67"/>
      <c r="MSW36" s="66"/>
      <c r="MSX36" s="67"/>
      <c r="MSY36" s="67"/>
      <c r="MSZ36" s="67"/>
      <c r="MTA36" s="67"/>
      <c r="MTB36" s="67"/>
      <c r="MTC36" s="67"/>
      <c r="MTD36" s="67"/>
      <c r="MTE36" s="66"/>
      <c r="MTF36" s="67"/>
      <c r="MTG36" s="67"/>
      <c r="MTH36" s="67"/>
      <c r="MTI36" s="67"/>
      <c r="MTJ36" s="67"/>
      <c r="MTK36" s="67"/>
      <c r="MTL36" s="67"/>
      <c r="MTM36" s="66"/>
      <c r="MTN36" s="67"/>
      <c r="MTO36" s="67"/>
      <c r="MTP36" s="67"/>
      <c r="MTQ36" s="67"/>
      <c r="MTR36" s="67"/>
      <c r="MTS36" s="67"/>
      <c r="MTT36" s="67"/>
      <c r="MTU36" s="66"/>
      <c r="MTV36" s="67"/>
      <c r="MTW36" s="67"/>
      <c r="MTX36" s="67"/>
      <c r="MTY36" s="67"/>
      <c r="MTZ36" s="67"/>
      <c r="MUA36" s="67"/>
      <c r="MUB36" s="67"/>
      <c r="MUC36" s="66"/>
      <c r="MUD36" s="67"/>
      <c r="MUE36" s="67"/>
      <c r="MUF36" s="67"/>
      <c r="MUG36" s="67"/>
      <c r="MUH36" s="67"/>
      <c r="MUI36" s="67"/>
      <c r="MUJ36" s="67"/>
      <c r="MUK36" s="66"/>
      <c r="MUL36" s="67"/>
      <c r="MUM36" s="67"/>
      <c r="MUN36" s="67"/>
      <c r="MUO36" s="67"/>
      <c r="MUP36" s="67"/>
      <c r="MUQ36" s="67"/>
      <c r="MUR36" s="67"/>
      <c r="MUS36" s="66"/>
      <c r="MUT36" s="67"/>
      <c r="MUU36" s="67"/>
      <c r="MUV36" s="67"/>
      <c r="MUW36" s="67"/>
      <c r="MUX36" s="67"/>
      <c r="MUY36" s="67"/>
      <c r="MUZ36" s="67"/>
      <c r="MVA36" s="66"/>
      <c r="MVB36" s="67"/>
      <c r="MVC36" s="67"/>
      <c r="MVD36" s="67"/>
      <c r="MVE36" s="67"/>
      <c r="MVF36" s="67"/>
      <c r="MVG36" s="67"/>
      <c r="MVH36" s="67"/>
      <c r="MVI36" s="66"/>
      <c r="MVJ36" s="67"/>
      <c r="MVK36" s="67"/>
      <c r="MVL36" s="67"/>
      <c r="MVM36" s="67"/>
      <c r="MVN36" s="67"/>
      <c r="MVO36" s="67"/>
      <c r="MVP36" s="67"/>
      <c r="MVQ36" s="66"/>
      <c r="MVR36" s="67"/>
      <c r="MVS36" s="67"/>
      <c r="MVT36" s="67"/>
      <c r="MVU36" s="67"/>
      <c r="MVV36" s="67"/>
      <c r="MVW36" s="67"/>
      <c r="MVX36" s="67"/>
      <c r="MVY36" s="66"/>
      <c r="MVZ36" s="67"/>
      <c r="MWA36" s="67"/>
      <c r="MWB36" s="67"/>
      <c r="MWC36" s="67"/>
      <c r="MWD36" s="67"/>
      <c r="MWE36" s="67"/>
      <c r="MWF36" s="67"/>
      <c r="MWG36" s="66"/>
      <c r="MWH36" s="67"/>
      <c r="MWI36" s="67"/>
      <c r="MWJ36" s="67"/>
      <c r="MWK36" s="67"/>
      <c r="MWL36" s="67"/>
      <c r="MWM36" s="67"/>
      <c r="MWN36" s="67"/>
      <c r="MWO36" s="66"/>
      <c r="MWP36" s="67"/>
      <c r="MWQ36" s="67"/>
      <c r="MWR36" s="67"/>
      <c r="MWS36" s="67"/>
      <c r="MWT36" s="67"/>
      <c r="MWU36" s="67"/>
      <c r="MWV36" s="67"/>
      <c r="MWW36" s="66"/>
      <c r="MWX36" s="67"/>
      <c r="MWY36" s="67"/>
      <c r="MWZ36" s="67"/>
      <c r="MXA36" s="67"/>
      <c r="MXB36" s="67"/>
      <c r="MXC36" s="67"/>
      <c r="MXD36" s="67"/>
      <c r="MXE36" s="66"/>
      <c r="MXF36" s="67"/>
      <c r="MXG36" s="67"/>
      <c r="MXH36" s="67"/>
      <c r="MXI36" s="67"/>
      <c r="MXJ36" s="67"/>
      <c r="MXK36" s="67"/>
      <c r="MXL36" s="67"/>
      <c r="MXM36" s="66"/>
      <c r="MXN36" s="67"/>
      <c r="MXO36" s="67"/>
      <c r="MXP36" s="67"/>
      <c r="MXQ36" s="67"/>
      <c r="MXR36" s="67"/>
      <c r="MXS36" s="67"/>
      <c r="MXT36" s="67"/>
      <c r="MXU36" s="66"/>
      <c r="MXV36" s="67"/>
      <c r="MXW36" s="67"/>
      <c r="MXX36" s="67"/>
      <c r="MXY36" s="67"/>
      <c r="MXZ36" s="67"/>
      <c r="MYA36" s="67"/>
      <c r="MYB36" s="67"/>
      <c r="MYC36" s="66"/>
      <c r="MYD36" s="67"/>
      <c r="MYE36" s="67"/>
      <c r="MYF36" s="67"/>
      <c r="MYG36" s="67"/>
      <c r="MYH36" s="67"/>
      <c r="MYI36" s="67"/>
      <c r="MYJ36" s="67"/>
      <c r="MYK36" s="66"/>
      <c r="MYL36" s="67"/>
      <c r="MYM36" s="67"/>
      <c r="MYN36" s="67"/>
      <c r="MYO36" s="67"/>
      <c r="MYP36" s="67"/>
      <c r="MYQ36" s="67"/>
      <c r="MYR36" s="67"/>
      <c r="MYS36" s="66"/>
      <c r="MYT36" s="67"/>
      <c r="MYU36" s="67"/>
      <c r="MYV36" s="67"/>
      <c r="MYW36" s="67"/>
      <c r="MYX36" s="67"/>
      <c r="MYY36" s="67"/>
      <c r="MYZ36" s="67"/>
      <c r="MZA36" s="66"/>
      <c r="MZB36" s="67"/>
      <c r="MZC36" s="67"/>
      <c r="MZD36" s="67"/>
      <c r="MZE36" s="67"/>
      <c r="MZF36" s="67"/>
      <c r="MZG36" s="67"/>
      <c r="MZH36" s="67"/>
      <c r="MZI36" s="66"/>
      <c r="MZJ36" s="67"/>
      <c r="MZK36" s="67"/>
      <c r="MZL36" s="67"/>
      <c r="MZM36" s="67"/>
      <c r="MZN36" s="67"/>
      <c r="MZO36" s="67"/>
      <c r="MZP36" s="67"/>
      <c r="MZQ36" s="66"/>
      <c r="MZR36" s="67"/>
      <c r="MZS36" s="67"/>
      <c r="MZT36" s="67"/>
      <c r="MZU36" s="67"/>
      <c r="MZV36" s="67"/>
      <c r="MZW36" s="67"/>
      <c r="MZX36" s="67"/>
      <c r="MZY36" s="66"/>
      <c r="MZZ36" s="67"/>
      <c r="NAA36" s="67"/>
      <c r="NAB36" s="67"/>
      <c r="NAC36" s="67"/>
      <c r="NAD36" s="67"/>
      <c r="NAE36" s="67"/>
      <c r="NAF36" s="67"/>
      <c r="NAG36" s="66"/>
      <c r="NAH36" s="67"/>
      <c r="NAI36" s="67"/>
      <c r="NAJ36" s="67"/>
      <c r="NAK36" s="67"/>
      <c r="NAL36" s="67"/>
      <c r="NAM36" s="67"/>
      <c r="NAN36" s="67"/>
      <c r="NAO36" s="66"/>
      <c r="NAP36" s="67"/>
      <c r="NAQ36" s="67"/>
      <c r="NAR36" s="67"/>
      <c r="NAS36" s="67"/>
      <c r="NAT36" s="67"/>
      <c r="NAU36" s="67"/>
      <c r="NAV36" s="67"/>
      <c r="NAW36" s="66"/>
      <c r="NAX36" s="67"/>
      <c r="NAY36" s="67"/>
      <c r="NAZ36" s="67"/>
      <c r="NBA36" s="67"/>
      <c r="NBB36" s="67"/>
      <c r="NBC36" s="67"/>
      <c r="NBD36" s="67"/>
      <c r="NBE36" s="66"/>
      <c r="NBF36" s="67"/>
      <c r="NBG36" s="67"/>
      <c r="NBH36" s="67"/>
      <c r="NBI36" s="67"/>
      <c r="NBJ36" s="67"/>
      <c r="NBK36" s="67"/>
      <c r="NBL36" s="67"/>
      <c r="NBM36" s="66"/>
      <c r="NBN36" s="67"/>
      <c r="NBO36" s="67"/>
      <c r="NBP36" s="67"/>
      <c r="NBQ36" s="67"/>
      <c r="NBR36" s="67"/>
      <c r="NBS36" s="67"/>
      <c r="NBT36" s="67"/>
      <c r="NBU36" s="66"/>
      <c r="NBV36" s="67"/>
      <c r="NBW36" s="67"/>
      <c r="NBX36" s="67"/>
      <c r="NBY36" s="67"/>
      <c r="NBZ36" s="67"/>
      <c r="NCA36" s="67"/>
      <c r="NCB36" s="67"/>
      <c r="NCC36" s="66"/>
      <c r="NCD36" s="67"/>
      <c r="NCE36" s="67"/>
      <c r="NCF36" s="67"/>
      <c r="NCG36" s="67"/>
      <c r="NCH36" s="67"/>
      <c r="NCI36" s="67"/>
      <c r="NCJ36" s="67"/>
      <c r="NCK36" s="66"/>
      <c r="NCL36" s="67"/>
      <c r="NCM36" s="67"/>
      <c r="NCN36" s="67"/>
      <c r="NCO36" s="67"/>
      <c r="NCP36" s="67"/>
      <c r="NCQ36" s="67"/>
      <c r="NCR36" s="67"/>
      <c r="NCS36" s="66"/>
      <c r="NCT36" s="67"/>
      <c r="NCU36" s="67"/>
      <c r="NCV36" s="67"/>
      <c r="NCW36" s="67"/>
      <c r="NCX36" s="67"/>
      <c r="NCY36" s="67"/>
      <c r="NCZ36" s="67"/>
      <c r="NDA36" s="66"/>
      <c r="NDB36" s="67"/>
      <c r="NDC36" s="67"/>
      <c r="NDD36" s="67"/>
      <c r="NDE36" s="67"/>
      <c r="NDF36" s="67"/>
      <c r="NDG36" s="67"/>
      <c r="NDH36" s="67"/>
      <c r="NDI36" s="66"/>
      <c r="NDJ36" s="67"/>
      <c r="NDK36" s="67"/>
      <c r="NDL36" s="67"/>
      <c r="NDM36" s="67"/>
      <c r="NDN36" s="67"/>
      <c r="NDO36" s="67"/>
      <c r="NDP36" s="67"/>
      <c r="NDQ36" s="66"/>
      <c r="NDR36" s="67"/>
      <c r="NDS36" s="67"/>
      <c r="NDT36" s="67"/>
      <c r="NDU36" s="67"/>
      <c r="NDV36" s="67"/>
      <c r="NDW36" s="67"/>
      <c r="NDX36" s="67"/>
      <c r="NDY36" s="66"/>
      <c r="NDZ36" s="67"/>
      <c r="NEA36" s="67"/>
      <c r="NEB36" s="67"/>
      <c r="NEC36" s="67"/>
      <c r="NED36" s="67"/>
      <c r="NEE36" s="67"/>
      <c r="NEF36" s="67"/>
      <c r="NEG36" s="66"/>
      <c r="NEH36" s="67"/>
      <c r="NEI36" s="67"/>
      <c r="NEJ36" s="67"/>
      <c r="NEK36" s="67"/>
      <c r="NEL36" s="67"/>
      <c r="NEM36" s="67"/>
      <c r="NEN36" s="67"/>
      <c r="NEO36" s="66"/>
      <c r="NEP36" s="67"/>
      <c r="NEQ36" s="67"/>
      <c r="NER36" s="67"/>
      <c r="NES36" s="67"/>
      <c r="NET36" s="67"/>
      <c r="NEU36" s="67"/>
      <c r="NEV36" s="67"/>
      <c r="NEW36" s="66"/>
      <c r="NEX36" s="67"/>
      <c r="NEY36" s="67"/>
      <c r="NEZ36" s="67"/>
      <c r="NFA36" s="67"/>
      <c r="NFB36" s="67"/>
      <c r="NFC36" s="67"/>
      <c r="NFD36" s="67"/>
      <c r="NFE36" s="66"/>
      <c r="NFF36" s="67"/>
      <c r="NFG36" s="67"/>
      <c r="NFH36" s="67"/>
      <c r="NFI36" s="67"/>
      <c r="NFJ36" s="67"/>
      <c r="NFK36" s="67"/>
      <c r="NFL36" s="67"/>
      <c r="NFM36" s="66"/>
      <c r="NFN36" s="67"/>
      <c r="NFO36" s="67"/>
      <c r="NFP36" s="67"/>
      <c r="NFQ36" s="67"/>
      <c r="NFR36" s="67"/>
      <c r="NFS36" s="67"/>
      <c r="NFT36" s="67"/>
      <c r="NFU36" s="66"/>
      <c r="NFV36" s="67"/>
      <c r="NFW36" s="67"/>
      <c r="NFX36" s="67"/>
      <c r="NFY36" s="67"/>
      <c r="NFZ36" s="67"/>
      <c r="NGA36" s="67"/>
      <c r="NGB36" s="67"/>
      <c r="NGC36" s="66"/>
      <c r="NGD36" s="67"/>
      <c r="NGE36" s="67"/>
      <c r="NGF36" s="67"/>
      <c r="NGG36" s="67"/>
      <c r="NGH36" s="67"/>
      <c r="NGI36" s="67"/>
      <c r="NGJ36" s="67"/>
      <c r="NGK36" s="66"/>
      <c r="NGL36" s="67"/>
      <c r="NGM36" s="67"/>
      <c r="NGN36" s="67"/>
      <c r="NGO36" s="67"/>
      <c r="NGP36" s="67"/>
      <c r="NGQ36" s="67"/>
      <c r="NGR36" s="67"/>
      <c r="NGS36" s="66"/>
      <c r="NGT36" s="67"/>
      <c r="NGU36" s="67"/>
      <c r="NGV36" s="67"/>
      <c r="NGW36" s="67"/>
      <c r="NGX36" s="67"/>
      <c r="NGY36" s="67"/>
      <c r="NGZ36" s="67"/>
      <c r="NHA36" s="66"/>
      <c r="NHB36" s="67"/>
      <c r="NHC36" s="67"/>
      <c r="NHD36" s="67"/>
      <c r="NHE36" s="67"/>
      <c r="NHF36" s="67"/>
      <c r="NHG36" s="67"/>
      <c r="NHH36" s="67"/>
      <c r="NHI36" s="66"/>
      <c r="NHJ36" s="67"/>
      <c r="NHK36" s="67"/>
      <c r="NHL36" s="67"/>
      <c r="NHM36" s="67"/>
      <c r="NHN36" s="67"/>
      <c r="NHO36" s="67"/>
      <c r="NHP36" s="67"/>
      <c r="NHQ36" s="66"/>
      <c r="NHR36" s="67"/>
      <c r="NHS36" s="67"/>
      <c r="NHT36" s="67"/>
      <c r="NHU36" s="67"/>
      <c r="NHV36" s="67"/>
      <c r="NHW36" s="67"/>
      <c r="NHX36" s="67"/>
      <c r="NHY36" s="66"/>
      <c r="NHZ36" s="67"/>
      <c r="NIA36" s="67"/>
      <c r="NIB36" s="67"/>
      <c r="NIC36" s="67"/>
      <c r="NID36" s="67"/>
      <c r="NIE36" s="67"/>
      <c r="NIF36" s="67"/>
      <c r="NIG36" s="66"/>
      <c r="NIH36" s="67"/>
      <c r="NII36" s="67"/>
      <c r="NIJ36" s="67"/>
      <c r="NIK36" s="67"/>
      <c r="NIL36" s="67"/>
      <c r="NIM36" s="67"/>
      <c r="NIN36" s="67"/>
      <c r="NIO36" s="66"/>
      <c r="NIP36" s="67"/>
      <c r="NIQ36" s="67"/>
      <c r="NIR36" s="67"/>
      <c r="NIS36" s="67"/>
      <c r="NIT36" s="67"/>
      <c r="NIU36" s="67"/>
      <c r="NIV36" s="67"/>
      <c r="NIW36" s="66"/>
      <c r="NIX36" s="67"/>
      <c r="NIY36" s="67"/>
      <c r="NIZ36" s="67"/>
      <c r="NJA36" s="67"/>
      <c r="NJB36" s="67"/>
      <c r="NJC36" s="67"/>
      <c r="NJD36" s="67"/>
      <c r="NJE36" s="66"/>
      <c r="NJF36" s="67"/>
      <c r="NJG36" s="67"/>
      <c r="NJH36" s="67"/>
      <c r="NJI36" s="67"/>
      <c r="NJJ36" s="67"/>
      <c r="NJK36" s="67"/>
      <c r="NJL36" s="67"/>
      <c r="NJM36" s="66"/>
      <c r="NJN36" s="67"/>
      <c r="NJO36" s="67"/>
      <c r="NJP36" s="67"/>
      <c r="NJQ36" s="67"/>
      <c r="NJR36" s="67"/>
      <c r="NJS36" s="67"/>
      <c r="NJT36" s="67"/>
      <c r="NJU36" s="66"/>
      <c r="NJV36" s="67"/>
      <c r="NJW36" s="67"/>
      <c r="NJX36" s="67"/>
      <c r="NJY36" s="67"/>
      <c r="NJZ36" s="67"/>
      <c r="NKA36" s="67"/>
      <c r="NKB36" s="67"/>
      <c r="NKC36" s="66"/>
      <c r="NKD36" s="67"/>
      <c r="NKE36" s="67"/>
      <c r="NKF36" s="67"/>
      <c r="NKG36" s="67"/>
      <c r="NKH36" s="67"/>
      <c r="NKI36" s="67"/>
      <c r="NKJ36" s="67"/>
      <c r="NKK36" s="66"/>
      <c r="NKL36" s="67"/>
      <c r="NKM36" s="67"/>
      <c r="NKN36" s="67"/>
      <c r="NKO36" s="67"/>
      <c r="NKP36" s="67"/>
      <c r="NKQ36" s="67"/>
      <c r="NKR36" s="67"/>
      <c r="NKS36" s="66"/>
      <c r="NKT36" s="67"/>
      <c r="NKU36" s="67"/>
      <c r="NKV36" s="67"/>
      <c r="NKW36" s="67"/>
      <c r="NKX36" s="67"/>
      <c r="NKY36" s="67"/>
      <c r="NKZ36" s="67"/>
      <c r="NLA36" s="66"/>
      <c r="NLB36" s="67"/>
      <c r="NLC36" s="67"/>
      <c r="NLD36" s="67"/>
      <c r="NLE36" s="67"/>
      <c r="NLF36" s="67"/>
      <c r="NLG36" s="67"/>
      <c r="NLH36" s="67"/>
      <c r="NLI36" s="66"/>
      <c r="NLJ36" s="67"/>
      <c r="NLK36" s="67"/>
      <c r="NLL36" s="67"/>
      <c r="NLM36" s="67"/>
      <c r="NLN36" s="67"/>
      <c r="NLO36" s="67"/>
      <c r="NLP36" s="67"/>
      <c r="NLQ36" s="66"/>
      <c r="NLR36" s="67"/>
      <c r="NLS36" s="67"/>
      <c r="NLT36" s="67"/>
      <c r="NLU36" s="67"/>
      <c r="NLV36" s="67"/>
      <c r="NLW36" s="67"/>
      <c r="NLX36" s="67"/>
      <c r="NLY36" s="66"/>
      <c r="NLZ36" s="67"/>
      <c r="NMA36" s="67"/>
      <c r="NMB36" s="67"/>
      <c r="NMC36" s="67"/>
      <c r="NMD36" s="67"/>
      <c r="NME36" s="67"/>
      <c r="NMF36" s="67"/>
      <c r="NMG36" s="66"/>
      <c r="NMH36" s="67"/>
      <c r="NMI36" s="67"/>
      <c r="NMJ36" s="67"/>
      <c r="NMK36" s="67"/>
      <c r="NML36" s="67"/>
      <c r="NMM36" s="67"/>
      <c r="NMN36" s="67"/>
      <c r="NMO36" s="66"/>
      <c r="NMP36" s="67"/>
      <c r="NMQ36" s="67"/>
      <c r="NMR36" s="67"/>
      <c r="NMS36" s="67"/>
      <c r="NMT36" s="67"/>
      <c r="NMU36" s="67"/>
      <c r="NMV36" s="67"/>
      <c r="NMW36" s="66"/>
      <c r="NMX36" s="67"/>
      <c r="NMY36" s="67"/>
      <c r="NMZ36" s="67"/>
      <c r="NNA36" s="67"/>
      <c r="NNB36" s="67"/>
      <c r="NNC36" s="67"/>
      <c r="NND36" s="67"/>
      <c r="NNE36" s="66"/>
      <c r="NNF36" s="67"/>
      <c r="NNG36" s="67"/>
      <c r="NNH36" s="67"/>
      <c r="NNI36" s="67"/>
      <c r="NNJ36" s="67"/>
      <c r="NNK36" s="67"/>
      <c r="NNL36" s="67"/>
      <c r="NNM36" s="66"/>
      <c r="NNN36" s="67"/>
      <c r="NNO36" s="67"/>
      <c r="NNP36" s="67"/>
      <c r="NNQ36" s="67"/>
      <c r="NNR36" s="67"/>
      <c r="NNS36" s="67"/>
      <c r="NNT36" s="67"/>
      <c r="NNU36" s="66"/>
      <c r="NNV36" s="67"/>
      <c r="NNW36" s="67"/>
      <c r="NNX36" s="67"/>
      <c r="NNY36" s="67"/>
      <c r="NNZ36" s="67"/>
      <c r="NOA36" s="67"/>
      <c r="NOB36" s="67"/>
      <c r="NOC36" s="66"/>
      <c r="NOD36" s="67"/>
      <c r="NOE36" s="67"/>
      <c r="NOF36" s="67"/>
      <c r="NOG36" s="67"/>
      <c r="NOH36" s="67"/>
      <c r="NOI36" s="67"/>
      <c r="NOJ36" s="67"/>
      <c r="NOK36" s="66"/>
      <c r="NOL36" s="67"/>
      <c r="NOM36" s="67"/>
      <c r="NON36" s="67"/>
      <c r="NOO36" s="67"/>
      <c r="NOP36" s="67"/>
      <c r="NOQ36" s="67"/>
      <c r="NOR36" s="67"/>
      <c r="NOS36" s="66"/>
      <c r="NOT36" s="67"/>
      <c r="NOU36" s="67"/>
      <c r="NOV36" s="67"/>
      <c r="NOW36" s="67"/>
      <c r="NOX36" s="67"/>
      <c r="NOY36" s="67"/>
      <c r="NOZ36" s="67"/>
      <c r="NPA36" s="66"/>
      <c r="NPB36" s="67"/>
      <c r="NPC36" s="67"/>
      <c r="NPD36" s="67"/>
      <c r="NPE36" s="67"/>
      <c r="NPF36" s="67"/>
      <c r="NPG36" s="67"/>
      <c r="NPH36" s="67"/>
      <c r="NPI36" s="66"/>
      <c r="NPJ36" s="67"/>
      <c r="NPK36" s="67"/>
      <c r="NPL36" s="67"/>
      <c r="NPM36" s="67"/>
      <c r="NPN36" s="67"/>
      <c r="NPO36" s="67"/>
      <c r="NPP36" s="67"/>
      <c r="NPQ36" s="66"/>
      <c r="NPR36" s="67"/>
      <c r="NPS36" s="67"/>
      <c r="NPT36" s="67"/>
      <c r="NPU36" s="67"/>
      <c r="NPV36" s="67"/>
      <c r="NPW36" s="67"/>
      <c r="NPX36" s="67"/>
      <c r="NPY36" s="66"/>
      <c r="NPZ36" s="67"/>
      <c r="NQA36" s="67"/>
      <c r="NQB36" s="67"/>
      <c r="NQC36" s="67"/>
      <c r="NQD36" s="67"/>
      <c r="NQE36" s="67"/>
      <c r="NQF36" s="67"/>
      <c r="NQG36" s="66"/>
      <c r="NQH36" s="67"/>
      <c r="NQI36" s="67"/>
      <c r="NQJ36" s="67"/>
      <c r="NQK36" s="67"/>
      <c r="NQL36" s="67"/>
      <c r="NQM36" s="67"/>
      <c r="NQN36" s="67"/>
      <c r="NQO36" s="66"/>
      <c r="NQP36" s="67"/>
      <c r="NQQ36" s="67"/>
      <c r="NQR36" s="67"/>
      <c r="NQS36" s="67"/>
      <c r="NQT36" s="67"/>
      <c r="NQU36" s="67"/>
      <c r="NQV36" s="67"/>
      <c r="NQW36" s="66"/>
      <c r="NQX36" s="67"/>
      <c r="NQY36" s="67"/>
      <c r="NQZ36" s="67"/>
      <c r="NRA36" s="67"/>
      <c r="NRB36" s="67"/>
      <c r="NRC36" s="67"/>
      <c r="NRD36" s="67"/>
      <c r="NRE36" s="66"/>
      <c r="NRF36" s="67"/>
      <c r="NRG36" s="67"/>
      <c r="NRH36" s="67"/>
      <c r="NRI36" s="67"/>
      <c r="NRJ36" s="67"/>
      <c r="NRK36" s="67"/>
      <c r="NRL36" s="67"/>
      <c r="NRM36" s="66"/>
      <c r="NRN36" s="67"/>
      <c r="NRO36" s="67"/>
      <c r="NRP36" s="67"/>
      <c r="NRQ36" s="67"/>
      <c r="NRR36" s="67"/>
      <c r="NRS36" s="67"/>
      <c r="NRT36" s="67"/>
      <c r="NRU36" s="66"/>
      <c r="NRV36" s="67"/>
      <c r="NRW36" s="67"/>
      <c r="NRX36" s="67"/>
      <c r="NRY36" s="67"/>
      <c r="NRZ36" s="67"/>
      <c r="NSA36" s="67"/>
      <c r="NSB36" s="67"/>
      <c r="NSC36" s="66"/>
      <c r="NSD36" s="67"/>
      <c r="NSE36" s="67"/>
      <c r="NSF36" s="67"/>
      <c r="NSG36" s="67"/>
      <c r="NSH36" s="67"/>
      <c r="NSI36" s="67"/>
      <c r="NSJ36" s="67"/>
      <c r="NSK36" s="66"/>
      <c r="NSL36" s="67"/>
      <c r="NSM36" s="67"/>
      <c r="NSN36" s="67"/>
      <c r="NSO36" s="67"/>
      <c r="NSP36" s="67"/>
      <c r="NSQ36" s="67"/>
      <c r="NSR36" s="67"/>
      <c r="NSS36" s="66"/>
      <c r="NST36" s="67"/>
      <c r="NSU36" s="67"/>
      <c r="NSV36" s="67"/>
      <c r="NSW36" s="67"/>
      <c r="NSX36" s="67"/>
      <c r="NSY36" s="67"/>
      <c r="NSZ36" s="67"/>
      <c r="NTA36" s="66"/>
      <c r="NTB36" s="67"/>
      <c r="NTC36" s="67"/>
      <c r="NTD36" s="67"/>
      <c r="NTE36" s="67"/>
      <c r="NTF36" s="67"/>
      <c r="NTG36" s="67"/>
      <c r="NTH36" s="67"/>
      <c r="NTI36" s="66"/>
      <c r="NTJ36" s="67"/>
      <c r="NTK36" s="67"/>
      <c r="NTL36" s="67"/>
      <c r="NTM36" s="67"/>
      <c r="NTN36" s="67"/>
      <c r="NTO36" s="67"/>
      <c r="NTP36" s="67"/>
      <c r="NTQ36" s="66"/>
      <c r="NTR36" s="67"/>
      <c r="NTS36" s="67"/>
      <c r="NTT36" s="67"/>
      <c r="NTU36" s="67"/>
      <c r="NTV36" s="67"/>
      <c r="NTW36" s="67"/>
      <c r="NTX36" s="67"/>
      <c r="NTY36" s="66"/>
      <c r="NTZ36" s="67"/>
      <c r="NUA36" s="67"/>
      <c r="NUB36" s="67"/>
      <c r="NUC36" s="67"/>
      <c r="NUD36" s="67"/>
      <c r="NUE36" s="67"/>
      <c r="NUF36" s="67"/>
      <c r="NUG36" s="66"/>
      <c r="NUH36" s="67"/>
      <c r="NUI36" s="67"/>
      <c r="NUJ36" s="67"/>
      <c r="NUK36" s="67"/>
      <c r="NUL36" s="67"/>
      <c r="NUM36" s="67"/>
      <c r="NUN36" s="67"/>
      <c r="NUO36" s="66"/>
      <c r="NUP36" s="67"/>
      <c r="NUQ36" s="67"/>
      <c r="NUR36" s="67"/>
      <c r="NUS36" s="67"/>
      <c r="NUT36" s="67"/>
      <c r="NUU36" s="67"/>
      <c r="NUV36" s="67"/>
      <c r="NUW36" s="66"/>
      <c r="NUX36" s="67"/>
      <c r="NUY36" s="67"/>
      <c r="NUZ36" s="67"/>
      <c r="NVA36" s="67"/>
      <c r="NVB36" s="67"/>
      <c r="NVC36" s="67"/>
      <c r="NVD36" s="67"/>
      <c r="NVE36" s="66"/>
      <c r="NVF36" s="67"/>
      <c r="NVG36" s="67"/>
      <c r="NVH36" s="67"/>
      <c r="NVI36" s="67"/>
      <c r="NVJ36" s="67"/>
      <c r="NVK36" s="67"/>
      <c r="NVL36" s="67"/>
      <c r="NVM36" s="66"/>
      <c r="NVN36" s="67"/>
      <c r="NVO36" s="67"/>
      <c r="NVP36" s="67"/>
      <c r="NVQ36" s="67"/>
      <c r="NVR36" s="67"/>
      <c r="NVS36" s="67"/>
      <c r="NVT36" s="67"/>
      <c r="NVU36" s="66"/>
      <c r="NVV36" s="67"/>
      <c r="NVW36" s="67"/>
      <c r="NVX36" s="67"/>
      <c r="NVY36" s="67"/>
      <c r="NVZ36" s="67"/>
      <c r="NWA36" s="67"/>
      <c r="NWB36" s="67"/>
      <c r="NWC36" s="66"/>
      <c r="NWD36" s="67"/>
      <c r="NWE36" s="67"/>
      <c r="NWF36" s="67"/>
      <c r="NWG36" s="67"/>
      <c r="NWH36" s="67"/>
      <c r="NWI36" s="67"/>
      <c r="NWJ36" s="67"/>
      <c r="NWK36" s="66"/>
      <c r="NWL36" s="67"/>
      <c r="NWM36" s="67"/>
      <c r="NWN36" s="67"/>
      <c r="NWO36" s="67"/>
      <c r="NWP36" s="67"/>
      <c r="NWQ36" s="67"/>
      <c r="NWR36" s="67"/>
      <c r="NWS36" s="66"/>
      <c r="NWT36" s="67"/>
      <c r="NWU36" s="67"/>
      <c r="NWV36" s="67"/>
      <c r="NWW36" s="67"/>
      <c r="NWX36" s="67"/>
      <c r="NWY36" s="67"/>
      <c r="NWZ36" s="67"/>
      <c r="NXA36" s="66"/>
      <c r="NXB36" s="67"/>
      <c r="NXC36" s="67"/>
      <c r="NXD36" s="67"/>
      <c r="NXE36" s="67"/>
      <c r="NXF36" s="67"/>
      <c r="NXG36" s="67"/>
      <c r="NXH36" s="67"/>
      <c r="NXI36" s="66"/>
      <c r="NXJ36" s="67"/>
      <c r="NXK36" s="67"/>
      <c r="NXL36" s="67"/>
      <c r="NXM36" s="67"/>
      <c r="NXN36" s="67"/>
      <c r="NXO36" s="67"/>
      <c r="NXP36" s="67"/>
      <c r="NXQ36" s="66"/>
      <c r="NXR36" s="67"/>
      <c r="NXS36" s="67"/>
      <c r="NXT36" s="67"/>
      <c r="NXU36" s="67"/>
      <c r="NXV36" s="67"/>
      <c r="NXW36" s="67"/>
      <c r="NXX36" s="67"/>
      <c r="NXY36" s="66"/>
      <c r="NXZ36" s="67"/>
      <c r="NYA36" s="67"/>
      <c r="NYB36" s="67"/>
      <c r="NYC36" s="67"/>
      <c r="NYD36" s="67"/>
      <c r="NYE36" s="67"/>
      <c r="NYF36" s="67"/>
      <c r="NYG36" s="66"/>
      <c r="NYH36" s="67"/>
      <c r="NYI36" s="67"/>
      <c r="NYJ36" s="67"/>
      <c r="NYK36" s="67"/>
      <c r="NYL36" s="67"/>
      <c r="NYM36" s="67"/>
      <c r="NYN36" s="67"/>
      <c r="NYO36" s="66"/>
      <c r="NYP36" s="67"/>
      <c r="NYQ36" s="67"/>
      <c r="NYR36" s="67"/>
      <c r="NYS36" s="67"/>
      <c r="NYT36" s="67"/>
      <c r="NYU36" s="67"/>
      <c r="NYV36" s="67"/>
      <c r="NYW36" s="66"/>
      <c r="NYX36" s="67"/>
      <c r="NYY36" s="67"/>
      <c r="NYZ36" s="67"/>
      <c r="NZA36" s="67"/>
      <c r="NZB36" s="67"/>
      <c r="NZC36" s="67"/>
      <c r="NZD36" s="67"/>
      <c r="NZE36" s="66"/>
      <c r="NZF36" s="67"/>
      <c r="NZG36" s="67"/>
      <c r="NZH36" s="67"/>
      <c r="NZI36" s="67"/>
      <c r="NZJ36" s="67"/>
      <c r="NZK36" s="67"/>
      <c r="NZL36" s="67"/>
      <c r="NZM36" s="66"/>
      <c r="NZN36" s="67"/>
      <c r="NZO36" s="67"/>
      <c r="NZP36" s="67"/>
      <c r="NZQ36" s="67"/>
      <c r="NZR36" s="67"/>
      <c r="NZS36" s="67"/>
      <c r="NZT36" s="67"/>
      <c r="NZU36" s="66"/>
      <c r="NZV36" s="67"/>
      <c r="NZW36" s="67"/>
      <c r="NZX36" s="67"/>
      <c r="NZY36" s="67"/>
      <c r="NZZ36" s="67"/>
      <c r="OAA36" s="67"/>
      <c r="OAB36" s="67"/>
      <c r="OAC36" s="66"/>
      <c r="OAD36" s="67"/>
      <c r="OAE36" s="67"/>
      <c r="OAF36" s="67"/>
      <c r="OAG36" s="67"/>
      <c r="OAH36" s="67"/>
      <c r="OAI36" s="67"/>
      <c r="OAJ36" s="67"/>
      <c r="OAK36" s="66"/>
      <c r="OAL36" s="67"/>
      <c r="OAM36" s="67"/>
      <c r="OAN36" s="67"/>
      <c r="OAO36" s="67"/>
      <c r="OAP36" s="67"/>
      <c r="OAQ36" s="67"/>
      <c r="OAR36" s="67"/>
      <c r="OAS36" s="66"/>
      <c r="OAT36" s="67"/>
      <c r="OAU36" s="67"/>
      <c r="OAV36" s="67"/>
      <c r="OAW36" s="67"/>
      <c r="OAX36" s="67"/>
      <c r="OAY36" s="67"/>
      <c r="OAZ36" s="67"/>
      <c r="OBA36" s="66"/>
      <c r="OBB36" s="67"/>
      <c r="OBC36" s="67"/>
      <c r="OBD36" s="67"/>
      <c r="OBE36" s="67"/>
      <c r="OBF36" s="67"/>
      <c r="OBG36" s="67"/>
      <c r="OBH36" s="67"/>
      <c r="OBI36" s="66"/>
      <c r="OBJ36" s="67"/>
      <c r="OBK36" s="67"/>
      <c r="OBL36" s="67"/>
      <c r="OBM36" s="67"/>
      <c r="OBN36" s="67"/>
      <c r="OBO36" s="67"/>
      <c r="OBP36" s="67"/>
      <c r="OBQ36" s="66"/>
      <c r="OBR36" s="67"/>
      <c r="OBS36" s="67"/>
      <c r="OBT36" s="67"/>
      <c r="OBU36" s="67"/>
      <c r="OBV36" s="67"/>
      <c r="OBW36" s="67"/>
      <c r="OBX36" s="67"/>
      <c r="OBY36" s="66"/>
      <c r="OBZ36" s="67"/>
      <c r="OCA36" s="67"/>
      <c r="OCB36" s="67"/>
      <c r="OCC36" s="67"/>
      <c r="OCD36" s="67"/>
      <c r="OCE36" s="67"/>
      <c r="OCF36" s="67"/>
      <c r="OCG36" s="66"/>
      <c r="OCH36" s="67"/>
      <c r="OCI36" s="67"/>
      <c r="OCJ36" s="67"/>
      <c r="OCK36" s="67"/>
      <c r="OCL36" s="67"/>
      <c r="OCM36" s="67"/>
      <c r="OCN36" s="67"/>
      <c r="OCO36" s="66"/>
      <c r="OCP36" s="67"/>
      <c r="OCQ36" s="67"/>
      <c r="OCR36" s="67"/>
      <c r="OCS36" s="67"/>
      <c r="OCT36" s="67"/>
      <c r="OCU36" s="67"/>
      <c r="OCV36" s="67"/>
      <c r="OCW36" s="66"/>
      <c r="OCX36" s="67"/>
      <c r="OCY36" s="67"/>
      <c r="OCZ36" s="67"/>
      <c r="ODA36" s="67"/>
      <c r="ODB36" s="67"/>
      <c r="ODC36" s="67"/>
      <c r="ODD36" s="67"/>
      <c r="ODE36" s="66"/>
      <c r="ODF36" s="67"/>
      <c r="ODG36" s="67"/>
      <c r="ODH36" s="67"/>
      <c r="ODI36" s="67"/>
      <c r="ODJ36" s="67"/>
      <c r="ODK36" s="67"/>
      <c r="ODL36" s="67"/>
      <c r="ODM36" s="66"/>
      <c r="ODN36" s="67"/>
      <c r="ODO36" s="67"/>
      <c r="ODP36" s="67"/>
      <c r="ODQ36" s="67"/>
      <c r="ODR36" s="67"/>
      <c r="ODS36" s="67"/>
      <c r="ODT36" s="67"/>
      <c r="ODU36" s="66"/>
      <c r="ODV36" s="67"/>
      <c r="ODW36" s="67"/>
      <c r="ODX36" s="67"/>
      <c r="ODY36" s="67"/>
      <c r="ODZ36" s="67"/>
      <c r="OEA36" s="67"/>
      <c r="OEB36" s="67"/>
      <c r="OEC36" s="66"/>
      <c r="OED36" s="67"/>
      <c r="OEE36" s="67"/>
      <c r="OEF36" s="67"/>
      <c r="OEG36" s="67"/>
      <c r="OEH36" s="67"/>
      <c r="OEI36" s="67"/>
      <c r="OEJ36" s="67"/>
      <c r="OEK36" s="66"/>
      <c r="OEL36" s="67"/>
      <c r="OEM36" s="67"/>
      <c r="OEN36" s="67"/>
      <c r="OEO36" s="67"/>
      <c r="OEP36" s="67"/>
      <c r="OEQ36" s="67"/>
      <c r="OER36" s="67"/>
      <c r="OES36" s="66"/>
      <c r="OET36" s="67"/>
      <c r="OEU36" s="67"/>
      <c r="OEV36" s="67"/>
      <c r="OEW36" s="67"/>
      <c r="OEX36" s="67"/>
      <c r="OEY36" s="67"/>
      <c r="OEZ36" s="67"/>
      <c r="OFA36" s="66"/>
      <c r="OFB36" s="67"/>
      <c r="OFC36" s="67"/>
      <c r="OFD36" s="67"/>
      <c r="OFE36" s="67"/>
      <c r="OFF36" s="67"/>
      <c r="OFG36" s="67"/>
      <c r="OFH36" s="67"/>
      <c r="OFI36" s="66"/>
      <c r="OFJ36" s="67"/>
      <c r="OFK36" s="67"/>
      <c r="OFL36" s="67"/>
      <c r="OFM36" s="67"/>
      <c r="OFN36" s="67"/>
      <c r="OFO36" s="67"/>
      <c r="OFP36" s="67"/>
      <c r="OFQ36" s="66"/>
      <c r="OFR36" s="67"/>
      <c r="OFS36" s="67"/>
      <c r="OFT36" s="67"/>
      <c r="OFU36" s="67"/>
      <c r="OFV36" s="67"/>
      <c r="OFW36" s="67"/>
      <c r="OFX36" s="67"/>
      <c r="OFY36" s="66"/>
      <c r="OFZ36" s="67"/>
      <c r="OGA36" s="67"/>
      <c r="OGB36" s="67"/>
      <c r="OGC36" s="67"/>
      <c r="OGD36" s="67"/>
      <c r="OGE36" s="67"/>
      <c r="OGF36" s="67"/>
      <c r="OGG36" s="66"/>
      <c r="OGH36" s="67"/>
      <c r="OGI36" s="67"/>
      <c r="OGJ36" s="67"/>
      <c r="OGK36" s="67"/>
      <c r="OGL36" s="67"/>
      <c r="OGM36" s="67"/>
      <c r="OGN36" s="67"/>
      <c r="OGO36" s="66"/>
      <c r="OGP36" s="67"/>
      <c r="OGQ36" s="67"/>
      <c r="OGR36" s="67"/>
      <c r="OGS36" s="67"/>
      <c r="OGT36" s="67"/>
      <c r="OGU36" s="67"/>
      <c r="OGV36" s="67"/>
      <c r="OGW36" s="66"/>
      <c r="OGX36" s="67"/>
      <c r="OGY36" s="67"/>
      <c r="OGZ36" s="67"/>
      <c r="OHA36" s="67"/>
      <c r="OHB36" s="67"/>
      <c r="OHC36" s="67"/>
      <c r="OHD36" s="67"/>
      <c r="OHE36" s="66"/>
      <c r="OHF36" s="67"/>
      <c r="OHG36" s="67"/>
      <c r="OHH36" s="67"/>
      <c r="OHI36" s="67"/>
      <c r="OHJ36" s="67"/>
      <c r="OHK36" s="67"/>
      <c r="OHL36" s="67"/>
      <c r="OHM36" s="66"/>
      <c r="OHN36" s="67"/>
      <c r="OHO36" s="67"/>
      <c r="OHP36" s="67"/>
      <c r="OHQ36" s="67"/>
      <c r="OHR36" s="67"/>
      <c r="OHS36" s="67"/>
      <c r="OHT36" s="67"/>
      <c r="OHU36" s="66"/>
      <c r="OHV36" s="67"/>
      <c r="OHW36" s="67"/>
      <c r="OHX36" s="67"/>
      <c r="OHY36" s="67"/>
      <c r="OHZ36" s="67"/>
      <c r="OIA36" s="67"/>
      <c r="OIB36" s="67"/>
      <c r="OIC36" s="66"/>
      <c r="OID36" s="67"/>
      <c r="OIE36" s="67"/>
      <c r="OIF36" s="67"/>
      <c r="OIG36" s="67"/>
      <c r="OIH36" s="67"/>
      <c r="OII36" s="67"/>
      <c r="OIJ36" s="67"/>
      <c r="OIK36" s="66"/>
      <c r="OIL36" s="67"/>
      <c r="OIM36" s="67"/>
      <c r="OIN36" s="67"/>
      <c r="OIO36" s="67"/>
      <c r="OIP36" s="67"/>
      <c r="OIQ36" s="67"/>
      <c r="OIR36" s="67"/>
      <c r="OIS36" s="66"/>
      <c r="OIT36" s="67"/>
      <c r="OIU36" s="67"/>
      <c r="OIV36" s="67"/>
      <c r="OIW36" s="67"/>
      <c r="OIX36" s="67"/>
      <c r="OIY36" s="67"/>
      <c r="OIZ36" s="67"/>
      <c r="OJA36" s="66"/>
      <c r="OJB36" s="67"/>
      <c r="OJC36" s="67"/>
      <c r="OJD36" s="67"/>
      <c r="OJE36" s="67"/>
      <c r="OJF36" s="67"/>
      <c r="OJG36" s="67"/>
      <c r="OJH36" s="67"/>
      <c r="OJI36" s="66"/>
      <c r="OJJ36" s="67"/>
      <c r="OJK36" s="67"/>
      <c r="OJL36" s="67"/>
      <c r="OJM36" s="67"/>
      <c r="OJN36" s="67"/>
      <c r="OJO36" s="67"/>
      <c r="OJP36" s="67"/>
      <c r="OJQ36" s="66"/>
      <c r="OJR36" s="67"/>
      <c r="OJS36" s="67"/>
      <c r="OJT36" s="67"/>
      <c r="OJU36" s="67"/>
      <c r="OJV36" s="67"/>
      <c r="OJW36" s="67"/>
      <c r="OJX36" s="67"/>
      <c r="OJY36" s="66"/>
      <c r="OJZ36" s="67"/>
      <c r="OKA36" s="67"/>
      <c r="OKB36" s="67"/>
      <c r="OKC36" s="67"/>
      <c r="OKD36" s="67"/>
      <c r="OKE36" s="67"/>
      <c r="OKF36" s="67"/>
      <c r="OKG36" s="66"/>
      <c r="OKH36" s="67"/>
      <c r="OKI36" s="67"/>
      <c r="OKJ36" s="67"/>
      <c r="OKK36" s="67"/>
      <c r="OKL36" s="67"/>
      <c r="OKM36" s="67"/>
      <c r="OKN36" s="67"/>
      <c r="OKO36" s="66"/>
      <c r="OKP36" s="67"/>
      <c r="OKQ36" s="67"/>
      <c r="OKR36" s="67"/>
      <c r="OKS36" s="67"/>
      <c r="OKT36" s="67"/>
      <c r="OKU36" s="67"/>
      <c r="OKV36" s="67"/>
      <c r="OKW36" s="66"/>
      <c r="OKX36" s="67"/>
      <c r="OKY36" s="67"/>
      <c r="OKZ36" s="67"/>
      <c r="OLA36" s="67"/>
      <c r="OLB36" s="67"/>
      <c r="OLC36" s="67"/>
      <c r="OLD36" s="67"/>
      <c r="OLE36" s="66"/>
      <c r="OLF36" s="67"/>
      <c r="OLG36" s="67"/>
      <c r="OLH36" s="67"/>
      <c r="OLI36" s="67"/>
      <c r="OLJ36" s="67"/>
      <c r="OLK36" s="67"/>
      <c r="OLL36" s="67"/>
      <c r="OLM36" s="66"/>
      <c r="OLN36" s="67"/>
      <c r="OLO36" s="67"/>
      <c r="OLP36" s="67"/>
      <c r="OLQ36" s="67"/>
      <c r="OLR36" s="67"/>
      <c r="OLS36" s="67"/>
      <c r="OLT36" s="67"/>
      <c r="OLU36" s="66"/>
      <c r="OLV36" s="67"/>
      <c r="OLW36" s="67"/>
      <c r="OLX36" s="67"/>
      <c r="OLY36" s="67"/>
      <c r="OLZ36" s="67"/>
      <c r="OMA36" s="67"/>
      <c r="OMB36" s="67"/>
      <c r="OMC36" s="66"/>
      <c r="OMD36" s="67"/>
      <c r="OME36" s="67"/>
      <c r="OMF36" s="67"/>
      <c r="OMG36" s="67"/>
      <c r="OMH36" s="67"/>
      <c r="OMI36" s="67"/>
      <c r="OMJ36" s="67"/>
      <c r="OMK36" s="66"/>
      <c r="OML36" s="67"/>
      <c r="OMM36" s="67"/>
      <c r="OMN36" s="67"/>
      <c r="OMO36" s="67"/>
      <c r="OMP36" s="67"/>
      <c r="OMQ36" s="67"/>
      <c r="OMR36" s="67"/>
      <c r="OMS36" s="66"/>
      <c r="OMT36" s="67"/>
      <c r="OMU36" s="67"/>
      <c r="OMV36" s="67"/>
      <c r="OMW36" s="67"/>
      <c r="OMX36" s="67"/>
      <c r="OMY36" s="67"/>
      <c r="OMZ36" s="67"/>
      <c r="ONA36" s="66"/>
      <c r="ONB36" s="67"/>
      <c r="ONC36" s="67"/>
      <c r="OND36" s="67"/>
      <c r="ONE36" s="67"/>
      <c r="ONF36" s="67"/>
      <c r="ONG36" s="67"/>
      <c r="ONH36" s="67"/>
      <c r="ONI36" s="66"/>
      <c r="ONJ36" s="67"/>
      <c r="ONK36" s="67"/>
      <c r="ONL36" s="67"/>
      <c r="ONM36" s="67"/>
      <c r="ONN36" s="67"/>
      <c r="ONO36" s="67"/>
      <c r="ONP36" s="67"/>
      <c r="ONQ36" s="66"/>
      <c r="ONR36" s="67"/>
      <c r="ONS36" s="67"/>
      <c r="ONT36" s="67"/>
      <c r="ONU36" s="67"/>
      <c r="ONV36" s="67"/>
      <c r="ONW36" s="67"/>
      <c r="ONX36" s="67"/>
      <c r="ONY36" s="66"/>
      <c r="ONZ36" s="67"/>
      <c r="OOA36" s="67"/>
      <c r="OOB36" s="67"/>
      <c r="OOC36" s="67"/>
      <c r="OOD36" s="67"/>
      <c r="OOE36" s="67"/>
      <c r="OOF36" s="67"/>
      <c r="OOG36" s="66"/>
      <c r="OOH36" s="67"/>
      <c r="OOI36" s="67"/>
      <c r="OOJ36" s="67"/>
      <c r="OOK36" s="67"/>
      <c r="OOL36" s="67"/>
      <c r="OOM36" s="67"/>
      <c r="OON36" s="67"/>
      <c r="OOO36" s="66"/>
      <c r="OOP36" s="67"/>
      <c r="OOQ36" s="67"/>
      <c r="OOR36" s="67"/>
      <c r="OOS36" s="67"/>
      <c r="OOT36" s="67"/>
      <c r="OOU36" s="67"/>
      <c r="OOV36" s="67"/>
      <c r="OOW36" s="66"/>
      <c r="OOX36" s="67"/>
      <c r="OOY36" s="67"/>
      <c r="OOZ36" s="67"/>
      <c r="OPA36" s="67"/>
      <c r="OPB36" s="67"/>
      <c r="OPC36" s="67"/>
      <c r="OPD36" s="67"/>
      <c r="OPE36" s="66"/>
      <c r="OPF36" s="67"/>
      <c r="OPG36" s="67"/>
      <c r="OPH36" s="67"/>
      <c r="OPI36" s="67"/>
      <c r="OPJ36" s="67"/>
      <c r="OPK36" s="67"/>
      <c r="OPL36" s="67"/>
      <c r="OPM36" s="66"/>
      <c r="OPN36" s="67"/>
      <c r="OPO36" s="67"/>
      <c r="OPP36" s="67"/>
      <c r="OPQ36" s="67"/>
      <c r="OPR36" s="67"/>
      <c r="OPS36" s="67"/>
      <c r="OPT36" s="67"/>
      <c r="OPU36" s="66"/>
      <c r="OPV36" s="67"/>
      <c r="OPW36" s="67"/>
      <c r="OPX36" s="67"/>
      <c r="OPY36" s="67"/>
      <c r="OPZ36" s="67"/>
      <c r="OQA36" s="67"/>
      <c r="OQB36" s="67"/>
      <c r="OQC36" s="66"/>
      <c r="OQD36" s="67"/>
      <c r="OQE36" s="67"/>
      <c r="OQF36" s="67"/>
      <c r="OQG36" s="67"/>
      <c r="OQH36" s="67"/>
      <c r="OQI36" s="67"/>
      <c r="OQJ36" s="67"/>
      <c r="OQK36" s="66"/>
      <c r="OQL36" s="67"/>
      <c r="OQM36" s="67"/>
      <c r="OQN36" s="67"/>
      <c r="OQO36" s="67"/>
      <c r="OQP36" s="67"/>
      <c r="OQQ36" s="67"/>
      <c r="OQR36" s="67"/>
      <c r="OQS36" s="66"/>
      <c r="OQT36" s="67"/>
      <c r="OQU36" s="67"/>
      <c r="OQV36" s="67"/>
      <c r="OQW36" s="67"/>
      <c r="OQX36" s="67"/>
      <c r="OQY36" s="67"/>
      <c r="OQZ36" s="67"/>
      <c r="ORA36" s="66"/>
      <c r="ORB36" s="67"/>
      <c r="ORC36" s="67"/>
      <c r="ORD36" s="67"/>
      <c r="ORE36" s="67"/>
      <c r="ORF36" s="67"/>
      <c r="ORG36" s="67"/>
      <c r="ORH36" s="67"/>
      <c r="ORI36" s="66"/>
      <c r="ORJ36" s="67"/>
      <c r="ORK36" s="67"/>
      <c r="ORL36" s="67"/>
      <c r="ORM36" s="67"/>
      <c r="ORN36" s="67"/>
      <c r="ORO36" s="67"/>
      <c r="ORP36" s="67"/>
      <c r="ORQ36" s="66"/>
      <c r="ORR36" s="67"/>
      <c r="ORS36" s="67"/>
      <c r="ORT36" s="67"/>
      <c r="ORU36" s="67"/>
      <c r="ORV36" s="67"/>
      <c r="ORW36" s="67"/>
      <c r="ORX36" s="67"/>
      <c r="ORY36" s="66"/>
      <c r="ORZ36" s="67"/>
      <c r="OSA36" s="67"/>
      <c r="OSB36" s="67"/>
      <c r="OSC36" s="67"/>
      <c r="OSD36" s="67"/>
      <c r="OSE36" s="67"/>
      <c r="OSF36" s="67"/>
      <c r="OSG36" s="66"/>
      <c r="OSH36" s="67"/>
      <c r="OSI36" s="67"/>
      <c r="OSJ36" s="67"/>
      <c r="OSK36" s="67"/>
      <c r="OSL36" s="67"/>
      <c r="OSM36" s="67"/>
      <c r="OSN36" s="67"/>
      <c r="OSO36" s="66"/>
      <c r="OSP36" s="67"/>
      <c r="OSQ36" s="67"/>
      <c r="OSR36" s="67"/>
      <c r="OSS36" s="67"/>
      <c r="OST36" s="67"/>
      <c r="OSU36" s="67"/>
      <c r="OSV36" s="67"/>
      <c r="OSW36" s="66"/>
      <c r="OSX36" s="67"/>
      <c r="OSY36" s="67"/>
      <c r="OSZ36" s="67"/>
      <c r="OTA36" s="67"/>
      <c r="OTB36" s="67"/>
      <c r="OTC36" s="67"/>
      <c r="OTD36" s="67"/>
      <c r="OTE36" s="66"/>
      <c r="OTF36" s="67"/>
      <c r="OTG36" s="67"/>
      <c r="OTH36" s="67"/>
      <c r="OTI36" s="67"/>
      <c r="OTJ36" s="67"/>
      <c r="OTK36" s="67"/>
      <c r="OTL36" s="67"/>
      <c r="OTM36" s="66"/>
      <c r="OTN36" s="67"/>
      <c r="OTO36" s="67"/>
      <c r="OTP36" s="67"/>
      <c r="OTQ36" s="67"/>
      <c r="OTR36" s="67"/>
      <c r="OTS36" s="67"/>
      <c r="OTT36" s="67"/>
      <c r="OTU36" s="66"/>
      <c r="OTV36" s="67"/>
      <c r="OTW36" s="67"/>
      <c r="OTX36" s="67"/>
      <c r="OTY36" s="67"/>
      <c r="OTZ36" s="67"/>
      <c r="OUA36" s="67"/>
      <c r="OUB36" s="67"/>
      <c r="OUC36" s="66"/>
      <c r="OUD36" s="67"/>
      <c r="OUE36" s="67"/>
      <c r="OUF36" s="67"/>
      <c r="OUG36" s="67"/>
      <c r="OUH36" s="67"/>
      <c r="OUI36" s="67"/>
      <c r="OUJ36" s="67"/>
      <c r="OUK36" s="66"/>
      <c r="OUL36" s="67"/>
      <c r="OUM36" s="67"/>
      <c r="OUN36" s="67"/>
      <c r="OUO36" s="67"/>
      <c r="OUP36" s="67"/>
      <c r="OUQ36" s="67"/>
      <c r="OUR36" s="67"/>
      <c r="OUS36" s="66"/>
      <c r="OUT36" s="67"/>
      <c r="OUU36" s="67"/>
      <c r="OUV36" s="67"/>
      <c r="OUW36" s="67"/>
      <c r="OUX36" s="67"/>
      <c r="OUY36" s="67"/>
      <c r="OUZ36" s="67"/>
      <c r="OVA36" s="66"/>
      <c r="OVB36" s="67"/>
      <c r="OVC36" s="67"/>
      <c r="OVD36" s="67"/>
      <c r="OVE36" s="67"/>
      <c r="OVF36" s="67"/>
      <c r="OVG36" s="67"/>
      <c r="OVH36" s="67"/>
      <c r="OVI36" s="66"/>
      <c r="OVJ36" s="67"/>
      <c r="OVK36" s="67"/>
      <c r="OVL36" s="67"/>
      <c r="OVM36" s="67"/>
      <c r="OVN36" s="67"/>
      <c r="OVO36" s="67"/>
      <c r="OVP36" s="67"/>
      <c r="OVQ36" s="66"/>
      <c r="OVR36" s="67"/>
      <c r="OVS36" s="67"/>
      <c r="OVT36" s="67"/>
      <c r="OVU36" s="67"/>
      <c r="OVV36" s="67"/>
      <c r="OVW36" s="67"/>
      <c r="OVX36" s="67"/>
      <c r="OVY36" s="66"/>
      <c r="OVZ36" s="67"/>
      <c r="OWA36" s="67"/>
      <c r="OWB36" s="67"/>
      <c r="OWC36" s="67"/>
      <c r="OWD36" s="67"/>
      <c r="OWE36" s="67"/>
      <c r="OWF36" s="67"/>
      <c r="OWG36" s="66"/>
      <c r="OWH36" s="67"/>
      <c r="OWI36" s="67"/>
      <c r="OWJ36" s="67"/>
      <c r="OWK36" s="67"/>
      <c r="OWL36" s="67"/>
      <c r="OWM36" s="67"/>
      <c r="OWN36" s="67"/>
      <c r="OWO36" s="66"/>
      <c r="OWP36" s="67"/>
      <c r="OWQ36" s="67"/>
      <c r="OWR36" s="67"/>
      <c r="OWS36" s="67"/>
      <c r="OWT36" s="67"/>
      <c r="OWU36" s="67"/>
      <c r="OWV36" s="67"/>
      <c r="OWW36" s="66"/>
      <c r="OWX36" s="67"/>
      <c r="OWY36" s="67"/>
      <c r="OWZ36" s="67"/>
      <c r="OXA36" s="67"/>
      <c r="OXB36" s="67"/>
      <c r="OXC36" s="67"/>
      <c r="OXD36" s="67"/>
      <c r="OXE36" s="66"/>
      <c r="OXF36" s="67"/>
      <c r="OXG36" s="67"/>
      <c r="OXH36" s="67"/>
      <c r="OXI36" s="67"/>
      <c r="OXJ36" s="67"/>
      <c r="OXK36" s="67"/>
      <c r="OXL36" s="67"/>
      <c r="OXM36" s="66"/>
      <c r="OXN36" s="67"/>
      <c r="OXO36" s="67"/>
      <c r="OXP36" s="67"/>
      <c r="OXQ36" s="67"/>
      <c r="OXR36" s="67"/>
      <c r="OXS36" s="67"/>
      <c r="OXT36" s="67"/>
      <c r="OXU36" s="66"/>
      <c r="OXV36" s="67"/>
      <c r="OXW36" s="67"/>
      <c r="OXX36" s="67"/>
      <c r="OXY36" s="67"/>
      <c r="OXZ36" s="67"/>
      <c r="OYA36" s="67"/>
      <c r="OYB36" s="67"/>
      <c r="OYC36" s="66"/>
      <c r="OYD36" s="67"/>
      <c r="OYE36" s="67"/>
      <c r="OYF36" s="67"/>
      <c r="OYG36" s="67"/>
      <c r="OYH36" s="67"/>
      <c r="OYI36" s="67"/>
      <c r="OYJ36" s="67"/>
      <c r="OYK36" s="66"/>
      <c r="OYL36" s="67"/>
      <c r="OYM36" s="67"/>
      <c r="OYN36" s="67"/>
      <c r="OYO36" s="67"/>
      <c r="OYP36" s="67"/>
      <c r="OYQ36" s="67"/>
      <c r="OYR36" s="67"/>
      <c r="OYS36" s="66"/>
      <c r="OYT36" s="67"/>
      <c r="OYU36" s="67"/>
      <c r="OYV36" s="67"/>
      <c r="OYW36" s="67"/>
      <c r="OYX36" s="67"/>
      <c r="OYY36" s="67"/>
      <c r="OYZ36" s="67"/>
      <c r="OZA36" s="66"/>
      <c r="OZB36" s="67"/>
      <c r="OZC36" s="67"/>
      <c r="OZD36" s="67"/>
      <c r="OZE36" s="67"/>
      <c r="OZF36" s="67"/>
      <c r="OZG36" s="67"/>
      <c r="OZH36" s="67"/>
      <c r="OZI36" s="66"/>
      <c r="OZJ36" s="67"/>
      <c r="OZK36" s="67"/>
      <c r="OZL36" s="67"/>
      <c r="OZM36" s="67"/>
      <c r="OZN36" s="67"/>
      <c r="OZO36" s="67"/>
      <c r="OZP36" s="67"/>
      <c r="OZQ36" s="66"/>
      <c r="OZR36" s="67"/>
      <c r="OZS36" s="67"/>
      <c r="OZT36" s="67"/>
      <c r="OZU36" s="67"/>
      <c r="OZV36" s="67"/>
      <c r="OZW36" s="67"/>
      <c r="OZX36" s="67"/>
      <c r="OZY36" s="66"/>
      <c r="OZZ36" s="67"/>
      <c r="PAA36" s="67"/>
      <c r="PAB36" s="67"/>
      <c r="PAC36" s="67"/>
      <c r="PAD36" s="67"/>
      <c r="PAE36" s="67"/>
      <c r="PAF36" s="67"/>
      <c r="PAG36" s="66"/>
      <c r="PAH36" s="67"/>
      <c r="PAI36" s="67"/>
      <c r="PAJ36" s="67"/>
      <c r="PAK36" s="67"/>
      <c r="PAL36" s="67"/>
      <c r="PAM36" s="67"/>
      <c r="PAN36" s="67"/>
      <c r="PAO36" s="66"/>
      <c r="PAP36" s="67"/>
      <c r="PAQ36" s="67"/>
      <c r="PAR36" s="67"/>
      <c r="PAS36" s="67"/>
      <c r="PAT36" s="67"/>
      <c r="PAU36" s="67"/>
      <c r="PAV36" s="67"/>
      <c r="PAW36" s="66"/>
      <c r="PAX36" s="67"/>
      <c r="PAY36" s="67"/>
      <c r="PAZ36" s="67"/>
      <c r="PBA36" s="67"/>
      <c r="PBB36" s="67"/>
      <c r="PBC36" s="67"/>
      <c r="PBD36" s="67"/>
      <c r="PBE36" s="66"/>
      <c r="PBF36" s="67"/>
      <c r="PBG36" s="67"/>
      <c r="PBH36" s="67"/>
      <c r="PBI36" s="67"/>
      <c r="PBJ36" s="67"/>
      <c r="PBK36" s="67"/>
      <c r="PBL36" s="67"/>
      <c r="PBM36" s="66"/>
      <c r="PBN36" s="67"/>
      <c r="PBO36" s="67"/>
      <c r="PBP36" s="67"/>
      <c r="PBQ36" s="67"/>
      <c r="PBR36" s="67"/>
      <c r="PBS36" s="67"/>
      <c r="PBT36" s="67"/>
      <c r="PBU36" s="66"/>
      <c r="PBV36" s="67"/>
      <c r="PBW36" s="67"/>
      <c r="PBX36" s="67"/>
      <c r="PBY36" s="67"/>
      <c r="PBZ36" s="67"/>
      <c r="PCA36" s="67"/>
      <c r="PCB36" s="67"/>
      <c r="PCC36" s="66"/>
      <c r="PCD36" s="67"/>
      <c r="PCE36" s="67"/>
      <c r="PCF36" s="67"/>
      <c r="PCG36" s="67"/>
      <c r="PCH36" s="67"/>
      <c r="PCI36" s="67"/>
      <c r="PCJ36" s="67"/>
      <c r="PCK36" s="66"/>
      <c r="PCL36" s="67"/>
      <c r="PCM36" s="67"/>
      <c r="PCN36" s="67"/>
      <c r="PCO36" s="67"/>
      <c r="PCP36" s="67"/>
      <c r="PCQ36" s="67"/>
      <c r="PCR36" s="67"/>
      <c r="PCS36" s="66"/>
      <c r="PCT36" s="67"/>
      <c r="PCU36" s="67"/>
      <c r="PCV36" s="67"/>
      <c r="PCW36" s="67"/>
      <c r="PCX36" s="67"/>
      <c r="PCY36" s="67"/>
      <c r="PCZ36" s="67"/>
      <c r="PDA36" s="66"/>
      <c r="PDB36" s="67"/>
      <c r="PDC36" s="67"/>
      <c r="PDD36" s="67"/>
      <c r="PDE36" s="67"/>
      <c r="PDF36" s="67"/>
      <c r="PDG36" s="67"/>
      <c r="PDH36" s="67"/>
      <c r="PDI36" s="66"/>
      <c r="PDJ36" s="67"/>
      <c r="PDK36" s="67"/>
      <c r="PDL36" s="67"/>
      <c r="PDM36" s="67"/>
      <c r="PDN36" s="67"/>
      <c r="PDO36" s="67"/>
      <c r="PDP36" s="67"/>
      <c r="PDQ36" s="66"/>
      <c r="PDR36" s="67"/>
      <c r="PDS36" s="67"/>
      <c r="PDT36" s="67"/>
      <c r="PDU36" s="67"/>
      <c r="PDV36" s="67"/>
      <c r="PDW36" s="67"/>
      <c r="PDX36" s="67"/>
      <c r="PDY36" s="66"/>
      <c r="PDZ36" s="67"/>
      <c r="PEA36" s="67"/>
      <c r="PEB36" s="67"/>
      <c r="PEC36" s="67"/>
      <c r="PED36" s="67"/>
      <c r="PEE36" s="67"/>
      <c r="PEF36" s="67"/>
      <c r="PEG36" s="66"/>
      <c r="PEH36" s="67"/>
      <c r="PEI36" s="67"/>
      <c r="PEJ36" s="67"/>
      <c r="PEK36" s="67"/>
      <c r="PEL36" s="67"/>
      <c r="PEM36" s="67"/>
      <c r="PEN36" s="67"/>
      <c r="PEO36" s="66"/>
      <c r="PEP36" s="67"/>
      <c r="PEQ36" s="67"/>
      <c r="PER36" s="67"/>
      <c r="PES36" s="67"/>
      <c r="PET36" s="67"/>
      <c r="PEU36" s="67"/>
      <c r="PEV36" s="67"/>
      <c r="PEW36" s="66"/>
      <c r="PEX36" s="67"/>
      <c r="PEY36" s="67"/>
      <c r="PEZ36" s="67"/>
      <c r="PFA36" s="67"/>
      <c r="PFB36" s="67"/>
      <c r="PFC36" s="67"/>
      <c r="PFD36" s="67"/>
      <c r="PFE36" s="66"/>
      <c r="PFF36" s="67"/>
      <c r="PFG36" s="67"/>
      <c r="PFH36" s="67"/>
      <c r="PFI36" s="67"/>
      <c r="PFJ36" s="67"/>
      <c r="PFK36" s="67"/>
      <c r="PFL36" s="67"/>
      <c r="PFM36" s="66"/>
      <c r="PFN36" s="67"/>
      <c r="PFO36" s="67"/>
      <c r="PFP36" s="67"/>
      <c r="PFQ36" s="67"/>
      <c r="PFR36" s="67"/>
      <c r="PFS36" s="67"/>
      <c r="PFT36" s="67"/>
      <c r="PFU36" s="66"/>
      <c r="PFV36" s="67"/>
      <c r="PFW36" s="67"/>
      <c r="PFX36" s="67"/>
      <c r="PFY36" s="67"/>
      <c r="PFZ36" s="67"/>
      <c r="PGA36" s="67"/>
      <c r="PGB36" s="67"/>
      <c r="PGC36" s="66"/>
      <c r="PGD36" s="67"/>
      <c r="PGE36" s="67"/>
      <c r="PGF36" s="67"/>
      <c r="PGG36" s="67"/>
      <c r="PGH36" s="67"/>
      <c r="PGI36" s="67"/>
      <c r="PGJ36" s="67"/>
      <c r="PGK36" s="66"/>
      <c r="PGL36" s="67"/>
      <c r="PGM36" s="67"/>
      <c r="PGN36" s="67"/>
      <c r="PGO36" s="67"/>
      <c r="PGP36" s="67"/>
      <c r="PGQ36" s="67"/>
      <c r="PGR36" s="67"/>
      <c r="PGS36" s="66"/>
      <c r="PGT36" s="67"/>
      <c r="PGU36" s="67"/>
      <c r="PGV36" s="67"/>
      <c r="PGW36" s="67"/>
      <c r="PGX36" s="67"/>
      <c r="PGY36" s="67"/>
      <c r="PGZ36" s="67"/>
      <c r="PHA36" s="66"/>
      <c r="PHB36" s="67"/>
      <c r="PHC36" s="67"/>
      <c r="PHD36" s="67"/>
      <c r="PHE36" s="67"/>
      <c r="PHF36" s="67"/>
      <c r="PHG36" s="67"/>
      <c r="PHH36" s="67"/>
      <c r="PHI36" s="66"/>
      <c r="PHJ36" s="67"/>
      <c r="PHK36" s="67"/>
      <c r="PHL36" s="67"/>
      <c r="PHM36" s="67"/>
      <c r="PHN36" s="67"/>
      <c r="PHO36" s="67"/>
      <c r="PHP36" s="67"/>
      <c r="PHQ36" s="66"/>
      <c r="PHR36" s="67"/>
      <c r="PHS36" s="67"/>
      <c r="PHT36" s="67"/>
      <c r="PHU36" s="67"/>
      <c r="PHV36" s="67"/>
      <c r="PHW36" s="67"/>
      <c r="PHX36" s="67"/>
      <c r="PHY36" s="66"/>
      <c r="PHZ36" s="67"/>
      <c r="PIA36" s="67"/>
      <c r="PIB36" s="67"/>
      <c r="PIC36" s="67"/>
      <c r="PID36" s="67"/>
      <c r="PIE36" s="67"/>
      <c r="PIF36" s="67"/>
      <c r="PIG36" s="66"/>
      <c r="PIH36" s="67"/>
      <c r="PII36" s="67"/>
      <c r="PIJ36" s="67"/>
      <c r="PIK36" s="67"/>
      <c r="PIL36" s="67"/>
      <c r="PIM36" s="67"/>
      <c r="PIN36" s="67"/>
      <c r="PIO36" s="66"/>
      <c r="PIP36" s="67"/>
      <c r="PIQ36" s="67"/>
      <c r="PIR36" s="67"/>
      <c r="PIS36" s="67"/>
      <c r="PIT36" s="67"/>
      <c r="PIU36" s="67"/>
      <c r="PIV36" s="67"/>
      <c r="PIW36" s="66"/>
      <c r="PIX36" s="67"/>
      <c r="PIY36" s="67"/>
      <c r="PIZ36" s="67"/>
      <c r="PJA36" s="67"/>
      <c r="PJB36" s="67"/>
      <c r="PJC36" s="67"/>
      <c r="PJD36" s="67"/>
      <c r="PJE36" s="66"/>
      <c r="PJF36" s="67"/>
      <c r="PJG36" s="67"/>
      <c r="PJH36" s="67"/>
      <c r="PJI36" s="67"/>
      <c r="PJJ36" s="67"/>
      <c r="PJK36" s="67"/>
      <c r="PJL36" s="67"/>
      <c r="PJM36" s="66"/>
      <c r="PJN36" s="67"/>
      <c r="PJO36" s="67"/>
      <c r="PJP36" s="67"/>
      <c r="PJQ36" s="67"/>
      <c r="PJR36" s="67"/>
      <c r="PJS36" s="67"/>
      <c r="PJT36" s="67"/>
      <c r="PJU36" s="66"/>
      <c r="PJV36" s="67"/>
      <c r="PJW36" s="67"/>
      <c r="PJX36" s="67"/>
      <c r="PJY36" s="67"/>
      <c r="PJZ36" s="67"/>
      <c r="PKA36" s="67"/>
      <c r="PKB36" s="67"/>
      <c r="PKC36" s="66"/>
      <c r="PKD36" s="67"/>
      <c r="PKE36" s="67"/>
      <c r="PKF36" s="67"/>
      <c r="PKG36" s="67"/>
      <c r="PKH36" s="67"/>
      <c r="PKI36" s="67"/>
      <c r="PKJ36" s="67"/>
      <c r="PKK36" s="66"/>
      <c r="PKL36" s="67"/>
      <c r="PKM36" s="67"/>
      <c r="PKN36" s="67"/>
      <c r="PKO36" s="67"/>
      <c r="PKP36" s="67"/>
      <c r="PKQ36" s="67"/>
      <c r="PKR36" s="67"/>
      <c r="PKS36" s="66"/>
      <c r="PKT36" s="67"/>
      <c r="PKU36" s="67"/>
      <c r="PKV36" s="67"/>
      <c r="PKW36" s="67"/>
      <c r="PKX36" s="67"/>
      <c r="PKY36" s="67"/>
      <c r="PKZ36" s="67"/>
      <c r="PLA36" s="66"/>
      <c r="PLB36" s="67"/>
      <c r="PLC36" s="67"/>
      <c r="PLD36" s="67"/>
      <c r="PLE36" s="67"/>
      <c r="PLF36" s="67"/>
      <c r="PLG36" s="67"/>
      <c r="PLH36" s="67"/>
      <c r="PLI36" s="66"/>
      <c r="PLJ36" s="67"/>
      <c r="PLK36" s="67"/>
      <c r="PLL36" s="67"/>
      <c r="PLM36" s="67"/>
      <c r="PLN36" s="67"/>
      <c r="PLO36" s="67"/>
      <c r="PLP36" s="67"/>
      <c r="PLQ36" s="66"/>
      <c r="PLR36" s="67"/>
      <c r="PLS36" s="67"/>
      <c r="PLT36" s="67"/>
      <c r="PLU36" s="67"/>
      <c r="PLV36" s="67"/>
      <c r="PLW36" s="67"/>
      <c r="PLX36" s="67"/>
      <c r="PLY36" s="66"/>
      <c r="PLZ36" s="67"/>
      <c r="PMA36" s="67"/>
      <c r="PMB36" s="67"/>
      <c r="PMC36" s="67"/>
      <c r="PMD36" s="67"/>
      <c r="PME36" s="67"/>
      <c r="PMF36" s="67"/>
      <c r="PMG36" s="66"/>
      <c r="PMH36" s="67"/>
      <c r="PMI36" s="67"/>
      <c r="PMJ36" s="67"/>
      <c r="PMK36" s="67"/>
      <c r="PML36" s="67"/>
      <c r="PMM36" s="67"/>
      <c r="PMN36" s="67"/>
      <c r="PMO36" s="66"/>
      <c r="PMP36" s="67"/>
      <c r="PMQ36" s="67"/>
      <c r="PMR36" s="67"/>
      <c r="PMS36" s="67"/>
      <c r="PMT36" s="67"/>
      <c r="PMU36" s="67"/>
      <c r="PMV36" s="67"/>
      <c r="PMW36" s="66"/>
      <c r="PMX36" s="67"/>
      <c r="PMY36" s="67"/>
      <c r="PMZ36" s="67"/>
      <c r="PNA36" s="67"/>
      <c r="PNB36" s="67"/>
      <c r="PNC36" s="67"/>
      <c r="PND36" s="67"/>
      <c r="PNE36" s="66"/>
      <c r="PNF36" s="67"/>
      <c r="PNG36" s="67"/>
      <c r="PNH36" s="67"/>
      <c r="PNI36" s="67"/>
      <c r="PNJ36" s="67"/>
      <c r="PNK36" s="67"/>
      <c r="PNL36" s="67"/>
      <c r="PNM36" s="66"/>
      <c r="PNN36" s="67"/>
      <c r="PNO36" s="67"/>
      <c r="PNP36" s="67"/>
      <c r="PNQ36" s="67"/>
      <c r="PNR36" s="67"/>
      <c r="PNS36" s="67"/>
      <c r="PNT36" s="67"/>
      <c r="PNU36" s="66"/>
      <c r="PNV36" s="67"/>
      <c r="PNW36" s="67"/>
      <c r="PNX36" s="67"/>
      <c r="PNY36" s="67"/>
      <c r="PNZ36" s="67"/>
      <c r="POA36" s="67"/>
      <c r="POB36" s="67"/>
      <c r="POC36" s="66"/>
      <c r="POD36" s="67"/>
      <c r="POE36" s="67"/>
      <c r="POF36" s="67"/>
      <c r="POG36" s="67"/>
      <c r="POH36" s="67"/>
      <c r="POI36" s="67"/>
      <c r="POJ36" s="67"/>
      <c r="POK36" s="66"/>
      <c r="POL36" s="67"/>
      <c r="POM36" s="67"/>
      <c r="PON36" s="67"/>
      <c r="POO36" s="67"/>
      <c r="POP36" s="67"/>
      <c r="POQ36" s="67"/>
      <c r="POR36" s="67"/>
      <c r="POS36" s="66"/>
      <c r="POT36" s="67"/>
      <c r="POU36" s="67"/>
      <c r="POV36" s="67"/>
      <c r="POW36" s="67"/>
      <c r="POX36" s="67"/>
      <c r="POY36" s="67"/>
      <c r="POZ36" s="67"/>
      <c r="PPA36" s="66"/>
      <c r="PPB36" s="67"/>
      <c r="PPC36" s="67"/>
      <c r="PPD36" s="67"/>
      <c r="PPE36" s="67"/>
      <c r="PPF36" s="67"/>
      <c r="PPG36" s="67"/>
      <c r="PPH36" s="67"/>
      <c r="PPI36" s="66"/>
      <c r="PPJ36" s="67"/>
      <c r="PPK36" s="67"/>
      <c r="PPL36" s="67"/>
      <c r="PPM36" s="67"/>
      <c r="PPN36" s="67"/>
      <c r="PPO36" s="67"/>
      <c r="PPP36" s="67"/>
      <c r="PPQ36" s="66"/>
      <c r="PPR36" s="67"/>
      <c r="PPS36" s="67"/>
      <c r="PPT36" s="67"/>
      <c r="PPU36" s="67"/>
      <c r="PPV36" s="67"/>
      <c r="PPW36" s="67"/>
      <c r="PPX36" s="67"/>
      <c r="PPY36" s="66"/>
      <c r="PPZ36" s="67"/>
      <c r="PQA36" s="67"/>
      <c r="PQB36" s="67"/>
      <c r="PQC36" s="67"/>
      <c r="PQD36" s="67"/>
      <c r="PQE36" s="67"/>
      <c r="PQF36" s="67"/>
      <c r="PQG36" s="66"/>
      <c r="PQH36" s="67"/>
      <c r="PQI36" s="67"/>
      <c r="PQJ36" s="67"/>
      <c r="PQK36" s="67"/>
      <c r="PQL36" s="67"/>
      <c r="PQM36" s="67"/>
      <c r="PQN36" s="67"/>
      <c r="PQO36" s="66"/>
      <c r="PQP36" s="67"/>
      <c r="PQQ36" s="67"/>
      <c r="PQR36" s="67"/>
      <c r="PQS36" s="67"/>
      <c r="PQT36" s="67"/>
      <c r="PQU36" s="67"/>
      <c r="PQV36" s="67"/>
      <c r="PQW36" s="66"/>
      <c r="PQX36" s="67"/>
      <c r="PQY36" s="67"/>
      <c r="PQZ36" s="67"/>
      <c r="PRA36" s="67"/>
      <c r="PRB36" s="67"/>
      <c r="PRC36" s="67"/>
      <c r="PRD36" s="67"/>
      <c r="PRE36" s="66"/>
      <c r="PRF36" s="67"/>
      <c r="PRG36" s="67"/>
      <c r="PRH36" s="67"/>
      <c r="PRI36" s="67"/>
      <c r="PRJ36" s="67"/>
      <c r="PRK36" s="67"/>
      <c r="PRL36" s="67"/>
      <c r="PRM36" s="66"/>
      <c r="PRN36" s="67"/>
      <c r="PRO36" s="67"/>
      <c r="PRP36" s="67"/>
      <c r="PRQ36" s="67"/>
      <c r="PRR36" s="67"/>
      <c r="PRS36" s="67"/>
      <c r="PRT36" s="67"/>
      <c r="PRU36" s="66"/>
      <c r="PRV36" s="67"/>
      <c r="PRW36" s="67"/>
      <c r="PRX36" s="67"/>
      <c r="PRY36" s="67"/>
      <c r="PRZ36" s="67"/>
      <c r="PSA36" s="67"/>
      <c r="PSB36" s="67"/>
      <c r="PSC36" s="66"/>
      <c r="PSD36" s="67"/>
      <c r="PSE36" s="67"/>
      <c r="PSF36" s="67"/>
      <c r="PSG36" s="67"/>
      <c r="PSH36" s="67"/>
      <c r="PSI36" s="67"/>
      <c r="PSJ36" s="67"/>
      <c r="PSK36" s="66"/>
      <c r="PSL36" s="67"/>
      <c r="PSM36" s="67"/>
      <c r="PSN36" s="67"/>
      <c r="PSO36" s="67"/>
      <c r="PSP36" s="67"/>
      <c r="PSQ36" s="67"/>
      <c r="PSR36" s="67"/>
      <c r="PSS36" s="66"/>
      <c r="PST36" s="67"/>
      <c r="PSU36" s="67"/>
      <c r="PSV36" s="67"/>
      <c r="PSW36" s="67"/>
      <c r="PSX36" s="67"/>
      <c r="PSY36" s="67"/>
      <c r="PSZ36" s="67"/>
      <c r="PTA36" s="66"/>
      <c r="PTB36" s="67"/>
      <c r="PTC36" s="67"/>
      <c r="PTD36" s="67"/>
      <c r="PTE36" s="67"/>
      <c r="PTF36" s="67"/>
      <c r="PTG36" s="67"/>
      <c r="PTH36" s="67"/>
      <c r="PTI36" s="66"/>
      <c r="PTJ36" s="67"/>
      <c r="PTK36" s="67"/>
      <c r="PTL36" s="67"/>
      <c r="PTM36" s="67"/>
      <c r="PTN36" s="67"/>
      <c r="PTO36" s="67"/>
      <c r="PTP36" s="67"/>
      <c r="PTQ36" s="66"/>
      <c r="PTR36" s="67"/>
      <c r="PTS36" s="67"/>
      <c r="PTT36" s="67"/>
      <c r="PTU36" s="67"/>
      <c r="PTV36" s="67"/>
      <c r="PTW36" s="67"/>
      <c r="PTX36" s="67"/>
      <c r="PTY36" s="66"/>
      <c r="PTZ36" s="67"/>
      <c r="PUA36" s="67"/>
      <c r="PUB36" s="67"/>
      <c r="PUC36" s="67"/>
      <c r="PUD36" s="67"/>
      <c r="PUE36" s="67"/>
      <c r="PUF36" s="67"/>
      <c r="PUG36" s="66"/>
      <c r="PUH36" s="67"/>
      <c r="PUI36" s="67"/>
      <c r="PUJ36" s="67"/>
      <c r="PUK36" s="67"/>
      <c r="PUL36" s="67"/>
      <c r="PUM36" s="67"/>
      <c r="PUN36" s="67"/>
      <c r="PUO36" s="66"/>
      <c r="PUP36" s="67"/>
      <c r="PUQ36" s="67"/>
      <c r="PUR36" s="67"/>
      <c r="PUS36" s="67"/>
      <c r="PUT36" s="67"/>
      <c r="PUU36" s="67"/>
      <c r="PUV36" s="67"/>
      <c r="PUW36" s="66"/>
      <c r="PUX36" s="67"/>
      <c r="PUY36" s="67"/>
      <c r="PUZ36" s="67"/>
      <c r="PVA36" s="67"/>
      <c r="PVB36" s="67"/>
      <c r="PVC36" s="67"/>
      <c r="PVD36" s="67"/>
      <c r="PVE36" s="66"/>
      <c r="PVF36" s="67"/>
      <c r="PVG36" s="67"/>
      <c r="PVH36" s="67"/>
      <c r="PVI36" s="67"/>
      <c r="PVJ36" s="67"/>
      <c r="PVK36" s="67"/>
      <c r="PVL36" s="67"/>
      <c r="PVM36" s="66"/>
      <c r="PVN36" s="67"/>
      <c r="PVO36" s="67"/>
      <c r="PVP36" s="67"/>
      <c r="PVQ36" s="67"/>
      <c r="PVR36" s="67"/>
      <c r="PVS36" s="67"/>
      <c r="PVT36" s="67"/>
      <c r="PVU36" s="66"/>
      <c r="PVV36" s="67"/>
      <c r="PVW36" s="67"/>
      <c r="PVX36" s="67"/>
      <c r="PVY36" s="67"/>
      <c r="PVZ36" s="67"/>
      <c r="PWA36" s="67"/>
      <c r="PWB36" s="67"/>
      <c r="PWC36" s="66"/>
      <c r="PWD36" s="67"/>
      <c r="PWE36" s="67"/>
      <c r="PWF36" s="67"/>
      <c r="PWG36" s="67"/>
      <c r="PWH36" s="67"/>
      <c r="PWI36" s="67"/>
      <c r="PWJ36" s="67"/>
      <c r="PWK36" s="66"/>
      <c r="PWL36" s="67"/>
      <c r="PWM36" s="67"/>
      <c r="PWN36" s="67"/>
      <c r="PWO36" s="67"/>
      <c r="PWP36" s="67"/>
      <c r="PWQ36" s="67"/>
      <c r="PWR36" s="67"/>
      <c r="PWS36" s="66"/>
      <c r="PWT36" s="67"/>
      <c r="PWU36" s="67"/>
      <c r="PWV36" s="67"/>
      <c r="PWW36" s="67"/>
      <c r="PWX36" s="67"/>
      <c r="PWY36" s="67"/>
      <c r="PWZ36" s="67"/>
      <c r="PXA36" s="66"/>
      <c r="PXB36" s="67"/>
      <c r="PXC36" s="67"/>
      <c r="PXD36" s="67"/>
      <c r="PXE36" s="67"/>
      <c r="PXF36" s="67"/>
      <c r="PXG36" s="67"/>
      <c r="PXH36" s="67"/>
      <c r="PXI36" s="66"/>
      <c r="PXJ36" s="67"/>
      <c r="PXK36" s="67"/>
      <c r="PXL36" s="67"/>
      <c r="PXM36" s="67"/>
      <c r="PXN36" s="67"/>
      <c r="PXO36" s="67"/>
      <c r="PXP36" s="67"/>
      <c r="PXQ36" s="66"/>
      <c r="PXR36" s="67"/>
      <c r="PXS36" s="67"/>
      <c r="PXT36" s="67"/>
      <c r="PXU36" s="67"/>
      <c r="PXV36" s="67"/>
      <c r="PXW36" s="67"/>
      <c r="PXX36" s="67"/>
      <c r="PXY36" s="66"/>
      <c r="PXZ36" s="67"/>
      <c r="PYA36" s="67"/>
      <c r="PYB36" s="67"/>
      <c r="PYC36" s="67"/>
      <c r="PYD36" s="67"/>
      <c r="PYE36" s="67"/>
      <c r="PYF36" s="67"/>
      <c r="PYG36" s="66"/>
      <c r="PYH36" s="67"/>
      <c r="PYI36" s="67"/>
      <c r="PYJ36" s="67"/>
      <c r="PYK36" s="67"/>
      <c r="PYL36" s="67"/>
      <c r="PYM36" s="67"/>
      <c r="PYN36" s="67"/>
      <c r="PYO36" s="66"/>
      <c r="PYP36" s="67"/>
      <c r="PYQ36" s="67"/>
      <c r="PYR36" s="67"/>
      <c r="PYS36" s="67"/>
      <c r="PYT36" s="67"/>
      <c r="PYU36" s="67"/>
      <c r="PYV36" s="67"/>
      <c r="PYW36" s="66"/>
      <c r="PYX36" s="67"/>
      <c r="PYY36" s="67"/>
      <c r="PYZ36" s="67"/>
      <c r="PZA36" s="67"/>
      <c r="PZB36" s="67"/>
      <c r="PZC36" s="67"/>
      <c r="PZD36" s="67"/>
      <c r="PZE36" s="66"/>
      <c r="PZF36" s="67"/>
      <c r="PZG36" s="67"/>
      <c r="PZH36" s="67"/>
      <c r="PZI36" s="67"/>
      <c r="PZJ36" s="67"/>
      <c r="PZK36" s="67"/>
      <c r="PZL36" s="67"/>
      <c r="PZM36" s="66"/>
      <c r="PZN36" s="67"/>
      <c r="PZO36" s="67"/>
      <c r="PZP36" s="67"/>
      <c r="PZQ36" s="67"/>
      <c r="PZR36" s="67"/>
      <c r="PZS36" s="67"/>
      <c r="PZT36" s="67"/>
      <c r="PZU36" s="66"/>
      <c r="PZV36" s="67"/>
      <c r="PZW36" s="67"/>
      <c r="PZX36" s="67"/>
      <c r="PZY36" s="67"/>
      <c r="PZZ36" s="67"/>
      <c r="QAA36" s="67"/>
      <c r="QAB36" s="67"/>
      <c r="QAC36" s="66"/>
      <c r="QAD36" s="67"/>
      <c r="QAE36" s="67"/>
      <c r="QAF36" s="67"/>
      <c r="QAG36" s="67"/>
      <c r="QAH36" s="67"/>
      <c r="QAI36" s="67"/>
      <c r="QAJ36" s="67"/>
      <c r="QAK36" s="66"/>
      <c r="QAL36" s="67"/>
      <c r="QAM36" s="67"/>
      <c r="QAN36" s="67"/>
      <c r="QAO36" s="67"/>
      <c r="QAP36" s="67"/>
      <c r="QAQ36" s="67"/>
      <c r="QAR36" s="67"/>
      <c r="QAS36" s="66"/>
      <c r="QAT36" s="67"/>
      <c r="QAU36" s="67"/>
      <c r="QAV36" s="67"/>
      <c r="QAW36" s="67"/>
      <c r="QAX36" s="67"/>
      <c r="QAY36" s="67"/>
      <c r="QAZ36" s="67"/>
      <c r="QBA36" s="66"/>
      <c r="QBB36" s="67"/>
      <c r="QBC36" s="67"/>
      <c r="QBD36" s="67"/>
      <c r="QBE36" s="67"/>
      <c r="QBF36" s="67"/>
      <c r="QBG36" s="67"/>
      <c r="QBH36" s="67"/>
      <c r="QBI36" s="66"/>
      <c r="QBJ36" s="67"/>
      <c r="QBK36" s="67"/>
      <c r="QBL36" s="67"/>
      <c r="QBM36" s="67"/>
      <c r="QBN36" s="67"/>
      <c r="QBO36" s="67"/>
      <c r="QBP36" s="67"/>
      <c r="QBQ36" s="66"/>
      <c r="QBR36" s="67"/>
      <c r="QBS36" s="67"/>
      <c r="QBT36" s="67"/>
      <c r="QBU36" s="67"/>
      <c r="QBV36" s="67"/>
      <c r="QBW36" s="67"/>
      <c r="QBX36" s="67"/>
      <c r="QBY36" s="66"/>
      <c r="QBZ36" s="67"/>
      <c r="QCA36" s="67"/>
      <c r="QCB36" s="67"/>
      <c r="QCC36" s="67"/>
      <c r="QCD36" s="67"/>
      <c r="QCE36" s="67"/>
      <c r="QCF36" s="67"/>
      <c r="QCG36" s="66"/>
      <c r="QCH36" s="67"/>
      <c r="QCI36" s="67"/>
      <c r="QCJ36" s="67"/>
      <c r="QCK36" s="67"/>
      <c r="QCL36" s="67"/>
      <c r="QCM36" s="67"/>
      <c r="QCN36" s="67"/>
      <c r="QCO36" s="66"/>
      <c r="QCP36" s="67"/>
      <c r="QCQ36" s="67"/>
      <c r="QCR36" s="67"/>
      <c r="QCS36" s="67"/>
      <c r="QCT36" s="67"/>
      <c r="QCU36" s="67"/>
      <c r="QCV36" s="67"/>
      <c r="QCW36" s="66"/>
      <c r="QCX36" s="67"/>
      <c r="QCY36" s="67"/>
      <c r="QCZ36" s="67"/>
      <c r="QDA36" s="67"/>
      <c r="QDB36" s="67"/>
      <c r="QDC36" s="67"/>
      <c r="QDD36" s="67"/>
      <c r="QDE36" s="66"/>
      <c r="QDF36" s="67"/>
      <c r="QDG36" s="67"/>
      <c r="QDH36" s="67"/>
      <c r="QDI36" s="67"/>
      <c r="QDJ36" s="67"/>
      <c r="QDK36" s="67"/>
      <c r="QDL36" s="67"/>
      <c r="QDM36" s="66"/>
      <c r="QDN36" s="67"/>
      <c r="QDO36" s="67"/>
      <c r="QDP36" s="67"/>
      <c r="QDQ36" s="67"/>
      <c r="QDR36" s="67"/>
      <c r="QDS36" s="67"/>
      <c r="QDT36" s="67"/>
      <c r="QDU36" s="66"/>
      <c r="QDV36" s="67"/>
      <c r="QDW36" s="67"/>
      <c r="QDX36" s="67"/>
      <c r="QDY36" s="67"/>
      <c r="QDZ36" s="67"/>
      <c r="QEA36" s="67"/>
      <c r="QEB36" s="67"/>
      <c r="QEC36" s="66"/>
      <c r="QED36" s="67"/>
      <c r="QEE36" s="67"/>
      <c r="QEF36" s="67"/>
      <c r="QEG36" s="67"/>
      <c r="QEH36" s="67"/>
      <c r="QEI36" s="67"/>
      <c r="QEJ36" s="67"/>
      <c r="QEK36" s="66"/>
      <c r="QEL36" s="67"/>
      <c r="QEM36" s="67"/>
      <c r="QEN36" s="67"/>
      <c r="QEO36" s="67"/>
      <c r="QEP36" s="67"/>
      <c r="QEQ36" s="67"/>
      <c r="QER36" s="67"/>
      <c r="QES36" s="66"/>
      <c r="QET36" s="67"/>
      <c r="QEU36" s="67"/>
      <c r="QEV36" s="67"/>
      <c r="QEW36" s="67"/>
      <c r="QEX36" s="67"/>
      <c r="QEY36" s="67"/>
      <c r="QEZ36" s="67"/>
      <c r="QFA36" s="66"/>
      <c r="QFB36" s="67"/>
      <c r="QFC36" s="67"/>
      <c r="QFD36" s="67"/>
      <c r="QFE36" s="67"/>
      <c r="QFF36" s="67"/>
      <c r="QFG36" s="67"/>
      <c r="QFH36" s="67"/>
      <c r="QFI36" s="66"/>
      <c r="QFJ36" s="67"/>
      <c r="QFK36" s="67"/>
      <c r="QFL36" s="67"/>
      <c r="QFM36" s="67"/>
      <c r="QFN36" s="67"/>
      <c r="QFO36" s="67"/>
      <c r="QFP36" s="67"/>
      <c r="QFQ36" s="66"/>
      <c r="QFR36" s="67"/>
      <c r="QFS36" s="67"/>
      <c r="QFT36" s="67"/>
      <c r="QFU36" s="67"/>
      <c r="QFV36" s="67"/>
      <c r="QFW36" s="67"/>
      <c r="QFX36" s="67"/>
      <c r="QFY36" s="66"/>
      <c r="QFZ36" s="67"/>
      <c r="QGA36" s="67"/>
      <c r="QGB36" s="67"/>
      <c r="QGC36" s="67"/>
      <c r="QGD36" s="67"/>
      <c r="QGE36" s="67"/>
      <c r="QGF36" s="67"/>
      <c r="QGG36" s="66"/>
      <c r="QGH36" s="67"/>
      <c r="QGI36" s="67"/>
      <c r="QGJ36" s="67"/>
      <c r="QGK36" s="67"/>
      <c r="QGL36" s="67"/>
      <c r="QGM36" s="67"/>
      <c r="QGN36" s="67"/>
      <c r="QGO36" s="66"/>
      <c r="QGP36" s="67"/>
      <c r="QGQ36" s="67"/>
      <c r="QGR36" s="67"/>
      <c r="QGS36" s="67"/>
      <c r="QGT36" s="67"/>
      <c r="QGU36" s="67"/>
      <c r="QGV36" s="67"/>
      <c r="QGW36" s="66"/>
      <c r="QGX36" s="67"/>
      <c r="QGY36" s="67"/>
      <c r="QGZ36" s="67"/>
      <c r="QHA36" s="67"/>
      <c r="QHB36" s="67"/>
      <c r="QHC36" s="67"/>
      <c r="QHD36" s="67"/>
      <c r="QHE36" s="66"/>
      <c r="QHF36" s="67"/>
      <c r="QHG36" s="67"/>
      <c r="QHH36" s="67"/>
      <c r="QHI36" s="67"/>
      <c r="QHJ36" s="67"/>
      <c r="QHK36" s="67"/>
      <c r="QHL36" s="67"/>
      <c r="QHM36" s="66"/>
      <c r="QHN36" s="67"/>
      <c r="QHO36" s="67"/>
      <c r="QHP36" s="67"/>
      <c r="QHQ36" s="67"/>
      <c r="QHR36" s="67"/>
      <c r="QHS36" s="67"/>
      <c r="QHT36" s="67"/>
      <c r="QHU36" s="66"/>
      <c r="QHV36" s="67"/>
      <c r="QHW36" s="67"/>
      <c r="QHX36" s="67"/>
      <c r="QHY36" s="67"/>
      <c r="QHZ36" s="67"/>
      <c r="QIA36" s="67"/>
      <c r="QIB36" s="67"/>
      <c r="QIC36" s="66"/>
      <c r="QID36" s="67"/>
      <c r="QIE36" s="67"/>
      <c r="QIF36" s="67"/>
      <c r="QIG36" s="67"/>
      <c r="QIH36" s="67"/>
      <c r="QII36" s="67"/>
      <c r="QIJ36" s="67"/>
      <c r="QIK36" s="66"/>
      <c r="QIL36" s="67"/>
      <c r="QIM36" s="67"/>
      <c r="QIN36" s="67"/>
      <c r="QIO36" s="67"/>
      <c r="QIP36" s="67"/>
      <c r="QIQ36" s="67"/>
      <c r="QIR36" s="67"/>
      <c r="QIS36" s="66"/>
      <c r="QIT36" s="67"/>
      <c r="QIU36" s="67"/>
      <c r="QIV36" s="67"/>
      <c r="QIW36" s="67"/>
      <c r="QIX36" s="67"/>
      <c r="QIY36" s="67"/>
      <c r="QIZ36" s="67"/>
      <c r="QJA36" s="66"/>
      <c r="QJB36" s="67"/>
      <c r="QJC36" s="67"/>
      <c r="QJD36" s="67"/>
      <c r="QJE36" s="67"/>
      <c r="QJF36" s="67"/>
      <c r="QJG36" s="67"/>
      <c r="QJH36" s="67"/>
      <c r="QJI36" s="66"/>
      <c r="QJJ36" s="67"/>
      <c r="QJK36" s="67"/>
      <c r="QJL36" s="67"/>
      <c r="QJM36" s="67"/>
      <c r="QJN36" s="67"/>
      <c r="QJO36" s="67"/>
      <c r="QJP36" s="67"/>
      <c r="QJQ36" s="66"/>
      <c r="QJR36" s="67"/>
      <c r="QJS36" s="67"/>
      <c r="QJT36" s="67"/>
      <c r="QJU36" s="67"/>
      <c r="QJV36" s="67"/>
      <c r="QJW36" s="67"/>
      <c r="QJX36" s="67"/>
      <c r="QJY36" s="66"/>
      <c r="QJZ36" s="67"/>
      <c r="QKA36" s="67"/>
      <c r="QKB36" s="67"/>
      <c r="QKC36" s="67"/>
      <c r="QKD36" s="67"/>
      <c r="QKE36" s="67"/>
      <c r="QKF36" s="67"/>
      <c r="QKG36" s="66"/>
      <c r="QKH36" s="67"/>
      <c r="QKI36" s="67"/>
      <c r="QKJ36" s="67"/>
      <c r="QKK36" s="67"/>
      <c r="QKL36" s="67"/>
      <c r="QKM36" s="67"/>
      <c r="QKN36" s="67"/>
      <c r="QKO36" s="66"/>
      <c r="QKP36" s="67"/>
      <c r="QKQ36" s="67"/>
      <c r="QKR36" s="67"/>
      <c r="QKS36" s="67"/>
      <c r="QKT36" s="67"/>
      <c r="QKU36" s="67"/>
      <c r="QKV36" s="67"/>
      <c r="QKW36" s="66"/>
      <c r="QKX36" s="67"/>
      <c r="QKY36" s="67"/>
      <c r="QKZ36" s="67"/>
      <c r="QLA36" s="67"/>
      <c r="QLB36" s="67"/>
      <c r="QLC36" s="67"/>
      <c r="QLD36" s="67"/>
      <c r="QLE36" s="66"/>
      <c r="QLF36" s="67"/>
      <c r="QLG36" s="67"/>
      <c r="QLH36" s="67"/>
      <c r="QLI36" s="67"/>
      <c r="QLJ36" s="67"/>
      <c r="QLK36" s="67"/>
      <c r="QLL36" s="67"/>
      <c r="QLM36" s="66"/>
      <c r="QLN36" s="67"/>
      <c r="QLO36" s="67"/>
      <c r="QLP36" s="67"/>
      <c r="QLQ36" s="67"/>
      <c r="QLR36" s="67"/>
      <c r="QLS36" s="67"/>
      <c r="QLT36" s="67"/>
      <c r="QLU36" s="66"/>
      <c r="QLV36" s="67"/>
      <c r="QLW36" s="67"/>
      <c r="QLX36" s="67"/>
      <c r="QLY36" s="67"/>
      <c r="QLZ36" s="67"/>
      <c r="QMA36" s="67"/>
      <c r="QMB36" s="67"/>
      <c r="QMC36" s="66"/>
      <c r="QMD36" s="67"/>
      <c r="QME36" s="67"/>
      <c r="QMF36" s="67"/>
      <c r="QMG36" s="67"/>
      <c r="QMH36" s="67"/>
      <c r="QMI36" s="67"/>
      <c r="QMJ36" s="67"/>
      <c r="QMK36" s="66"/>
      <c r="QML36" s="67"/>
      <c r="QMM36" s="67"/>
      <c r="QMN36" s="67"/>
      <c r="QMO36" s="67"/>
      <c r="QMP36" s="67"/>
      <c r="QMQ36" s="67"/>
      <c r="QMR36" s="67"/>
      <c r="QMS36" s="66"/>
      <c r="QMT36" s="67"/>
      <c r="QMU36" s="67"/>
      <c r="QMV36" s="67"/>
      <c r="QMW36" s="67"/>
      <c r="QMX36" s="67"/>
      <c r="QMY36" s="67"/>
      <c r="QMZ36" s="67"/>
      <c r="QNA36" s="66"/>
      <c r="QNB36" s="67"/>
      <c r="QNC36" s="67"/>
      <c r="QND36" s="67"/>
      <c r="QNE36" s="67"/>
      <c r="QNF36" s="67"/>
      <c r="QNG36" s="67"/>
      <c r="QNH36" s="67"/>
      <c r="QNI36" s="66"/>
      <c r="QNJ36" s="67"/>
      <c r="QNK36" s="67"/>
      <c r="QNL36" s="67"/>
      <c r="QNM36" s="67"/>
      <c r="QNN36" s="67"/>
      <c r="QNO36" s="67"/>
      <c r="QNP36" s="67"/>
      <c r="QNQ36" s="66"/>
      <c r="QNR36" s="67"/>
      <c r="QNS36" s="67"/>
      <c r="QNT36" s="67"/>
      <c r="QNU36" s="67"/>
      <c r="QNV36" s="67"/>
      <c r="QNW36" s="67"/>
      <c r="QNX36" s="67"/>
      <c r="QNY36" s="66"/>
      <c r="QNZ36" s="67"/>
      <c r="QOA36" s="67"/>
      <c r="QOB36" s="67"/>
      <c r="QOC36" s="67"/>
      <c r="QOD36" s="67"/>
      <c r="QOE36" s="67"/>
      <c r="QOF36" s="67"/>
      <c r="QOG36" s="66"/>
      <c r="QOH36" s="67"/>
      <c r="QOI36" s="67"/>
      <c r="QOJ36" s="67"/>
      <c r="QOK36" s="67"/>
      <c r="QOL36" s="67"/>
      <c r="QOM36" s="67"/>
      <c r="QON36" s="67"/>
      <c r="QOO36" s="66"/>
      <c r="QOP36" s="67"/>
      <c r="QOQ36" s="67"/>
      <c r="QOR36" s="67"/>
      <c r="QOS36" s="67"/>
      <c r="QOT36" s="67"/>
      <c r="QOU36" s="67"/>
      <c r="QOV36" s="67"/>
      <c r="QOW36" s="66"/>
      <c r="QOX36" s="67"/>
      <c r="QOY36" s="67"/>
      <c r="QOZ36" s="67"/>
      <c r="QPA36" s="67"/>
      <c r="QPB36" s="67"/>
      <c r="QPC36" s="67"/>
      <c r="QPD36" s="67"/>
      <c r="QPE36" s="66"/>
      <c r="QPF36" s="67"/>
      <c r="QPG36" s="67"/>
      <c r="QPH36" s="67"/>
      <c r="QPI36" s="67"/>
      <c r="QPJ36" s="67"/>
      <c r="QPK36" s="67"/>
      <c r="QPL36" s="67"/>
      <c r="QPM36" s="66"/>
      <c r="QPN36" s="67"/>
      <c r="QPO36" s="67"/>
      <c r="QPP36" s="67"/>
      <c r="QPQ36" s="67"/>
      <c r="QPR36" s="67"/>
      <c r="QPS36" s="67"/>
      <c r="QPT36" s="67"/>
      <c r="QPU36" s="66"/>
      <c r="QPV36" s="67"/>
      <c r="QPW36" s="67"/>
      <c r="QPX36" s="67"/>
      <c r="QPY36" s="67"/>
      <c r="QPZ36" s="67"/>
      <c r="QQA36" s="67"/>
      <c r="QQB36" s="67"/>
      <c r="QQC36" s="66"/>
      <c r="QQD36" s="67"/>
      <c r="QQE36" s="67"/>
      <c r="QQF36" s="67"/>
      <c r="QQG36" s="67"/>
      <c r="QQH36" s="67"/>
      <c r="QQI36" s="67"/>
      <c r="QQJ36" s="67"/>
      <c r="QQK36" s="66"/>
      <c r="QQL36" s="67"/>
      <c r="QQM36" s="67"/>
      <c r="QQN36" s="67"/>
      <c r="QQO36" s="67"/>
      <c r="QQP36" s="67"/>
      <c r="QQQ36" s="67"/>
      <c r="QQR36" s="67"/>
      <c r="QQS36" s="66"/>
      <c r="QQT36" s="67"/>
      <c r="QQU36" s="67"/>
      <c r="QQV36" s="67"/>
      <c r="QQW36" s="67"/>
      <c r="QQX36" s="67"/>
      <c r="QQY36" s="67"/>
      <c r="QQZ36" s="67"/>
      <c r="QRA36" s="66"/>
      <c r="QRB36" s="67"/>
      <c r="QRC36" s="67"/>
      <c r="QRD36" s="67"/>
      <c r="QRE36" s="67"/>
      <c r="QRF36" s="67"/>
      <c r="QRG36" s="67"/>
      <c r="QRH36" s="67"/>
      <c r="QRI36" s="66"/>
      <c r="QRJ36" s="67"/>
      <c r="QRK36" s="67"/>
      <c r="QRL36" s="67"/>
      <c r="QRM36" s="67"/>
      <c r="QRN36" s="67"/>
      <c r="QRO36" s="67"/>
      <c r="QRP36" s="67"/>
      <c r="QRQ36" s="66"/>
      <c r="QRR36" s="67"/>
      <c r="QRS36" s="67"/>
      <c r="QRT36" s="67"/>
      <c r="QRU36" s="67"/>
      <c r="QRV36" s="67"/>
      <c r="QRW36" s="67"/>
      <c r="QRX36" s="67"/>
      <c r="QRY36" s="66"/>
      <c r="QRZ36" s="67"/>
      <c r="QSA36" s="67"/>
      <c r="QSB36" s="67"/>
      <c r="QSC36" s="67"/>
      <c r="QSD36" s="67"/>
      <c r="QSE36" s="67"/>
      <c r="QSF36" s="67"/>
      <c r="QSG36" s="66"/>
      <c r="QSH36" s="67"/>
      <c r="QSI36" s="67"/>
      <c r="QSJ36" s="67"/>
      <c r="QSK36" s="67"/>
      <c r="QSL36" s="67"/>
      <c r="QSM36" s="67"/>
      <c r="QSN36" s="67"/>
      <c r="QSO36" s="66"/>
      <c r="QSP36" s="67"/>
      <c r="QSQ36" s="67"/>
      <c r="QSR36" s="67"/>
      <c r="QSS36" s="67"/>
      <c r="QST36" s="67"/>
      <c r="QSU36" s="67"/>
      <c r="QSV36" s="67"/>
      <c r="QSW36" s="66"/>
      <c r="QSX36" s="67"/>
      <c r="QSY36" s="67"/>
      <c r="QSZ36" s="67"/>
      <c r="QTA36" s="67"/>
      <c r="QTB36" s="67"/>
      <c r="QTC36" s="67"/>
      <c r="QTD36" s="67"/>
      <c r="QTE36" s="66"/>
      <c r="QTF36" s="67"/>
      <c r="QTG36" s="67"/>
      <c r="QTH36" s="67"/>
      <c r="QTI36" s="67"/>
      <c r="QTJ36" s="67"/>
      <c r="QTK36" s="67"/>
      <c r="QTL36" s="67"/>
      <c r="QTM36" s="66"/>
      <c r="QTN36" s="67"/>
      <c r="QTO36" s="67"/>
      <c r="QTP36" s="67"/>
      <c r="QTQ36" s="67"/>
      <c r="QTR36" s="67"/>
      <c r="QTS36" s="67"/>
      <c r="QTT36" s="67"/>
      <c r="QTU36" s="66"/>
      <c r="QTV36" s="67"/>
      <c r="QTW36" s="67"/>
      <c r="QTX36" s="67"/>
      <c r="QTY36" s="67"/>
      <c r="QTZ36" s="67"/>
      <c r="QUA36" s="67"/>
      <c r="QUB36" s="67"/>
      <c r="QUC36" s="66"/>
      <c r="QUD36" s="67"/>
      <c r="QUE36" s="67"/>
      <c r="QUF36" s="67"/>
      <c r="QUG36" s="67"/>
      <c r="QUH36" s="67"/>
      <c r="QUI36" s="67"/>
      <c r="QUJ36" s="67"/>
      <c r="QUK36" s="66"/>
      <c r="QUL36" s="67"/>
      <c r="QUM36" s="67"/>
      <c r="QUN36" s="67"/>
      <c r="QUO36" s="67"/>
      <c r="QUP36" s="67"/>
      <c r="QUQ36" s="67"/>
      <c r="QUR36" s="67"/>
      <c r="QUS36" s="66"/>
      <c r="QUT36" s="67"/>
      <c r="QUU36" s="67"/>
      <c r="QUV36" s="67"/>
      <c r="QUW36" s="67"/>
      <c r="QUX36" s="67"/>
      <c r="QUY36" s="67"/>
      <c r="QUZ36" s="67"/>
      <c r="QVA36" s="66"/>
      <c r="QVB36" s="67"/>
      <c r="QVC36" s="67"/>
      <c r="QVD36" s="67"/>
      <c r="QVE36" s="67"/>
      <c r="QVF36" s="67"/>
      <c r="QVG36" s="67"/>
      <c r="QVH36" s="67"/>
      <c r="QVI36" s="66"/>
      <c r="QVJ36" s="67"/>
      <c r="QVK36" s="67"/>
      <c r="QVL36" s="67"/>
      <c r="QVM36" s="67"/>
      <c r="QVN36" s="67"/>
      <c r="QVO36" s="67"/>
      <c r="QVP36" s="67"/>
      <c r="QVQ36" s="66"/>
      <c r="QVR36" s="67"/>
      <c r="QVS36" s="67"/>
      <c r="QVT36" s="67"/>
      <c r="QVU36" s="67"/>
      <c r="QVV36" s="67"/>
      <c r="QVW36" s="67"/>
      <c r="QVX36" s="67"/>
      <c r="QVY36" s="66"/>
      <c r="QVZ36" s="67"/>
      <c r="QWA36" s="67"/>
      <c r="QWB36" s="67"/>
      <c r="QWC36" s="67"/>
      <c r="QWD36" s="67"/>
      <c r="QWE36" s="67"/>
      <c r="QWF36" s="67"/>
      <c r="QWG36" s="66"/>
      <c r="QWH36" s="67"/>
      <c r="QWI36" s="67"/>
      <c r="QWJ36" s="67"/>
      <c r="QWK36" s="67"/>
      <c r="QWL36" s="67"/>
      <c r="QWM36" s="67"/>
      <c r="QWN36" s="67"/>
      <c r="QWO36" s="66"/>
      <c r="QWP36" s="67"/>
      <c r="QWQ36" s="67"/>
      <c r="QWR36" s="67"/>
      <c r="QWS36" s="67"/>
      <c r="QWT36" s="67"/>
      <c r="QWU36" s="67"/>
      <c r="QWV36" s="67"/>
      <c r="QWW36" s="66"/>
      <c r="QWX36" s="67"/>
      <c r="QWY36" s="67"/>
      <c r="QWZ36" s="67"/>
      <c r="QXA36" s="67"/>
      <c r="QXB36" s="67"/>
      <c r="QXC36" s="67"/>
      <c r="QXD36" s="67"/>
      <c r="QXE36" s="66"/>
      <c r="QXF36" s="67"/>
      <c r="QXG36" s="67"/>
      <c r="QXH36" s="67"/>
      <c r="QXI36" s="67"/>
      <c r="QXJ36" s="67"/>
      <c r="QXK36" s="67"/>
      <c r="QXL36" s="67"/>
      <c r="QXM36" s="66"/>
      <c r="QXN36" s="67"/>
      <c r="QXO36" s="67"/>
      <c r="QXP36" s="67"/>
      <c r="QXQ36" s="67"/>
      <c r="QXR36" s="67"/>
      <c r="QXS36" s="67"/>
      <c r="QXT36" s="67"/>
      <c r="QXU36" s="66"/>
      <c r="QXV36" s="67"/>
      <c r="QXW36" s="67"/>
      <c r="QXX36" s="67"/>
      <c r="QXY36" s="67"/>
      <c r="QXZ36" s="67"/>
      <c r="QYA36" s="67"/>
      <c r="QYB36" s="67"/>
      <c r="QYC36" s="66"/>
      <c r="QYD36" s="67"/>
      <c r="QYE36" s="67"/>
      <c r="QYF36" s="67"/>
      <c r="QYG36" s="67"/>
      <c r="QYH36" s="67"/>
      <c r="QYI36" s="67"/>
      <c r="QYJ36" s="67"/>
      <c r="QYK36" s="66"/>
      <c r="QYL36" s="67"/>
      <c r="QYM36" s="67"/>
      <c r="QYN36" s="67"/>
      <c r="QYO36" s="67"/>
      <c r="QYP36" s="67"/>
      <c r="QYQ36" s="67"/>
      <c r="QYR36" s="67"/>
      <c r="QYS36" s="66"/>
      <c r="QYT36" s="67"/>
      <c r="QYU36" s="67"/>
      <c r="QYV36" s="67"/>
      <c r="QYW36" s="67"/>
      <c r="QYX36" s="67"/>
      <c r="QYY36" s="67"/>
      <c r="QYZ36" s="67"/>
      <c r="QZA36" s="66"/>
      <c r="QZB36" s="67"/>
      <c r="QZC36" s="67"/>
      <c r="QZD36" s="67"/>
      <c r="QZE36" s="67"/>
      <c r="QZF36" s="67"/>
      <c r="QZG36" s="67"/>
      <c r="QZH36" s="67"/>
      <c r="QZI36" s="66"/>
      <c r="QZJ36" s="67"/>
      <c r="QZK36" s="67"/>
      <c r="QZL36" s="67"/>
      <c r="QZM36" s="67"/>
      <c r="QZN36" s="67"/>
      <c r="QZO36" s="67"/>
      <c r="QZP36" s="67"/>
      <c r="QZQ36" s="66"/>
      <c r="QZR36" s="67"/>
      <c r="QZS36" s="67"/>
      <c r="QZT36" s="67"/>
      <c r="QZU36" s="67"/>
      <c r="QZV36" s="67"/>
      <c r="QZW36" s="67"/>
      <c r="QZX36" s="67"/>
      <c r="QZY36" s="66"/>
      <c r="QZZ36" s="67"/>
      <c r="RAA36" s="67"/>
      <c r="RAB36" s="67"/>
      <c r="RAC36" s="67"/>
      <c r="RAD36" s="67"/>
      <c r="RAE36" s="67"/>
      <c r="RAF36" s="67"/>
      <c r="RAG36" s="66"/>
      <c r="RAH36" s="67"/>
      <c r="RAI36" s="67"/>
      <c r="RAJ36" s="67"/>
      <c r="RAK36" s="67"/>
      <c r="RAL36" s="67"/>
      <c r="RAM36" s="67"/>
      <c r="RAN36" s="67"/>
      <c r="RAO36" s="66"/>
      <c r="RAP36" s="67"/>
      <c r="RAQ36" s="67"/>
      <c r="RAR36" s="67"/>
      <c r="RAS36" s="67"/>
      <c r="RAT36" s="67"/>
      <c r="RAU36" s="67"/>
      <c r="RAV36" s="67"/>
      <c r="RAW36" s="66"/>
      <c r="RAX36" s="67"/>
      <c r="RAY36" s="67"/>
      <c r="RAZ36" s="67"/>
      <c r="RBA36" s="67"/>
      <c r="RBB36" s="67"/>
      <c r="RBC36" s="67"/>
      <c r="RBD36" s="67"/>
      <c r="RBE36" s="66"/>
      <c r="RBF36" s="67"/>
      <c r="RBG36" s="67"/>
      <c r="RBH36" s="67"/>
      <c r="RBI36" s="67"/>
      <c r="RBJ36" s="67"/>
      <c r="RBK36" s="67"/>
      <c r="RBL36" s="67"/>
      <c r="RBM36" s="66"/>
      <c r="RBN36" s="67"/>
      <c r="RBO36" s="67"/>
      <c r="RBP36" s="67"/>
      <c r="RBQ36" s="67"/>
      <c r="RBR36" s="67"/>
      <c r="RBS36" s="67"/>
      <c r="RBT36" s="67"/>
      <c r="RBU36" s="66"/>
      <c r="RBV36" s="67"/>
      <c r="RBW36" s="67"/>
      <c r="RBX36" s="67"/>
      <c r="RBY36" s="67"/>
      <c r="RBZ36" s="67"/>
      <c r="RCA36" s="67"/>
      <c r="RCB36" s="67"/>
      <c r="RCC36" s="66"/>
      <c r="RCD36" s="67"/>
      <c r="RCE36" s="67"/>
      <c r="RCF36" s="67"/>
      <c r="RCG36" s="67"/>
      <c r="RCH36" s="67"/>
      <c r="RCI36" s="67"/>
      <c r="RCJ36" s="67"/>
      <c r="RCK36" s="66"/>
      <c r="RCL36" s="67"/>
      <c r="RCM36" s="67"/>
      <c r="RCN36" s="67"/>
      <c r="RCO36" s="67"/>
      <c r="RCP36" s="67"/>
      <c r="RCQ36" s="67"/>
      <c r="RCR36" s="67"/>
      <c r="RCS36" s="66"/>
      <c r="RCT36" s="67"/>
      <c r="RCU36" s="67"/>
      <c r="RCV36" s="67"/>
      <c r="RCW36" s="67"/>
      <c r="RCX36" s="67"/>
      <c r="RCY36" s="67"/>
      <c r="RCZ36" s="67"/>
      <c r="RDA36" s="66"/>
      <c r="RDB36" s="67"/>
      <c r="RDC36" s="67"/>
      <c r="RDD36" s="67"/>
      <c r="RDE36" s="67"/>
      <c r="RDF36" s="67"/>
      <c r="RDG36" s="67"/>
      <c r="RDH36" s="67"/>
      <c r="RDI36" s="66"/>
      <c r="RDJ36" s="67"/>
      <c r="RDK36" s="67"/>
      <c r="RDL36" s="67"/>
      <c r="RDM36" s="67"/>
      <c r="RDN36" s="67"/>
      <c r="RDO36" s="67"/>
      <c r="RDP36" s="67"/>
      <c r="RDQ36" s="66"/>
      <c r="RDR36" s="67"/>
      <c r="RDS36" s="67"/>
      <c r="RDT36" s="67"/>
      <c r="RDU36" s="67"/>
      <c r="RDV36" s="67"/>
      <c r="RDW36" s="67"/>
      <c r="RDX36" s="67"/>
      <c r="RDY36" s="66"/>
      <c r="RDZ36" s="67"/>
      <c r="REA36" s="67"/>
      <c r="REB36" s="67"/>
      <c r="REC36" s="67"/>
      <c r="RED36" s="67"/>
      <c r="REE36" s="67"/>
      <c r="REF36" s="67"/>
      <c r="REG36" s="66"/>
      <c r="REH36" s="67"/>
      <c r="REI36" s="67"/>
      <c r="REJ36" s="67"/>
      <c r="REK36" s="67"/>
      <c r="REL36" s="67"/>
      <c r="REM36" s="67"/>
      <c r="REN36" s="67"/>
      <c r="REO36" s="66"/>
      <c r="REP36" s="67"/>
      <c r="REQ36" s="67"/>
      <c r="RER36" s="67"/>
      <c r="RES36" s="67"/>
      <c r="RET36" s="67"/>
      <c r="REU36" s="67"/>
      <c r="REV36" s="67"/>
      <c r="REW36" s="66"/>
      <c r="REX36" s="67"/>
      <c r="REY36" s="67"/>
      <c r="REZ36" s="67"/>
      <c r="RFA36" s="67"/>
      <c r="RFB36" s="67"/>
      <c r="RFC36" s="67"/>
      <c r="RFD36" s="67"/>
      <c r="RFE36" s="66"/>
      <c r="RFF36" s="67"/>
      <c r="RFG36" s="67"/>
      <c r="RFH36" s="67"/>
      <c r="RFI36" s="67"/>
      <c r="RFJ36" s="67"/>
      <c r="RFK36" s="67"/>
      <c r="RFL36" s="67"/>
      <c r="RFM36" s="66"/>
      <c r="RFN36" s="67"/>
      <c r="RFO36" s="67"/>
      <c r="RFP36" s="67"/>
      <c r="RFQ36" s="67"/>
      <c r="RFR36" s="67"/>
      <c r="RFS36" s="67"/>
      <c r="RFT36" s="67"/>
      <c r="RFU36" s="66"/>
      <c r="RFV36" s="67"/>
      <c r="RFW36" s="67"/>
      <c r="RFX36" s="67"/>
      <c r="RFY36" s="67"/>
      <c r="RFZ36" s="67"/>
      <c r="RGA36" s="67"/>
      <c r="RGB36" s="67"/>
      <c r="RGC36" s="66"/>
      <c r="RGD36" s="67"/>
      <c r="RGE36" s="67"/>
      <c r="RGF36" s="67"/>
      <c r="RGG36" s="67"/>
      <c r="RGH36" s="67"/>
      <c r="RGI36" s="67"/>
      <c r="RGJ36" s="67"/>
      <c r="RGK36" s="66"/>
      <c r="RGL36" s="67"/>
      <c r="RGM36" s="67"/>
      <c r="RGN36" s="67"/>
      <c r="RGO36" s="67"/>
      <c r="RGP36" s="67"/>
      <c r="RGQ36" s="67"/>
      <c r="RGR36" s="67"/>
      <c r="RGS36" s="66"/>
      <c r="RGT36" s="67"/>
      <c r="RGU36" s="67"/>
      <c r="RGV36" s="67"/>
      <c r="RGW36" s="67"/>
      <c r="RGX36" s="67"/>
      <c r="RGY36" s="67"/>
      <c r="RGZ36" s="67"/>
      <c r="RHA36" s="66"/>
      <c r="RHB36" s="67"/>
      <c r="RHC36" s="67"/>
      <c r="RHD36" s="67"/>
      <c r="RHE36" s="67"/>
      <c r="RHF36" s="67"/>
      <c r="RHG36" s="67"/>
      <c r="RHH36" s="67"/>
      <c r="RHI36" s="66"/>
      <c r="RHJ36" s="67"/>
      <c r="RHK36" s="67"/>
      <c r="RHL36" s="67"/>
      <c r="RHM36" s="67"/>
      <c r="RHN36" s="67"/>
      <c r="RHO36" s="67"/>
      <c r="RHP36" s="67"/>
      <c r="RHQ36" s="66"/>
      <c r="RHR36" s="67"/>
      <c r="RHS36" s="67"/>
      <c r="RHT36" s="67"/>
      <c r="RHU36" s="67"/>
      <c r="RHV36" s="67"/>
      <c r="RHW36" s="67"/>
      <c r="RHX36" s="67"/>
      <c r="RHY36" s="66"/>
      <c r="RHZ36" s="67"/>
      <c r="RIA36" s="67"/>
      <c r="RIB36" s="67"/>
      <c r="RIC36" s="67"/>
      <c r="RID36" s="67"/>
      <c r="RIE36" s="67"/>
      <c r="RIF36" s="67"/>
      <c r="RIG36" s="66"/>
      <c r="RIH36" s="67"/>
      <c r="RII36" s="67"/>
      <c r="RIJ36" s="67"/>
      <c r="RIK36" s="67"/>
      <c r="RIL36" s="67"/>
      <c r="RIM36" s="67"/>
      <c r="RIN36" s="67"/>
      <c r="RIO36" s="66"/>
      <c r="RIP36" s="67"/>
      <c r="RIQ36" s="67"/>
      <c r="RIR36" s="67"/>
      <c r="RIS36" s="67"/>
      <c r="RIT36" s="67"/>
      <c r="RIU36" s="67"/>
      <c r="RIV36" s="67"/>
      <c r="RIW36" s="66"/>
      <c r="RIX36" s="67"/>
      <c r="RIY36" s="67"/>
      <c r="RIZ36" s="67"/>
      <c r="RJA36" s="67"/>
      <c r="RJB36" s="67"/>
      <c r="RJC36" s="67"/>
      <c r="RJD36" s="67"/>
      <c r="RJE36" s="66"/>
      <c r="RJF36" s="67"/>
      <c r="RJG36" s="67"/>
      <c r="RJH36" s="67"/>
      <c r="RJI36" s="67"/>
      <c r="RJJ36" s="67"/>
      <c r="RJK36" s="67"/>
      <c r="RJL36" s="67"/>
      <c r="RJM36" s="66"/>
      <c r="RJN36" s="67"/>
      <c r="RJO36" s="67"/>
      <c r="RJP36" s="67"/>
      <c r="RJQ36" s="67"/>
      <c r="RJR36" s="67"/>
      <c r="RJS36" s="67"/>
      <c r="RJT36" s="67"/>
      <c r="RJU36" s="66"/>
      <c r="RJV36" s="67"/>
      <c r="RJW36" s="67"/>
      <c r="RJX36" s="67"/>
      <c r="RJY36" s="67"/>
      <c r="RJZ36" s="67"/>
      <c r="RKA36" s="67"/>
      <c r="RKB36" s="67"/>
      <c r="RKC36" s="66"/>
      <c r="RKD36" s="67"/>
      <c r="RKE36" s="67"/>
      <c r="RKF36" s="67"/>
      <c r="RKG36" s="67"/>
      <c r="RKH36" s="67"/>
      <c r="RKI36" s="67"/>
      <c r="RKJ36" s="67"/>
      <c r="RKK36" s="66"/>
      <c r="RKL36" s="67"/>
      <c r="RKM36" s="67"/>
      <c r="RKN36" s="67"/>
      <c r="RKO36" s="67"/>
      <c r="RKP36" s="67"/>
      <c r="RKQ36" s="67"/>
      <c r="RKR36" s="67"/>
      <c r="RKS36" s="66"/>
      <c r="RKT36" s="67"/>
      <c r="RKU36" s="67"/>
      <c r="RKV36" s="67"/>
      <c r="RKW36" s="67"/>
      <c r="RKX36" s="67"/>
      <c r="RKY36" s="67"/>
      <c r="RKZ36" s="67"/>
      <c r="RLA36" s="66"/>
      <c r="RLB36" s="67"/>
      <c r="RLC36" s="67"/>
      <c r="RLD36" s="67"/>
      <c r="RLE36" s="67"/>
      <c r="RLF36" s="67"/>
      <c r="RLG36" s="67"/>
      <c r="RLH36" s="67"/>
      <c r="RLI36" s="66"/>
      <c r="RLJ36" s="67"/>
      <c r="RLK36" s="67"/>
      <c r="RLL36" s="67"/>
      <c r="RLM36" s="67"/>
      <c r="RLN36" s="67"/>
      <c r="RLO36" s="67"/>
      <c r="RLP36" s="67"/>
      <c r="RLQ36" s="66"/>
      <c r="RLR36" s="67"/>
      <c r="RLS36" s="67"/>
      <c r="RLT36" s="67"/>
      <c r="RLU36" s="67"/>
      <c r="RLV36" s="67"/>
      <c r="RLW36" s="67"/>
      <c r="RLX36" s="67"/>
      <c r="RLY36" s="66"/>
      <c r="RLZ36" s="67"/>
      <c r="RMA36" s="67"/>
      <c r="RMB36" s="67"/>
      <c r="RMC36" s="67"/>
      <c r="RMD36" s="67"/>
      <c r="RME36" s="67"/>
      <c r="RMF36" s="67"/>
      <c r="RMG36" s="66"/>
      <c r="RMH36" s="67"/>
      <c r="RMI36" s="67"/>
      <c r="RMJ36" s="67"/>
      <c r="RMK36" s="67"/>
      <c r="RML36" s="67"/>
      <c r="RMM36" s="67"/>
      <c r="RMN36" s="67"/>
      <c r="RMO36" s="66"/>
      <c r="RMP36" s="67"/>
      <c r="RMQ36" s="67"/>
      <c r="RMR36" s="67"/>
      <c r="RMS36" s="67"/>
      <c r="RMT36" s="67"/>
      <c r="RMU36" s="67"/>
      <c r="RMV36" s="67"/>
      <c r="RMW36" s="66"/>
      <c r="RMX36" s="67"/>
      <c r="RMY36" s="67"/>
      <c r="RMZ36" s="67"/>
      <c r="RNA36" s="67"/>
      <c r="RNB36" s="67"/>
      <c r="RNC36" s="67"/>
      <c r="RND36" s="67"/>
      <c r="RNE36" s="66"/>
      <c r="RNF36" s="67"/>
      <c r="RNG36" s="67"/>
      <c r="RNH36" s="67"/>
      <c r="RNI36" s="67"/>
      <c r="RNJ36" s="67"/>
      <c r="RNK36" s="67"/>
      <c r="RNL36" s="67"/>
      <c r="RNM36" s="66"/>
      <c r="RNN36" s="67"/>
      <c r="RNO36" s="67"/>
      <c r="RNP36" s="67"/>
      <c r="RNQ36" s="67"/>
      <c r="RNR36" s="67"/>
      <c r="RNS36" s="67"/>
      <c r="RNT36" s="67"/>
      <c r="RNU36" s="66"/>
      <c r="RNV36" s="67"/>
      <c r="RNW36" s="67"/>
      <c r="RNX36" s="67"/>
      <c r="RNY36" s="67"/>
      <c r="RNZ36" s="67"/>
      <c r="ROA36" s="67"/>
      <c r="ROB36" s="67"/>
      <c r="ROC36" s="66"/>
      <c r="ROD36" s="67"/>
      <c r="ROE36" s="67"/>
      <c r="ROF36" s="67"/>
      <c r="ROG36" s="67"/>
      <c r="ROH36" s="67"/>
      <c r="ROI36" s="67"/>
      <c r="ROJ36" s="67"/>
      <c r="ROK36" s="66"/>
      <c r="ROL36" s="67"/>
      <c r="ROM36" s="67"/>
      <c r="RON36" s="67"/>
      <c r="ROO36" s="67"/>
      <c r="ROP36" s="67"/>
      <c r="ROQ36" s="67"/>
      <c r="ROR36" s="67"/>
      <c r="ROS36" s="66"/>
      <c r="ROT36" s="67"/>
      <c r="ROU36" s="67"/>
      <c r="ROV36" s="67"/>
      <c r="ROW36" s="67"/>
      <c r="ROX36" s="67"/>
      <c r="ROY36" s="67"/>
      <c r="ROZ36" s="67"/>
      <c r="RPA36" s="66"/>
      <c r="RPB36" s="67"/>
      <c r="RPC36" s="67"/>
      <c r="RPD36" s="67"/>
      <c r="RPE36" s="67"/>
      <c r="RPF36" s="67"/>
      <c r="RPG36" s="67"/>
      <c r="RPH36" s="67"/>
      <c r="RPI36" s="66"/>
      <c r="RPJ36" s="67"/>
      <c r="RPK36" s="67"/>
      <c r="RPL36" s="67"/>
      <c r="RPM36" s="67"/>
      <c r="RPN36" s="67"/>
      <c r="RPO36" s="67"/>
      <c r="RPP36" s="67"/>
      <c r="RPQ36" s="66"/>
      <c r="RPR36" s="67"/>
      <c r="RPS36" s="67"/>
      <c r="RPT36" s="67"/>
      <c r="RPU36" s="67"/>
      <c r="RPV36" s="67"/>
      <c r="RPW36" s="67"/>
      <c r="RPX36" s="67"/>
      <c r="RPY36" s="66"/>
      <c r="RPZ36" s="67"/>
      <c r="RQA36" s="67"/>
      <c r="RQB36" s="67"/>
      <c r="RQC36" s="67"/>
      <c r="RQD36" s="67"/>
      <c r="RQE36" s="67"/>
      <c r="RQF36" s="67"/>
      <c r="RQG36" s="66"/>
      <c r="RQH36" s="67"/>
      <c r="RQI36" s="67"/>
      <c r="RQJ36" s="67"/>
      <c r="RQK36" s="67"/>
      <c r="RQL36" s="67"/>
      <c r="RQM36" s="67"/>
      <c r="RQN36" s="67"/>
      <c r="RQO36" s="66"/>
      <c r="RQP36" s="67"/>
      <c r="RQQ36" s="67"/>
      <c r="RQR36" s="67"/>
      <c r="RQS36" s="67"/>
      <c r="RQT36" s="67"/>
      <c r="RQU36" s="67"/>
      <c r="RQV36" s="67"/>
      <c r="RQW36" s="66"/>
      <c r="RQX36" s="67"/>
      <c r="RQY36" s="67"/>
      <c r="RQZ36" s="67"/>
      <c r="RRA36" s="67"/>
      <c r="RRB36" s="67"/>
      <c r="RRC36" s="67"/>
      <c r="RRD36" s="67"/>
      <c r="RRE36" s="66"/>
      <c r="RRF36" s="67"/>
      <c r="RRG36" s="67"/>
      <c r="RRH36" s="67"/>
      <c r="RRI36" s="67"/>
      <c r="RRJ36" s="67"/>
      <c r="RRK36" s="67"/>
      <c r="RRL36" s="67"/>
      <c r="RRM36" s="66"/>
      <c r="RRN36" s="67"/>
      <c r="RRO36" s="67"/>
      <c r="RRP36" s="67"/>
      <c r="RRQ36" s="67"/>
      <c r="RRR36" s="67"/>
      <c r="RRS36" s="67"/>
      <c r="RRT36" s="67"/>
      <c r="RRU36" s="66"/>
      <c r="RRV36" s="67"/>
      <c r="RRW36" s="67"/>
      <c r="RRX36" s="67"/>
      <c r="RRY36" s="67"/>
      <c r="RRZ36" s="67"/>
      <c r="RSA36" s="67"/>
      <c r="RSB36" s="67"/>
      <c r="RSC36" s="66"/>
      <c r="RSD36" s="67"/>
      <c r="RSE36" s="67"/>
      <c r="RSF36" s="67"/>
      <c r="RSG36" s="67"/>
      <c r="RSH36" s="67"/>
      <c r="RSI36" s="67"/>
      <c r="RSJ36" s="67"/>
      <c r="RSK36" s="66"/>
      <c r="RSL36" s="67"/>
      <c r="RSM36" s="67"/>
      <c r="RSN36" s="67"/>
      <c r="RSO36" s="67"/>
      <c r="RSP36" s="67"/>
      <c r="RSQ36" s="67"/>
      <c r="RSR36" s="67"/>
      <c r="RSS36" s="66"/>
      <c r="RST36" s="67"/>
      <c r="RSU36" s="67"/>
      <c r="RSV36" s="67"/>
      <c r="RSW36" s="67"/>
      <c r="RSX36" s="67"/>
      <c r="RSY36" s="67"/>
      <c r="RSZ36" s="67"/>
      <c r="RTA36" s="66"/>
      <c r="RTB36" s="67"/>
      <c r="RTC36" s="67"/>
      <c r="RTD36" s="67"/>
      <c r="RTE36" s="67"/>
      <c r="RTF36" s="67"/>
      <c r="RTG36" s="67"/>
      <c r="RTH36" s="67"/>
      <c r="RTI36" s="66"/>
      <c r="RTJ36" s="67"/>
      <c r="RTK36" s="67"/>
      <c r="RTL36" s="67"/>
      <c r="RTM36" s="67"/>
      <c r="RTN36" s="67"/>
      <c r="RTO36" s="67"/>
      <c r="RTP36" s="67"/>
      <c r="RTQ36" s="66"/>
      <c r="RTR36" s="67"/>
      <c r="RTS36" s="67"/>
      <c r="RTT36" s="67"/>
      <c r="RTU36" s="67"/>
      <c r="RTV36" s="67"/>
      <c r="RTW36" s="67"/>
      <c r="RTX36" s="67"/>
      <c r="RTY36" s="66"/>
      <c r="RTZ36" s="67"/>
      <c r="RUA36" s="67"/>
      <c r="RUB36" s="67"/>
      <c r="RUC36" s="67"/>
      <c r="RUD36" s="67"/>
      <c r="RUE36" s="67"/>
      <c r="RUF36" s="67"/>
      <c r="RUG36" s="66"/>
      <c r="RUH36" s="67"/>
      <c r="RUI36" s="67"/>
      <c r="RUJ36" s="67"/>
      <c r="RUK36" s="67"/>
      <c r="RUL36" s="67"/>
      <c r="RUM36" s="67"/>
      <c r="RUN36" s="67"/>
      <c r="RUO36" s="66"/>
      <c r="RUP36" s="67"/>
      <c r="RUQ36" s="67"/>
      <c r="RUR36" s="67"/>
      <c r="RUS36" s="67"/>
      <c r="RUT36" s="67"/>
      <c r="RUU36" s="67"/>
      <c r="RUV36" s="67"/>
      <c r="RUW36" s="66"/>
      <c r="RUX36" s="67"/>
      <c r="RUY36" s="67"/>
      <c r="RUZ36" s="67"/>
      <c r="RVA36" s="67"/>
      <c r="RVB36" s="67"/>
      <c r="RVC36" s="67"/>
      <c r="RVD36" s="67"/>
      <c r="RVE36" s="66"/>
      <c r="RVF36" s="67"/>
      <c r="RVG36" s="67"/>
      <c r="RVH36" s="67"/>
      <c r="RVI36" s="67"/>
      <c r="RVJ36" s="67"/>
      <c r="RVK36" s="67"/>
      <c r="RVL36" s="67"/>
      <c r="RVM36" s="66"/>
      <c r="RVN36" s="67"/>
      <c r="RVO36" s="67"/>
      <c r="RVP36" s="67"/>
      <c r="RVQ36" s="67"/>
      <c r="RVR36" s="67"/>
      <c r="RVS36" s="67"/>
      <c r="RVT36" s="67"/>
      <c r="RVU36" s="66"/>
      <c r="RVV36" s="67"/>
      <c r="RVW36" s="67"/>
      <c r="RVX36" s="67"/>
      <c r="RVY36" s="67"/>
      <c r="RVZ36" s="67"/>
      <c r="RWA36" s="67"/>
      <c r="RWB36" s="67"/>
      <c r="RWC36" s="66"/>
      <c r="RWD36" s="67"/>
      <c r="RWE36" s="67"/>
      <c r="RWF36" s="67"/>
      <c r="RWG36" s="67"/>
      <c r="RWH36" s="67"/>
      <c r="RWI36" s="67"/>
      <c r="RWJ36" s="67"/>
      <c r="RWK36" s="66"/>
      <c r="RWL36" s="67"/>
      <c r="RWM36" s="67"/>
      <c r="RWN36" s="67"/>
      <c r="RWO36" s="67"/>
      <c r="RWP36" s="67"/>
      <c r="RWQ36" s="67"/>
      <c r="RWR36" s="67"/>
      <c r="RWS36" s="66"/>
      <c r="RWT36" s="67"/>
      <c r="RWU36" s="67"/>
      <c r="RWV36" s="67"/>
      <c r="RWW36" s="67"/>
      <c r="RWX36" s="67"/>
      <c r="RWY36" s="67"/>
      <c r="RWZ36" s="67"/>
      <c r="RXA36" s="66"/>
      <c r="RXB36" s="67"/>
      <c r="RXC36" s="67"/>
      <c r="RXD36" s="67"/>
      <c r="RXE36" s="67"/>
      <c r="RXF36" s="67"/>
      <c r="RXG36" s="67"/>
      <c r="RXH36" s="67"/>
      <c r="RXI36" s="66"/>
      <c r="RXJ36" s="67"/>
      <c r="RXK36" s="67"/>
      <c r="RXL36" s="67"/>
      <c r="RXM36" s="67"/>
      <c r="RXN36" s="67"/>
      <c r="RXO36" s="67"/>
      <c r="RXP36" s="67"/>
      <c r="RXQ36" s="66"/>
      <c r="RXR36" s="67"/>
      <c r="RXS36" s="67"/>
      <c r="RXT36" s="67"/>
      <c r="RXU36" s="67"/>
      <c r="RXV36" s="67"/>
      <c r="RXW36" s="67"/>
      <c r="RXX36" s="67"/>
      <c r="RXY36" s="66"/>
      <c r="RXZ36" s="67"/>
      <c r="RYA36" s="67"/>
      <c r="RYB36" s="67"/>
      <c r="RYC36" s="67"/>
      <c r="RYD36" s="67"/>
      <c r="RYE36" s="67"/>
      <c r="RYF36" s="67"/>
      <c r="RYG36" s="66"/>
      <c r="RYH36" s="67"/>
      <c r="RYI36" s="67"/>
      <c r="RYJ36" s="67"/>
      <c r="RYK36" s="67"/>
      <c r="RYL36" s="67"/>
      <c r="RYM36" s="67"/>
      <c r="RYN36" s="67"/>
      <c r="RYO36" s="66"/>
      <c r="RYP36" s="67"/>
      <c r="RYQ36" s="67"/>
      <c r="RYR36" s="67"/>
      <c r="RYS36" s="67"/>
      <c r="RYT36" s="67"/>
      <c r="RYU36" s="67"/>
      <c r="RYV36" s="67"/>
      <c r="RYW36" s="66"/>
      <c r="RYX36" s="67"/>
      <c r="RYY36" s="67"/>
      <c r="RYZ36" s="67"/>
      <c r="RZA36" s="67"/>
      <c r="RZB36" s="67"/>
      <c r="RZC36" s="67"/>
      <c r="RZD36" s="67"/>
      <c r="RZE36" s="66"/>
      <c r="RZF36" s="67"/>
      <c r="RZG36" s="67"/>
      <c r="RZH36" s="67"/>
      <c r="RZI36" s="67"/>
      <c r="RZJ36" s="67"/>
      <c r="RZK36" s="67"/>
      <c r="RZL36" s="67"/>
      <c r="RZM36" s="66"/>
      <c r="RZN36" s="67"/>
      <c r="RZO36" s="67"/>
      <c r="RZP36" s="67"/>
      <c r="RZQ36" s="67"/>
      <c r="RZR36" s="67"/>
      <c r="RZS36" s="67"/>
      <c r="RZT36" s="67"/>
      <c r="RZU36" s="66"/>
      <c r="RZV36" s="67"/>
      <c r="RZW36" s="67"/>
      <c r="RZX36" s="67"/>
      <c r="RZY36" s="67"/>
      <c r="RZZ36" s="67"/>
      <c r="SAA36" s="67"/>
      <c r="SAB36" s="67"/>
      <c r="SAC36" s="66"/>
      <c r="SAD36" s="67"/>
      <c r="SAE36" s="67"/>
      <c r="SAF36" s="67"/>
      <c r="SAG36" s="67"/>
      <c r="SAH36" s="67"/>
      <c r="SAI36" s="67"/>
      <c r="SAJ36" s="67"/>
      <c r="SAK36" s="66"/>
      <c r="SAL36" s="67"/>
      <c r="SAM36" s="67"/>
      <c r="SAN36" s="67"/>
      <c r="SAO36" s="67"/>
      <c r="SAP36" s="67"/>
      <c r="SAQ36" s="67"/>
      <c r="SAR36" s="67"/>
      <c r="SAS36" s="66"/>
      <c r="SAT36" s="67"/>
      <c r="SAU36" s="67"/>
      <c r="SAV36" s="67"/>
      <c r="SAW36" s="67"/>
      <c r="SAX36" s="67"/>
      <c r="SAY36" s="67"/>
      <c r="SAZ36" s="67"/>
      <c r="SBA36" s="66"/>
      <c r="SBB36" s="67"/>
      <c r="SBC36" s="67"/>
      <c r="SBD36" s="67"/>
      <c r="SBE36" s="67"/>
      <c r="SBF36" s="67"/>
      <c r="SBG36" s="67"/>
      <c r="SBH36" s="67"/>
      <c r="SBI36" s="66"/>
      <c r="SBJ36" s="67"/>
      <c r="SBK36" s="67"/>
      <c r="SBL36" s="67"/>
      <c r="SBM36" s="67"/>
      <c r="SBN36" s="67"/>
      <c r="SBO36" s="67"/>
      <c r="SBP36" s="67"/>
      <c r="SBQ36" s="66"/>
      <c r="SBR36" s="67"/>
      <c r="SBS36" s="67"/>
      <c r="SBT36" s="67"/>
      <c r="SBU36" s="67"/>
      <c r="SBV36" s="67"/>
      <c r="SBW36" s="67"/>
      <c r="SBX36" s="67"/>
      <c r="SBY36" s="66"/>
      <c r="SBZ36" s="67"/>
      <c r="SCA36" s="67"/>
      <c r="SCB36" s="67"/>
      <c r="SCC36" s="67"/>
      <c r="SCD36" s="67"/>
      <c r="SCE36" s="67"/>
      <c r="SCF36" s="67"/>
      <c r="SCG36" s="66"/>
      <c r="SCH36" s="67"/>
      <c r="SCI36" s="67"/>
      <c r="SCJ36" s="67"/>
      <c r="SCK36" s="67"/>
      <c r="SCL36" s="67"/>
      <c r="SCM36" s="67"/>
      <c r="SCN36" s="67"/>
      <c r="SCO36" s="66"/>
      <c r="SCP36" s="67"/>
      <c r="SCQ36" s="67"/>
      <c r="SCR36" s="67"/>
      <c r="SCS36" s="67"/>
      <c r="SCT36" s="67"/>
      <c r="SCU36" s="67"/>
      <c r="SCV36" s="67"/>
      <c r="SCW36" s="66"/>
      <c r="SCX36" s="67"/>
      <c r="SCY36" s="67"/>
      <c r="SCZ36" s="67"/>
      <c r="SDA36" s="67"/>
      <c r="SDB36" s="67"/>
      <c r="SDC36" s="67"/>
      <c r="SDD36" s="67"/>
      <c r="SDE36" s="66"/>
      <c r="SDF36" s="67"/>
      <c r="SDG36" s="67"/>
      <c r="SDH36" s="67"/>
      <c r="SDI36" s="67"/>
      <c r="SDJ36" s="67"/>
      <c r="SDK36" s="67"/>
      <c r="SDL36" s="67"/>
      <c r="SDM36" s="66"/>
      <c r="SDN36" s="67"/>
      <c r="SDO36" s="67"/>
      <c r="SDP36" s="67"/>
      <c r="SDQ36" s="67"/>
      <c r="SDR36" s="67"/>
      <c r="SDS36" s="67"/>
      <c r="SDT36" s="67"/>
      <c r="SDU36" s="66"/>
      <c r="SDV36" s="67"/>
      <c r="SDW36" s="67"/>
      <c r="SDX36" s="67"/>
      <c r="SDY36" s="67"/>
      <c r="SDZ36" s="67"/>
      <c r="SEA36" s="67"/>
      <c r="SEB36" s="67"/>
      <c r="SEC36" s="66"/>
      <c r="SED36" s="67"/>
      <c r="SEE36" s="67"/>
      <c r="SEF36" s="67"/>
      <c r="SEG36" s="67"/>
      <c r="SEH36" s="67"/>
      <c r="SEI36" s="67"/>
      <c r="SEJ36" s="67"/>
      <c r="SEK36" s="66"/>
      <c r="SEL36" s="67"/>
      <c r="SEM36" s="67"/>
      <c r="SEN36" s="67"/>
      <c r="SEO36" s="67"/>
      <c r="SEP36" s="67"/>
      <c r="SEQ36" s="67"/>
      <c r="SER36" s="67"/>
      <c r="SES36" s="66"/>
      <c r="SET36" s="67"/>
      <c r="SEU36" s="67"/>
      <c r="SEV36" s="67"/>
      <c r="SEW36" s="67"/>
      <c r="SEX36" s="67"/>
      <c r="SEY36" s="67"/>
      <c r="SEZ36" s="67"/>
      <c r="SFA36" s="66"/>
      <c r="SFB36" s="67"/>
      <c r="SFC36" s="67"/>
      <c r="SFD36" s="67"/>
      <c r="SFE36" s="67"/>
      <c r="SFF36" s="67"/>
      <c r="SFG36" s="67"/>
      <c r="SFH36" s="67"/>
      <c r="SFI36" s="66"/>
      <c r="SFJ36" s="67"/>
      <c r="SFK36" s="67"/>
      <c r="SFL36" s="67"/>
      <c r="SFM36" s="67"/>
      <c r="SFN36" s="67"/>
      <c r="SFO36" s="67"/>
      <c r="SFP36" s="67"/>
      <c r="SFQ36" s="66"/>
      <c r="SFR36" s="67"/>
      <c r="SFS36" s="67"/>
      <c r="SFT36" s="67"/>
      <c r="SFU36" s="67"/>
      <c r="SFV36" s="67"/>
      <c r="SFW36" s="67"/>
      <c r="SFX36" s="67"/>
      <c r="SFY36" s="66"/>
      <c r="SFZ36" s="67"/>
      <c r="SGA36" s="67"/>
      <c r="SGB36" s="67"/>
      <c r="SGC36" s="67"/>
      <c r="SGD36" s="67"/>
      <c r="SGE36" s="67"/>
      <c r="SGF36" s="67"/>
      <c r="SGG36" s="66"/>
      <c r="SGH36" s="67"/>
      <c r="SGI36" s="67"/>
      <c r="SGJ36" s="67"/>
      <c r="SGK36" s="67"/>
      <c r="SGL36" s="67"/>
      <c r="SGM36" s="67"/>
      <c r="SGN36" s="67"/>
      <c r="SGO36" s="66"/>
      <c r="SGP36" s="67"/>
      <c r="SGQ36" s="67"/>
      <c r="SGR36" s="67"/>
      <c r="SGS36" s="67"/>
      <c r="SGT36" s="67"/>
      <c r="SGU36" s="67"/>
      <c r="SGV36" s="67"/>
      <c r="SGW36" s="66"/>
      <c r="SGX36" s="67"/>
      <c r="SGY36" s="67"/>
      <c r="SGZ36" s="67"/>
      <c r="SHA36" s="67"/>
      <c r="SHB36" s="67"/>
      <c r="SHC36" s="67"/>
      <c r="SHD36" s="67"/>
      <c r="SHE36" s="66"/>
      <c r="SHF36" s="67"/>
      <c r="SHG36" s="67"/>
      <c r="SHH36" s="67"/>
      <c r="SHI36" s="67"/>
      <c r="SHJ36" s="67"/>
      <c r="SHK36" s="67"/>
      <c r="SHL36" s="67"/>
      <c r="SHM36" s="66"/>
      <c r="SHN36" s="67"/>
      <c r="SHO36" s="67"/>
      <c r="SHP36" s="67"/>
      <c r="SHQ36" s="67"/>
      <c r="SHR36" s="67"/>
      <c r="SHS36" s="67"/>
      <c r="SHT36" s="67"/>
      <c r="SHU36" s="66"/>
      <c r="SHV36" s="67"/>
      <c r="SHW36" s="67"/>
      <c r="SHX36" s="67"/>
      <c r="SHY36" s="67"/>
      <c r="SHZ36" s="67"/>
      <c r="SIA36" s="67"/>
      <c r="SIB36" s="67"/>
      <c r="SIC36" s="66"/>
      <c r="SID36" s="67"/>
      <c r="SIE36" s="67"/>
      <c r="SIF36" s="67"/>
      <c r="SIG36" s="67"/>
      <c r="SIH36" s="67"/>
      <c r="SII36" s="67"/>
      <c r="SIJ36" s="67"/>
      <c r="SIK36" s="66"/>
      <c r="SIL36" s="67"/>
      <c r="SIM36" s="67"/>
      <c r="SIN36" s="67"/>
      <c r="SIO36" s="67"/>
      <c r="SIP36" s="67"/>
      <c r="SIQ36" s="67"/>
      <c r="SIR36" s="67"/>
      <c r="SIS36" s="66"/>
      <c r="SIT36" s="67"/>
      <c r="SIU36" s="67"/>
      <c r="SIV36" s="67"/>
      <c r="SIW36" s="67"/>
      <c r="SIX36" s="67"/>
      <c r="SIY36" s="67"/>
      <c r="SIZ36" s="67"/>
      <c r="SJA36" s="66"/>
      <c r="SJB36" s="67"/>
      <c r="SJC36" s="67"/>
      <c r="SJD36" s="67"/>
      <c r="SJE36" s="67"/>
      <c r="SJF36" s="67"/>
      <c r="SJG36" s="67"/>
      <c r="SJH36" s="67"/>
      <c r="SJI36" s="66"/>
      <c r="SJJ36" s="67"/>
      <c r="SJK36" s="67"/>
      <c r="SJL36" s="67"/>
      <c r="SJM36" s="67"/>
      <c r="SJN36" s="67"/>
      <c r="SJO36" s="67"/>
      <c r="SJP36" s="67"/>
      <c r="SJQ36" s="66"/>
      <c r="SJR36" s="67"/>
      <c r="SJS36" s="67"/>
      <c r="SJT36" s="67"/>
      <c r="SJU36" s="67"/>
      <c r="SJV36" s="67"/>
      <c r="SJW36" s="67"/>
      <c r="SJX36" s="67"/>
      <c r="SJY36" s="66"/>
      <c r="SJZ36" s="67"/>
      <c r="SKA36" s="67"/>
      <c r="SKB36" s="67"/>
      <c r="SKC36" s="67"/>
      <c r="SKD36" s="67"/>
      <c r="SKE36" s="67"/>
      <c r="SKF36" s="67"/>
      <c r="SKG36" s="66"/>
      <c r="SKH36" s="67"/>
      <c r="SKI36" s="67"/>
      <c r="SKJ36" s="67"/>
      <c r="SKK36" s="67"/>
      <c r="SKL36" s="67"/>
      <c r="SKM36" s="67"/>
      <c r="SKN36" s="67"/>
      <c r="SKO36" s="66"/>
      <c r="SKP36" s="67"/>
      <c r="SKQ36" s="67"/>
      <c r="SKR36" s="67"/>
      <c r="SKS36" s="67"/>
      <c r="SKT36" s="67"/>
      <c r="SKU36" s="67"/>
      <c r="SKV36" s="67"/>
      <c r="SKW36" s="66"/>
      <c r="SKX36" s="67"/>
      <c r="SKY36" s="67"/>
      <c r="SKZ36" s="67"/>
      <c r="SLA36" s="67"/>
      <c r="SLB36" s="67"/>
      <c r="SLC36" s="67"/>
      <c r="SLD36" s="67"/>
      <c r="SLE36" s="66"/>
      <c r="SLF36" s="67"/>
      <c r="SLG36" s="67"/>
      <c r="SLH36" s="67"/>
      <c r="SLI36" s="67"/>
      <c r="SLJ36" s="67"/>
      <c r="SLK36" s="67"/>
      <c r="SLL36" s="67"/>
      <c r="SLM36" s="66"/>
      <c r="SLN36" s="67"/>
      <c r="SLO36" s="67"/>
      <c r="SLP36" s="67"/>
      <c r="SLQ36" s="67"/>
      <c r="SLR36" s="67"/>
      <c r="SLS36" s="67"/>
      <c r="SLT36" s="67"/>
      <c r="SLU36" s="66"/>
      <c r="SLV36" s="67"/>
      <c r="SLW36" s="67"/>
      <c r="SLX36" s="67"/>
      <c r="SLY36" s="67"/>
      <c r="SLZ36" s="67"/>
      <c r="SMA36" s="67"/>
      <c r="SMB36" s="67"/>
      <c r="SMC36" s="66"/>
      <c r="SMD36" s="67"/>
      <c r="SME36" s="67"/>
      <c r="SMF36" s="67"/>
      <c r="SMG36" s="67"/>
      <c r="SMH36" s="67"/>
      <c r="SMI36" s="67"/>
      <c r="SMJ36" s="67"/>
      <c r="SMK36" s="66"/>
      <c r="SML36" s="67"/>
      <c r="SMM36" s="67"/>
      <c r="SMN36" s="67"/>
      <c r="SMO36" s="67"/>
      <c r="SMP36" s="67"/>
      <c r="SMQ36" s="67"/>
      <c r="SMR36" s="67"/>
      <c r="SMS36" s="66"/>
      <c r="SMT36" s="67"/>
      <c r="SMU36" s="67"/>
      <c r="SMV36" s="67"/>
      <c r="SMW36" s="67"/>
      <c r="SMX36" s="67"/>
      <c r="SMY36" s="67"/>
      <c r="SMZ36" s="67"/>
      <c r="SNA36" s="66"/>
      <c r="SNB36" s="67"/>
      <c r="SNC36" s="67"/>
      <c r="SND36" s="67"/>
      <c r="SNE36" s="67"/>
      <c r="SNF36" s="67"/>
      <c r="SNG36" s="67"/>
      <c r="SNH36" s="67"/>
      <c r="SNI36" s="66"/>
      <c r="SNJ36" s="67"/>
      <c r="SNK36" s="67"/>
      <c r="SNL36" s="67"/>
      <c r="SNM36" s="67"/>
      <c r="SNN36" s="67"/>
      <c r="SNO36" s="67"/>
      <c r="SNP36" s="67"/>
      <c r="SNQ36" s="66"/>
      <c r="SNR36" s="67"/>
      <c r="SNS36" s="67"/>
      <c r="SNT36" s="67"/>
      <c r="SNU36" s="67"/>
      <c r="SNV36" s="67"/>
      <c r="SNW36" s="67"/>
      <c r="SNX36" s="67"/>
      <c r="SNY36" s="66"/>
      <c r="SNZ36" s="67"/>
      <c r="SOA36" s="67"/>
      <c r="SOB36" s="67"/>
      <c r="SOC36" s="67"/>
      <c r="SOD36" s="67"/>
      <c r="SOE36" s="67"/>
      <c r="SOF36" s="67"/>
      <c r="SOG36" s="66"/>
      <c r="SOH36" s="67"/>
      <c r="SOI36" s="67"/>
      <c r="SOJ36" s="67"/>
      <c r="SOK36" s="67"/>
      <c r="SOL36" s="67"/>
      <c r="SOM36" s="67"/>
      <c r="SON36" s="67"/>
      <c r="SOO36" s="66"/>
      <c r="SOP36" s="67"/>
      <c r="SOQ36" s="67"/>
      <c r="SOR36" s="67"/>
      <c r="SOS36" s="67"/>
      <c r="SOT36" s="67"/>
      <c r="SOU36" s="67"/>
      <c r="SOV36" s="67"/>
      <c r="SOW36" s="66"/>
      <c r="SOX36" s="67"/>
      <c r="SOY36" s="67"/>
      <c r="SOZ36" s="67"/>
      <c r="SPA36" s="67"/>
      <c r="SPB36" s="67"/>
      <c r="SPC36" s="67"/>
      <c r="SPD36" s="67"/>
      <c r="SPE36" s="66"/>
      <c r="SPF36" s="67"/>
      <c r="SPG36" s="67"/>
      <c r="SPH36" s="67"/>
      <c r="SPI36" s="67"/>
      <c r="SPJ36" s="67"/>
      <c r="SPK36" s="67"/>
      <c r="SPL36" s="67"/>
      <c r="SPM36" s="66"/>
      <c r="SPN36" s="67"/>
      <c r="SPO36" s="67"/>
      <c r="SPP36" s="67"/>
      <c r="SPQ36" s="67"/>
      <c r="SPR36" s="67"/>
      <c r="SPS36" s="67"/>
      <c r="SPT36" s="67"/>
      <c r="SPU36" s="66"/>
      <c r="SPV36" s="67"/>
      <c r="SPW36" s="67"/>
      <c r="SPX36" s="67"/>
      <c r="SPY36" s="67"/>
      <c r="SPZ36" s="67"/>
      <c r="SQA36" s="67"/>
      <c r="SQB36" s="67"/>
      <c r="SQC36" s="66"/>
      <c r="SQD36" s="67"/>
      <c r="SQE36" s="67"/>
      <c r="SQF36" s="67"/>
      <c r="SQG36" s="67"/>
      <c r="SQH36" s="67"/>
      <c r="SQI36" s="67"/>
      <c r="SQJ36" s="67"/>
      <c r="SQK36" s="66"/>
      <c r="SQL36" s="67"/>
      <c r="SQM36" s="67"/>
      <c r="SQN36" s="67"/>
      <c r="SQO36" s="67"/>
      <c r="SQP36" s="67"/>
      <c r="SQQ36" s="67"/>
      <c r="SQR36" s="67"/>
      <c r="SQS36" s="66"/>
      <c r="SQT36" s="67"/>
      <c r="SQU36" s="67"/>
      <c r="SQV36" s="67"/>
      <c r="SQW36" s="67"/>
      <c r="SQX36" s="67"/>
      <c r="SQY36" s="67"/>
      <c r="SQZ36" s="67"/>
      <c r="SRA36" s="66"/>
      <c r="SRB36" s="67"/>
      <c r="SRC36" s="67"/>
      <c r="SRD36" s="67"/>
      <c r="SRE36" s="67"/>
      <c r="SRF36" s="67"/>
      <c r="SRG36" s="67"/>
      <c r="SRH36" s="67"/>
      <c r="SRI36" s="66"/>
      <c r="SRJ36" s="67"/>
      <c r="SRK36" s="67"/>
      <c r="SRL36" s="67"/>
      <c r="SRM36" s="67"/>
      <c r="SRN36" s="67"/>
      <c r="SRO36" s="67"/>
      <c r="SRP36" s="67"/>
      <c r="SRQ36" s="66"/>
      <c r="SRR36" s="67"/>
      <c r="SRS36" s="67"/>
      <c r="SRT36" s="67"/>
      <c r="SRU36" s="67"/>
      <c r="SRV36" s="67"/>
      <c r="SRW36" s="67"/>
      <c r="SRX36" s="67"/>
      <c r="SRY36" s="66"/>
      <c r="SRZ36" s="67"/>
      <c r="SSA36" s="67"/>
      <c r="SSB36" s="67"/>
      <c r="SSC36" s="67"/>
      <c r="SSD36" s="67"/>
      <c r="SSE36" s="67"/>
      <c r="SSF36" s="67"/>
      <c r="SSG36" s="66"/>
      <c r="SSH36" s="67"/>
      <c r="SSI36" s="67"/>
      <c r="SSJ36" s="67"/>
      <c r="SSK36" s="67"/>
      <c r="SSL36" s="67"/>
      <c r="SSM36" s="67"/>
      <c r="SSN36" s="67"/>
      <c r="SSO36" s="66"/>
      <c r="SSP36" s="67"/>
      <c r="SSQ36" s="67"/>
      <c r="SSR36" s="67"/>
      <c r="SSS36" s="67"/>
      <c r="SST36" s="67"/>
      <c r="SSU36" s="67"/>
      <c r="SSV36" s="67"/>
      <c r="SSW36" s="66"/>
      <c r="SSX36" s="67"/>
      <c r="SSY36" s="67"/>
      <c r="SSZ36" s="67"/>
      <c r="STA36" s="67"/>
      <c r="STB36" s="67"/>
      <c r="STC36" s="67"/>
      <c r="STD36" s="67"/>
      <c r="STE36" s="66"/>
      <c r="STF36" s="67"/>
      <c r="STG36" s="67"/>
      <c r="STH36" s="67"/>
      <c r="STI36" s="67"/>
      <c r="STJ36" s="67"/>
      <c r="STK36" s="67"/>
      <c r="STL36" s="67"/>
      <c r="STM36" s="66"/>
      <c r="STN36" s="67"/>
      <c r="STO36" s="67"/>
      <c r="STP36" s="67"/>
      <c r="STQ36" s="67"/>
      <c r="STR36" s="67"/>
      <c r="STS36" s="67"/>
      <c r="STT36" s="67"/>
      <c r="STU36" s="66"/>
      <c r="STV36" s="67"/>
      <c r="STW36" s="67"/>
      <c r="STX36" s="67"/>
      <c r="STY36" s="67"/>
      <c r="STZ36" s="67"/>
      <c r="SUA36" s="67"/>
      <c r="SUB36" s="67"/>
      <c r="SUC36" s="66"/>
      <c r="SUD36" s="67"/>
      <c r="SUE36" s="67"/>
      <c r="SUF36" s="67"/>
      <c r="SUG36" s="67"/>
      <c r="SUH36" s="67"/>
      <c r="SUI36" s="67"/>
      <c r="SUJ36" s="67"/>
      <c r="SUK36" s="66"/>
      <c r="SUL36" s="67"/>
      <c r="SUM36" s="67"/>
      <c r="SUN36" s="67"/>
      <c r="SUO36" s="67"/>
      <c r="SUP36" s="67"/>
      <c r="SUQ36" s="67"/>
      <c r="SUR36" s="67"/>
      <c r="SUS36" s="66"/>
      <c r="SUT36" s="67"/>
      <c r="SUU36" s="67"/>
      <c r="SUV36" s="67"/>
      <c r="SUW36" s="67"/>
      <c r="SUX36" s="67"/>
      <c r="SUY36" s="67"/>
      <c r="SUZ36" s="67"/>
      <c r="SVA36" s="66"/>
      <c r="SVB36" s="67"/>
      <c r="SVC36" s="67"/>
      <c r="SVD36" s="67"/>
      <c r="SVE36" s="67"/>
      <c r="SVF36" s="67"/>
      <c r="SVG36" s="67"/>
      <c r="SVH36" s="67"/>
      <c r="SVI36" s="66"/>
      <c r="SVJ36" s="67"/>
      <c r="SVK36" s="67"/>
      <c r="SVL36" s="67"/>
      <c r="SVM36" s="67"/>
      <c r="SVN36" s="67"/>
      <c r="SVO36" s="67"/>
      <c r="SVP36" s="67"/>
      <c r="SVQ36" s="66"/>
      <c r="SVR36" s="67"/>
      <c r="SVS36" s="67"/>
      <c r="SVT36" s="67"/>
      <c r="SVU36" s="67"/>
      <c r="SVV36" s="67"/>
      <c r="SVW36" s="67"/>
      <c r="SVX36" s="67"/>
      <c r="SVY36" s="66"/>
      <c r="SVZ36" s="67"/>
      <c r="SWA36" s="67"/>
      <c r="SWB36" s="67"/>
      <c r="SWC36" s="67"/>
      <c r="SWD36" s="67"/>
      <c r="SWE36" s="67"/>
      <c r="SWF36" s="67"/>
      <c r="SWG36" s="66"/>
      <c r="SWH36" s="67"/>
      <c r="SWI36" s="67"/>
      <c r="SWJ36" s="67"/>
      <c r="SWK36" s="67"/>
      <c r="SWL36" s="67"/>
      <c r="SWM36" s="67"/>
      <c r="SWN36" s="67"/>
      <c r="SWO36" s="66"/>
      <c r="SWP36" s="67"/>
      <c r="SWQ36" s="67"/>
      <c r="SWR36" s="67"/>
      <c r="SWS36" s="67"/>
      <c r="SWT36" s="67"/>
      <c r="SWU36" s="67"/>
      <c r="SWV36" s="67"/>
      <c r="SWW36" s="66"/>
      <c r="SWX36" s="67"/>
      <c r="SWY36" s="67"/>
      <c r="SWZ36" s="67"/>
      <c r="SXA36" s="67"/>
      <c r="SXB36" s="67"/>
      <c r="SXC36" s="67"/>
      <c r="SXD36" s="67"/>
      <c r="SXE36" s="66"/>
      <c r="SXF36" s="67"/>
      <c r="SXG36" s="67"/>
      <c r="SXH36" s="67"/>
      <c r="SXI36" s="67"/>
      <c r="SXJ36" s="67"/>
      <c r="SXK36" s="67"/>
      <c r="SXL36" s="67"/>
      <c r="SXM36" s="66"/>
      <c r="SXN36" s="67"/>
      <c r="SXO36" s="67"/>
      <c r="SXP36" s="67"/>
      <c r="SXQ36" s="67"/>
      <c r="SXR36" s="67"/>
      <c r="SXS36" s="67"/>
      <c r="SXT36" s="67"/>
      <c r="SXU36" s="66"/>
      <c r="SXV36" s="67"/>
      <c r="SXW36" s="67"/>
      <c r="SXX36" s="67"/>
      <c r="SXY36" s="67"/>
      <c r="SXZ36" s="67"/>
      <c r="SYA36" s="67"/>
      <c r="SYB36" s="67"/>
      <c r="SYC36" s="66"/>
      <c r="SYD36" s="67"/>
      <c r="SYE36" s="67"/>
      <c r="SYF36" s="67"/>
      <c r="SYG36" s="67"/>
      <c r="SYH36" s="67"/>
      <c r="SYI36" s="67"/>
      <c r="SYJ36" s="67"/>
      <c r="SYK36" s="66"/>
      <c r="SYL36" s="67"/>
      <c r="SYM36" s="67"/>
      <c r="SYN36" s="67"/>
      <c r="SYO36" s="67"/>
      <c r="SYP36" s="67"/>
      <c r="SYQ36" s="67"/>
      <c r="SYR36" s="67"/>
      <c r="SYS36" s="66"/>
      <c r="SYT36" s="67"/>
      <c r="SYU36" s="67"/>
      <c r="SYV36" s="67"/>
      <c r="SYW36" s="67"/>
      <c r="SYX36" s="67"/>
      <c r="SYY36" s="67"/>
      <c r="SYZ36" s="67"/>
      <c r="SZA36" s="66"/>
      <c r="SZB36" s="67"/>
      <c r="SZC36" s="67"/>
      <c r="SZD36" s="67"/>
      <c r="SZE36" s="67"/>
      <c r="SZF36" s="67"/>
      <c r="SZG36" s="67"/>
      <c r="SZH36" s="67"/>
      <c r="SZI36" s="66"/>
      <c r="SZJ36" s="67"/>
      <c r="SZK36" s="67"/>
      <c r="SZL36" s="67"/>
      <c r="SZM36" s="67"/>
      <c r="SZN36" s="67"/>
      <c r="SZO36" s="67"/>
      <c r="SZP36" s="67"/>
      <c r="SZQ36" s="66"/>
      <c r="SZR36" s="67"/>
      <c r="SZS36" s="67"/>
      <c r="SZT36" s="67"/>
      <c r="SZU36" s="67"/>
      <c r="SZV36" s="67"/>
      <c r="SZW36" s="67"/>
      <c r="SZX36" s="67"/>
      <c r="SZY36" s="66"/>
      <c r="SZZ36" s="67"/>
      <c r="TAA36" s="67"/>
      <c r="TAB36" s="67"/>
      <c r="TAC36" s="67"/>
      <c r="TAD36" s="67"/>
      <c r="TAE36" s="67"/>
      <c r="TAF36" s="67"/>
      <c r="TAG36" s="66"/>
      <c r="TAH36" s="67"/>
      <c r="TAI36" s="67"/>
      <c r="TAJ36" s="67"/>
      <c r="TAK36" s="67"/>
      <c r="TAL36" s="67"/>
      <c r="TAM36" s="67"/>
      <c r="TAN36" s="67"/>
      <c r="TAO36" s="66"/>
      <c r="TAP36" s="67"/>
      <c r="TAQ36" s="67"/>
      <c r="TAR36" s="67"/>
      <c r="TAS36" s="67"/>
      <c r="TAT36" s="67"/>
      <c r="TAU36" s="67"/>
      <c r="TAV36" s="67"/>
      <c r="TAW36" s="66"/>
      <c r="TAX36" s="67"/>
      <c r="TAY36" s="67"/>
      <c r="TAZ36" s="67"/>
      <c r="TBA36" s="67"/>
      <c r="TBB36" s="67"/>
      <c r="TBC36" s="67"/>
      <c r="TBD36" s="67"/>
      <c r="TBE36" s="66"/>
      <c r="TBF36" s="67"/>
      <c r="TBG36" s="67"/>
      <c r="TBH36" s="67"/>
      <c r="TBI36" s="67"/>
      <c r="TBJ36" s="67"/>
      <c r="TBK36" s="67"/>
      <c r="TBL36" s="67"/>
      <c r="TBM36" s="66"/>
      <c r="TBN36" s="67"/>
      <c r="TBO36" s="67"/>
      <c r="TBP36" s="67"/>
      <c r="TBQ36" s="67"/>
      <c r="TBR36" s="67"/>
      <c r="TBS36" s="67"/>
      <c r="TBT36" s="67"/>
      <c r="TBU36" s="66"/>
      <c r="TBV36" s="67"/>
      <c r="TBW36" s="67"/>
      <c r="TBX36" s="67"/>
      <c r="TBY36" s="67"/>
      <c r="TBZ36" s="67"/>
      <c r="TCA36" s="67"/>
      <c r="TCB36" s="67"/>
      <c r="TCC36" s="66"/>
      <c r="TCD36" s="67"/>
      <c r="TCE36" s="67"/>
      <c r="TCF36" s="67"/>
      <c r="TCG36" s="67"/>
      <c r="TCH36" s="67"/>
      <c r="TCI36" s="67"/>
      <c r="TCJ36" s="67"/>
      <c r="TCK36" s="66"/>
      <c r="TCL36" s="67"/>
      <c r="TCM36" s="67"/>
      <c r="TCN36" s="67"/>
      <c r="TCO36" s="67"/>
      <c r="TCP36" s="67"/>
      <c r="TCQ36" s="67"/>
      <c r="TCR36" s="67"/>
      <c r="TCS36" s="66"/>
      <c r="TCT36" s="67"/>
      <c r="TCU36" s="67"/>
      <c r="TCV36" s="67"/>
      <c r="TCW36" s="67"/>
      <c r="TCX36" s="67"/>
      <c r="TCY36" s="67"/>
      <c r="TCZ36" s="67"/>
      <c r="TDA36" s="66"/>
      <c r="TDB36" s="67"/>
      <c r="TDC36" s="67"/>
      <c r="TDD36" s="67"/>
      <c r="TDE36" s="67"/>
      <c r="TDF36" s="67"/>
      <c r="TDG36" s="67"/>
      <c r="TDH36" s="67"/>
      <c r="TDI36" s="66"/>
      <c r="TDJ36" s="67"/>
      <c r="TDK36" s="67"/>
      <c r="TDL36" s="67"/>
      <c r="TDM36" s="67"/>
      <c r="TDN36" s="67"/>
      <c r="TDO36" s="67"/>
      <c r="TDP36" s="67"/>
      <c r="TDQ36" s="66"/>
      <c r="TDR36" s="67"/>
      <c r="TDS36" s="67"/>
      <c r="TDT36" s="67"/>
      <c r="TDU36" s="67"/>
      <c r="TDV36" s="67"/>
      <c r="TDW36" s="67"/>
      <c r="TDX36" s="67"/>
      <c r="TDY36" s="66"/>
      <c r="TDZ36" s="67"/>
      <c r="TEA36" s="67"/>
      <c r="TEB36" s="67"/>
      <c r="TEC36" s="67"/>
      <c r="TED36" s="67"/>
      <c r="TEE36" s="67"/>
      <c r="TEF36" s="67"/>
      <c r="TEG36" s="66"/>
      <c r="TEH36" s="67"/>
      <c r="TEI36" s="67"/>
      <c r="TEJ36" s="67"/>
      <c r="TEK36" s="67"/>
      <c r="TEL36" s="67"/>
      <c r="TEM36" s="67"/>
      <c r="TEN36" s="67"/>
      <c r="TEO36" s="66"/>
      <c r="TEP36" s="67"/>
      <c r="TEQ36" s="67"/>
      <c r="TER36" s="67"/>
      <c r="TES36" s="67"/>
      <c r="TET36" s="67"/>
      <c r="TEU36" s="67"/>
      <c r="TEV36" s="67"/>
      <c r="TEW36" s="66"/>
      <c r="TEX36" s="67"/>
      <c r="TEY36" s="67"/>
      <c r="TEZ36" s="67"/>
      <c r="TFA36" s="67"/>
      <c r="TFB36" s="67"/>
      <c r="TFC36" s="67"/>
      <c r="TFD36" s="67"/>
      <c r="TFE36" s="66"/>
      <c r="TFF36" s="67"/>
      <c r="TFG36" s="67"/>
      <c r="TFH36" s="67"/>
      <c r="TFI36" s="67"/>
      <c r="TFJ36" s="67"/>
      <c r="TFK36" s="67"/>
      <c r="TFL36" s="67"/>
      <c r="TFM36" s="66"/>
      <c r="TFN36" s="67"/>
      <c r="TFO36" s="67"/>
      <c r="TFP36" s="67"/>
      <c r="TFQ36" s="67"/>
      <c r="TFR36" s="67"/>
      <c r="TFS36" s="67"/>
      <c r="TFT36" s="67"/>
      <c r="TFU36" s="66"/>
      <c r="TFV36" s="67"/>
      <c r="TFW36" s="67"/>
      <c r="TFX36" s="67"/>
      <c r="TFY36" s="67"/>
      <c r="TFZ36" s="67"/>
      <c r="TGA36" s="67"/>
      <c r="TGB36" s="67"/>
      <c r="TGC36" s="66"/>
      <c r="TGD36" s="67"/>
      <c r="TGE36" s="67"/>
      <c r="TGF36" s="67"/>
      <c r="TGG36" s="67"/>
      <c r="TGH36" s="67"/>
      <c r="TGI36" s="67"/>
      <c r="TGJ36" s="67"/>
      <c r="TGK36" s="66"/>
      <c r="TGL36" s="67"/>
      <c r="TGM36" s="67"/>
      <c r="TGN36" s="67"/>
      <c r="TGO36" s="67"/>
      <c r="TGP36" s="67"/>
      <c r="TGQ36" s="67"/>
      <c r="TGR36" s="67"/>
      <c r="TGS36" s="66"/>
      <c r="TGT36" s="67"/>
      <c r="TGU36" s="67"/>
      <c r="TGV36" s="67"/>
      <c r="TGW36" s="67"/>
      <c r="TGX36" s="67"/>
      <c r="TGY36" s="67"/>
      <c r="TGZ36" s="67"/>
      <c r="THA36" s="66"/>
      <c r="THB36" s="67"/>
      <c r="THC36" s="67"/>
      <c r="THD36" s="67"/>
      <c r="THE36" s="67"/>
      <c r="THF36" s="67"/>
      <c r="THG36" s="67"/>
      <c r="THH36" s="67"/>
      <c r="THI36" s="66"/>
      <c r="THJ36" s="67"/>
      <c r="THK36" s="67"/>
      <c r="THL36" s="67"/>
      <c r="THM36" s="67"/>
      <c r="THN36" s="67"/>
      <c r="THO36" s="67"/>
      <c r="THP36" s="67"/>
      <c r="THQ36" s="66"/>
      <c r="THR36" s="67"/>
      <c r="THS36" s="67"/>
      <c r="THT36" s="67"/>
      <c r="THU36" s="67"/>
      <c r="THV36" s="67"/>
      <c r="THW36" s="67"/>
      <c r="THX36" s="67"/>
      <c r="THY36" s="66"/>
      <c r="THZ36" s="67"/>
      <c r="TIA36" s="67"/>
      <c r="TIB36" s="67"/>
      <c r="TIC36" s="67"/>
      <c r="TID36" s="67"/>
      <c r="TIE36" s="67"/>
      <c r="TIF36" s="67"/>
      <c r="TIG36" s="66"/>
      <c r="TIH36" s="67"/>
      <c r="TII36" s="67"/>
      <c r="TIJ36" s="67"/>
      <c r="TIK36" s="67"/>
      <c r="TIL36" s="67"/>
      <c r="TIM36" s="67"/>
      <c r="TIN36" s="67"/>
      <c r="TIO36" s="66"/>
      <c r="TIP36" s="67"/>
      <c r="TIQ36" s="67"/>
      <c r="TIR36" s="67"/>
      <c r="TIS36" s="67"/>
      <c r="TIT36" s="67"/>
      <c r="TIU36" s="67"/>
      <c r="TIV36" s="67"/>
      <c r="TIW36" s="66"/>
      <c r="TIX36" s="67"/>
      <c r="TIY36" s="67"/>
      <c r="TIZ36" s="67"/>
      <c r="TJA36" s="67"/>
      <c r="TJB36" s="67"/>
      <c r="TJC36" s="67"/>
      <c r="TJD36" s="67"/>
      <c r="TJE36" s="66"/>
      <c r="TJF36" s="67"/>
      <c r="TJG36" s="67"/>
      <c r="TJH36" s="67"/>
      <c r="TJI36" s="67"/>
      <c r="TJJ36" s="67"/>
      <c r="TJK36" s="67"/>
      <c r="TJL36" s="67"/>
      <c r="TJM36" s="66"/>
      <c r="TJN36" s="67"/>
      <c r="TJO36" s="67"/>
      <c r="TJP36" s="67"/>
      <c r="TJQ36" s="67"/>
      <c r="TJR36" s="67"/>
      <c r="TJS36" s="67"/>
      <c r="TJT36" s="67"/>
      <c r="TJU36" s="66"/>
      <c r="TJV36" s="67"/>
      <c r="TJW36" s="67"/>
      <c r="TJX36" s="67"/>
      <c r="TJY36" s="67"/>
      <c r="TJZ36" s="67"/>
      <c r="TKA36" s="67"/>
      <c r="TKB36" s="67"/>
      <c r="TKC36" s="66"/>
      <c r="TKD36" s="67"/>
      <c r="TKE36" s="67"/>
      <c r="TKF36" s="67"/>
      <c r="TKG36" s="67"/>
      <c r="TKH36" s="67"/>
      <c r="TKI36" s="67"/>
      <c r="TKJ36" s="67"/>
      <c r="TKK36" s="66"/>
      <c r="TKL36" s="67"/>
      <c r="TKM36" s="67"/>
      <c r="TKN36" s="67"/>
      <c r="TKO36" s="67"/>
      <c r="TKP36" s="67"/>
      <c r="TKQ36" s="67"/>
      <c r="TKR36" s="67"/>
      <c r="TKS36" s="66"/>
      <c r="TKT36" s="67"/>
      <c r="TKU36" s="67"/>
      <c r="TKV36" s="67"/>
      <c r="TKW36" s="67"/>
      <c r="TKX36" s="67"/>
      <c r="TKY36" s="67"/>
      <c r="TKZ36" s="67"/>
      <c r="TLA36" s="66"/>
      <c r="TLB36" s="67"/>
      <c r="TLC36" s="67"/>
      <c r="TLD36" s="67"/>
      <c r="TLE36" s="67"/>
      <c r="TLF36" s="67"/>
      <c r="TLG36" s="67"/>
      <c r="TLH36" s="67"/>
      <c r="TLI36" s="66"/>
      <c r="TLJ36" s="67"/>
      <c r="TLK36" s="67"/>
      <c r="TLL36" s="67"/>
      <c r="TLM36" s="67"/>
      <c r="TLN36" s="67"/>
      <c r="TLO36" s="67"/>
      <c r="TLP36" s="67"/>
      <c r="TLQ36" s="66"/>
      <c r="TLR36" s="67"/>
      <c r="TLS36" s="67"/>
      <c r="TLT36" s="67"/>
      <c r="TLU36" s="67"/>
      <c r="TLV36" s="67"/>
      <c r="TLW36" s="67"/>
      <c r="TLX36" s="67"/>
      <c r="TLY36" s="66"/>
      <c r="TLZ36" s="67"/>
      <c r="TMA36" s="67"/>
      <c r="TMB36" s="67"/>
      <c r="TMC36" s="67"/>
      <c r="TMD36" s="67"/>
      <c r="TME36" s="67"/>
      <c r="TMF36" s="67"/>
      <c r="TMG36" s="66"/>
      <c r="TMH36" s="67"/>
      <c r="TMI36" s="67"/>
      <c r="TMJ36" s="67"/>
      <c r="TMK36" s="67"/>
      <c r="TML36" s="67"/>
      <c r="TMM36" s="67"/>
      <c r="TMN36" s="67"/>
      <c r="TMO36" s="66"/>
      <c r="TMP36" s="67"/>
      <c r="TMQ36" s="67"/>
      <c r="TMR36" s="67"/>
      <c r="TMS36" s="67"/>
      <c r="TMT36" s="67"/>
      <c r="TMU36" s="67"/>
      <c r="TMV36" s="67"/>
      <c r="TMW36" s="66"/>
      <c r="TMX36" s="67"/>
      <c r="TMY36" s="67"/>
      <c r="TMZ36" s="67"/>
      <c r="TNA36" s="67"/>
      <c r="TNB36" s="67"/>
      <c r="TNC36" s="67"/>
      <c r="TND36" s="67"/>
      <c r="TNE36" s="66"/>
      <c r="TNF36" s="67"/>
      <c r="TNG36" s="67"/>
      <c r="TNH36" s="67"/>
      <c r="TNI36" s="67"/>
      <c r="TNJ36" s="67"/>
      <c r="TNK36" s="67"/>
      <c r="TNL36" s="67"/>
      <c r="TNM36" s="66"/>
      <c r="TNN36" s="67"/>
      <c r="TNO36" s="67"/>
      <c r="TNP36" s="67"/>
      <c r="TNQ36" s="67"/>
      <c r="TNR36" s="67"/>
      <c r="TNS36" s="67"/>
      <c r="TNT36" s="67"/>
      <c r="TNU36" s="66"/>
      <c r="TNV36" s="67"/>
      <c r="TNW36" s="67"/>
      <c r="TNX36" s="67"/>
      <c r="TNY36" s="67"/>
      <c r="TNZ36" s="67"/>
      <c r="TOA36" s="67"/>
      <c r="TOB36" s="67"/>
      <c r="TOC36" s="66"/>
      <c r="TOD36" s="67"/>
      <c r="TOE36" s="67"/>
      <c r="TOF36" s="67"/>
      <c r="TOG36" s="67"/>
      <c r="TOH36" s="67"/>
      <c r="TOI36" s="67"/>
      <c r="TOJ36" s="67"/>
      <c r="TOK36" s="66"/>
      <c r="TOL36" s="67"/>
      <c r="TOM36" s="67"/>
      <c r="TON36" s="67"/>
      <c r="TOO36" s="67"/>
      <c r="TOP36" s="67"/>
      <c r="TOQ36" s="67"/>
      <c r="TOR36" s="67"/>
      <c r="TOS36" s="66"/>
      <c r="TOT36" s="67"/>
      <c r="TOU36" s="67"/>
      <c r="TOV36" s="67"/>
      <c r="TOW36" s="67"/>
      <c r="TOX36" s="67"/>
      <c r="TOY36" s="67"/>
      <c r="TOZ36" s="67"/>
      <c r="TPA36" s="66"/>
      <c r="TPB36" s="67"/>
      <c r="TPC36" s="67"/>
      <c r="TPD36" s="67"/>
      <c r="TPE36" s="67"/>
      <c r="TPF36" s="67"/>
      <c r="TPG36" s="67"/>
      <c r="TPH36" s="67"/>
      <c r="TPI36" s="66"/>
      <c r="TPJ36" s="67"/>
      <c r="TPK36" s="67"/>
      <c r="TPL36" s="67"/>
      <c r="TPM36" s="67"/>
      <c r="TPN36" s="67"/>
      <c r="TPO36" s="67"/>
      <c r="TPP36" s="67"/>
      <c r="TPQ36" s="66"/>
      <c r="TPR36" s="67"/>
      <c r="TPS36" s="67"/>
      <c r="TPT36" s="67"/>
      <c r="TPU36" s="67"/>
      <c r="TPV36" s="67"/>
      <c r="TPW36" s="67"/>
      <c r="TPX36" s="67"/>
      <c r="TPY36" s="66"/>
      <c r="TPZ36" s="67"/>
      <c r="TQA36" s="67"/>
      <c r="TQB36" s="67"/>
      <c r="TQC36" s="67"/>
      <c r="TQD36" s="67"/>
      <c r="TQE36" s="67"/>
      <c r="TQF36" s="67"/>
      <c r="TQG36" s="66"/>
      <c r="TQH36" s="67"/>
      <c r="TQI36" s="67"/>
      <c r="TQJ36" s="67"/>
      <c r="TQK36" s="67"/>
      <c r="TQL36" s="67"/>
      <c r="TQM36" s="67"/>
      <c r="TQN36" s="67"/>
      <c r="TQO36" s="66"/>
      <c r="TQP36" s="67"/>
      <c r="TQQ36" s="67"/>
      <c r="TQR36" s="67"/>
      <c r="TQS36" s="67"/>
      <c r="TQT36" s="67"/>
      <c r="TQU36" s="67"/>
      <c r="TQV36" s="67"/>
      <c r="TQW36" s="66"/>
      <c r="TQX36" s="67"/>
      <c r="TQY36" s="67"/>
      <c r="TQZ36" s="67"/>
      <c r="TRA36" s="67"/>
      <c r="TRB36" s="67"/>
      <c r="TRC36" s="67"/>
      <c r="TRD36" s="67"/>
      <c r="TRE36" s="66"/>
      <c r="TRF36" s="67"/>
      <c r="TRG36" s="67"/>
      <c r="TRH36" s="67"/>
      <c r="TRI36" s="67"/>
      <c r="TRJ36" s="67"/>
      <c r="TRK36" s="67"/>
      <c r="TRL36" s="67"/>
      <c r="TRM36" s="66"/>
      <c r="TRN36" s="67"/>
      <c r="TRO36" s="67"/>
      <c r="TRP36" s="67"/>
      <c r="TRQ36" s="67"/>
      <c r="TRR36" s="67"/>
      <c r="TRS36" s="67"/>
      <c r="TRT36" s="67"/>
      <c r="TRU36" s="66"/>
      <c r="TRV36" s="67"/>
      <c r="TRW36" s="67"/>
      <c r="TRX36" s="67"/>
      <c r="TRY36" s="67"/>
      <c r="TRZ36" s="67"/>
      <c r="TSA36" s="67"/>
      <c r="TSB36" s="67"/>
      <c r="TSC36" s="66"/>
      <c r="TSD36" s="67"/>
      <c r="TSE36" s="67"/>
      <c r="TSF36" s="67"/>
      <c r="TSG36" s="67"/>
      <c r="TSH36" s="67"/>
      <c r="TSI36" s="67"/>
      <c r="TSJ36" s="67"/>
      <c r="TSK36" s="66"/>
      <c r="TSL36" s="67"/>
      <c r="TSM36" s="67"/>
      <c r="TSN36" s="67"/>
      <c r="TSO36" s="67"/>
      <c r="TSP36" s="67"/>
      <c r="TSQ36" s="67"/>
      <c r="TSR36" s="67"/>
      <c r="TSS36" s="66"/>
      <c r="TST36" s="67"/>
      <c r="TSU36" s="67"/>
      <c r="TSV36" s="67"/>
      <c r="TSW36" s="67"/>
      <c r="TSX36" s="67"/>
      <c r="TSY36" s="67"/>
      <c r="TSZ36" s="67"/>
      <c r="TTA36" s="66"/>
      <c r="TTB36" s="67"/>
      <c r="TTC36" s="67"/>
      <c r="TTD36" s="67"/>
      <c r="TTE36" s="67"/>
      <c r="TTF36" s="67"/>
      <c r="TTG36" s="67"/>
      <c r="TTH36" s="67"/>
      <c r="TTI36" s="66"/>
      <c r="TTJ36" s="67"/>
      <c r="TTK36" s="67"/>
      <c r="TTL36" s="67"/>
      <c r="TTM36" s="67"/>
      <c r="TTN36" s="67"/>
      <c r="TTO36" s="67"/>
      <c r="TTP36" s="67"/>
      <c r="TTQ36" s="66"/>
      <c r="TTR36" s="67"/>
      <c r="TTS36" s="67"/>
      <c r="TTT36" s="67"/>
      <c r="TTU36" s="67"/>
      <c r="TTV36" s="67"/>
      <c r="TTW36" s="67"/>
      <c r="TTX36" s="67"/>
      <c r="TTY36" s="66"/>
      <c r="TTZ36" s="67"/>
      <c r="TUA36" s="67"/>
      <c r="TUB36" s="67"/>
      <c r="TUC36" s="67"/>
      <c r="TUD36" s="67"/>
      <c r="TUE36" s="67"/>
      <c r="TUF36" s="67"/>
      <c r="TUG36" s="66"/>
      <c r="TUH36" s="67"/>
      <c r="TUI36" s="67"/>
      <c r="TUJ36" s="67"/>
      <c r="TUK36" s="67"/>
      <c r="TUL36" s="67"/>
      <c r="TUM36" s="67"/>
      <c r="TUN36" s="67"/>
      <c r="TUO36" s="66"/>
      <c r="TUP36" s="67"/>
      <c r="TUQ36" s="67"/>
      <c r="TUR36" s="67"/>
      <c r="TUS36" s="67"/>
      <c r="TUT36" s="67"/>
      <c r="TUU36" s="67"/>
      <c r="TUV36" s="67"/>
      <c r="TUW36" s="66"/>
      <c r="TUX36" s="67"/>
      <c r="TUY36" s="67"/>
      <c r="TUZ36" s="67"/>
      <c r="TVA36" s="67"/>
      <c r="TVB36" s="67"/>
      <c r="TVC36" s="67"/>
      <c r="TVD36" s="67"/>
      <c r="TVE36" s="66"/>
      <c r="TVF36" s="67"/>
      <c r="TVG36" s="67"/>
      <c r="TVH36" s="67"/>
      <c r="TVI36" s="67"/>
      <c r="TVJ36" s="67"/>
      <c r="TVK36" s="67"/>
      <c r="TVL36" s="67"/>
      <c r="TVM36" s="66"/>
      <c r="TVN36" s="67"/>
      <c r="TVO36" s="67"/>
      <c r="TVP36" s="67"/>
      <c r="TVQ36" s="67"/>
      <c r="TVR36" s="67"/>
      <c r="TVS36" s="67"/>
      <c r="TVT36" s="67"/>
      <c r="TVU36" s="66"/>
      <c r="TVV36" s="67"/>
      <c r="TVW36" s="67"/>
      <c r="TVX36" s="67"/>
      <c r="TVY36" s="67"/>
      <c r="TVZ36" s="67"/>
      <c r="TWA36" s="67"/>
      <c r="TWB36" s="67"/>
      <c r="TWC36" s="66"/>
      <c r="TWD36" s="67"/>
      <c r="TWE36" s="67"/>
      <c r="TWF36" s="67"/>
      <c r="TWG36" s="67"/>
      <c r="TWH36" s="67"/>
      <c r="TWI36" s="67"/>
      <c r="TWJ36" s="67"/>
      <c r="TWK36" s="66"/>
      <c r="TWL36" s="67"/>
      <c r="TWM36" s="67"/>
      <c r="TWN36" s="67"/>
      <c r="TWO36" s="67"/>
      <c r="TWP36" s="67"/>
      <c r="TWQ36" s="67"/>
      <c r="TWR36" s="67"/>
      <c r="TWS36" s="66"/>
      <c r="TWT36" s="67"/>
      <c r="TWU36" s="67"/>
      <c r="TWV36" s="67"/>
      <c r="TWW36" s="67"/>
      <c r="TWX36" s="67"/>
      <c r="TWY36" s="67"/>
      <c r="TWZ36" s="67"/>
      <c r="TXA36" s="66"/>
      <c r="TXB36" s="67"/>
      <c r="TXC36" s="67"/>
      <c r="TXD36" s="67"/>
      <c r="TXE36" s="67"/>
      <c r="TXF36" s="67"/>
      <c r="TXG36" s="67"/>
      <c r="TXH36" s="67"/>
      <c r="TXI36" s="66"/>
      <c r="TXJ36" s="67"/>
      <c r="TXK36" s="67"/>
      <c r="TXL36" s="67"/>
      <c r="TXM36" s="67"/>
      <c r="TXN36" s="67"/>
      <c r="TXO36" s="67"/>
      <c r="TXP36" s="67"/>
      <c r="TXQ36" s="66"/>
      <c r="TXR36" s="67"/>
      <c r="TXS36" s="67"/>
      <c r="TXT36" s="67"/>
      <c r="TXU36" s="67"/>
      <c r="TXV36" s="67"/>
      <c r="TXW36" s="67"/>
      <c r="TXX36" s="67"/>
      <c r="TXY36" s="66"/>
      <c r="TXZ36" s="67"/>
      <c r="TYA36" s="67"/>
      <c r="TYB36" s="67"/>
      <c r="TYC36" s="67"/>
      <c r="TYD36" s="67"/>
      <c r="TYE36" s="67"/>
      <c r="TYF36" s="67"/>
      <c r="TYG36" s="66"/>
      <c r="TYH36" s="67"/>
      <c r="TYI36" s="67"/>
      <c r="TYJ36" s="67"/>
      <c r="TYK36" s="67"/>
      <c r="TYL36" s="67"/>
      <c r="TYM36" s="67"/>
      <c r="TYN36" s="67"/>
      <c r="TYO36" s="66"/>
      <c r="TYP36" s="67"/>
      <c r="TYQ36" s="67"/>
      <c r="TYR36" s="67"/>
      <c r="TYS36" s="67"/>
      <c r="TYT36" s="67"/>
      <c r="TYU36" s="67"/>
      <c r="TYV36" s="67"/>
      <c r="TYW36" s="66"/>
      <c r="TYX36" s="67"/>
      <c r="TYY36" s="67"/>
      <c r="TYZ36" s="67"/>
      <c r="TZA36" s="67"/>
      <c r="TZB36" s="67"/>
      <c r="TZC36" s="67"/>
      <c r="TZD36" s="67"/>
      <c r="TZE36" s="66"/>
      <c r="TZF36" s="67"/>
      <c r="TZG36" s="67"/>
      <c r="TZH36" s="67"/>
      <c r="TZI36" s="67"/>
      <c r="TZJ36" s="67"/>
      <c r="TZK36" s="67"/>
      <c r="TZL36" s="67"/>
      <c r="TZM36" s="66"/>
      <c r="TZN36" s="67"/>
      <c r="TZO36" s="67"/>
      <c r="TZP36" s="67"/>
      <c r="TZQ36" s="67"/>
      <c r="TZR36" s="67"/>
      <c r="TZS36" s="67"/>
      <c r="TZT36" s="67"/>
      <c r="TZU36" s="66"/>
      <c r="TZV36" s="67"/>
      <c r="TZW36" s="67"/>
      <c r="TZX36" s="67"/>
      <c r="TZY36" s="67"/>
      <c r="TZZ36" s="67"/>
      <c r="UAA36" s="67"/>
      <c r="UAB36" s="67"/>
      <c r="UAC36" s="66"/>
      <c r="UAD36" s="67"/>
      <c r="UAE36" s="67"/>
      <c r="UAF36" s="67"/>
      <c r="UAG36" s="67"/>
      <c r="UAH36" s="67"/>
      <c r="UAI36" s="67"/>
      <c r="UAJ36" s="67"/>
      <c r="UAK36" s="66"/>
      <c r="UAL36" s="67"/>
      <c r="UAM36" s="67"/>
      <c r="UAN36" s="67"/>
      <c r="UAO36" s="67"/>
      <c r="UAP36" s="67"/>
      <c r="UAQ36" s="67"/>
      <c r="UAR36" s="67"/>
      <c r="UAS36" s="66"/>
      <c r="UAT36" s="67"/>
      <c r="UAU36" s="67"/>
      <c r="UAV36" s="67"/>
      <c r="UAW36" s="67"/>
      <c r="UAX36" s="67"/>
      <c r="UAY36" s="67"/>
      <c r="UAZ36" s="67"/>
      <c r="UBA36" s="66"/>
      <c r="UBB36" s="67"/>
      <c r="UBC36" s="67"/>
      <c r="UBD36" s="67"/>
      <c r="UBE36" s="67"/>
      <c r="UBF36" s="67"/>
      <c r="UBG36" s="67"/>
      <c r="UBH36" s="67"/>
      <c r="UBI36" s="66"/>
      <c r="UBJ36" s="67"/>
      <c r="UBK36" s="67"/>
      <c r="UBL36" s="67"/>
      <c r="UBM36" s="67"/>
      <c r="UBN36" s="67"/>
      <c r="UBO36" s="67"/>
      <c r="UBP36" s="67"/>
      <c r="UBQ36" s="66"/>
      <c r="UBR36" s="67"/>
      <c r="UBS36" s="67"/>
      <c r="UBT36" s="67"/>
      <c r="UBU36" s="67"/>
      <c r="UBV36" s="67"/>
      <c r="UBW36" s="67"/>
      <c r="UBX36" s="67"/>
      <c r="UBY36" s="66"/>
      <c r="UBZ36" s="67"/>
      <c r="UCA36" s="67"/>
      <c r="UCB36" s="67"/>
      <c r="UCC36" s="67"/>
      <c r="UCD36" s="67"/>
      <c r="UCE36" s="67"/>
      <c r="UCF36" s="67"/>
      <c r="UCG36" s="66"/>
      <c r="UCH36" s="67"/>
      <c r="UCI36" s="67"/>
      <c r="UCJ36" s="67"/>
      <c r="UCK36" s="67"/>
      <c r="UCL36" s="67"/>
      <c r="UCM36" s="67"/>
      <c r="UCN36" s="67"/>
      <c r="UCO36" s="66"/>
      <c r="UCP36" s="67"/>
      <c r="UCQ36" s="67"/>
      <c r="UCR36" s="67"/>
      <c r="UCS36" s="67"/>
      <c r="UCT36" s="67"/>
      <c r="UCU36" s="67"/>
      <c r="UCV36" s="67"/>
      <c r="UCW36" s="66"/>
      <c r="UCX36" s="67"/>
      <c r="UCY36" s="67"/>
      <c r="UCZ36" s="67"/>
      <c r="UDA36" s="67"/>
      <c r="UDB36" s="67"/>
      <c r="UDC36" s="67"/>
      <c r="UDD36" s="67"/>
      <c r="UDE36" s="66"/>
      <c r="UDF36" s="67"/>
      <c r="UDG36" s="67"/>
      <c r="UDH36" s="67"/>
      <c r="UDI36" s="67"/>
      <c r="UDJ36" s="67"/>
      <c r="UDK36" s="67"/>
      <c r="UDL36" s="67"/>
      <c r="UDM36" s="66"/>
      <c r="UDN36" s="67"/>
      <c r="UDO36" s="67"/>
      <c r="UDP36" s="67"/>
      <c r="UDQ36" s="67"/>
      <c r="UDR36" s="67"/>
      <c r="UDS36" s="67"/>
      <c r="UDT36" s="67"/>
      <c r="UDU36" s="66"/>
      <c r="UDV36" s="67"/>
      <c r="UDW36" s="67"/>
      <c r="UDX36" s="67"/>
      <c r="UDY36" s="67"/>
      <c r="UDZ36" s="67"/>
      <c r="UEA36" s="67"/>
      <c r="UEB36" s="67"/>
      <c r="UEC36" s="66"/>
      <c r="UED36" s="67"/>
      <c r="UEE36" s="67"/>
      <c r="UEF36" s="67"/>
      <c r="UEG36" s="67"/>
      <c r="UEH36" s="67"/>
      <c r="UEI36" s="67"/>
      <c r="UEJ36" s="67"/>
      <c r="UEK36" s="66"/>
      <c r="UEL36" s="67"/>
      <c r="UEM36" s="67"/>
      <c r="UEN36" s="67"/>
      <c r="UEO36" s="67"/>
      <c r="UEP36" s="67"/>
      <c r="UEQ36" s="67"/>
      <c r="UER36" s="67"/>
      <c r="UES36" s="66"/>
      <c r="UET36" s="67"/>
      <c r="UEU36" s="67"/>
      <c r="UEV36" s="67"/>
      <c r="UEW36" s="67"/>
      <c r="UEX36" s="67"/>
      <c r="UEY36" s="67"/>
      <c r="UEZ36" s="67"/>
      <c r="UFA36" s="66"/>
      <c r="UFB36" s="67"/>
      <c r="UFC36" s="67"/>
      <c r="UFD36" s="67"/>
      <c r="UFE36" s="67"/>
      <c r="UFF36" s="67"/>
      <c r="UFG36" s="67"/>
      <c r="UFH36" s="67"/>
      <c r="UFI36" s="66"/>
      <c r="UFJ36" s="67"/>
      <c r="UFK36" s="67"/>
      <c r="UFL36" s="67"/>
      <c r="UFM36" s="67"/>
      <c r="UFN36" s="67"/>
      <c r="UFO36" s="67"/>
      <c r="UFP36" s="67"/>
      <c r="UFQ36" s="66"/>
      <c r="UFR36" s="67"/>
      <c r="UFS36" s="67"/>
      <c r="UFT36" s="67"/>
      <c r="UFU36" s="67"/>
      <c r="UFV36" s="67"/>
      <c r="UFW36" s="67"/>
      <c r="UFX36" s="67"/>
      <c r="UFY36" s="66"/>
      <c r="UFZ36" s="67"/>
      <c r="UGA36" s="67"/>
      <c r="UGB36" s="67"/>
      <c r="UGC36" s="67"/>
      <c r="UGD36" s="67"/>
      <c r="UGE36" s="67"/>
      <c r="UGF36" s="67"/>
      <c r="UGG36" s="66"/>
      <c r="UGH36" s="67"/>
      <c r="UGI36" s="67"/>
      <c r="UGJ36" s="67"/>
      <c r="UGK36" s="67"/>
      <c r="UGL36" s="67"/>
      <c r="UGM36" s="67"/>
      <c r="UGN36" s="67"/>
      <c r="UGO36" s="66"/>
      <c r="UGP36" s="67"/>
      <c r="UGQ36" s="67"/>
      <c r="UGR36" s="67"/>
      <c r="UGS36" s="67"/>
      <c r="UGT36" s="67"/>
      <c r="UGU36" s="67"/>
      <c r="UGV36" s="67"/>
      <c r="UGW36" s="66"/>
      <c r="UGX36" s="67"/>
      <c r="UGY36" s="67"/>
      <c r="UGZ36" s="67"/>
      <c r="UHA36" s="67"/>
      <c r="UHB36" s="67"/>
      <c r="UHC36" s="67"/>
      <c r="UHD36" s="67"/>
      <c r="UHE36" s="66"/>
      <c r="UHF36" s="67"/>
      <c r="UHG36" s="67"/>
      <c r="UHH36" s="67"/>
      <c r="UHI36" s="67"/>
      <c r="UHJ36" s="67"/>
      <c r="UHK36" s="67"/>
      <c r="UHL36" s="67"/>
      <c r="UHM36" s="66"/>
      <c r="UHN36" s="67"/>
      <c r="UHO36" s="67"/>
      <c r="UHP36" s="67"/>
      <c r="UHQ36" s="67"/>
      <c r="UHR36" s="67"/>
      <c r="UHS36" s="67"/>
      <c r="UHT36" s="67"/>
      <c r="UHU36" s="66"/>
      <c r="UHV36" s="67"/>
      <c r="UHW36" s="67"/>
      <c r="UHX36" s="67"/>
      <c r="UHY36" s="67"/>
      <c r="UHZ36" s="67"/>
      <c r="UIA36" s="67"/>
      <c r="UIB36" s="67"/>
      <c r="UIC36" s="66"/>
      <c r="UID36" s="67"/>
      <c r="UIE36" s="67"/>
      <c r="UIF36" s="67"/>
      <c r="UIG36" s="67"/>
      <c r="UIH36" s="67"/>
      <c r="UII36" s="67"/>
      <c r="UIJ36" s="67"/>
      <c r="UIK36" s="66"/>
      <c r="UIL36" s="67"/>
      <c r="UIM36" s="67"/>
      <c r="UIN36" s="67"/>
      <c r="UIO36" s="67"/>
      <c r="UIP36" s="67"/>
      <c r="UIQ36" s="67"/>
      <c r="UIR36" s="67"/>
      <c r="UIS36" s="66"/>
      <c r="UIT36" s="67"/>
      <c r="UIU36" s="67"/>
      <c r="UIV36" s="67"/>
      <c r="UIW36" s="67"/>
      <c r="UIX36" s="67"/>
      <c r="UIY36" s="67"/>
      <c r="UIZ36" s="67"/>
      <c r="UJA36" s="66"/>
      <c r="UJB36" s="67"/>
      <c r="UJC36" s="67"/>
      <c r="UJD36" s="67"/>
      <c r="UJE36" s="67"/>
      <c r="UJF36" s="67"/>
      <c r="UJG36" s="67"/>
      <c r="UJH36" s="67"/>
      <c r="UJI36" s="66"/>
      <c r="UJJ36" s="67"/>
      <c r="UJK36" s="67"/>
      <c r="UJL36" s="67"/>
      <c r="UJM36" s="67"/>
      <c r="UJN36" s="67"/>
      <c r="UJO36" s="67"/>
      <c r="UJP36" s="67"/>
      <c r="UJQ36" s="66"/>
      <c r="UJR36" s="67"/>
      <c r="UJS36" s="67"/>
      <c r="UJT36" s="67"/>
      <c r="UJU36" s="67"/>
      <c r="UJV36" s="67"/>
      <c r="UJW36" s="67"/>
      <c r="UJX36" s="67"/>
      <c r="UJY36" s="66"/>
      <c r="UJZ36" s="67"/>
      <c r="UKA36" s="67"/>
      <c r="UKB36" s="67"/>
      <c r="UKC36" s="67"/>
      <c r="UKD36" s="67"/>
      <c r="UKE36" s="67"/>
      <c r="UKF36" s="67"/>
      <c r="UKG36" s="66"/>
      <c r="UKH36" s="67"/>
      <c r="UKI36" s="67"/>
      <c r="UKJ36" s="67"/>
      <c r="UKK36" s="67"/>
      <c r="UKL36" s="67"/>
      <c r="UKM36" s="67"/>
      <c r="UKN36" s="67"/>
      <c r="UKO36" s="66"/>
      <c r="UKP36" s="67"/>
      <c r="UKQ36" s="67"/>
      <c r="UKR36" s="67"/>
      <c r="UKS36" s="67"/>
      <c r="UKT36" s="67"/>
      <c r="UKU36" s="67"/>
      <c r="UKV36" s="67"/>
      <c r="UKW36" s="66"/>
      <c r="UKX36" s="67"/>
      <c r="UKY36" s="67"/>
      <c r="UKZ36" s="67"/>
      <c r="ULA36" s="67"/>
      <c r="ULB36" s="67"/>
      <c r="ULC36" s="67"/>
      <c r="ULD36" s="67"/>
      <c r="ULE36" s="66"/>
      <c r="ULF36" s="67"/>
      <c r="ULG36" s="67"/>
      <c r="ULH36" s="67"/>
      <c r="ULI36" s="67"/>
      <c r="ULJ36" s="67"/>
      <c r="ULK36" s="67"/>
      <c r="ULL36" s="67"/>
      <c r="ULM36" s="66"/>
      <c r="ULN36" s="67"/>
      <c r="ULO36" s="67"/>
      <c r="ULP36" s="67"/>
      <c r="ULQ36" s="67"/>
      <c r="ULR36" s="67"/>
      <c r="ULS36" s="67"/>
      <c r="ULT36" s="67"/>
      <c r="ULU36" s="66"/>
      <c r="ULV36" s="67"/>
      <c r="ULW36" s="67"/>
      <c r="ULX36" s="67"/>
      <c r="ULY36" s="67"/>
      <c r="ULZ36" s="67"/>
      <c r="UMA36" s="67"/>
      <c r="UMB36" s="67"/>
      <c r="UMC36" s="66"/>
      <c r="UMD36" s="67"/>
      <c r="UME36" s="67"/>
      <c r="UMF36" s="67"/>
      <c r="UMG36" s="67"/>
      <c r="UMH36" s="67"/>
      <c r="UMI36" s="67"/>
      <c r="UMJ36" s="67"/>
      <c r="UMK36" s="66"/>
      <c r="UML36" s="67"/>
      <c r="UMM36" s="67"/>
      <c r="UMN36" s="67"/>
      <c r="UMO36" s="67"/>
      <c r="UMP36" s="67"/>
      <c r="UMQ36" s="67"/>
      <c r="UMR36" s="67"/>
      <c r="UMS36" s="66"/>
      <c r="UMT36" s="67"/>
      <c r="UMU36" s="67"/>
      <c r="UMV36" s="67"/>
      <c r="UMW36" s="67"/>
      <c r="UMX36" s="67"/>
      <c r="UMY36" s="67"/>
      <c r="UMZ36" s="67"/>
      <c r="UNA36" s="66"/>
      <c r="UNB36" s="67"/>
      <c r="UNC36" s="67"/>
      <c r="UND36" s="67"/>
      <c r="UNE36" s="67"/>
      <c r="UNF36" s="67"/>
      <c r="UNG36" s="67"/>
      <c r="UNH36" s="67"/>
      <c r="UNI36" s="66"/>
      <c r="UNJ36" s="67"/>
      <c r="UNK36" s="67"/>
      <c r="UNL36" s="67"/>
      <c r="UNM36" s="67"/>
      <c r="UNN36" s="67"/>
      <c r="UNO36" s="67"/>
      <c r="UNP36" s="67"/>
      <c r="UNQ36" s="66"/>
      <c r="UNR36" s="67"/>
      <c r="UNS36" s="67"/>
      <c r="UNT36" s="67"/>
      <c r="UNU36" s="67"/>
      <c r="UNV36" s="67"/>
      <c r="UNW36" s="67"/>
      <c r="UNX36" s="67"/>
      <c r="UNY36" s="66"/>
      <c r="UNZ36" s="67"/>
      <c r="UOA36" s="67"/>
      <c r="UOB36" s="67"/>
      <c r="UOC36" s="67"/>
      <c r="UOD36" s="67"/>
      <c r="UOE36" s="67"/>
      <c r="UOF36" s="67"/>
      <c r="UOG36" s="66"/>
      <c r="UOH36" s="67"/>
      <c r="UOI36" s="67"/>
      <c r="UOJ36" s="67"/>
      <c r="UOK36" s="67"/>
      <c r="UOL36" s="67"/>
      <c r="UOM36" s="67"/>
      <c r="UON36" s="67"/>
      <c r="UOO36" s="66"/>
      <c r="UOP36" s="67"/>
      <c r="UOQ36" s="67"/>
      <c r="UOR36" s="67"/>
      <c r="UOS36" s="67"/>
      <c r="UOT36" s="67"/>
      <c r="UOU36" s="67"/>
      <c r="UOV36" s="67"/>
      <c r="UOW36" s="66"/>
      <c r="UOX36" s="67"/>
      <c r="UOY36" s="67"/>
      <c r="UOZ36" s="67"/>
      <c r="UPA36" s="67"/>
      <c r="UPB36" s="67"/>
      <c r="UPC36" s="67"/>
      <c r="UPD36" s="67"/>
      <c r="UPE36" s="66"/>
      <c r="UPF36" s="67"/>
      <c r="UPG36" s="67"/>
      <c r="UPH36" s="67"/>
      <c r="UPI36" s="67"/>
      <c r="UPJ36" s="67"/>
      <c r="UPK36" s="67"/>
      <c r="UPL36" s="67"/>
      <c r="UPM36" s="66"/>
      <c r="UPN36" s="67"/>
      <c r="UPO36" s="67"/>
      <c r="UPP36" s="67"/>
      <c r="UPQ36" s="67"/>
      <c r="UPR36" s="67"/>
      <c r="UPS36" s="67"/>
      <c r="UPT36" s="67"/>
      <c r="UPU36" s="66"/>
      <c r="UPV36" s="67"/>
      <c r="UPW36" s="67"/>
      <c r="UPX36" s="67"/>
      <c r="UPY36" s="67"/>
      <c r="UPZ36" s="67"/>
      <c r="UQA36" s="67"/>
      <c r="UQB36" s="67"/>
      <c r="UQC36" s="66"/>
      <c r="UQD36" s="67"/>
      <c r="UQE36" s="67"/>
      <c r="UQF36" s="67"/>
      <c r="UQG36" s="67"/>
      <c r="UQH36" s="67"/>
      <c r="UQI36" s="67"/>
      <c r="UQJ36" s="67"/>
      <c r="UQK36" s="66"/>
      <c r="UQL36" s="67"/>
      <c r="UQM36" s="67"/>
      <c r="UQN36" s="67"/>
      <c r="UQO36" s="67"/>
      <c r="UQP36" s="67"/>
      <c r="UQQ36" s="67"/>
      <c r="UQR36" s="67"/>
      <c r="UQS36" s="66"/>
      <c r="UQT36" s="67"/>
      <c r="UQU36" s="67"/>
      <c r="UQV36" s="67"/>
      <c r="UQW36" s="67"/>
      <c r="UQX36" s="67"/>
      <c r="UQY36" s="67"/>
      <c r="UQZ36" s="67"/>
      <c r="URA36" s="66"/>
      <c r="URB36" s="67"/>
      <c r="URC36" s="67"/>
      <c r="URD36" s="67"/>
      <c r="URE36" s="67"/>
      <c r="URF36" s="67"/>
      <c r="URG36" s="67"/>
      <c r="URH36" s="67"/>
      <c r="URI36" s="66"/>
      <c r="URJ36" s="67"/>
      <c r="URK36" s="67"/>
      <c r="URL36" s="67"/>
      <c r="URM36" s="67"/>
      <c r="URN36" s="67"/>
      <c r="URO36" s="67"/>
      <c r="URP36" s="67"/>
      <c r="URQ36" s="66"/>
      <c r="URR36" s="67"/>
      <c r="URS36" s="67"/>
      <c r="URT36" s="67"/>
      <c r="URU36" s="67"/>
      <c r="URV36" s="67"/>
      <c r="URW36" s="67"/>
      <c r="URX36" s="67"/>
      <c r="URY36" s="66"/>
      <c r="URZ36" s="67"/>
      <c r="USA36" s="67"/>
      <c r="USB36" s="67"/>
      <c r="USC36" s="67"/>
      <c r="USD36" s="67"/>
      <c r="USE36" s="67"/>
      <c r="USF36" s="67"/>
      <c r="USG36" s="66"/>
      <c r="USH36" s="67"/>
      <c r="USI36" s="67"/>
      <c r="USJ36" s="67"/>
      <c r="USK36" s="67"/>
      <c r="USL36" s="67"/>
      <c r="USM36" s="67"/>
      <c r="USN36" s="67"/>
      <c r="USO36" s="66"/>
      <c r="USP36" s="67"/>
      <c r="USQ36" s="67"/>
      <c r="USR36" s="67"/>
      <c r="USS36" s="67"/>
      <c r="UST36" s="67"/>
      <c r="USU36" s="67"/>
      <c r="USV36" s="67"/>
      <c r="USW36" s="66"/>
      <c r="USX36" s="67"/>
      <c r="USY36" s="67"/>
      <c r="USZ36" s="67"/>
      <c r="UTA36" s="67"/>
      <c r="UTB36" s="67"/>
      <c r="UTC36" s="67"/>
      <c r="UTD36" s="67"/>
      <c r="UTE36" s="66"/>
      <c r="UTF36" s="67"/>
      <c r="UTG36" s="67"/>
      <c r="UTH36" s="67"/>
      <c r="UTI36" s="67"/>
      <c r="UTJ36" s="67"/>
      <c r="UTK36" s="67"/>
      <c r="UTL36" s="67"/>
      <c r="UTM36" s="66"/>
      <c r="UTN36" s="67"/>
      <c r="UTO36" s="67"/>
      <c r="UTP36" s="67"/>
      <c r="UTQ36" s="67"/>
      <c r="UTR36" s="67"/>
      <c r="UTS36" s="67"/>
      <c r="UTT36" s="67"/>
      <c r="UTU36" s="66"/>
      <c r="UTV36" s="67"/>
      <c r="UTW36" s="67"/>
      <c r="UTX36" s="67"/>
      <c r="UTY36" s="67"/>
      <c r="UTZ36" s="67"/>
      <c r="UUA36" s="67"/>
      <c r="UUB36" s="67"/>
      <c r="UUC36" s="66"/>
      <c r="UUD36" s="67"/>
      <c r="UUE36" s="67"/>
      <c r="UUF36" s="67"/>
      <c r="UUG36" s="67"/>
      <c r="UUH36" s="67"/>
      <c r="UUI36" s="67"/>
      <c r="UUJ36" s="67"/>
      <c r="UUK36" s="66"/>
      <c r="UUL36" s="67"/>
      <c r="UUM36" s="67"/>
      <c r="UUN36" s="67"/>
      <c r="UUO36" s="67"/>
      <c r="UUP36" s="67"/>
      <c r="UUQ36" s="67"/>
      <c r="UUR36" s="67"/>
      <c r="UUS36" s="66"/>
      <c r="UUT36" s="67"/>
      <c r="UUU36" s="67"/>
      <c r="UUV36" s="67"/>
      <c r="UUW36" s="67"/>
      <c r="UUX36" s="67"/>
      <c r="UUY36" s="67"/>
      <c r="UUZ36" s="67"/>
      <c r="UVA36" s="66"/>
      <c r="UVB36" s="67"/>
      <c r="UVC36" s="67"/>
      <c r="UVD36" s="67"/>
      <c r="UVE36" s="67"/>
      <c r="UVF36" s="67"/>
      <c r="UVG36" s="67"/>
      <c r="UVH36" s="67"/>
      <c r="UVI36" s="66"/>
      <c r="UVJ36" s="67"/>
      <c r="UVK36" s="67"/>
      <c r="UVL36" s="67"/>
      <c r="UVM36" s="67"/>
      <c r="UVN36" s="67"/>
      <c r="UVO36" s="67"/>
      <c r="UVP36" s="67"/>
      <c r="UVQ36" s="66"/>
      <c r="UVR36" s="67"/>
      <c r="UVS36" s="67"/>
      <c r="UVT36" s="67"/>
      <c r="UVU36" s="67"/>
      <c r="UVV36" s="67"/>
      <c r="UVW36" s="67"/>
      <c r="UVX36" s="67"/>
      <c r="UVY36" s="66"/>
      <c r="UVZ36" s="67"/>
      <c r="UWA36" s="67"/>
      <c r="UWB36" s="67"/>
      <c r="UWC36" s="67"/>
      <c r="UWD36" s="67"/>
      <c r="UWE36" s="67"/>
      <c r="UWF36" s="67"/>
      <c r="UWG36" s="66"/>
      <c r="UWH36" s="67"/>
      <c r="UWI36" s="67"/>
      <c r="UWJ36" s="67"/>
      <c r="UWK36" s="67"/>
      <c r="UWL36" s="67"/>
      <c r="UWM36" s="67"/>
      <c r="UWN36" s="67"/>
      <c r="UWO36" s="66"/>
      <c r="UWP36" s="67"/>
      <c r="UWQ36" s="67"/>
      <c r="UWR36" s="67"/>
      <c r="UWS36" s="67"/>
      <c r="UWT36" s="67"/>
      <c r="UWU36" s="67"/>
      <c r="UWV36" s="67"/>
      <c r="UWW36" s="66"/>
      <c r="UWX36" s="67"/>
      <c r="UWY36" s="67"/>
      <c r="UWZ36" s="67"/>
      <c r="UXA36" s="67"/>
      <c r="UXB36" s="67"/>
      <c r="UXC36" s="67"/>
      <c r="UXD36" s="67"/>
      <c r="UXE36" s="66"/>
      <c r="UXF36" s="67"/>
      <c r="UXG36" s="67"/>
      <c r="UXH36" s="67"/>
      <c r="UXI36" s="67"/>
      <c r="UXJ36" s="67"/>
      <c r="UXK36" s="67"/>
      <c r="UXL36" s="67"/>
      <c r="UXM36" s="66"/>
      <c r="UXN36" s="67"/>
      <c r="UXO36" s="67"/>
      <c r="UXP36" s="67"/>
      <c r="UXQ36" s="67"/>
      <c r="UXR36" s="67"/>
      <c r="UXS36" s="67"/>
      <c r="UXT36" s="67"/>
      <c r="UXU36" s="66"/>
      <c r="UXV36" s="67"/>
      <c r="UXW36" s="67"/>
      <c r="UXX36" s="67"/>
      <c r="UXY36" s="67"/>
      <c r="UXZ36" s="67"/>
      <c r="UYA36" s="67"/>
      <c r="UYB36" s="67"/>
      <c r="UYC36" s="66"/>
      <c r="UYD36" s="67"/>
      <c r="UYE36" s="67"/>
      <c r="UYF36" s="67"/>
      <c r="UYG36" s="67"/>
      <c r="UYH36" s="67"/>
      <c r="UYI36" s="67"/>
      <c r="UYJ36" s="67"/>
      <c r="UYK36" s="66"/>
      <c r="UYL36" s="67"/>
      <c r="UYM36" s="67"/>
      <c r="UYN36" s="67"/>
      <c r="UYO36" s="67"/>
      <c r="UYP36" s="67"/>
      <c r="UYQ36" s="67"/>
      <c r="UYR36" s="67"/>
      <c r="UYS36" s="66"/>
      <c r="UYT36" s="67"/>
      <c r="UYU36" s="67"/>
      <c r="UYV36" s="67"/>
      <c r="UYW36" s="67"/>
      <c r="UYX36" s="67"/>
      <c r="UYY36" s="67"/>
      <c r="UYZ36" s="67"/>
      <c r="UZA36" s="66"/>
      <c r="UZB36" s="67"/>
      <c r="UZC36" s="67"/>
      <c r="UZD36" s="67"/>
      <c r="UZE36" s="67"/>
      <c r="UZF36" s="67"/>
      <c r="UZG36" s="67"/>
      <c r="UZH36" s="67"/>
      <c r="UZI36" s="66"/>
      <c r="UZJ36" s="67"/>
      <c r="UZK36" s="67"/>
      <c r="UZL36" s="67"/>
      <c r="UZM36" s="67"/>
      <c r="UZN36" s="67"/>
      <c r="UZO36" s="67"/>
      <c r="UZP36" s="67"/>
      <c r="UZQ36" s="66"/>
      <c r="UZR36" s="67"/>
      <c r="UZS36" s="67"/>
      <c r="UZT36" s="67"/>
      <c r="UZU36" s="67"/>
      <c r="UZV36" s="67"/>
      <c r="UZW36" s="67"/>
      <c r="UZX36" s="67"/>
      <c r="UZY36" s="66"/>
      <c r="UZZ36" s="67"/>
      <c r="VAA36" s="67"/>
      <c r="VAB36" s="67"/>
      <c r="VAC36" s="67"/>
      <c r="VAD36" s="67"/>
      <c r="VAE36" s="67"/>
      <c r="VAF36" s="67"/>
      <c r="VAG36" s="66"/>
      <c r="VAH36" s="67"/>
      <c r="VAI36" s="67"/>
      <c r="VAJ36" s="67"/>
      <c r="VAK36" s="67"/>
      <c r="VAL36" s="67"/>
      <c r="VAM36" s="67"/>
      <c r="VAN36" s="67"/>
      <c r="VAO36" s="66"/>
      <c r="VAP36" s="67"/>
      <c r="VAQ36" s="67"/>
      <c r="VAR36" s="67"/>
      <c r="VAS36" s="67"/>
      <c r="VAT36" s="67"/>
      <c r="VAU36" s="67"/>
      <c r="VAV36" s="67"/>
      <c r="VAW36" s="66"/>
      <c r="VAX36" s="67"/>
      <c r="VAY36" s="67"/>
      <c r="VAZ36" s="67"/>
      <c r="VBA36" s="67"/>
      <c r="VBB36" s="67"/>
      <c r="VBC36" s="67"/>
      <c r="VBD36" s="67"/>
      <c r="VBE36" s="66"/>
      <c r="VBF36" s="67"/>
      <c r="VBG36" s="67"/>
      <c r="VBH36" s="67"/>
      <c r="VBI36" s="67"/>
      <c r="VBJ36" s="67"/>
      <c r="VBK36" s="67"/>
      <c r="VBL36" s="67"/>
      <c r="VBM36" s="66"/>
      <c r="VBN36" s="67"/>
      <c r="VBO36" s="67"/>
      <c r="VBP36" s="67"/>
      <c r="VBQ36" s="67"/>
      <c r="VBR36" s="67"/>
      <c r="VBS36" s="67"/>
      <c r="VBT36" s="67"/>
      <c r="VBU36" s="66"/>
      <c r="VBV36" s="67"/>
      <c r="VBW36" s="67"/>
      <c r="VBX36" s="67"/>
      <c r="VBY36" s="67"/>
      <c r="VBZ36" s="67"/>
      <c r="VCA36" s="67"/>
      <c r="VCB36" s="67"/>
      <c r="VCC36" s="66"/>
      <c r="VCD36" s="67"/>
      <c r="VCE36" s="67"/>
      <c r="VCF36" s="67"/>
      <c r="VCG36" s="67"/>
      <c r="VCH36" s="67"/>
      <c r="VCI36" s="67"/>
      <c r="VCJ36" s="67"/>
      <c r="VCK36" s="66"/>
      <c r="VCL36" s="67"/>
      <c r="VCM36" s="67"/>
      <c r="VCN36" s="67"/>
      <c r="VCO36" s="67"/>
      <c r="VCP36" s="67"/>
      <c r="VCQ36" s="67"/>
      <c r="VCR36" s="67"/>
      <c r="VCS36" s="66"/>
      <c r="VCT36" s="67"/>
      <c r="VCU36" s="67"/>
      <c r="VCV36" s="67"/>
      <c r="VCW36" s="67"/>
      <c r="VCX36" s="67"/>
      <c r="VCY36" s="67"/>
      <c r="VCZ36" s="67"/>
      <c r="VDA36" s="66"/>
      <c r="VDB36" s="67"/>
      <c r="VDC36" s="67"/>
      <c r="VDD36" s="67"/>
      <c r="VDE36" s="67"/>
      <c r="VDF36" s="67"/>
      <c r="VDG36" s="67"/>
      <c r="VDH36" s="67"/>
      <c r="VDI36" s="66"/>
      <c r="VDJ36" s="67"/>
      <c r="VDK36" s="67"/>
      <c r="VDL36" s="67"/>
      <c r="VDM36" s="67"/>
      <c r="VDN36" s="67"/>
      <c r="VDO36" s="67"/>
      <c r="VDP36" s="67"/>
      <c r="VDQ36" s="66"/>
      <c r="VDR36" s="67"/>
      <c r="VDS36" s="67"/>
      <c r="VDT36" s="67"/>
      <c r="VDU36" s="67"/>
      <c r="VDV36" s="67"/>
      <c r="VDW36" s="67"/>
      <c r="VDX36" s="67"/>
      <c r="VDY36" s="66"/>
      <c r="VDZ36" s="67"/>
      <c r="VEA36" s="67"/>
      <c r="VEB36" s="67"/>
      <c r="VEC36" s="67"/>
      <c r="VED36" s="67"/>
      <c r="VEE36" s="67"/>
      <c r="VEF36" s="67"/>
      <c r="VEG36" s="66"/>
      <c r="VEH36" s="67"/>
      <c r="VEI36" s="67"/>
      <c r="VEJ36" s="67"/>
      <c r="VEK36" s="67"/>
      <c r="VEL36" s="67"/>
      <c r="VEM36" s="67"/>
      <c r="VEN36" s="67"/>
      <c r="VEO36" s="66"/>
      <c r="VEP36" s="67"/>
      <c r="VEQ36" s="67"/>
      <c r="VER36" s="67"/>
      <c r="VES36" s="67"/>
      <c r="VET36" s="67"/>
      <c r="VEU36" s="67"/>
      <c r="VEV36" s="67"/>
      <c r="VEW36" s="66"/>
      <c r="VEX36" s="67"/>
      <c r="VEY36" s="67"/>
      <c r="VEZ36" s="67"/>
      <c r="VFA36" s="67"/>
      <c r="VFB36" s="67"/>
      <c r="VFC36" s="67"/>
      <c r="VFD36" s="67"/>
      <c r="VFE36" s="66"/>
      <c r="VFF36" s="67"/>
      <c r="VFG36" s="67"/>
      <c r="VFH36" s="67"/>
      <c r="VFI36" s="67"/>
      <c r="VFJ36" s="67"/>
      <c r="VFK36" s="67"/>
      <c r="VFL36" s="67"/>
      <c r="VFM36" s="66"/>
      <c r="VFN36" s="67"/>
      <c r="VFO36" s="67"/>
      <c r="VFP36" s="67"/>
      <c r="VFQ36" s="67"/>
      <c r="VFR36" s="67"/>
      <c r="VFS36" s="67"/>
      <c r="VFT36" s="67"/>
      <c r="VFU36" s="66"/>
      <c r="VFV36" s="67"/>
      <c r="VFW36" s="67"/>
      <c r="VFX36" s="67"/>
      <c r="VFY36" s="67"/>
      <c r="VFZ36" s="67"/>
      <c r="VGA36" s="67"/>
      <c r="VGB36" s="67"/>
      <c r="VGC36" s="66"/>
      <c r="VGD36" s="67"/>
      <c r="VGE36" s="67"/>
      <c r="VGF36" s="67"/>
      <c r="VGG36" s="67"/>
      <c r="VGH36" s="67"/>
      <c r="VGI36" s="67"/>
      <c r="VGJ36" s="67"/>
      <c r="VGK36" s="66"/>
      <c r="VGL36" s="67"/>
      <c r="VGM36" s="67"/>
      <c r="VGN36" s="67"/>
      <c r="VGO36" s="67"/>
      <c r="VGP36" s="67"/>
      <c r="VGQ36" s="67"/>
      <c r="VGR36" s="67"/>
      <c r="VGS36" s="66"/>
      <c r="VGT36" s="67"/>
      <c r="VGU36" s="67"/>
      <c r="VGV36" s="67"/>
      <c r="VGW36" s="67"/>
      <c r="VGX36" s="67"/>
      <c r="VGY36" s="67"/>
      <c r="VGZ36" s="67"/>
      <c r="VHA36" s="66"/>
      <c r="VHB36" s="67"/>
      <c r="VHC36" s="67"/>
      <c r="VHD36" s="67"/>
      <c r="VHE36" s="67"/>
      <c r="VHF36" s="67"/>
      <c r="VHG36" s="67"/>
      <c r="VHH36" s="67"/>
      <c r="VHI36" s="66"/>
      <c r="VHJ36" s="67"/>
      <c r="VHK36" s="67"/>
      <c r="VHL36" s="67"/>
      <c r="VHM36" s="67"/>
      <c r="VHN36" s="67"/>
      <c r="VHO36" s="67"/>
      <c r="VHP36" s="67"/>
      <c r="VHQ36" s="66"/>
      <c r="VHR36" s="67"/>
      <c r="VHS36" s="67"/>
      <c r="VHT36" s="67"/>
      <c r="VHU36" s="67"/>
      <c r="VHV36" s="67"/>
      <c r="VHW36" s="67"/>
      <c r="VHX36" s="67"/>
      <c r="VHY36" s="66"/>
      <c r="VHZ36" s="67"/>
      <c r="VIA36" s="67"/>
      <c r="VIB36" s="67"/>
      <c r="VIC36" s="67"/>
      <c r="VID36" s="67"/>
      <c r="VIE36" s="67"/>
      <c r="VIF36" s="67"/>
      <c r="VIG36" s="66"/>
      <c r="VIH36" s="67"/>
      <c r="VII36" s="67"/>
      <c r="VIJ36" s="67"/>
      <c r="VIK36" s="67"/>
      <c r="VIL36" s="67"/>
      <c r="VIM36" s="67"/>
      <c r="VIN36" s="67"/>
      <c r="VIO36" s="66"/>
      <c r="VIP36" s="67"/>
      <c r="VIQ36" s="67"/>
      <c r="VIR36" s="67"/>
      <c r="VIS36" s="67"/>
      <c r="VIT36" s="67"/>
      <c r="VIU36" s="67"/>
      <c r="VIV36" s="67"/>
      <c r="VIW36" s="66"/>
      <c r="VIX36" s="67"/>
      <c r="VIY36" s="67"/>
      <c r="VIZ36" s="67"/>
      <c r="VJA36" s="67"/>
      <c r="VJB36" s="67"/>
      <c r="VJC36" s="67"/>
      <c r="VJD36" s="67"/>
      <c r="VJE36" s="66"/>
      <c r="VJF36" s="67"/>
      <c r="VJG36" s="67"/>
      <c r="VJH36" s="67"/>
      <c r="VJI36" s="67"/>
      <c r="VJJ36" s="67"/>
      <c r="VJK36" s="67"/>
      <c r="VJL36" s="67"/>
      <c r="VJM36" s="66"/>
      <c r="VJN36" s="67"/>
      <c r="VJO36" s="67"/>
      <c r="VJP36" s="67"/>
      <c r="VJQ36" s="67"/>
      <c r="VJR36" s="67"/>
      <c r="VJS36" s="67"/>
      <c r="VJT36" s="67"/>
      <c r="VJU36" s="66"/>
      <c r="VJV36" s="67"/>
      <c r="VJW36" s="67"/>
      <c r="VJX36" s="67"/>
      <c r="VJY36" s="67"/>
      <c r="VJZ36" s="67"/>
      <c r="VKA36" s="67"/>
      <c r="VKB36" s="67"/>
      <c r="VKC36" s="66"/>
      <c r="VKD36" s="67"/>
      <c r="VKE36" s="67"/>
      <c r="VKF36" s="67"/>
      <c r="VKG36" s="67"/>
      <c r="VKH36" s="67"/>
      <c r="VKI36" s="67"/>
      <c r="VKJ36" s="67"/>
      <c r="VKK36" s="66"/>
      <c r="VKL36" s="67"/>
      <c r="VKM36" s="67"/>
      <c r="VKN36" s="67"/>
      <c r="VKO36" s="67"/>
      <c r="VKP36" s="67"/>
      <c r="VKQ36" s="67"/>
      <c r="VKR36" s="67"/>
      <c r="VKS36" s="66"/>
      <c r="VKT36" s="67"/>
      <c r="VKU36" s="67"/>
      <c r="VKV36" s="67"/>
      <c r="VKW36" s="67"/>
      <c r="VKX36" s="67"/>
      <c r="VKY36" s="67"/>
      <c r="VKZ36" s="67"/>
      <c r="VLA36" s="66"/>
      <c r="VLB36" s="67"/>
      <c r="VLC36" s="67"/>
      <c r="VLD36" s="67"/>
      <c r="VLE36" s="67"/>
      <c r="VLF36" s="67"/>
      <c r="VLG36" s="67"/>
      <c r="VLH36" s="67"/>
      <c r="VLI36" s="66"/>
      <c r="VLJ36" s="67"/>
      <c r="VLK36" s="67"/>
      <c r="VLL36" s="67"/>
      <c r="VLM36" s="67"/>
      <c r="VLN36" s="67"/>
      <c r="VLO36" s="67"/>
      <c r="VLP36" s="67"/>
      <c r="VLQ36" s="66"/>
      <c r="VLR36" s="67"/>
      <c r="VLS36" s="67"/>
      <c r="VLT36" s="67"/>
      <c r="VLU36" s="67"/>
      <c r="VLV36" s="67"/>
      <c r="VLW36" s="67"/>
      <c r="VLX36" s="67"/>
      <c r="VLY36" s="66"/>
      <c r="VLZ36" s="67"/>
      <c r="VMA36" s="67"/>
      <c r="VMB36" s="67"/>
      <c r="VMC36" s="67"/>
      <c r="VMD36" s="67"/>
      <c r="VME36" s="67"/>
      <c r="VMF36" s="67"/>
      <c r="VMG36" s="66"/>
      <c r="VMH36" s="67"/>
      <c r="VMI36" s="67"/>
      <c r="VMJ36" s="67"/>
      <c r="VMK36" s="67"/>
      <c r="VML36" s="67"/>
      <c r="VMM36" s="67"/>
      <c r="VMN36" s="67"/>
      <c r="VMO36" s="66"/>
      <c r="VMP36" s="67"/>
      <c r="VMQ36" s="67"/>
      <c r="VMR36" s="67"/>
      <c r="VMS36" s="67"/>
      <c r="VMT36" s="67"/>
      <c r="VMU36" s="67"/>
      <c r="VMV36" s="67"/>
      <c r="VMW36" s="66"/>
      <c r="VMX36" s="67"/>
      <c r="VMY36" s="67"/>
      <c r="VMZ36" s="67"/>
      <c r="VNA36" s="67"/>
      <c r="VNB36" s="67"/>
      <c r="VNC36" s="67"/>
      <c r="VND36" s="67"/>
      <c r="VNE36" s="66"/>
      <c r="VNF36" s="67"/>
      <c r="VNG36" s="67"/>
      <c r="VNH36" s="67"/>
      <c r="VNI36" s="67"/>
      <c r="VNJ36" s="67"/>
      <c r="VNK36" s="67"/>
      <c r="VNL36" s="67"/>
      <c r="VNM36" s="66"/>
      <c r="VNN36" s="67"/>
      <c r="VNO36" s="67"/>
      <c r="VNP36" s="67"/>
      <c r="VNQ36" s="67"/>
      <c r="VNR36" s="67"/>
      <c r="VNS36" s="67"/>
      <c r="VNT36" s="67"/>
      <c r="VNU36" s="66"/>
      <c r="VNV36" s="67"/>
      <c r="VNW36" s="67"/>
      <c r="VNX36" s="67"/>
      <c r="VNY36" s="67"/>
      <c r="VNZ36" s="67"/>
      <c r="VOA36" s="67"/>
      <c r="VOB36" s="67"/>
      <c r="VOC36" s="66"/>
      <c r="VOD36" s="67"/>
      <c r="VOE36" s="67"/>
      <c r="VOF36" s="67"/>
      <c r="VOG36" s="67"/>
      <c r="VOH36" s="67"/>
      <c r="VOI36" s="67"/>
      <c r="VOJ36" s="67"/>
      <c r="VOK36" s="66"/>
      <c r="VOL36" s="67"/>
      <c r="VOM36" s="67"/>
      <c r="VON36" s="67"/>
      <c r="VOO36" s="67"/>
      <c r="VOP36" s="67"/>
      <c r="VOQ36" s="67"/>
      <c r="VOR36" s="67"/>
      <c r="VOS36" s="66"/>
      <c r="VOT36" s="67"/>
      <c r="VOU36" s="67"/>
      <c r="VOV36" s="67"/>
      <c r="VOW36" s="67"/>
      <c r="VOX36" s="67"/>
      <c r="VOY36" s="67"/>
      <c r="VOZ36" s="67"/>
      <c r="VPA36" s="66"/>
      <c r="VPB36" s="67"/>
      <c r="VPC36" s="67"/>
      <c r="VPD36" s="67"/>
      <c r="VPE36" s="67"/>
      <c r="VPF36" s="67"/>
      <c r="VPG36" s="67"/>
      <c r="VPH36" s="67"/>
      <c r="VPI36" s="66"/>
      <c r="VPJ36" s="67"/>
      <c r="VPK36" s="67"/>
      <c r="VPL36" s="67"/>
      <c r="VPM36" s="67"/>
      <c r="VPN36" s="67"/>
      <c r="VPO36" s="67"/>
      <c r="VPP36" s="67"/>
      <c r="VPQ36" s="66"/>
      <c r="VPR36" s="67"/>
      <c r="VPS36" s="67"/>
      <c r="VPT36" s="67"/>
      <c r="VPU36" s="67"/>
      <c r="VPV36" s="67"/>
      <c r="VPW36" s="67"/>
      <c r="VPX36" s="67"/>
      <c r="VPY36" s="66"/>
      <c r="VPZ36" s="67"/>
      <c r="VQA36" s="67"/>
      <c r="VQB36" s="67"/>
      <c r="VQC36" s="67"/>
      <c r="VQD36" s="67"/>
      <c r="VQE36" s="67"/>
      <c r="VQF36" s="67"/>
      <c r="VQG36" s="66"/>
      <c r="VQH36" s="67"/>
      <c r="VQI36" s="67"/>
      <c r="VQJ36" s="67"/>
      <c r="VQK36" s="67"/>
      <c r="VQL36" s="67"/>
      <c r="VQM36" s="67"/>
      <c r="VQN36" s="67"/>
      <c r="VQO36" s="66"/>
      <c r="VQP36" s="67"/>
      <c r="VQQ36" s="67"/>
      <c r="VQR36" s="67"/>
      <c r="VQS36" s="67"/>
      <c r="VQT36" s="67"/>
      <c r="VQU36" s="67"/>
      <c r="VQV36" s="67"/>
      <c r="VQW36" s="66"/>
      <c r="VQX36" s="67"/>
      <c r="VQY36" s="67"/>
      <c r="VQZ36" s="67"/>
      <c r="VRA36" s="67"/>
      <c r="VRB36" s="67"/>
      <c r="VRC36" s="67"/>
      <c r="VRD36" s="67"/>
      <c r="VRE36" s="66"/>
      <c r="VRF36" s="67"/>
      <c r="VRG36" s="67"/>
      <c r="VRH36" s="67"/>
      <c r="VRI36" s="67"/>
      <c r="VRJ36" s="67"/>
      <c r="VRK36" s="67"/>
      <c r="VRL36" s="67"/>
      <c r="VRM36" s="66"/>
      <c r="VRN36" s="67"/>
      <c r="VRO36" s="67"/>
      <c r="VRP36" s="67"/>
      <c r="VRQ36" s="67"/>
      <c r="VRR36" s="67"/>
      <c r="VRS36" s="67"/>
      <c r="VRT36" s="67"/>
      <c r="VRU36" s="66"/>
      <c r="VRV36" s="67"/>
      <c r="VRW36" s="67"/>
      <c r="VRX36" s="67"/>
      <c r="VRY36" s="67"/>
      <c r="VRZ36" s="67"/>
      <c r="VSA36" s="67"/>
      <c r="VSB36" s="67"/>
      <c r="VSC36" s="66"/>
      <c r="VSD36" s="67"/>
      <c r="VSE36" s="67"/>
      <c r="VSF36" s="67"/>
      <c r="VSG36" s="67"/>
      <c r="VSH36" s="67"/>
      <c r="VSI36" s="67"/>
      <c r="VSJ36" s="67"/>
      <c r="VSK36" s="66"/>
      <c r="VSL36" s="67"/>
      <c r="VSM36" s="67"/>
      <c r="VSN36" s="67"/>
      <c r="VSO36" s="67"/>
      <c r="VSP36" s="67"/>
      <c r="VSQ36" s="67"/>
      <c r="VSR36" s="67"/>
      <c r="VSS36" s="66"/>
      <c r="VST36" s="67"/>
      <c r="VSU36" s="67"/>
      <c r="VSV36" s="67"/>
      <c r="VSW36" s="67"/>
      <c r="VSX36" s="67"/>
      <c r="VSY36" s="67"/>
      <c r="VSZ36" s="67"/>
      <c r="VTA36" s="66"/>
      <c r="VTB36" s="67"/>
      <c r="VTC36" s="67"/>
      <c r="VTD36" s="67"/>
      <c r="VTE36" s="67"/>
      <c r="VTF36" s="67"/>
      <c r="VTG36" s="67"/>
      <c r="VTH36" s="67"/>
      <c r="VTI36" s="66"/>
      <c r="VTJ36" s="67"/>
      <c r="VTK36" s="67"/>
      <c r="VTL36" s="67"/>
      <c r="VTM36" s="67"/>
      <c r="VTN36" s="67"/>
      <c r="VTO36" s="67"/>
      <c r="VTP36" s="67"/>
      <c r="VTQ36" s="66"/>
      <c r="VTR36" s="67"/>
      <c r="VTS36" s="67"/>
      <c r="VTT36" s="67"/>
      <c r="VTU36" s="67"/>
      <c r="VTV36" s="67"/>
      <c r="VTW36" s="67"/>
      <c r="VTX36" s="67"/>
      <c r="VTY36" s="66"/>
      <c r="VTZ36" s="67"/>
      <c r="VUA36" s="67"/>
      <c r="VUB36" s="67"/>
      <c r="VUC36" s="67"/>
      <c r="VUD36" s="67"/>
      <c r="VUE36" s="67"/>
      <c r="VUF36" s="67"/>
      <c r="VUG36" s="66"/>
      <c r="VUH36" s="67"/>
      <c r="VUI36" s="67"/>
      <c r="VUJ36" s="67"/>
      <c r="VUK36" s="67"/>
      <c r="VUL36" s="67"/>
      <c r="VUM36" s="67"/>
      <c r="VUN36" s="67"/>
      <c r="VUO36" s="66"/>
      <c r="VUP36" s="67"/>
      <c r="VUQ36" s="67"/>
      <c r="VUR36" s="67"/>
      <c r="VUS36" s="67"/>
      <c r="VUT36" s="67"/>
      <c r="VUU36" s="67"/>
      <c r="VUV36" s="67"/>
      <c r="VUW36" s="66"/>
      <c r="VUX36" s="67"/>
      <c r="VUY36" s="67"/>
      <c r="VUZ36" s="67"/>
      <c r="VVA36" s="67"/>
      <c r="VVB36" s="67"/>
      <c r="VVC36" s="67"/>
      <c r="VVD36" s="67"/>
      <c r="VVE36" s="66"/>
      <c r="VVF36" s="67"/>
      <c r="VVG36" s="67"/>
      <c r="VVH36" s="67"/>
      <c r="VVI36" s="67"/>
      <c r="VVJ36" s="67"/>
      <c r="VVK36" s="67"/>
      <c r="VVL36" s="67"/>
      <c r="VVM36" s="66"/>
      <c r="VVN36" s="67"/>
      <c r="VVO36" s="67"/>
      <c r="VVP36" s="67"/>
      <c r="VVQ36" s="67"/>
      <c r="VVR36" s="67"/>
      <c r="VVS36" s="67"/>
      <c r="VVT36" s="67"/>
      <c r="VVU36" s="66"/>
      <c r="VVV36" s="67"/>
      <c r="VVW36" s="67"/>
      <c r="VVX36" s="67"/>
      <c r="VVY36" s="67"/>
      <c r="VVZ36" s="67"/>
      <c r="VWA36" s="67"/>
      <c r="VWB36" s="67"/>
      <c r="VWC36" s="66"/>
      <c r="VWD36" s="67"/>
      <c r="VWE36" s="67"/>
      <c r="VWF36" s="67"/>
      <c r="VWG36" s="67"/>
      <c r="VWH36" s="67"/>
      <c r="VWI36" s="67"/>
      <c r="VWJ36" s="67"/>
      <c r="VWK36" s="66"/>
      <c r="VWL36" s="67"/>
      <c r="VWM36" s="67"/>
      <c r="VWN36" s="67"/>
      <c r="VWO36" s="67"/>
      <c r="VWP36" s="67"/>
      <c r="VWQ36" s="67"/>
      <c r="VWR36" s="67"/>
      <c r="VWS36" s="66"/>
      <c r="VWT36" s="67"/>
      <c r="VWU36" s="67"/>
      <c r="VWV36" s="67"/>
      <c r="VWW36" s="67"/>
      <c r="VWX36" s="67"/>
      <c r="VWY36" s="67"/>
      <c r="VWZ36" s="67"/>
      <c r="VXA36" s="66"/>
      <c r="VXB36" s="67"/>
      <c r="VXC36" s="67"/>
      <c r="VXD36" s="67"/>
      <c r="VXE36" s="67"/>
      <c r="VXF36" s="67"/>
      <c r="VXG36" s="67"/>
      <c r="VXH36" s="67"/>
      <c r="VXI36" s="66"/>
      <c r="VXJ36" s="67"/>
      <c r="VXK36" s="67"/>
      <c r="VXL36" s="67"/>
      <c r="VXM36" s="67"/>
      <c r="VXN36" s="67"/>
      <c r="VXO36" s="67"/>
      <c r="VXP36" s="67"/>
      <c r="VXQ36" s="66"/>
      <c r="VXR36" s="67"/>
      <c r="VXS36" s="67"/>
      <c r="VXT36" s="67"/>
      <c r="VXU36" s="67"/>
      <c r="VXV36" s="67"/>
      <c r="VXW36" s="67"/>
      <c r="VXX36" s="67"/>
      <c r="VXY36" s="66"/>
      <c r="VXZ36" s="67"/>
      <c r="VYA36" s="67"/>
      <c r="VYB36" s="67"/>
      <c r="VYC36" s="67"/>
      <c r="VYD36" s="67"/>
      <c r="VYE36" s="67"/>
      <c r="VYF36" s="67"/>
      <c r="VYG36" s="66"/>
      <c r="VYH36" s="67"/>
      <c r="VYI36" s="67"/>
      <c r="VYJ36" s="67"/>
      <c r="VYK36" s="67"/>
      <c r="VYL36" s="67"/>
      <c r="VYM36" s="67"/>
      <c r="VYN36" s="67"/>
      <c r="VYO36" s="66"/>
      <c r="VYP36" s="67"/>
      <c r="VYQ36" s="67"/>
      <c r="VYR36" s="67"/>
      <c r="VYS36" s="67"/>
      <c r="VYT36" s="67"/>
      <c r="VYU36" s="67"/>
      <c r="VYV36" s="67"/>
      <c r="VYW36" s="66"/>
      <c r="VYX36" s="67"/>
      <c r="VYY36" s="67"/>
      <c r="VYZ36" s="67"/>
      <c r="VZA36" s="67"/>
      <c r="VZB36" s="67"/>
      <c r="VZC36" s="67"/>
      <c r="VZD36" s="67"/>
      <c r="VZE36" s="66"/>
      <c r="VZF36" s="67"/>
      <c r="VZG36" s="67"/>
      <c r="VZH36" s="67"/>
      <c r="VZI36" s="67"/>
      <c r="VZJ36" s="67"/>
      <c r="VZK36" s="67"/>
      <c r="VZL36" s="67"/>
      <c r="VZM36" s="66"/>
      <c r="VZN36" s="67"/>
      <c r="VZO36" s="67"/>
      <c r="VZP36" s="67"/>
      <c r="VZQ36" s="67"/>
      <c r="VZR36" s="67"/>
      <c r="VZS36" s="67"/>
      <c r="VZT36" s="67"/>
      <c r="VZU36" s="66"/>
      <c r="VZV36" s="67"/>
      <c r="VZW36" s="67"/>
      <c r="VZX36" s="67"/>
      <c r="VZY36" s="67"/>
      <c r="VZZ36" s="67"/>
      <c r="WAA36" s="67"/>
      <c r="WAB36" s="67"/>
      <c r="WAC36" s="66"/>
      <c r="WAD36" s="67"/>
      <c r="WAE36" s="67"/>
      <c r="WAF36" s="67"/>
      <c r="WAG36" s="67"/>
      <c r="WAH36" s="67"/>
      <c r="WAI36" s="67"/>
      <c r="WAJ36" s="67"/>
      <c r="WAK36" s="66"/>
      <c r="WAL36" s="67"/>
      <c r="WAM36" s="67"/>
      <c r="WAN36" s="67"/>
      <c r="WAO36" s="67"/>
      <c r="WAP36" s="67"/>
      <c r="WAQ36" s="67"/>
      <c r="WAR36" s="67"/>
      <c r="WAS36" s="66"/>
      <c r="WAT36" s="67"/>
      <c r="WAU36" s="67"/>
      <c r="WAV36" s="67"/>
      <c r="WAW36" s="67"/>
      <c r="WAX36" s="67"/>
      <c r="WAY36" s="67"/>
      <c r="WAZ36" s="67"/>
      <c r="WBA36" s="66"/>
      <c r="WBB36" s="67"/>
      <c r="WBC36" s="67"/>
      <c r="WBD36" s="67"/>
      <c r="WBE36" s="67"/>
      <c r="WBF36" s="67"/>
      <c r="WBG36" s="67"/>
      <c r="WBH36" s="67"/>
      <c r="WBI36" s="66"/>
      <c r="WBJ36" s="67"/>
      <c r="WBK36" s="67"/>
      <c r="WBL36" s="67"/>
      <c r="WBM36" s="67"/>
      <c r="WBN36" s="67"/>
      <c r="WBO36" s="67"/>
      <c r="WBP36" s="67"/>
      <c r="WBQ36" s="66"/>
      <c r="WBR36" s="67"/>
      <c r="WBS36" s="67"/>
      <c r="WBT36" s="67"/>
      <c r="WBU36" s="67"/>
      <c r="WBV36" s="67"/>
      <c r="WBW36" s="67"/>
      <c r="WBX36" s="67"/>
      <c r="WBY36" s="66"/>
      <c r="WBZ36" s="67"/>
      <c r="WCA36" s="67"/>
      <c r="WCB36" s="67"/>
      <c r="WCC36" s="67"/>
      <c r="WCD36" s="67"/>
      <c r="WCE36" s="67"/>
      <c r="WCF36" s="67"/>
      <c r="WCG36" s="66"/>
      <c r="WCH36" s="67"/>
      <c r="WCI36" s="67"/>
      <c r="WCJ36" s="67"/>
      <c r="WCK36" s="67"/>
      <c r="WCL36" s="67"/>
      <c r="WCM36" s="67"/>
      <c r="WCN36" s="67"/>
      <c r="WCO36" s="66"/>
      <c r="WCP36" s="67"/>
      <c r="WCQ36" s="67"/>
      <c r="WCR36" s="67"/>
      <c r="WCS36" s="67"/>
      <c r="WCT36" s="67"/>
      <c r="WCU36" s="67"/>
      <c r="WCV36" s="67"/>
      <c r="WCW36" s="66"/>
      <c r="WCX36" s="67"/>
      <c r="WCY36" s="67"/>
      <c r="WCZ36" s="67"/>
      <c r="WDA36" s="67"/>
      <c r="WDB36" s="67"/>
      <c r="WDC36" s="67"/>
      <c r="WDD36" s="67"/>
      <c r="WDE36" s="66"/>
      <c r="WDF36" s="67"/>
      <c r="WDG36" s="67"/>
      <c r="WDH36" s="67"/>
      <c r="WDI36" s="67"/>
      <c r="WDJ36" s="67"/>
      <c r="WDK36" s="67"/>
      <c r="WDL36" s="67"/>
      <c r="WDM36" s="66"/>
      <c r="WDN36" s="67"/>
      <c r="WDO36" s="67"/>
      <c r="WDP36" s="67"/>
      <c r="WDQ36" s="67"/>
      <c r="WDR36" s="67"/>
      <c r="WDS36" s="67"/>
      <c r="WDT36" s="67"/>
      <c r="WDU36" s="66"/>
      <c r="WDV36" s="67"/>
      <c r="WDW36" s="67"/>
      <c r="WDX36" s="67"/>
      <c r="WDY36" s="67"/>
      <c r="WDZ36" s="67"/>
      <c r="WEA36" s="67"/>
      <c r="WEB36" s="67"/>
      <c r="WEC36" s="66"/>
      <c r="WED36" s="67"/>
      <c r="WEE36" s="67"/>
      <c r="WEF36" s="67"/>
      <c r="WEG36" s="67"/>
      <c r="WEH36" s="67"/>
      <c r="WEI36" s="67"/>
      <c r="WEJ36" s="67"/>
      <c r="WEK36" s="66"/>
      <c r="WEL36" s="67"/>
      <c r="WEM36" s="67"/>
      <c r="WEN36" s="67"/>
      <c r="WEO36" s="67"/>
      <c r="WEP36" s="67"/>
      <c r="WEQ36" s="67"/>
      <c r="WER36" s="67"/>
      <c r="WES36" s="66"/>
      <c r="WET36" s="67"/>
      <c r="WEU36" s="67"/>
      <c r="WEV36" s="67"/>
      <c r="WEW36" s="67"/>
      <c r="WEX36" s="67"/>
      <c r="WEY36" s="67"/>
      <c r="WEZ36" s="67"/>
      <c r="WFA36" s="66"/>
      <c r="WFB36" s="67"/>
      <c r="WFC36" s="67"/>
      <c r="WFD36" s="67"/>
      <c r="WFE36" s="67"/>
      <c r="WFF36" s="67"/>
      <c r="WFG36" s="67"/>
      <c r="WFH36" s="67"/>
      <c r="WFI36" s="66"/>
      <c r="WFJ36" s="67"/>
      <c r="WFK36" s="67"/>
      <c r="WFL36" s="67"/>
      <c r="WFM36" s="67"/>
      <c r="WFN36" s="67"/>
      <c r="WFO36" s="67"/>
      <c r="WFP36" s="67"/>
      <c r="WFQ36" s="66"/>
      <c r="WFR36" s="67"/>
      <c r="WFS36" s="67"/>
      <c r="WFT36" s="67"/>
      <c r="WFU36" s="67"/>
      <c r="WFV36" s="67"/>
      <c r="WFW36" s="67"/>
      <c r="WFX36" s="67"/>
      <c r="WFY36" s="66"/>
      <c r="WFZ36" s="67"/>
      <c r="WGA36" s="67"/>
      <c r="WGB36" s="67"/>
      <c r="WGC36" s="67"/>
      <c r="WGD36" s="67"/>
      <c r="WGE36" s="67"/>
      <c r="WGF36" s="67"/>
      <c r="WGG36" s="66"/>
      <c r="WGH36" s="67"/>
      <c r="WGI36" s="67"/>
      <c r="WGJ36" s="67"/>
      <c r="WGK36" s="67"/>
      <c r="WGL36" s="67"/>
      <c r="WGM36" s="67"/>
      <c r="WGN36" s="67"/>
      <c r="WGO36" s="66"/>
      <c r="WGP36" s="67"/>
      <c r="WGQ36" s="67"/>
      <c r="WGR36" s="67"/>
      <c r="WGS36" s="67"/>
      <c r="WGT36" s="67"/>
      <c r="WGU36" s="67"/>
      <c r="WGV36" s="67"/>
      <c r="WGW36" s="66"/>
      <c r="WGX36" s="67"/>
      <c r="WGY36" s="67"/>
      <c r="WGZ36" s="67"/>
      <c r="WHA36" s="67"/>
      <c r="WHB36" s="67"/>
      <c r="WHC36" s="67"/>
      <c r="WHD36" s="67"/>
      <c r="WHE36" s="66"/>
      <c r="WHF36" s="67"/>
      <c r="WHG36" s="67"/>
      <c r="WHH36" s="67"/>
      <c r="WHI36" s="67"/>
      <c r="WHJ36" s="67"/>
      <c r="WHK36" s="67"/>
      <c r="WHL36" s="67"/>
      <c r="WHM36" s="66"/>
      <c r="WHN36" s="67"/>
      <c r="WHO36" s="67"/>
      <c r="WHP36" s="67"/>
      <c r="WHQ36" s="67"/>
      <c r="WHR36" s="67"/>
      <c r="WHS36" s="67"/>
      <c r="WHT36" s="67"/>
      <c r="WHU36" s="66"/>
      <c r="WHV36" s="67"/>
      <c r="WHW36" s="67"/>
      <c r="WHX36" s="67"/>
      <c r="WHY36" s="67"/>
      <c r="WHZ36" s="67"/>
      <c r="WIA36" s="67"/>
      <c r="WIB36" s="67"/>
      <c r="WIC36" s="66"/>
      <c r="WID36" s="67"/>
      <c r="WIE36" s="67"/>
      <c r="WIF36" s="67"/>
      <c r="WIG36" s="67"/>
      <c r="WIH36" s="67"/>
      <c r="WII36" s="67"/>
      <c r="WIJ36" s="67"/>
      <c r="WIK36" s="66"/>
      <c r="WIL36" s="67"/>
      <c r="WIM36" s="67"/>
      <c r="WIN36" s="67"/>
      <c r="WIO36" s="67"/>
      <c r="WIP36" s="67"/>
      <c r="WIQ36" s="67"/>
      <c r="WIR36" s="67"/>
      <c r="WIS36" s="66"/>
      <c r="WIT36" s="67"/>
      <c r="WIU36" s="67"/>
      <c r="WIV36" s="67"/>
      <c r="WIW36" s="67"/>
      <c r="WIX36" s="67"/>
      <c r="WIY36" s="67"/>
      <c r="WIZ36" s="67"/>
      <c r="WJA36" s="66"/>
      <c r="WJB36" s="67"/>
      <c r="WJC36" s="67"/>
      <c r="WJD36" s="67"/>
      <c r="WJE36" s="67"/>
      <c r="WJF36" s="67"/>
      <c r="WJG36" s="67"/>
      <c r="WJH36" s="67"/>
      <c r="WJI36" s="66"/>
      <c r="WJJ36" s="67"/>
      <c r="WJK36" s="67"/>
      <c r="WJL36" s="67"/>
      <c r="WJM36" s="67"/>
      <c r="WJN36" s="67"/>
      <c r="WJO36" s="67"/>
      <c r="WJP36" s="67"/>
      <c r="WJQ36" s="66"/>
      <c r="WJR36" s="67"/>
      <c r="WJS36" s="67"/>
      <c r="WJT36" s="67"/>
      <c r="WJU36" s="67"/>
      <c r="WJV36" s="67"/>
      <c r="WJW36" s="67"/>
      <c r="WJX36" s="67"/>
      <c r="WJY36" s="66"/>
      <c r="WJZ36" s="67"/>
      <c r="WKA36" s="67"/>
      <c r="WKB36" s="67"/>
      <c r="WKC36" s="67"/>
      <c r="WKD36" s="67"/>
      <c r="WKE36" s="67"/>
      <c r="WKF36" s="67"/>
      <c r="WKG36" s="66"/>
      <c r="WKH36" s="67"/>
      <c r="WKI36" s="67"/>
      <c r="WKJ36" s="67"/>
      <c r="WKK36" s="67"/>
      <c r="WKL36" s="67"/>
      <c r="WKM36" s="67"/>
      <c r="WKN36" s="67"/>
      <c r="WKO36" s="66"/>
      <c r="WKP36" s="67"/>
      <c r="WKQ36" s="67"/>
      <c r="WKR36" s="67"/>
      <c r="WKS36" s="67"/>
      <c r="WKT36" s="67"/>
      <c r="WKU36" s="67"/>
      <c r="WKV36" s="67"/>
      <c r="WKW36" s="66"/>
      <c r="WKX36" s="67"/>
      <c r="WKY36" s="67"/>
      <c r="WKZ36" s="67"/>
      <c r="WLA36" s="67"/>
      <c r="WLB36" s="67"/>
      <c r="WLC36" s="67"/>
      <c r="WLD36" s="67"/>
      <c r="WLE36" s="66"/>
      <c r="WLF36" s="67"/>
      <c r="WLG36" s="67"/>
      <c r="WLH36" s="67"/>
      <c r="WLI36" s="67"/>
      <c r="WLJ36" s="67"/>
      <c r="WLK36" s="67"/>
      <c r="WLL36" s="67"/>
      <c r="WLM36" s="66"/>
      <c r="WLN36" s="67"/>
      <c r="WLO36" s="67"/>
      <c r="WLP36" s="67"/>
      <c r="WLQ36" s="67"/>
      <c r="WLR36" s="67"/>
      <c r="WLS36" s="67"/>
      <c r="WLT36" s="67"/>
      <c r="WLU36" s="66"/>
      <c r="WLV36" s="67"/>
      <c r="WLW36" s="67"/>
      <c r="WLX36" s="67"/>
      <c r="WLY36" s="67"/>
      <c r="WLZ36" s="67"/>
      <c r="WMA36" s="67"/>
      <c r="WMB36" s="67"/>
      <c r="WMC36" s="66"/>
      <c r="WMD36" s="67"/>
      <c r="WME36" s="67"/>
      <c r="WMF36" s="67"/>
      <c r="WMG36" s="67"/>
      <c r="WMH36" s="67"/>
      <c r="WMI36" s="67"/>
      <c r="WMJ36" s="67"/>
      <c r="WMK36" s="66"/>
      <c r="WML36" s="67"/>
      <c r="WMM36" s="67"/>
      <c r="WMN36" s="67"/>
      <c r="WMO36" s="67"/>
      <c r="WMP36" s="67"/>
      <c r="WMQ36" s="67"/>
      <c r="WMR36" s="67"/>
      <c r="WMS36" s="66"/>
      <c r="WMT36" s="67"/>
      <c r="WMU36" s="67"/>
      <c r="WMV36" s="67"/>
      <c r="WMW36" s="67"/>
      <c r="WMX36" s="67"/>
      <c r="WMY36" s="67"/>
      <c r="WMZ36" s="67"/>
      <c r="WNA36" s="66"/>
      <c r="WNB36" s="67"/>
      <c r="WNC36" s="67"/>
      <c r="WND36" s="67"/>
      <c r="WNE36" s="67"/>
      <c r="WNF36" s="67"/>
      <c r="WNG36" s="67"/>
      <c r="WNH36" s="67"/>
      <c r="WNI36" s="66"/>
      <c r="WNJ36" s="67"/>
      <c r="WNK36" s="67"/>
      <c r="WNL36" s="67"/>
      <c r="WNM36" s="67"/>
      <c r="WNN36" s="67"/>
      <c r="WNO36" s="67"/>
      <c r="WNP36" s="67"/>
      <c r="WNQ36" s="66"/>
      <c r="WNR36" s="67"/>
      <c r="WNS36" s="67"/>
      <c r="WNT36" s="67"/>
      <c r="WNU36" s="67"/>
      <c r="WNV36" s="67"/>
      <c r="WNW36" s="67"/>
      <c r="WNX36" s="67"/>
      <c r="WNY36" s="66"/>
      <c r="WNZ36" s="67"/>
      <c r="WOA36" s="67"/>
      <c r="WOB36" s="67"/>
      <c r="WOC36" s="67"/>
      <c r="WOD36" s="67"/>
      <c r="WOE36" s="67"/>
      <c r="WOF36" s="67"/>
      <c r="WOG36" s="66"/>
      <c r="WOH36" s="67"/>
      <c r="WOI36" s="67"/>
      <c r="WOJ36" s="67"/>
      <c r="WOK36" s="67"/>
      <c r="WOL36" s="67"/>
      <c r="WOM36" s="67"/>
      <c r="WON36" s="67"/>
      <c r="WOO36" s="66"/>
      <c r="WOP36" s="67"/>
      <c r="WOQ36" s="67"/>
      <c r="WOR36" s="67"/>
      <c r="WOS36" s="67"/>
      <c r="WOT36" s="67"/>
      <c r="WOU36" s="67"/>
      <c r="WOV36" s="67"/>
      <c r="WOW36" s="66"/>
      <c r="WOX36" s="67"/>
      <c r="WOY36" s="67"/>
      <c r="WOZ36" s="67"/>
      <c r="WPA36" s="67"/>
      <c r="WPB36" s="67"/>
      <c r="WPC36" s="67"/>
      <c r="WPD36" s="67"/>
      <c r="WPE36" s="66"/>
      <c r="WPF36" s="67"/>
      <c r="WPG36" s="67"/>
      <c r="WPH36" s="67"/>
      <c r="WPI36" s="67"/>
      <c r="WPJ36" s="67"/>
      <c r="WPK36" s="67"/>
      <c r="WPL36" s="67"/>
      <c r="WPM36" s="66"/>
      <c r="WPN36" s="67"/>
      <c r="WPO36" s="67"/>
      <c r="WPP36" s="67"/>
      <c r="WPQ36" s="67"/>
      <c r="WPR36" s="67"/>
      <c r="WPS36" s="67"/>
      <c r="WPT36" s="67"/>
      <c r="WPU36" s="66"/>
      <c r="WPV36" s="67"/>
      <c r="WPW36" s="67"/>
      <c r="WPX36" s="67"/>
      <c r="WPY36" s="67"/>
      <c r="WPZ36" s="67"/>
      <c r="WQA36" s="67"/>
      <c r="WQB36" s="67"/>
      <c r="WQC36" s="66"/>
      <c r="WQD36" s="67"/>
      <c r="WQE36" s="67"/>
      <c r="WQF36" s="67"/>
      <c r="WQG36" s="67"/>
      <c r="WQH36" s="67"/>
      <c r="WQI36" s="67"/>
      <c r="WQJ36" s="67"/>
      <c r="WQK36" s="66"/>
      <c r="WQL36" s="67"/>
      <c r="WQM36" s="67"/>
      <c r="WQN36" s="67"/>
      <c r="WQO36" s="67"/>
      <c r="WQP36" s="67"/>
      <c r="WQQ36" s="67"/>
      <c r="WQR36" s="67"/>
      <c r="WQS36" s="66"/>
      <c r="WQT36" s="67"/>
      <c r="WQU36" s="67"/>
      <c r="WQV36" s="67"/>
      <c r="WQW36" s="67"/>
      <c r="WQX36" s="67"/>
      <c r="WQY36" s="67"/>
      <c r="WQZ36" s="67"/>
      <c r="WRA36" s="66"/>
      <c r="WRB36" s="67"/>
      <c r="WRC36" s="67"/>
      <c r="WRD36" s="67"/>
      <c r="WRE36" s="67"/>
      <c r="WRF36" s="67"/>
      <c r="WRG36" s="67"/>
      <c r="WRH36" s="67"/>
      <c r="WRI36" s="66"/>
      <c r="WRJ36" s="67"/>
      <c r="WRK36" s="67"/>
      <c r="WRL36" s="67"/>
      <c r="WRM36" s="67"/>
      <c r="WRN36" s="67"/>
      <c r="WRO36" s="67"/>
      <c r="WRP36" s="67"/>
      <c r="WRQ36" s="66"/>
      <c r="WRR36" s="67"/>
      <c r="WRS36" s="67"/>
      <c r="WRT36" s="67"/>
      <c r="WRU36" s="67"/>
      <c r="WRV36" s="67"/>
      <c r="WRW36" s="67"/>
      <c r="WRX36" s="67"/>
      <c r="WRY36" s="66"/>
      <c r="WRZ36" s="67"/>
      <c r="WSA36" s="67"/>
      <c r="WSB36" s="67"/>
      <c r="WSC36" s="67"/>
      <c r="WSD36" s="67"/>
      <c r="WSE36" s="67"/>
      <c r="WSF36" s="67"/>
      <c r="WSG36" s="66"/>
      <c r="WSH36" s="67"/>
      <c r="WSI36" s="67"/>
      <c r="WSJ36" s="67"/>
      <c r="WSK36" s="67"/>
      <c r="WSL36" s="67"/>
      <c r="WSM36" s="67"/>
      <c r="WSN36" s="67"/>
      <c r="WSO36" s="66"/>
      <c r="WSP36" s="67"/>
      <c r="WSQ36" s="67"/>
      <c r="WSR36" s="67"/>
      <c r="WSS36" s="67"/>
      <c r="WST36" s="67"/>
      <c r="WSU36" s="67"/>
      <c r="WSV36" s="67"/>
      <c r="WSW36" s="66"/>
      <c r="WSX36" s="67"/>
      <c r="WSY36" s="67"/>
      <c r="WSZ36" s="67"/>
      <c r="WTA36" s="67"/>
      <c r="WTB36" s="67"/>
      <c r="WTC36" s="67"/>
      <c r="WTD36" s="67"/>
      <c r="WTE36" s="66"/>
      <c r="WTF36" s="67"/>
      <c r="WTG36" s="67"/>
      <c r="WTH36" s="67"/>
      <c r="WTI36" s="67"/>
      <c r="WTJ36" s="67"/>
      <c r="WTK36" s="67"/>
      <c r="WTL36" s="67"/>
      <c r="WTM36" s="66"/>
      <c r="WTN36" s="67"/>
      <c r="WTO36" s="67"/>
      <c r="WTP36" s="67"/>
      <c r="WTQ36" s="67"/>
      <c r="WTR36" s="67"/>
      <c r="WTS36" s="67"/>
      <c r="WTT36" s="67"/>
      <c r="WTU36" s="66"/>
      <c r="WTV36" s="67"/>
      <c r="WTW36" s="67"/>
      <c r="WTX36" s="67"/>
      <c r="WTY36" s="67"/>
      <c r="WTZ36" s="67"/>
      <c r="WUA36" s="67"/>
      <c r="WUB36" s="67"/>
      <c r="WUC36" s="66"/>
      <c r="WUD36" s="67"/>
      <c r="WUE36" s="67"/>
      <c r="WUF36" s="67"/>
      <c r="WUG36" s="67"/>
      <c r="WUH36" s="67"/>
      <c r="WUI36" s="67"/>
      <c r="WUJ36" s="67"/>
      <c r="WUK36" s="66"/>
      <c r="WUL36" s="67"/>
      <c r="WUM36" s="67"/>
      <c r="WUN36" s="67"/>
      <c r="WUO36" s="67"/>
      <c r="WUP36" s="67"/>
      <c r="WUQ36" s="67"/>
      <c r="WUR36" s="67"/>
      <c r="WUS36" s="66"/>
      <c r="WUT36" s="67"/>
      <c r="WUU36" s="67"/>
      <c r="WUV36" s="67"/>
      <c r="WUW36" s="67"/>
      <c r="WUX36" s="67"/>
      <c r="WUY36" s="67"/>
      <c r="WUZ36" s="67"/>
      <c r="WVA36" s="66"/>
      <c r="WVB36" s="67"/>
      <c r="WVC36" s="67"/>
      <c r="WVD36" s="67"/>
      <c r="WVE36" s="67"/>
      <c r="WVF36" s="67"/>
      <c r="WVG36" s="67"/>
      <c r="WVH36" s="67"/>
      <c r="WVI36" s="66"/>
      <c r="WVJ36" s="67"/>
      <c r="WVK36" s="67"/>
      <c r="WVL36" s="67"/>
      <c r="WVM36" s="67"/>
      <c r="WVN36" s="67"/>
      <c r="WVO36" s="67"/>
      <c r="WVP36" s="67"/>
      <c r="WVQ36" s="66"/>
      <c r="WVR36" s="67"/>
      <c r="WVS36" s="67"/>
      <c r="WVT36" s="67"/>
      <c r="WVU36" s="67"/>
      <c r="WVV36" s="67"/>
      <c r="WVW36" s="67"/>
      <c r="WVX36" s="67"/>
      <c r="WVY36" s="66"/>
      <c r="WVZ36" s="67"/>
      <c r="WWA36" s="67"/>
      <c r="WWB36" s="67"/>
      <c r="WWC36" s="67"/>
      <c r="WWD36" s="67"/>
      <c r="WWE36" s="67"/>
      <c r="WWF36" s="67"/>
      <c r="WWG36" s="66"/>
      <c r="WWH36" s="67"/>
      <c r="WWI36" s="67"/>
      <c r="WWJ36" s="67"/>
      <c r="WWK36" s="67"/>
      <c r="WWL36" s="67"/>
      <c r="WWM36" s="67"/>
      <c r="WWN36" s="67"/>
      <c r="WWO36" s="66"/>
      <c r="WWP36" s="67"/>
      <c r="WWQ36" s="67"/>
      <c r="WWR36" s="67"/>
      <c r="WWS36" s="67"/>
      <c r="WWT36" s="67"/>
      <c r="WWU36" s="67"/>
      <c r="WWV36" s="67"/>
      <c r="WWW36" s="66"/>
      <c r="WWX36" s="67"/>
      <c r="WWY36" s="67"/>
      <c r="WWZ36" s="67"/>
      <c r="WXA36" s="67"/>
      <c r="WXB36" s="67"/>
      <c r="WXC36" s="67"/>
      <c r="WXD36" s="67"/>
      <c r="WXE36" s="66"/>
      <c r="WXF36" s="67"/>
      <c r="WXG36" s="67"/>
      <c r="WXH36" s="67"/>
      <c r="WXI36" s="67"/>
      <c r="WXJ36" s="67"/>
      <c r="WXK36" s="67"/>
      <c r="WXL36" s="67"/>
      <c r="WXM36" s="66"/>
      <c r="WXN36" s="67"/>
      <c r="WXO36" s="67"/>
      <c r="WXP36" s="67"/>
      <c r="WXQ36" s="67"/>
      <c r="WXR36" s="67"/>
      <c r="WXS36" s="67"/>
      <c r="WXT36" s="67"/>
      <c r="WXU36" s="66"/>
      <c r="WXV36" s="67"/>
      <c r="WXW36" s="67"/>
      <c r="WXX36" s="67"/>
      <c r="WXY36" s="67"/>
      <c r="WXZ36" s="67"/>
      <c r="WYA36" s="67"/>
      <c r="WYB36" s="67"/>
      <c r="WYC36" s="66"/>
      <c r="WYD36" s="67"/>
      <c r="WYE36" s="67"/>
      <c r="WYF36" s="67"/>
      <c r="WYG36" s="67"/>
      <c r="WYH36" s="67"/>
      <c r="WYI36" s="67"/>
      <c r="WYJ36" s="67"/>
      <c r="WYK36" s="66"/>
      <c r="WYL36" s="67"/>
      <c r="WYM36" s="67"/>
      <c r="WYN36" s="67"/>
      <c r="WYO36" s="67"/>
      <c r="WYP36" s="67"/>
      <c r="WYQ36" s="67"/>
      <c r="WYR36" s="67"/>
      <c r="WYS36" s="66"/>
      <c r="WYT36" s="67"/>
      <c r="WYU36" s="67"/>
      <c r="WYV36" s="67"/>
      <c r="WYW36" s="67"/>
      <c r="WYX36" s="67"/>
      <c r="WYY36" s="67"/>
      <c r="WYZ36" s="67"/>
      <c r="WZA36" s="66"/>
      <c r="WZB36" s="67"/>
      <c r="WZC36" s="67"/>
      <c r="WZD36" s="67"/>
      <c r="WZE36" s="67"/>
      <c r="WZF36" s="67"/>
      <c r="WZG36" s="67"/>
      <c r="WZH36" s="67"/>
      <c r="WZI36" s="66"/>
      <c r="WZJ36" s="67"/>
      <c r="WZK36" s="67"/>
      <c r="WZL36" s="67"/>
      <c r="WZM36" s="67"/>
      <c r="WZN36" s="67"/>
      <c r="WZO36" s="67"/>
      <c r="WZP36" s="67"/>
      <c r="WZQ36" s="66"/>
      <c r="WZR36" s="67"/>
      <c r="WZS36" s="67"/>
      <c r="WZT36" s="67"/>
      <c r="WZU36" s="67"/>
      <c r="WZV36" s="67"/>
      <c r="WZW36" s="67"/>
      <c r="WZX36" s="67"/>
      <c r="WZY36" s="66"/>
      <c r="WZZ36" s="67"/>
      <c r="XAA36" s="67"/>
      <c r="XAB36" s="67"/>
      <c r="XAC36" s="67"/>
      <c r="XAD36" s="67"/>
      <c r="XAE36" s="67"/>
      <c r="XAF36" s="67"/>
      <c r="XAG36" s="66"/>
      <c r="XAH36" s="67"/>
      <c r="XAI36" s="67"/>
      <c r="XAJ36" s="67"/>
      <c r="XAK36" s="67"/>
      <c r="XAL36" s="67"/>
      <c r="XAM36" s="67"/>
      <c r="XAN36" s="67"/>
      <c r="XAO36" s="66"/>
      <c r="XAP36" s="67"/>
      <c r="XAQ36" s="67"/>
      <c r="XAR36" s="67"/>
      <c r="XAS36" s="67"/>
      <c r="XAT36" s="67"/>
      <c r="XAU36" s="67"/>
      <c r="XAV36" s="67"/>
      <c r="XAW36" s="66"/>
      <c r="XAX36" s="67"/>
      <c r="XAY36" s="67"/>
      <c r="XAZ36" s="67"/>
      <c r="XBA36" s="67"/>
      <c r="XBB36" s="67"/>
      <c r="XBC36" s="67"/>
      <c r="XBD36" s="67"/>
      <c r="XBE36" s="66"/>
      <c r="XBF36" s="67"/>
      <c r="XBG36" s="67"/>
      <c r="XBH36" s="67"/>
      <c r="XBI36" s="67"/>
      <c r="XBJ36" s="67"/>
      <c r="XBK36" s="67"/>
      <c r="XBL36" s="67"/>
      <c r="XBM36" s="66"/>
      <c r="XBN36" s="67"/>
      <c r="XBO36" s="67"/>
      <c r="XBP36" s="67"/>
      <c r="XBQ36" s="67"/>
      <c r="XBR36" s="67"/>
      <c r="XBS36" s="67"/>
      <c r="XBT36" s="67"/>
      <c r="XBU36" s="66"/>
      <c r="XBV36" s="67"/>
      <c r="XBW36" s="67"/>
      <c r="XBX36" s="67"/>
      <c r="XBY36" s="67"/>
      <c r="XBZ36" s="67"/>
      <c r="XCA36" s="67"/>
      <c r="XCB36" s="67"/>
      <c r="XCC36" s="66"/>
      <c r="XCD36" s="67"/>
      <c r="XCE36" s="67"/>
      <c r="XCF36" s="67"/>
      <c r="XCG36" s="67"/>
      <c r="XCH36" s="67"/>
      <c r="XCI36" s="67"/>
      <c r="XCJ36" s="67"/>
      <c r="XCK36" s="66"/>
      <c r="XCL36" s="67"/>
      <c r="XCM36" s="67"/>
      <c r="XCN36" s="67"/>
      <c r="XCO36" s="67"/>
      <c r="XCP36" s="67"/>
      <c r="XCQ36" s="67"/>
      <c r="XCR36" s="67"/>
      <c r="XCS36" s="66"/>
      <c r="XCT36" s="67"/>
      <c r="XCU36" s="67"/>
      <c r="XCV36" s="67"/>
      <c r="XCW36" s="67"/>
      <c r="XCX36" s="67"/>
      <c r="XCY36" s="67"/>
      <c r="XCZ36" s="67"/>
      <c r="XDA36" s="66"/>
      <c r="XDB36" s="67"/>
      <c r="XDC36" s="67"/>
      <c r="XDD36" s="67"/>
      <c r="XDE36" s="67"/>
      <c r="XDF36" s="67"/>
      <c r="XDG36" s="67"/>
      <c r="XDH36" s="67"/>
      <c r="XDI36" s="66"/>
      <c r="XDJ36" s="67"/>
      <c r="XDK36" s="67"/>
      <c r="XDL36" s="67"/>
      <c r="XDM36" s="67"/>
      <c r="XDN36" s="67"/>
      <c r="XDO36" s="67"/>
      <c r="XDP36" s="67"/>
      <c r="XDQ36" s="66"/>
      <c r="XDR36" s="67"/>
      <c r="XDS36" s="67"/>
      <c r="XDT36" s="67"/>
      <c r="XDU36" s="67"/>
      <c r="XDV36" s="67"/>
      <c r="XDW36" s="67"/>
      <c r="XDX36" s="67"/>
      <c r="XDY36" s="66"/>
      <c r="XDZ36" s="67"/>
      <c r="XEA36" s="67"/>
      <c r="XEB36" s="67"/>
      <c r="XEC36" s="67"/>
      <c r="XED36" s="67"/>
      <c r="XEE36" s="67"/>
      <c r="XEF36" s="67"/>
      <c r="XEG36" s="66"/>
      <c r="XEH36" s="67"/>
      <c r="XEI36" s="67"/>
      <c r="XEJ36" s="67"/>
      <c r="XEK36" s="67"/>
      <c r="XEL36" s="67"/>
      <c r="XEM36" s="67"/>
      <c r="XEN36" s="67"/>
      <c r="XEO36" s="66"/>
      <c r="XEP36" s="67"/>
      <c r="XEQ36" s="67"/>
      <c r="XER36" s="67"/>
      <c r="XES36" s="67"/>
      <c r="XET36" s="67"/>
      <c r="XEU36" s="67"/>
      <c r="XEV36" s="67"/>
      <c r="XEW36" s="66"/>
      <c r="XEX36" s="67"/>
      <c r="XEY36" s="67"/>
      <c r="XEZ36" s="67"/>
      <c r="XFA36" s="67"/>
      <c r="XFB36" s="67"/>
      <c r="XFC36" s="67"/>
      <c r="XFD36" s="67"/>
    </row>
  </sheetData>
  <mergeCells count="1">
    <mergeCell ref="A3:H3"/>
  </mergeCells>
  <hyperlinks>
    <hyperlink ref="H1" location="Contenido!A1" display="Regresar" xr:uid="{12850009-9283-4BA4-8A42-18376302C10B}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B1D8-36E0-482B-9DDA-964BC28585C2}">
  <dimension ref="A1:H36"/>
  <sheetViews>
    <sheetView showGridLines="0" zoomScale="55" zoomScaleNormal="55" workbookViewId="0">
      <selection activeCell="D1" sqref="D1"/>
    </sheetView>
  </sheetViews>
  <sheetFormatPr baseColWidth="10" defaultRowHeight="18"/>
  <cols>
    <col min="1" max="1" width="11.42578125" style="28"/>
    <col min="2" max="4" width="34.7109375" style="28" customWidth="1"/>
    <col min="5" max="5" width="34.28515625" style="28" customWidth="1"/>
    <col min="6" max="16384" width="11.42578125" style="28"/>
  </cols>
  <sheetData>
    <row r="1" spans="1:8" ht="30.75" customHeight="1">
      <c r="D1" s="98" t="s">
        <v>31</v>
      </c>
    </row>
    <row r="2" spans="1:8" ht="22.5" customHeight="1"/>
    <row r="3" spans="1:8" ht="72.75" customHeight="1">
      <c r="A3" s="105" t="s">
        <v>91</v>
      </c>
      <c r="B3" s="105"/>
      <c r="C3" s="105"/>
      <c r="D3" s="105"/>
      <c r="E3" s="105"/>
      <c r="H3" s="26"/>
    </row>
    <row r="4" spans="1:8" s="30" customFormat="1" ht="28.5" customHeight="1">
      <c r="A4" s="61" t="s">
        <v>68</v>
      </c>
      <c r="B4" s="62"/>
      <c r="C4" s="62"/>
      <c r="D4" s="62"/>
      <c r="E4" s="62"/>
    </row>
    <row r="5" spans="1:8" s="30" customFormat="1" ht="17.25" customHeight="1">
      <c r="A5" s="61" t="s">
        <v>69</v>
      </c>
      <c r="B5" s="63"/>
      <c r="C5" s="63"/>
      <c r="D5" s="63"/>
      <c r="E5" s="63"/>
    </row>
    <row r="6" spans="1:8" ht="45.75" customHeight="1" thickBot="1">
      <c r="A6" s="64" t="s">
        <v>1</v>
      </c>
      <c r="B6" s="65" t="s">
        <v>92</v>
      </c>
      <c r="C6" s="65" t="s">
        <v>93</v>
      </c>
      <c r="D6" s="65" t="s">
        <v>75</v>
      </c>
      <c r="E6" s="73"/>
    </row>
    <row r="7" spans="1:8">
      <c r="A7" s="66">
        <v>1990</v>
      </c>
      <c r="B7" s="67">
        <v>6.8080491625497048</v>
      </c>
      <c r="C7" s="67">
        <v>88.432341245933245</v>
      </c>
      <c r="D7" s="67">
        <v>4.7596095915170498</v>
      </c>
    </row>
    <row r="8" spans="1:8">
      <c r="A8" s="66">
        <v>1991</v>
      </c>
      <c r="B8" s="67">
        <v>7.5222698779280766</v>
      </c>
      <c r="C8" s="67">
        <v>88.007258330583966</v>
      </c>
      <c r="D8" s="67">
        <v>4.4704717914879577</v>
      </c>
    </row>
    <row r="9" spans="1:8">
      <c r="A9" s="66">
        <v>1992</v>
      </c>
      <c r="B9" s="67">
        <v>6.4397985655424996</v>
      </c>
      <c r="C9" s="67">
        <v>89.30260949183581</v>
      </c>
      <c r="D9" s="67">
        <v>4.2575919426217004</v>
      </c>
    </row>
    <row r="10" spans="1:8">
      <c r="A10" s="66">
        <v>1993</v>
      </c>
      <c r="B10" s="67">
        <v>6.9814020028612296</v>
      </c>
      <c r="C10" s="67">
        <v>88.38340486409156</v>
      </c>
      <c r="D10" s="67">
        <v>4.6351931330472098</v>
      </c>
    </row>
    <row r="11" spans="1:8">
      <c r="A11" s="66">
        <v>1994</v>
      </c>
      <c r="B11" s="67">
        <v>7.0035087719298241</v>
      </c>
      <c r="C11" s="67">
        <v>88.701754385964918</v>
      </c>
      <c r="D11" s="67">
        <v>4.2947368421052632</v>
      </c>
    </row>
    <row r="12" spans="1:8">
      <c r="A12" s="66">
        <v>1995</v>
      </c>
      <c r="B12" s="67">
        <v>6.7554028910834409</v>
      </c>
      <c r="C12" s="67">
        <v>89.351653069987108</v>
      </c>
      <c r="D12" s="67">
        <v>3.8929440389294405</v>
      </c>
    </row>
    <row r="13" spans="1:8">
      <c r="A13" s="66">
        <v>1996</v>
      </c>
      <c r="B13" s="67">
        <v>6.3083074189249215</v>
      </c>
      <c r="C13" s="67">
        <v>89.960017769880054</v>
      </c>
      <c r="D13" s="67">
        <v>3.7316748111950244</v>
      </c>
    </row>
    <row r="14" spans="1:8">
      <c r="A14" s="66">
        <v>1997</v>
      </c>
      <c r="B14" s="67">
        <v>5.7559362789299673</v>
      </c>
      <c r="C14" s="67">
        <v>89.690411782386533</v>
      </c>
      <c r="D14" s="67">
        <v>4.5536519386834984</v>
      </c>
    </row>
    <row r="15" spans="1:8">
      <c r="A15" s="66">
        <v>1998</v>
      </c>
      <c r="B15" s="67">
        <v>5.9945130315500688</v>
      </c>
      <c r="C15" s="67">
        <v>89.410150891632384</v>
      </c>
      <c r="D15" s="67">
        <v>4.5953360768175582</v>
      </c>
    </row>
    <row r="16" spans="1:8">
      <c r="A16" s="66">
        <v>1999</v>
      </c>
      <c r="B16" s="67">
        <v>6.5077064945330001</v>
      </c>
      <c r="C16" s="67">
        <v>88.539059412462123</v>
      </c>
      <c r="D16" s="67">
        <v>4.9532340930048742</v>
      </c>
    </row>
    <row r="17" spans="1:4">
      <c r="A17" s="66">
        <v>2000</v>
      </c>
      <c r="B17" s="67">
        <v>7.2629612330686601</v>
      </c>
      <c r="C17" s="67">
        <v>87.51751517982251</v>
      </c>
      <c r="D17" s="67">
        <v>5.2195235871088279</v>
      </c>
    </row>
    <row r="18" spans="1:4">
      <c r="A18" s="66">
        <v>2001</v>
      </c>
      <c r="B18" s="67">
        <v>7.8160059835452502</v>
      </c>
      <c r="C18" s="67">
        <v>85.365245574669657</v>
      </c>
      <c r="D18" s="67">
        <v>6.8187484417850914</v>
      </c>
    </row>
    <row r="19" spans="1:4">
      <c r="A19" s="66">
        <v>2002</v>
      </c>
      <c r="B19" s="67">
        <v>6.9800942902042955</v>
      </c>
      <c r="C19" s="67">
        <v>85.673127291775799</v>
      </c>
      <c r="D19" s="67">
        <v>7.3467784180199054</v>
      </c>
    </row>
    <row r="20" spans="1:4">
      <c r="A20" s="66">
        <v>2003</v>
      </c>
      <c r="B20" s="67">
        <v>7.1084171373467422</v>
      </c>
      <c r="C20" s="67">
        <v>85.53519768563163</v>
      </c>
      <c r="D20" s="67">
        <v>7.356385177021628</v>
      </c>
    </row>
    <row r="21" spans="1:4">
      <c r="A21" s="66">
        <v>2004</v>
      </c>
      <c r="B21" s="67">
        <v>7.9122600861731298</v>
      </c>
      <c r="C21" s="67">
        <v>83.653218435827142</v>
      </c>
      <c r="D21" s="67">
        <v>8.4345214779997395</v>
      </c>
    </row>
    <row r="22" spans="1:4">
      <c r="A22" s="66">
        <v>2005</v>
      </c>
      <c r="B22" s="67">
        <v>8.0696003026100112</v>
      </c>
      <c r="C22" s="67">
        <v>83.280796873029885</v>
      </c>
      <c r="D22" s="67">
        <v>8.6496028243601053</v>
      </c>
    </row>
    <row r="23" spans="1:4">
      <c r="A23" s="66">
        <v>2006</v>
      </c>
      <c r="B23" s="67">
        <v>9.4607964382883996</v>
      </c>
      <c r="C23" s="67">
        <v>82.005936186000497</v>
      </c>
      <c r="D23" s="67">
        <v>8.5332673757111053</v>
      </c>
    </row>
    <row r="24" spans="1:4">
      <c r="A24" s="66">
        <v>2007</v>
      </c>
      <c r="B24" s="67">
        <v>6.8981865592035074</v>
      </c>
      <c r="C24" s="67">
        <v>85.018371459049419</v>
      </c>
      <c r="D24" s="67">
        <v>8.0834419817470664</v>
      </c>
    </row>
    <row r="25" spans="1:4">
      <c r="A25" s="66">
        <v>2008</v>
      </c>
      <c r="B25" s="67">
        <v>6.6844622400177949</v>
      </c>
      <c r="C25" s="67">
        <v>83.5057279501724</v>
      </c>
      <c r="D25" s="67">
        <v>9.8098098098098099</v>
      </c>
    </row>
    <row r="26" spans="1:4">
      <c r="A26" s="66">
        <v>2009</v>
      </c>
      <c r="B26" s="67">
        <v>8.0894092602448104</v>
      </c>
      <c r="C26" s="67">
        <v>79.712613092070256</v>
      </c>
      <c r="D26" s="67">
        <v>12.197977647684938</v>
      </c>
    </row>
    <row r="27" spans="1:4">
      <c r="A27" s="66">
        <v>2010</v>
      </c>
      <c r="B27" s="67">
        <v>5.1521476436339668</v>
      </c>
      <c r="C27" s="67">
        <v>85.905745358672974</v>
      </c>
      <c r="D27" s="67">
        <v>8.9421069976930685</v>
      </c>
    </row>
    <row r="28" spans="1:4">
      <c r="A28" s="66">
        <v>2011</v>
      </c>
      <c r="B28" s="67">
        <v>5.4926387315968297</v>
      </c>
      <c r="C28" s="67">
        <v>85.209513023782563</v>
      </c>
      <c r="D28" s="67">
        <v>9.2978482446206119</v>
      </c>
    </row>
    <row r="29" spans="1:4">
      <c r="A29" s="66">
        <v>2012</v>
      </c>
      <c r="B29" s="67">
        <v>5.0454742312689476</v>
      </c>
      <c r="C29" s="67">
        <v>86.498484192291031</v>
      </c>
      <c r="D29" s="67">
        <v>8.4560415764400165</v>
      </c>
    </row>
    <row r="30" spans="1:4">
      <c r="A30" s="66" t="s">
        <v>58</v>
      </c>
      <c r="B30" s="67">
        <v>5.037585549197801</v>
      </c>
      <c r="C30" s="67">
        <v>86.671154493436546</v>
      </c>
      <c r="D30" s="67">
        <v>8.2912599573656465</v>
      </c>
    </row>
    <row r="31" spans="1:4">
      <c r="A31" s="66" t="s">
        <v>59</v>
      </c>
      <c r="B31" s="67">
        <v>5.3647329121194716</v>
      </c>
      <c r="C31" s="67">
        <v>87.283170591614009</v>
      </c>
      <c r="D31" s="67">
        <v>7.3520964962665136</v>
      </c>
    </row>
    <row r="32" spans="1:4">
      <c r="A32" s="66" t="s">
        <v>60</v>
      </c>
      <c r="B32" s="67">
        <v>5.6583110245801898</v>
      </c>
      <c r="C32" s="67">
        <v>85.981990752007789</v>
      </c>
      <c r="D32" s="67">
        <v>8.359698223412023</v>
      </c>
    </row>
    <row r="33" spans="1:4">
      <c r="A33" s="66" t="s">
        <v>61</v>
      </c>
      <c r="B33" s="67">
        <v>4.3853543087846303</v>
      </c>
      <c r="C33" s="67">
        <v>87.526103299457048</v>
      </c>
      <c r="D33" s="67">
        <v>8.0885423917583186</v>
      </c>
    </row>
    <row r="34" spans="1:4">
      <c r="A34" s="66" t="s">
        <v>62</v>
      </c>
      <c r="B34" s="67">
        <v>4.4368112208387007</v>
      </c>
      <c r="C34" s="67">
        <v>88.049234292257054</v>
      </c>
      <c r="D34" s="67">
        <v>7.5139544869042503</v>
      </c>
    </row>
    <row r="35" spans="1:4">
      <c r="A35" s="66" t="s">
        <v>63</v>
      </c>
      <c r="B35" s="67">
        <v>5.3955643826547499</v>
      </c>
      <c r="C35" s="67">
        <v>87.603442568685864</v>
      </c>
      <c r="D35" s="67">
        <v>7.0009930486593843</v>
      </c>
    </row>
    <row r="36" spans="1:4">
      <c r="A36" s="68" t="s">
        <v>64</v>
      </c>
      <c r="B36" s="69">
        <v>7.1118611378977823</v>
      </c>
      <c r="C36" s="69">
        <v>88.114754098360663</v>
      </c>
      <c r="D36" s="69">
        <v>4.7733847637415625</v>
      </c>
    </row>
  </sheetData>
  <mergeCells count="1">
    <mergeCell ref="A3:E3"/>
  </mergeCells>
  <hyperlinks>
    <hyperlink ref="D1" location="Contenido!A1" display="Regresar" xr:uid="{1D94C8B1-C4C5-419E-803A-5E45A418EBE2}"/>
  </hyperlink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9E6-02DC-4E6F-BF83-B13EB37992B8}">
  <dimension ref="A1:H17"/>
  <sheetViews>
    <sheetView showGridLines="0" zoomScale="55" zoomScaleNormal="55" workbookViewId="0"/>
  </sheetViews>
  <sheetFormatPr baseColWidth="10" defaultRowHeight="18"/>
  <cols>
    <col min="1" max="1" width="11.42578125" style="28"/>
    <col min="2" max="3" width="25.140625" style="28" customWidth="1"/>
    <col min="4" max="4" width="23.28515625" style="28" customWidth="1"/>
    <col min="5" max="6" width="30.5703125" style="28" customWidth="1"/>
    <col min="7" max="16384" width="11.42578125" style="28"/>
  </cols>
  <sheetData>
    <row r="1" spans="1:8" ht="30.75" customHeight="1">
      <c r="F1" s="98" t="s">
        <v>31</v>
      </c>
    </row>
    <row r="2" spans="1:8" ht="22.5" customHeight="1"/>
    <row r="3" spans="1:8" ht="72.75" customHeight="1">
      <c r="A3" s="105" t="s">
        <v>94</v>
      </c>
      <c r="B3" s="105"/>
      <c r="C3" s="105"/>
      <c r="D3" s="105"/>
      <c r="E3" s="105"/>
      <c r="F3" s="105"/>
      <c r="H3" s="26"/>
    </row>
    <row r="4" spans="1:8" s="30" customFormat="1" ht="37.5" customHeight="1">
      <c r="A4" s="110" t="s">
        <v>95</v>
      </c>
      <c r="B4" s="110"/>
      <c r="C4" s="110"/>
      <c r="D4" s="110"/>
      <c r="E4" s="110"/>
      <c r="F4" s="110"/>
    </row>
    <row r="5" spans="1:8" s="30" customFormat="1" ht="47.25" customHeight="1">
      <c r="A5" s="106" t="s">
        <v>96</v>
      </c>
      <c r="B5" s="106"/>
      <c r="C5" s="106"/>
      <c r="D5" s="106"/>
      <c r="E5" s="106"/>
      <c r="F5" s="106"/>
    </row>
    <row r="6" spans="1:8" ht="51" customHeight="1" thickBot="1">
      <c r="A6" s="64" t="s">
        <v>1</v>
      </c>
      <c r="B6" s="65" t="s">
        <v>97</v>
      </c>
      <c r="C6" s="65" t="s">
        <v>98</v>
      </c>
      <c r="D6" s="65" t="s">
        <v>99</v>
      </c>
      <c r="E6" s="65" t="s">
        <v>100</v>
      </c>
      <c r="F6" s="65" t="s">
        <v>79</v>
      </c>
    </row>
    <row r="7" spans="1:8">
      <c r="A7" s="66">
        <v>2009</v>
      </c>
      <c r="B7" s="67">
        <v>79.570036052877555</v>
      </c>
      <c r="C7" s="67">
        <v>5.3678728802243292</v>
      </c>
      <c r="D7" s="67">
        <v>2.6705835224996664E-2</v>
      </c>
      <c r="E7" s="67">
        <v>1.134997997062358</v>
      </c>
      <c r="F7" s="67">
        <v>13.900387234610761</v>
      </c>
    </row>
    <row r="8" spans="1:8">
      <c r="A8" s="66">
        <v>2010</v>
      </c>
      <c r="B8" s="67">
        <v>74.782608695652172</v>
      </c>
      <c r="C8" s="67">
        <v>5.9207161125319692</v>
      </c>
      <c r="D8" s="67">
        <v>5.1150895140664954E-2</v>
      </c>
      <c r="E8" s="67">
        <v>1.80306905370844</v>
      </c>
      <c r="F8" s="67">
        <v>17.442455242966751</v>
      </c>
    </row>
    <row r="9" spans="1:8">
      <c r="A9" s="66">
        <v>2011</v>
      </c>
      <c r="B9" s="67">
        <v>76.860712387028173</v>
      </c>
      <c r="C9" s="67">
        <v>6.9112174375332263</v>
      </c>
      <c r="D9" s="67">
        <v>5.3163211057947905E-2</v>
      </c>
      <c r="E9" s="67">
        <v>6.6454013822434876E-2</v>
      </c>
      <c r="F9" s="67">
        <v>16.108452950558213</v>
      </c>
    </row>
    <row r="10" spans="1:8">
      <c r="A10" s="66">
        <v>2012</v>
      </c>
      <c r="B10" s="67">
        <v>76.154712730003766</v>
      </c>
      <c r="C10" s="67">
        <v>7.7606709225184627</v>
      </c>
      <c r="D10" s="67">
        <v>2.5034422330704718E-2</v>
      </c>
      <c r="E10" s="67">
        <v>3.7551633496057078E-2</v>
      </c>
      <c r="F10" s="67">
        <v>16.022030291651021</v>
      </c>
    </row>
    <row r="11" spans="1:8">
      <c r="A11" s="66" t="s">
        <v>58</v>
      </c>
      <c r="B11" s="67">
        <v>76.582524271844662</v>
      </c>
      <c r="C11" s="67">
        <v>7.7022653721682852</v>
      </c>
      <c r="D11" s="67">
        <v>1.2944983818770225E-2</v>
      </c>
      <c r="E11" s="67">
        <v>2.5889967637540451E-2</v>
      </c>
      <c r="F11" s="67">
        <v>15.676375404530743</v>
      </c>
    </row>
    <row r="12" spans="1:8">
      <c r="A12" s="66" t="s">
        <v>59</v>
      </c>
      <c r="B12" s="67">
        <v>78.678599631481973</v>
      </c>
      <c r="C12" s="67">
        <v>9.0023690444853912</v>
      </c>
      <c r="D12" s="67">
        <v>6.5806791260858116E-2</v>
      </c>
      <c r="E12" s="67">
        <v>3.9484074756514873E-2</v>
      </c>
      <c r="F12" s="67">
        <v>12.213740458015266</v>
      </c>
    </row>
    <row r="13" spans="1:8">
      <c r="A13" s="66" t="s">
        <v>60</v>
      </c>
      <c r="B13" s="67">
        <v>84.163600339654693</v>
      </c>
      <c r="C13" s="67">
        <v>10.812340786866685</v>
      </c>
      <c r="D13" s="67">
        <v>9.9065949617888477E-2</v>
      </c>
      <c r="E13" s="67">
        <v>5.6609114067364838E-2</v>
      </c>
      <c r="F13" s="67">
        <v>4.8683838097933769</v>
      </c>
    </row>
    <row r="14" spans="1:8">
      <c r="A14" s="66" t="s">
        <v>61</v>
      </c>
      <c r="B14" s="67">
        <v>84.06235088277397</v>
      </c>
      <c r="C14" s="67">
        <v>10.625099411484015</v>
      </c>
      <c r="D14" s="67">
        <v>9.5435024654048045E-2</v>
      </c>
      <c r="E14" s="67">
        <v>6.3623349769365359E-2</v>
      </c>
      <c r="F14" s="67">
        <v>5.1534913313185937</v>
      </c>
    </row>
    <row r="15" spans="1:8">
      <c r="A15" s="66" t="s">
        <v>62</v>
      </c>
      <c r="B15" s="67">
        <v>83.224967490247067</v>
      </c>
      <c r="C15" s="67">
        <v>11.3296488946684</v>
      </c>
      <c r="D15" s="67">
        <v>4.8764629388816649E-2</v>
      </c>
      <c r="E15" s="67">
        <v>0.11378413524057217</v>
      </c>
      <c r="F15" s="67">
        <v>5.2828348504551359</v>
      </c>
    </row>
    <row r="16" spans="1:8">
      <c r="A16" s="66" t="s">
        <v>63</v>
      </c>
      <c r="B16" s="67">
        <v>82.845267334214995</v>
      </c>
      <c r="C16" s="67">
        <v>12.091441526544493</v>
      </c>
      <c r="D16" s="67">
        <v>3.7785754770451541E-2</v>
      </c>
      <c r="E16" s="67">
        <v>0</v>
      </c>
      <c r="F16" s="67">
        <v>5.0255053844700548</v>
      </c>
    </row>
    <row r="17" spans="1:6">
      <c r="A17" s="68" t="s">
        <v>64</v>
      </c>
      <c r="B17" s="69">
        <v>82.599179206566347</v>
      </c>
      <c r="C17" s="69">
        <v>12.257181942544459</v>
      </c>
      <c r="D17" s="69">
        <v>8.2079343365253077E-2</v>
      </c>
      <c r="E17" s="69">
        <v>0.1094391244870041</v>
      </c>
      <c r="F17" s="69">
        <v>4.9521203830369354</v>
      </c>
    </row>
  </sheetData>
  <mergeCells count="3">
    <mergeCell ref="A3:F3"/>
    <mergeCell ref="A4:F4"/>
    <mergeCell ref="A5:F5"/>
  </mergeCells>
  <hyperlinks>
    <hyperlink ref="F1" location="Contenido!A1" display="Regresar" xr:uid="{9D3C3C35-7006-4640-BC4B-32CE0CC85B37}"/>
  </hyperlink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28D-54A7-406B-B9E7-7CE4F4ADF304}">
  <dimension ref="A1:H35"/>
  <sheetViews>
    <sheetView showGridLines="0" zoomScale="55" zoomScaleNormal="55" workbookViewId="0">
      <selection activeCell="G1" sqref="G1"/>
    </sheetView>
  </sheetViews>
  <sheetFormatPr baseColWidth="10" defaultRowHeight="18"/>
  <cols>
    <col min="1" max="1" width="11.42578125" style="28"/>
    <col min="2" max="7" width="26.5703125" style="28" customWidth="1"/>
    <col min="8" max="16384" width="11.42578125" style="28"/>
  </cols>
  <sheetData>
    <row r="1" spans="1:8" ht="30.75" customHeight="1">
      <c r="G1" s="98" t="s">
        <v>31</v>
      </c>
    </row>
    <row r="2" spans="1:8" ht="22.5" customHeight="1"/>
    <row r="3" spans="1:8" ht="56.25" customHeight="1">
      <c r="A3" s="105" t="s">
        <v>101</v>
      </c>
      <c r="B3" s="105"/>
      <c r="C3" s="105"/>
      <c r="D3" s="105"/>
      <c r="E3" s="105"/>
      <c r="F3" s="105"/>
      <c r="G3" s="105"/>
      <c r="H3" s="26"/>
    </row>
    <row r="4" spans="1:8" s="30" customFormat="1" ht="45.75" customHeight="1">
      <c r="A4" s="106" t="s">
        <v>102</v>
      </c>
      <c r="B4" s="106"/>
      <c r="C4" s="106"/>
      <c r="D4" s="106"/>
      <c r="E4" s="106"/>
      <c r="F4" s="106"/>
      <c r="G4" s="106"/>
    </row>
    <row r="5" spans="1:8" ht="51" customHeight="1" thickBot="1">
      <c r="A5" s="64" t="s">
        <v>1</v>
      </c>
      <c r="B5" s="65" t="s">
        <v>103</v>
      </c>
      <c r="C5" s="65" t="s">
        <v>104</v>
      </c>
      <c r="D5" s="65" t="s">
        <v>105</v>
      </c>
      <c r="E5" s="65" t="s">
        <v>106</v>
      </c>
      <c r="F5" s="65" t="s">
        <v>79</v>
      </c>
      <c r="G5" s="65" t="s">
        <v>75</v>
      </c>
    </row>
    <row r="6" spans="1:8">
      <c r="A6" s="66">
        <v>1990</v>
      </c>
      <c r="B6" s="67">
        <v>14.266779130015664</v>
      </c>
      <c r="C6" s="67">
        <v>28.642005060850707</v>
      </c>
      <c r="D6" s="67">
        <v>38.932401494155918</v>
      </c>
      <c r="E6" s="67">
        <v>14.941559224002892</v>
      </c>
      <c r="F6" s="67">
        <v>0.65068080491625502</v>
      </c>
      <c r="G6" s="67">
        <v>2.566574286058561</v>
      </c>
    </row>
    <row r="7" spans="1:8">
      <c r="A7" s="66">
        <v>1991</v>
      </c>
      <c r="B7" s="67">
        <v>15.225998020455295</v>
      </c>
      <c r="C7" s="67">
        <v>29.94061365885846</v>
      </c>
      <c r="D7" s="67">
        <v>38.139227977565163</v>
      </c>
      <c r="E7" s="67">
        <v>13.361926756845927</v>
      </c>
      <c r="F7" s="67">
        <v>0.39590894094358298</v>
      </c>
      <c r="G7" s="67">
        <v>2.9363246453315739</v>
      </c>
    </row>
    <row r="8" spans="1:8">
      <c r="A8" s="66">
        <v>1992</v>
      </c>
      <c r="B8" s="67">
        <v>14.909201892263086</v>
      </c>
      <c r="C8" s="67">
        <v>28.887532427895618</v>
      </c>
      <c r="D8" s="67">
        <v>38.745612696474893</v>
      </c>
      <c r="E8" s="67">
        <v>14.207233328246605</v>
      </c>
      <c r="F8" s="67">
        <v>7.6300930871356629E-2</v>
      </c>
      <c r="G8" s="67">
        <v>3.1741187242484354</v>
      </c>
    </row>
    <row r="9" spans="1:8">
      <c r="A9" s="66">
        <v>1993</v>
      </c>
      <c r="B9" s="67">
        <v>13.834048640915594</v>
      </c>
      <c r="C9" s="67">
        <v>28.340486409155936</v>
      </c>
      <c r="D9" s="67">
        <v>40.829756795422036</v>
      </c>
      <c r="E9" s="67">
        <v>13.605150214592273</v>
      </c>
      <c r="F9" s="67">
        <v>5.7224606580829764E-2</v>
      </c>
      <c r="G9" s="67">
        <v>3.3333333333333335</v>
      </c>
    </row>
    <row r="10" spans="1:8">
      <c r="A10" s="66">
        <v>1994</v>
      </c>
      <c r="B10" s="67">
        <v>13.740350877192983</v>
      </c>
      <c r="C10" s="67">
        <v>27.171929824561403</v>
      </c>
      <c r="D10" s="67">
        <v>41.978947368421053</v>
      </c>
      <c r="E10" s="67">
        <v>13.810526315789474</v>
      </c>
      <c r="F10" s="67">
        <v>5.6140350877192977E-2</v>
      </c>
      <c r="G10" s="67">
        <v>3.2421052631578946</v>
      </c>
    </row>
    <row r="11" spans="1:8">
      <c r="A11" s="66">
        <v>1995</v>
      </c>
      <c r="B11" s="67">
        <v>14.183483612423069</v>
      </c>
      <c r="C11" s="67">
        <v>26.864176327465294</v>
      </c>
      <c r="D11" s="67">
        <v>41.620151710319163</v>
      </c>
      <c r="E11" s="67">
        <v>14.255045083726921</v>
      </c>
      <c r="F11" s="67">
        <v>0</v>
      </c>
      <c r="G11" s="67">
        <v>3.0771432660655504</v>
      </c>
    </row>
    <row r="12" spans="1:8">
      <c r="A12" s="66">
        <v>1996</v>
      </c>
      <c r="B12" s="67">
        <v>13.460684140382053</v>
      </c>
      <c r="C12" s="67">
        <v>26.773285946986526</v>
      </c>
      <c r="D12" s="67">
        <v>42.114615726343843</v>
      </c>
      <c r="E12" s="67">
        <v>14.408411076558567</v>
      </c>
      <c r="F12" s="67">
        <v>0</v>
      </c>
      <c r="G12" s="67">
        <v>3.2430031097290088</v>
      </c>
    </row>
    <row r="13" spans="1:8">
      <c r="A13" s="66">
        <v>1997</v>
      </c>
      <c r="B13" s="67">
        <v>12.939585211902616</v>
      </c>
      <c r="C13" s="67">
        <v>25.398256687706645</v>
      </c>
      <c r="D13" s="67">
        <v>42.921550946798916</v>
      </c>
      <c r="E13" s="67">
        <v>15.314096783889388</v>
      </c>
      <c r="F13" s="67">
        <v>0</v>
      </c>
      <c r="G13" s="67">
        <v>3.4265103697024344</v>
      </c>
    </row>
    <row r="14" spans="1:8">
      <c r="A14" s="66">
        <v>1998</v>
      </c>
      <c r="B14" s="67">
        <v>10.507544581618655</v>
      </c>
      <c r="C14" s="67">
        <v>23.662551440329217</v>
      </c>
      <c r="D14" s="67">
        <v>46.364883401920437</v>
      </c>
      <c r="E14" s="67">
        <v>16.090534979423868</v>
      </c>
      <c r="F14" s="67">
        <v>0</v>
      </c>
      <c r="G14" s="67">
        <v>3.3744855967078191</v>
      </c>
    </row>
    <row r="15" spans="1:8">
      <c r="A15" s="66">
        <v>1999</v>
      </c>
      <c r="B15" s="67">
        <v>10.525622447635358</v>
      </c>
      <c r="C15" s="67">
        <v>23.330259517850084</v>
      </c>
      <c r="D15" s="67">
        <v>45.488077987089973</v>
      </c>
      <c r="E15" s="67">
        <v>16.493215650111974</v>
      </c>
      <c r="F15" s="67">
        <v>0</v>
      </c>
      <c r="G15" s="67">
        <v>4.1628243973126065</v>
      </c>
    </row>
    <row r="16" spans="1:8">
      <c r="A16" s="66">
        <v>2000</v>
      </c>
      <c r="B16" s="67">
        <v>9.9019149929939285</v>
      </c>
      <c r="C16" s="67">
        <v>23.657169546940683</v>
      </c>
      <c r="D16" s="67">
        <v>44.885567491826251</v>
      </c>
      <c r="E16" s="67">
        <v>17.013078000934144</v>
      </c>
      <c r="F16" s="67">
        <v>0</v>
      </c>
      <c r="G16" s="67">
        <v>4.5422699673049971</v>
      </c>
    </row>
    <row r="17" spans="1:7">
      <c r="A17" s="66">
        <v>2001</v>
      </c>
      <c r="B17" s="67">
        <v>8.277237596609325</v>
      </c>
      <c r="C17" s="67">
        <v>22.625280478683621</v>
      </c>
      <c r="D17" s="67">
        <v>45.225629518823233</v>
      </c>
      <c r="E17" s="67">
        <v>17.427075542258788</v>
      </c>
      <c r="F17" s="67">
        <v>0</v>
      </c>
      <c r="G17" s="67">
        <v>6.4447768636250302</v>
      </c>
    </row>
    <row r="18" spans="1:7">
      <c r="A18" s="66">
        <v>2002</v>
      </c>
      <c r="B18" s="67">
        <v>8.2503928758512313</v>
      </c>
      <c r="C18" s="67">
        <v>20.36406495547407</v>
      </c>
      <c r="D18" s="67">
        <v>46.215295966474592</v>
      </c>
      <c r="E18" s="67">
        <v>18.163960188580408</v>
      </c>
      <c r="F18" s="67">
        <v>0</v>
      </c>
      <c r="G18" s="67">
        <v>7.0062860136196958</v>
      </c>
    </row>
    <row r="19" spans="1:7">
      <c r="A19" s="66">
        <v>2003</v>
      </c>
      <c r="B19" s="67">
        <v>8.0865132938421258</v>
      </c>
      <c r="C19" s="67">
        <v>19.878771180603387</v>
      </c>
      <c r="D19" s="67">
        <v>46.48023143683703</v>
      </c>
      <c r="E19" s="67">
        <v>18.404738944758233</v>
      </c>
      <c r="F19" s="67">
        <v>4.1328006612481059E-2</v>
      </c>
      <c r="G19" s="67">
        <v>7.1084171373467422</v>
      </c>
    </row>
    <row r="20" spans="1:7">
      <c r="A20" s="66">
        <v>2004</v>
      </c>
      <c r="B20" s="67">
        <v>7.7686382034208119</v>
      </c>
      <c r="C20" s="67">
        <v>18.501109805457634</v>
      </c>
      <c r="D20" s="67">
        <v>46.415981198589897</v>
      </c>
      <c r="E20" s="67">
        <v>19.010314662488575</v>
      </c>
      <c r="F20" s="67">
        <v>9.1395743569656615E-2</v>
      </c>
      <c r="G20" s="67">
        <v>8.2125603864734309</v>
      </c>
    </row>
    <row r="21" spans="1:7">
      <c r="A21" s="66">
        <v>2005</v>
      </c>
      <c r="B21" s="67">
        <v>6.644811499180431</v>
      </c>
      <c r="C21" s="67">
        <v>17.400075652502835</v>
      </c>
      <c r="D21" s="67">
        <v>47.421510528306641</v>
      </c>
      <c r="E21" s="67">
        <v>20.1613920060522</v>
      </c>
      <c r="F21" s="67">
        <v>0.12608750472828142</v>
      </c>
      <c r="G21" s="67">
        <v>8.2461228092296057</v>
      </c>
    </row>
    <row r="22" spans="1:7">
      <c r="A22" s="66">
        <v>2006</v>
      </c>
      <c r="B22" s="67">
        <v>5.6517437546376454</v>
      </c>
      <c r="C22" s="67">
        <v>16.893395993074449</v>
      </c>
      <c r="D22" s="67">
        <v>47.402918624783574</v>
      </c>
      <c r="E22" s="67">
        <v>21.827850605985656</v>
      </c>
      <c r="F22" s="67">
        <v>7.4202325006183525E-2</v>
      </c>
      <c r="G22" s="67">
        <v>8.149888696512491</v>
      </c>
    </row>
    <row r="23" spans="1:7">
      <c r="A23" s="66">
        <v>2007</v>
      </c>
      <c r="B23" s="67">
        <v>5.3573545098968829</v>
      </c>
      <c r="C23" s="67">
        <v>16.214294180395875</v>
      </c>
      <c r="D23" s="67">
        <v>48.773260637667413</v>
      </c>
      <c r="E23" s="67">
        <v>21.713879340997984</v>
      </c>
      <c r="F23" s="67">
        <v>0.17778831338153372</v>
      </c>
      <c r="G23" s="67">
        <v>7.7634230176603065</v>
      </c>
    </row>
    <row r="24" spans="1:7">
      <c r="A24" s="66">
        <v>2008</v>
      </c>
      <c r="B24" s="67">
        <v>5.1607162718273827</v>
      </c>
      <c r="C24" s="67">
        <v>14.180847514180847</v>
      </c>
      <c r="D24" s="67">
        <v>48.904460015571125</v>
      </c>
      <c r="E24" s="67">
        <v>22.422422422422422</v>
      </c>
      <c r="F24" s="67">
        <v>0.24468913357802244</v>
      </c>
      <c r="G24" s="67">
        <v>9.0868646424201973</v>
      </c>
    </row>
    <row r="25" spans="1:7">
      <c r="A25" s="66">
        <v>2009</v>
      </c>
      <c r="B25" s="67">
        <v>4.6620542841937205</v>
      </c>
      <c r="C25" s="67">
        <v>14.092602448110696</v>
      </c>
      <c r="D25" s="67">
        <v>48.014901543374137</v>
      </c>
      <c r="E25" s="67">
        <v>21.085683874401276</v>
      </c>
      <c r="F25" s="67">
        <v>0.23416711016498137</v>
      </c>
      <c r="G25" s="67">
        <v>11.91059073975519</v>
      </c>
    </row>
    <row r="26" spans="1:7">
      <c r="A26" s="66">
        <v>2010</v>
      </c>
      <c r="B26" s="67">
        <v>4.1744479841810396</v>
      </c>
      <c r="C26" s="67">
        <v>12.808964077776558</v>
      </c>
      <c r="D26" s="67">
        <v>51.18092936394595</v>
      </c>
      <c r="E26" s="67">
        <v>23.25606942766121</v>
      </c>
      <c r="F26" s="67">
        <v>0.46138635614632539</v>
      </c>
      <c r="G26" s="67">
        <v>8.1182027902889153</v>
      </c>
    </row>
    <row r="27" spans="1:7">
      <c r="A27" s="66">
        <v>2011</v>
      </c>
      <c r="B27" s="67">
        <v>4.6092865232163076</v>
      </c>
      <c r="C27" s="67">
        <v>12.650056625141563</v>
      </c>
      <c r="D27" s="67">
        <v>50.38505096262741</v>
      </c>
      <c r="E27" s="67">
        <v>24.212910532276329</v>
      </c>
      <c r="F27" s="67">
        <v>0.35107587768969423</v>
      </c>
      <c r="G27" s="67">
        <v>7.7916194790486974</v>
      </c>
    </row>
    <row r="28" spans="1:7">
      <c r="A28" s="66">
        <v>2012</v>
      </c>
      <c r="B28" s="67">
        <v>3.8869640537029015</v>
      </c>
      <c r="C28" s="67">
        <v>12.462104807275876</v>
      </c>
      <c r="D28" s="67">
        <v>50.498051104374184</v>
      </c>
      <c r="E28" s="67">
        <v>25.086617583369424</v>
      </c>
      <c r="F28" s="67">
        <v>0.49805110437418798</v>
      </c>
      <c r="G28" s="67">
        <v>7.5682113469034213</v>
      </c>
    </row>
    <row r="29" spans="1:7">
      <c r="A29" s="66" t="s">
        <v>58</v>
      </c>
      <c r="B29" s="67">
        <v>3.7361157859306631</v>
      </c>
      <c r="C29" s="67">
        <v>11.57859306630764</v>
      </c>
      <c r="D29" s="67">
        <v>50.633905531246491</v>
      </c>
      <c r="E29" s="67">
        <v>25.468416919106922</v>
      </c>
      <c r="F29" s="67">
        <v>0.85268708627846967</v>
      </c>
      <c r="G29" s="67">
        <v>7.7302816111298105</v>
      </c>
    </row>
    <row r="30" spans="1:7">
      <c r="A30" s="66" t="s">
        <v>59</v>
      </c>
      <c r="B30" s="67">
        <v>3.3314187248707641</v>
      </c>
      <c r="C30" s="67">
        <v>10.729465824238943</v>
      </c>
      <c r="D30" s="67">
        <v>52.544514646754735</v>
      </c>
      <c r="E30" s="67">
        <v>25.261344055140722</v>
      </c>
      <c r="F30" s="67">
        <v>1.0338885697874785</v>
      </c>
      <c r="G30" s="67">
        <v>7.0993681792073522</v>
      </c>
    </row>
    <row r="31" spans="1:7">
      <c r="A31" s="66" t="s">
        <v>60</v>
      </c>
      <c r="B31" s="67">
        <v>3.9182282793867125</v>
      </c>
      <c r="C31" s="67">
        <v>8.9924555853005597</v>
      </c>
      <c r="D31" s="67">
        <v>51.496714529082496</v>
      </c>
      <c r="E31" s="67">
        <v>26.137746410318812</v>
      </c>
      <c r="F31" s="67">
        <v>1.2290094913604284</v>
      </c>
      <c r="G31" s="67">
        <v>8.2258457045509861</v>
      </c>
    </row>
    <row r="32" spans="1:7">
      <c r="A32" s="66" t="s">
        <v>61</v>
      </c>
      <c r="B32" s="67">
        <v>3.5639704858694139</v>
      </c>
      <c r="C32" s="67">
        <v>7.9493247946540446</v>
      </c>
      <c r="D32" s="67">
        <v>51.399136850897953</v>
      </c>
      <c r="E32" s="67">
        <v>27.829597661144369</v>
      </c>
      <c r="F32" s="67">
        <v>1.2251148545176112</v>
      </c>
      <c r="G32" s="67">
        <v>8.0328553529166076</v>
      </c>
    </row>
    <row r="33" spans="1:7">
      <c r="A33" s="66" t="s">
        <v>62</v>
      </c>
      <c r="B33" s="67">
        <v>3.4921997996278806</v>
      </c>
      <c r="C33" s="67">
        <v>7.3708315442965509</v>
      </c>
      <c r="D33" s="67">
        <v>52.168312580506658</v>
      </c>
      <c r="E33" s="67">
        <v>28.252468870759984</v>
      </c>
      <c r="F33" s="67">
        <v>1.431229426077</v>
      </c>
      <c r="G33" s="67">
        <v>7.2849577787319308</v>
      </c>
    </row>
    <row r="34" spans="1:7">
      <c r="A34" s="66" t="s">
        <v>63</v>
      </c>
      <c r="B34" s="67">
        <v>2.7474346242965906</v>
      </c>
      <c r="C34" s="67">
        <v>6.6699768288646144</v>
      </c>
      <c r="D34" s="67">
        <v>53.078450844091364</v>
      </c>
      <c r="E34" s="67">
        <v>29.245283018867923</v>
      </c>
      <c r="F34" s="67">
        <v>1.4564713670969878</v>
      </c>
      <c r="G34" s="67">
        <v>6.8023833167825218</v>
      </c>
    </row>
    <row r="35" spans="1:7">
      <c r="A35" s="68" t="s">
        <v>64</v>
      </c>
      <c r="B35" s="69">
        <v>2.5554484088717455</v>
      </c>
      <c r="C35" s="69">
        <v>6.5814850530376088</v>
      </c>
      <c r="D35" s="69">
        <v>51.880424300867887</v>
      </c>
      <c r="E35" s="69">
        <v>32.087753134040504</v>
      </c>
      <c r="F35" s="69">
        <v>1.446480231436837</v>
      </c>
      <c r="G35" s="69">
        <v>5.4484088717454195</v>
      </c>
    </row>
  </sheetData>
  <mergeCells count="2">
    <mergeCell ref="A3:G3"/>
    <mergeCell ref="A4:G4"/>
  </mergeCells>
  <hyperlinks>
    <hyperlink ref="G1" location="Contenido!A1" display="Regresar" xr:uid="{DB5B4B07-DD41-46F7-B266-E1824D222078}"/>
  </hyperlink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07D-042A-4DDF-853F-A18FCAA5E052}">
  <dimension ref="A1:G35"/>
  <sheetViews>
    <sheetView showGridLines="0" zoomScale="55" zoomScaleNormal="55" workbookViewId="0">
      <selection activeCell="F1" sqref="F1"/>
    </sheetView>
  </sheetViews>
  <sheetFormatPr baseColWidth="10" defaultRowHeight="18"/>
  <cols>
    <col min="1" max="1" width="11.42578125" style="28"/>
    <col min="2" max="6" width="28.28515625" style="28" customWidth="1"/>
    <col min="7" max="16384" width="11.42578125" style="28"/>
  </cols>
  <sheetData>
    <row r="1" spans="1:7" ht="30.75" customHeight="1">
      <c r="F1" s="98" t="s">
        <v>31</v>
      </c>
    </row>
    <row r="2" spans="1:7" ht="22.5" customHeight="1"/>
    <row r="3" spans="1:7" ht="84.75" customHeight="1">
      <c r="A3" s="105" t="s">
        <v>107</v>
      </c>
      <c r="B3" s="105"/>
      <c r="C3" s="105"/>
      <c r="D3" s="105"/>
      <c r="E3" s="105"/>
      <c r="F3" s="105"/>
      <c r="G3" s="26"/>
    </row>
    <row r="4" spans="1:7" s="30" customFormat="1" ht="45.75" customHeight="1">
      <c r="A4" s="106" t="s">
        <v>102</v>
      </c>
      <c r="B4" s="106"/>
      <c r="C4" s="106"/>
      <c r="D4" s="106"/>
      <c r="E4" s="106"/>
      <c r="F4" s="106"/>
    </row>
    <row r="5" spans="1:7" ht="51" customHeight="1" thickBot="1">
      <c r="A5" s="64" t="s">
        <v>1</v>
      </c>
      <c r="B5" s="65" t="s">
        <v>108</v>
      </c>
      <c r="C5" s="65" t="s">
        <v>109</v>
      </c>
      <c r="D5" s="65" t="s">
        <v>110</v>
      </c>
      <c r="E5" s="65" t="s">
        <v>111</v>
      </c>
      <c r="F5" s="65" t="s">
        <v>75</v>
      </c>
    </row>
    <row r="6" spans="1:7">
      <c r="A6" s="66">
        <v>1990</v>
      </c>
      <c r="B6" s="67">
        <v>84.672852150861559</v>
      </c>
      <c r="C6" s="67">
        <v>9.422822026750211</v>
      </c>
      <c r="D6" s="67">
        <v>3.0003614893360648</v>
      </c>
      <c r="E6" s="67">
        <v>1.8556452584648753</v>
      </c>
      <c r="F6" s="67">
        <v>1.0483190745872997</v>
      </c>
    </row>
    <row r="7" spans="1:7">
      <c r="A7" s="66">
        <v>1991</v>
      </c>
      <c r="B7" s="67">
        <v>81.788188716595172</v>
      </c>
      <c r="C7" s="67">
        <v>10.68954140547674</v>
      </c>
      <c r="D7" s="67">
        <v>4.2725173210161662</v>
      </c>
      <c r="E7" s="67">
        <v>2.5569119102606397</v>
      </c>
      <c r="F7" s="67">
        <v>0.69284064665127021</v>
      </c>
    </row>
    <row r="8" spans="1:7">
      <c r="A8" s="66">
        <v>1992</v>
      </c>
      <c r="B8" s="67">
        <v>81.977720128185567</v>
      </c>
      <c r="C8" s="67">
        <v>10.697390508164199</v>
      </c>
      <c r="D8" s="67">
        <v>4.8527392034182819</v>
      </c>
      <c r="E8" s="67">
        <v>2.4721501602319549</v>
      </c>
      <c r="F8" s="67">
        <v>0</v>
      </c>
    </row>
    <row r="9" spans="1:7">
      <c r="A9" s="66">
        <v>1993</v>
      </c>
      <c r="B9" s="67">
        <v>82.961373390557938</v>
      </c>
      <c r="C9" s="67">
        <v>11.072961373390559</v>
      </c>
      <c r="D9" s="67">
        <v>3.7768240343347639</v>
      </c>
      <c r="E9" s="67">
        <v>2.188841201716738</v>
      </c>
      <c r="F9" s="67">
        <v>0</v>
      </c>
    </row>
    <row r="10" spans="1:7">
      <c r="A10" s="66">
        <v>1994</v>
      </c>
      <c r="B10" s="67">
        <v>83.452631578947361</v>
      </c>
      <c r="C10" s="67">
        <v>11.35438596491228</v>
      </c>
      <c r="D10" s="67">
        <v>3.691228070175439</v>
      </c>
      <c r="E10" s="67">
        <v>1.5017543859649121</v>
      </c>
      <c r="F10" s="67">
        <v>0</v>
      </c>
    </row>
    <row r="11" spans="1:7">
      <c r="A11" s="66">
        <v>1995</v>
      </c>
      <c r="B11" s="67">
        <v>83.025619006726785</v>
      </c>
      <c r="C11" s="67">
        <v>11.07771575783598</v>
      </c>
      <c r="D11" s="67">
        <v>4.0360669815371404</v>
      </c>
      <c r="E11" s="67">
        <v>1.8605982539001</v>
      </c>
      <c r="F11" s="67">
        <v>0</v>
      </c>
    </row>
    <row r="12" spans="1:7">
      <c r="A12" s="66">
        <v>1996</v>
      </c>
      <c r="B12" s="67">
        <v>83.399970383533244</v>
      </c>
      <c r="C12" s="67">
        <v>11.298682067229379</v>
      </c>
      <c r="D12" s="67">
        <v>3.8353324448393309</v>
      </c>
      <c r="E12" s="67">
        <v>1.4660151043980452</v>
      </c>
      <c r="F12" s="67">
        <v>0</v>
      </c>
    </row>
    <row r="13" spans="1:7">
      <c r="A13" s="66">
        <v>1997</v>
      </c>
      <c r="B13" s="67">
        <v>83.378418996092577</v>
      </c>
      <c r="C13" s="67">
        <v>10.895701833483619</v>
      </c>
      <c r="D13" s="67">
        <v>4.283137962128043</v>
      </c>
      <c r="E13" s="67">
        <v>1.4427412082957618</v>
      </c>
      <c r="F13" s="67">
        <v>0</v>
      </c>
    </row>
    <row r="14" spans="1:7">
      <c r="A14" s="66">
        <v>1998</v>
      </c>
      <c r="B14" s="67">
        <v>84.334705075445811</v>
      </c>
      <c r="C14" s="67">
        <v>10.521262002743484</v>
      </c>
      <c r="D14" s="67">
        <v>3.7860082304526745</v>
      </c>
      <c r="E14" s="67">
        <v>1.3580246913580247</v>
      </c>
      <c r="F14" s="67">
        <v>0</v>
      </c>
    </row>
    <row r="15" spans="1:7">
      <c r="A15" s="66">
        <v>1999</v>
      </c>
      <c r="B15" s="67">
        <v>83.928336187590574</v>
      </c>
      <c r="C15" s="67">
        <v>10.631010407060995</v>
      </c>
      <c r="D15" s="67">
        <v>4.0706099328151755</v>
      </c>
      <c r="E15" s="67">
        <v>1.3700434725332629</v>
      </c>
      <c r="F15" s="67">
        <v>0</v>
      </c>
    </row>
    <row r="16" spans="1:7">
      <c r="A16" s="66">
        <v>2000</v>
      </c>
      <c r="B16" s="67">
        <v>83.827650630546472</v>
      </c>
      <c r="C16" s="67">
        <v>11.396543671181691</v>
      </c>
      <c r="D16" s="67">
        <v>3.7482484820177486</v>
      </c>
      <c r="E16" s="67">
        <v>1.0275572162540867</v>
      </c>
      <c r="F16" s="67">
        <v>0</v>
      </c>
    </row>
    <row r="17" spans="1:6">
      <c r="A17" s="66">
        <v>2001</v>
      </c>
      <c r="B17" s="67">
        <v>84.667165295437556</v>
      </c>
      <c r="C17" s="67">
        <v>10.533532784841686</v>
      </c>
      <c r="D17" s="67">
        <v>3.5651957117925703</v>
      </c>
      <c r="E17" s="67">
        <v>1.2341062079281977</v>
      </c>
      <c r="F17" s="67">
        <v>0</v>
      </c>
    </row>
    <row r="18" spans="1:6">
      <c r="A18" s="66">
        <v>2002</v>
      </c>
      <c r="B18" s="67">
        <v>85.450497642744892</v>
      </c>
      <c r="C18" s="67">
        <v>10.424305919329493</v>
      </c>
      <c r="D18" s="67">
        <v>3.0251440544787846</v>
      </c>
      <c r="E18" s="67">
        <v>1.1000523834468308</v>
      </c>
      <c r="F18" s="67">
        <v>0</v>
      </c>
    </row>
    <row r="19" spans="1:6">
      <c r="A19" s="66">
        <v>2003</v>
      </c>
      <c r="B19" s="67">
        <v>85.783165725306517</v>
      </c>
      <c r="C19" s="67">
        <v>10.097809615649538</v>
      </c>
      <c r="D19" s="67">
        <v>3.182256509161042</v>
      </c>
      <c r="E19" s="67">
        <v>0.93676814988290391</v>
      </c>
      <c r="F19" s="67">
        <v>0</v>
      </c>
    </row>
    <row r="20" spans="1:6">
      <c r="A20" s="66">
        <v>2004</v>
      </c>
      <c r="B20" s="67">
        <v>86.081733907820862</v>
      </c>
      <c r="C20" s="67">
        <v>9.9360229795012405</v>
      </c>
      <c r="D20" s="67">
        <v>3.0421726073899986</v>
      </c>
      <c r="E20" s="67">
        <v>0.94007050528789671</v>
      </c>
      <c r="F20" s="67">
        <v>0</v>
      </c>
    </row>
    <row r="21" spans="1:6">
      <c r="A21" s="66">
        <v>2005</v>
      </c>
      <c r="B21" s="67">
        <v>86.647333249274993</v>
      </c>
      <c r="C21" s="67">
        <v>9.2043878451645433</v>
      </c>
      <c r="D21" s="67">
        <v>2.9000126087504725</v>
      </c>
      <c r="E21" s="67">
        <v>1.248266296809986</v>
      </c>
      <c r="F21" s="67">
        <v>0</v>
      </c>
    </row>
    <row r="22" spans="1:6">
      <c r="A22" s="66">
        <v>2006</v>
      </c>
      <c r="B22" s="67">
        <v>87.076428394756363</v>
      </c>
      <c r="C22" s="67">
        <v>9.3742270591145189</v>
      </c>
      <c r="D22" s="67">
        <v>2.4734108335394507</v>
      </c>
      <c r="E22" s="67">
        <v>1.0759337125896611</v>
      </c>
      <c r="F22" s="67">
        <v>0</v>
      </c>
    </row>
    <row r="23" spans="1:6">
      <c r="A23" s="66">
        <v>2007</v>
      </c>
      <c r="B23" s="67">
        <v>89.308996088657111</v>
      </c>
      <c r="C23" s="67">
        <v>7.7989806803366122</v>
      </c>
      <c r="D23" s="67">
        <v>1.9675240014223063</v>
      </c>
      <c r="E23" s="67">
        <v>0.92449922958397546</v>
      </c>
      <c r="F23" s="67">
        <v>0</v>
      </c>
    </row>
    <row r="24" spans="1:6">
      <c r="A24" s="66">
        <v>2008</v>
      </c>
      <c r="B24" s="67">
        <v>91.591591591591595</v>
      </c>
      <c r="C24" s="67">
        <v>6.4842620398175956</v>
      </c>
      <c r="D24" s="67">
        <v>1.2901790679568457</v>
      </c>
      <c r="E24" s="67">
        <v>0.63396730063396722</v>
      </c>
      <c r="F24" s="67">
        <v>0</v>
      </c>
    </row>
    <row r="25" spans="1:6">
      <c r="A25" s="66">
        <v>2009</v>
      </c>
      <c r="B25" s="67">
        <v>92.123469930814267</v>
      </c>
      <c r="C25" s="67">
        <v>5.9393294305481641</v>
      </c>
      <c r="D25" s="67">
        <v>1.2666311868014901</v>
      </c>
      <c r="E25" s="67">
        <v>0.67056945183608296</v>
      </c>
      <c r="F25" s="67">
        <v>0</v>
      </c>
    </row>
    <row r="26" spans="1:6">
      <c r="A26" s="66">
        <v>2010</v>
      </c>
      <c r="B26" s="67">
        <v>92.727672195979352</v>
      </c>
      <c r="C26" s="67">
        <v>5.6904317258046797</v>
      </c>
      <c r="D26" s="67">
        <v>1.1095243326375921</v>
      </c>
      <c r="E26" s="67">
        <v>0.47237174557838074</v>
      </c>
      <c r="F26" s="67">
        <v>0</v>
      </c>
    </row>
    <row r="27" spans="1:6">
      <c r="A27" s="66">
        <v>2011</v>
      </c>
      <c r="B27" s="67">
        <v>92.831257078142698</v>
      </c>
      <c r="C27" s="67">
        <v>5.5152887882219703</v>
      </c>
      <c r="D27" s="67">
        <v>1.1778029445073612</v>
      </c>
      <c r="E27" s="67">
        <v>0.47565118912797277</v>
      </c>
      <c r="F27" s="67">
        <v>0</v>
      </c>
    </row>
    <row r="28" spans="1:6">
      <c r="A28" s="66" t="s">
        <v>112</v>
      </c>
      <c r="B28" s="67">
        <v>94.218276310090957</v>
      </c>
      <c r="C28" s="67">
        <v>4.4932871372888696</v>
      </c>
      <c r="D28" s="67">
        <v>0.95279341706366383</v>
      </c>
      <c r="E28" s="67">
        <v>0.33564313555651798</v>
      </c>
      <c r="F28" s="67">
        <v>0</v>
      </c>
    </row>
    <row r="29" spans="1:6">
      <c r="A29" s="66" t="s">
        <v>58</v>
      </c>
      <c r="B29" s="67">
        <v>94.603388309211269</v>
      </c>
      <c r="C29" s="67">
        <v>4.3644115337147991</v>
      </c>
      <c r="D29" s="67">
        <v>0.66195444855828567</v>
      </c>
      <c r="E29" s="67">
        <v>0.37024570851565131</v>
      </c>
      <c r="F29" s="67">
        <v>0</v>
      </c>
    </row>
    <row r="30" spans="1:6">
      <c r="A30" s="66" t="s">
        <v>59</v>
      </c>
      <c r="B30" s="67">
        <v>95.324526134405517</v>
      </c>
      <c r="C30" s="67">
        <v>3.8828259620907524</v>
      </c>
      <c r="D30" s="67">
        <v>0.57438253877082135</v>
      </c>
      <c r="E30" s="67">
        <v>0.21826536473291214</v>
      </c>
      <c r="F30" s="67">
        <v>0</v>
      </c>
    </row>
    <row r="31" spans="1:6">
      <c r="A31" s="66" t="s">
        <v>60</v>
      </c>
      <c r="B31" s="67">
        <v>96.227792650279881</v>
      </c>
      <c r="C31" s="67">
        <v>3.3828182039425649</v>
      </c>
      <c r="D31" s="67">
        <v>0.30421027013871987</v>
      </c>
      <c r="E31" s="67">
        <v>8.5178875638841578E-2</v>
      </c>
      <c r="F31" s="67">
        <v>0</v>
      </c>
    </row>
    <row r="32" spans="1:6">
      <c r="A32" s="66" t="s">
        <v>61</v>
      </c>
      <c r="B32" s="67">
        <v>97.048586941389388</v>
      </c>
      <c r="C32" s="67">
        <v>2.4502297090352223</v>
      </c>
      <c r="D32" s="67">
        <v>0.25059167478769317</v>
      </c>
      <c r="E32" s="67">
        <v>0.25059167478769317</v>
      </c>
      <c r="F32" s="67">
        <v>0</v>
      </c>
    </row>
    <row r="33" spans="1:6">
      <c r="A33" s="66" t="s">
        <v>62</v>
      </c>
      <c r="B33" s="67">
        <v>97.695720624016019</v>
      </c>
      <c r="C33" s="67">
        <v>2.03234578502934</v>
      </c>
      <c r="D33" s="67">
        <v>0.18605982539001001</v>
      </c>
      <c r="E33" s="67">
        <v>8.5873765564620008E-2</v>
      </c>
      <c r="F33" s="67">
        <v>0</v>
      </c>
    </row>
    <row r="34" spans="1:6">
      <c r="A34" s="66" t="s">
        <v>63</v>
      </c>
      <c r="B34" s="67">
        <v>98.146309169149291</v>
      </c>
      <c r="C34" s="67">
        <v>1.7709367759020191</v>
      </c>
      <c r="D34" s="67">
        <v>4.9652432969215489E-2</v>
      </c>
      <c r="E34" s="67">
        <v>3.3101621979476997E-2</v>
      </c>
      <c r="F34" s="67">
        <v>0</v>
      </c>
    </row>
    <row r="35" spans="1:6">
      <c r="A35" s="68" t="s">
        <v>64</v>
      </c>
      <c r="B35" s="69">
        <v>98.625843780135</v>
      </c>
      <c r="C35" s="69">
        <v>1.325940212150434</v>
      </c>
      <c r="D35" s="69">
        <v>4.8216007714561235E-2</v>
      </c>
      <c r="E35" s="69">
        <v>0</v>
      </c>
      <c r="F35" s="69">
        <v>0</v>
      </c>
    </row>
  </sheetData>
  <mergeCells count="2">
    <mergeCell ref="A3:F3"/>
    <mergeCell ref="A4:F4"/>
  </mergeCells>
  <hyperlinks>
    <hyperlink ref="F1" location="Contenido!A1" display="Regresar" xr:uid="{99477294-869C-40A2-AE4D-A6E47AABD001}"/>
  </hyperlink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4DCD-F069-49B3-8115-CDC282A5A800}">
  <sheetPr>
    <tabColor theme="3"/>
  </sheetPr>
  <dimension ref="B1:I23"/>
  <sheetViews>
    <sheetView showGridLines="0" workbookViewId="0">
      <selection activeCell="B4" sqref="B4:F7"/>
    </sheetView>
  </sheetViews>
  <sheetFormatPr baseColWidth="10" defaultColWidth="0" defaultRowHeight="18" customHeight="1" zeroHeight="1"/>
  <cols>
    <col min="1" max="1" width="11.42578125" style="29" customWidth="1"/>
    <col min="2" max="7" width="16" style="29" customWidth="1"/>
    <col min="8" max="8" width="16" style="29" hidden="1" customWidth="1"/>
    <col min="9" max="9" width="11.42578125" style="29" hidden="1" customWidth="1"/>
    <col min="10" max="16384" width="0" style="29" hidden="1"/>
  </cols>
  <sheetData>
    <row r="1" spans="2:6" ht="15"/>
    <row r="2" spans="2:6" ht="15"/>
    <row r="3" spans="2:6" ht="15"/>
    <row r="4" spans="2:6" s="60" customFormat="1" ht="30.75" customHeight="1">
      <c r="B4" s="104" t="s">
        <v>113</v>
      </c>
      <c r="C4" s="104"/>
      <c r="D4" s="104"/>
      <c r="E4" s="104"/>
      <c r="F4" s="104"/>
    </row>
    <row r="5" spans="2:6" s="60" customFormat="1" ht="30.75" customHeight="1">
      <c r="B5" s="104"/>
      <c r="C5" s="104"/>
      <c r="D5" s="104"/>
      <c r="E5" s="104"/>
      <c r="F5" s="104"/>
    </row>
    <row r="6" spans="2:6" s="60" customFormat="1" ht="30.75" customHeight="1">
      <c r="B6" s="104"/>
      <c r="C6" s="104"/>
      <c r="D6" s="104"/>
      <c r="E6" s="104"/>
      <c r="F6" s="104"/>
    </row>
    <row r="7" spans="2:6" s="60" customFormat="1" ht="30.75" customHeight="1">
      <c r="B7" s="104"/>
      <c r="C7" s="104"/>
      <c r="D7" s="104"/>
      <c r="E7" s="104"/>
      <c r="F7" s="104"/>
    </row>
    <row r="8" spans="2:6" ht="15"/>
    <row r="9" spans="2:6" ht="15" hidden="1"/>
    <row r="10" spans="2:6" ht="15" hidden="1"/>
    <row r="11" spans="2:6" ht="15" hidden="1"/>
    <row r="12" spans="2:6" ht="15" hidden="1"/>
    <row r="13" spans="2:6" ht="15" hidden="1"/>
    <row r="14" spans="2:6" ht="15" hidden="1"/>
    <row r="15" spans="2:6" ht="15" hidden="1"/>
    <row r="16" spans="2:6" ht="15" hidden="1"/>
    <row r="17" ht="15" hidden="1"/>
    <row r="18" ht="15" hidden="1"/>
    <row r="19" ht="15" hidden="1"/>
    <row r="20" ht="15" hidden="1"/>
    <row r="21" ht="15" hidden="1"/>
    <row r="22" ht="15" hidden="1"/>
    <row r="23" ht="15" hidden="1"/>
  </sheetData>
  <mergeCells count="1">
    <mergeCell ref="B4:F7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75B-E599-438A-A1A8-C78F2126DF6A}">
  <dimension ref="A1:H36"/>
  <sheetViews>
    <sheetView showGridLines="0" zoomScale="55" zoomScaleNormal="55" workbookViewId="0"/>
  </sheetViews>
  <sheetFormatPr baseColWidth="10" defaultRowHeight="18"/>
  <cols>
    <col min="1" max="1" width="11.42578125" style="28"/>
    <col min="2" max="8" width="29" style="28" customWidth="1"/>
    <col min="9" max="16384" width="11.42578125" style="28"/>
  </cols>
  <sheetData>
    <row r="1" spans="1:8" ht="30.75" customHeight="1">
      <c r="H1" s="98" t="s">
        <v>31</v>
      </c>
    </row>
    <row r="2" spans="1:8" ht="22.5" customHeight="1"/>
    <row r="3" spans="1:8" ht="49.5" customHeight="1">
      <c r="A3" s="105" t="s">
        <v>114</v>
      </c>
      <c r="B3" s="105"/>
      <c r="C3" s="105"/>
      <c r="D3" s="105"/>
      <c r="E3" s="105"/>
      <c r="F3" s="105"/>
      <c r="G3" s="105"/>
      <c r="H3" s="105"/>
    </row>
    <row r="4" spans="1:8" s="30" customFormat="1" ht="27" customHeight="1">
      <c r="A4" s="61" t="s">
        <v>68</v>
      </c>
      <c r="B4" s="62"/>
      <c r="C4" s="62"/>
      <c r="D4" s="62"/>
      <c r="E4" s="62"/>
    </row>
    <row r="5" spans="1:8" s="30" customFormat="1" ht="17.25" customHeight="1">
      <c r="A5" s="61" t="s">
        <v>69</v>
      </c>
      <c r="B5" s="63"/>
      <c r="C5" s="63"/>
      <c r="D5" s="63"/>
      <c r="E5" s="63"/>
    </row>
    <row r="6" spans="1:8" ht="45.75" customHeight="1" thickBot="1">
      <c r="A6" s="64" t="s">
        <v>1</v>
      </c>
      <c r="B6" s="65" t="s">
        <v>115</v>
      </c>
      <c r="C6" s="65" t="s">
        <v>48</v>
      </c>
      <c r="D6" s="65" t="s">
        <v>116</v>
      </c>
      <c r="E6" s="65" t="s">
        <v>117</v>
      </c>
      <c r="F6" s="65" t="s">
        <v>118</v>
      </c>
      <c r="G6" s="65" t="s">
        <v>119</v>
      </c>
      <c r="H6" s="65" t="s">
        <v>75</v>
      </c>
    </row>
    <row r="7" spans="1:8">
      <c r="A7" s="66">
        <v>1990</v>
      </c>
      <c r="B7" s="67">
        <v>1.9881913483552234</v>
      </c>
      <c r="C7" s="67">
        <v>39.161344740330165</v>
      </c>
      <c r="D7" s="67">
        <v>28.268466080250633</v>
      </c>
      <c r="E7" s="67">
        <v>7.2056874322207491</v>
      </c>
      <c r="F7" s="67">
        <v>2.1086877937100854</v>
      </c>
      <c r="G7" s="67">
        <v>2.2291842390649479</v>
      </c>
      <c r="H7" s="67">
        <v>19.038438366068199</v>
      </c>
    </row>
    <row r="8" spans="1:8">
      <c r="A8" s="66">
        <v>1991</v>
      </c>
      <c r="B8" s="67">
        <v>1.6166281755196306</v>
      </c>
      <c r="C8" s="67">
        <v>35.516331243813923</v>
      </c>
      <c r="D8" s="67">
        <v>28.389970306829433</v>
      </c>
      <c r="E8" s="67">
        <v>7.9181788188716604</v>
      </c>
      <c r="F8" s="67">
        <v>2.9198284394589247</v>
      </c>
      <c r="G8" s="67">
        <v>2.4414384691520952</v>
      </c>
      <c r="H8" s="67">
        <v>21.197624546354337</v>
      </c>
    </row>
    <row r="9" spans="1:8">
      <c r="A9" s="66">
        <v>1992</v>
      </c>
      <c r="B9" s="67">
        <v>1.5870593621242177</v>
      </c>
      <c r="C9" s="67">
        <v>35.083168014649779</v>
      </c>
      <c r="D9" s="67">
        <v>28.872272241721348</v>
      </c>
      <c r="E9" s="67">
        <v>7.7521745765298338</v>
      </c>
      <c r="F9" s="67">
        <v>2.7468335113688389</v>
      </c>
      <c r="G9" s="67">
        <v>2.807874256065924</v>
      </c>
      <c r="H9" s="67">
        <v>21.15061803754006</v>
      </c>
    </row>
    <row r="10" spans="1:8">
      <c r="A10" s="66">
        <v>1993</v>
      </c>
      <c r="B10" s="67">
        <v>1.0729613733905579</v>
      </c>
      <c r="C10" s="67">
        <v>34.420600858369099</v>
      </c>
      <c r="D10" s="67">
        <v>30.057224606580828</v>
      </c>
      <c r="E10" s="67">
        <v>7.7968526466380546</v>
      </c>
      <c r="F10" s="67">
        <v>2.503576537911302</v>
      </c>
      <c r="G10" s="67">
        <v>2.5894134477825466</v>
      </c>
      <c r="H10" s="67">
        <v>21.559370529327612</v>
      </c>
    </row>
    <row r="11" spans="1:8">
      <c r="A11" s="66">
        <v>1994</v>
      </c>
      <c r="B11" s="67">
        <v>0.96842105263157896</v>
      </c>
      <c r="C11" s="67">
        <v>35.747368421052634</v>
      </c>
      <c r="D11" s="67">
        <v>29.06666666666667</v>
      </c>
      <c r="E11" s="67">
        <v>7.7473684210526317</v>
      </c>
      <c r="F11" s="67">
        <v>2.6245614035087717</v>
      </c>
      <c r="G11" s="67">
        <v>2.3298245614035089</v>
      </c>
      <c r="H11" s="67">
        <v>21.515789473684212</v>
      </c>
    </row>
    <row r="12" spans="1:8">
      <c r="A12" s="66">
        <v>1995</v>
      </c>
      <c r="B12" s="67">
        <v>0.71561471303849999</v>
      </c>
      <c r="C12" s="67">
        <v>33.333333333333329</v>
      </c>
      <c r="D12" s="67">
        <v>30.299126950050091</v>
      </c>
      <c r="E12" s="67">
        <v>8.22956919994275</v>
      </c>
      <c r="F12" s="67">
        <v>2.7765850865893804</v>
      </c>
      <c r="G12" s="67">
        <v>2.7050236152855303</v>
      </c>
      <c r="H12" s="67">
        <v>21.940747101760412</v>
      </c>
    </row>
    <row r="13" spans="1:8">
      <c r="A13" s="66">
        <v>1996</v>
      </c>
      <c r="B13" s="67">
        <v>0.71079520213238556</v>
      </c>
      <c r="C13" s="67">
        <v>34.207019102621054</v>
      </c>
      <c r="D13" s="67">
        <v>29.261069154449874</v>
      </c>
      <c r="E13" s="67">
        <v>7.952021323856064</v>
      </c>
      <c r="F13" s="67">
        <v>2.7543314082629946</v>
      </c>
      <c r="G13" s="67">
        <v>2.7987561083962684</v>
      </c>
      <c r="H13" s="67">
        <v>22.316007700281357</v>
      </c>
    </row>
    <row r="14" spans="1:8">
      <c r="A14" s="66">
        <v>1997</v>
      </c>
      <c r="B14" s="67">
        <v>0.63119927862939584</v>
      </c>
      <c r="C14" s="67">
        <v>32.867448151487828</v>
      </c>
      <c r="D14" s="67">
        <v>29.636308987075445</v>
      </c>
      <c r="E14" s="67">
        <v>7.4090772467688613</v>
      </c>
      <c r="F14" s="67">
        <v>2.9455966336038473</v>
      </c>
      <c r="G14" s="67">
        <v>2.9005109708446049</v>
      </c>
      <c r="H14" s="67">
        <v>23.609858731590023</v>
      </c>
    </row>
    <row r="15" spans="1:8">
      <c r="A15" s="66">
        <v>1998</v>
      </c>
      <c r="B15" s="67">
        <v>0.79561042524005487</v>
      </c>
      <c r="C15" s="67">
        <v>33.182441700960219</v>
      </c>
      <c r="D15" s="67">
        <v>29.163237311385458</v>
      </c>
      <c r="E15" s="67">
        <v>7.7091906721536345</v>
      </c>
      <c r="F15" s="67">
        <v>2.7023319615912209</v>
      </c>
      <c r="G15" s="67">
        <v>2.9629629629629628</v>
      </c>
      <c r="H15" s="67">
        <v>23.484224965706446</v>
      </c>
    </row>
    <row r="16" spans="1:8">
      <c r="A16" s="66">
        <v>1999</v>
      </c>
      <c r="B16" s="67">
        <v>0.81675668554867609</v>
      </c>
      <c r="C16" s="67">
        <v>32.538532472664997</v>
      </c>
      <c r="D16" s="67">
        <v>28.573310499275458</v>
      </c>
      <c r="E16" s="67">
        <v>8.5364247134764852</v>
      </c>
      <c r="F16" s="67">
        <v>2.5688315109998685</v>
      </c>
      <c r="G16" s="67">
        <v>2.5424845211434595</v>
      </c>
      <c r="H16" s="67">
        <v>24.423659596891056</v>
      </c>
    </row>
    <row r="17" spans="1:8">
      <c r="A17" s="66">
        <v>2000</v>
      </c>
      <c r="B17" s="67">
        <v>1.3311536665109762</v>
      </c>
      <c r="C17" s="67">
        <v>34.049509574964972</v>
      </c>
      <c r="D17" s="67">
        <v>26.985053713218122</v>
      </c>
      <c r="E17" s="67">
        <v>8.1737505838393272</v>
      </c>
      <c r="F17" s="67">
        <v>2.8958430639887904</v>
      </c>
      <c r="G17" s="67">
        <v>2.4287716020551144</v>
      </c>
      <c r="H17" s="67">
        <v>24.135917795422699</v>
      </c>
    </row>
    <row r="18" spans="1:8">
      <c r="A18" s="66">
        <v>2001</v>
      </c>
      <c r="B18" s="67">
        <v>1.0346546995761656</v>
      </c>
      <c r="C18" s="67">
        <v>34.380453752181502</v>
      </c>
      <c r="D18" s="67">
        <v>26.639242084268261</v>
      </c>
      <c r="E18" s="67">
        <v>7.4046372475691848</v>
      </c>
      <c r="F18" s="67">
        <v>2.642732485664423</v>
      </c>
      <c r="G18" s="67">
        <v>2.729992520568437</v>
      </c>
      <c r="H18" s="67">
        <v>25.168287210172025</v>
      </c>
    </row>
    <row r="19" spans="1:8">
      <c r="A19" s="66">
        <v>2002</v>
      </c>
      <c r="B19" s="67">
        <v>1.3095861707700367</v>
      </c>
      <c r="C19" s="67">
        <v>33.577789418543738</v>
      </c>
      <c r="D19" s="67">
        <v>26.754845468831849</v>
      </c>
      <c r="E19" s="67">
        <v>7.5825039287585119</v>
      </c>
      <c r="F19" s="67">
        <v>2.435830277632268</v>
      </c>
      <c r="G19" s="67">
        <v>2.8025144054478788</v>
      </c>
      <c r="H19" s="67">
        <v>25.536930330015718</v>
      </c>
    </row>
    <row r="20" spans="1:8">
      <c r="A20" s="66">
        <v>2003</v>
      </c>
      <c r="B20" s="67">
        <v>1.1020801763328283</v>
      </c>
      <c r="C20" s="67">
        <v>33.902741424438624</v>
      </c>
      <c r="D20" s="67">
        <v>25.306516049042564</v>
      </c>
      <c r="E20" s="67">
        <v>7.3977131836341092</v>
      </c>
      <c r="F20" s="67">
        <v>2.5347844055655049</v>
      </c>
      <c r="G20" s="67">
        <v>2.810304449648712</v>
      </c>
      <c r="H20" s="67">
        <v>26.94586031133765</v>
      </c>
    </row>
    <row r="21" spans="1:8">
      <c r="A21" s="66">
        <v>2004</v>
      </c>
      <c r="B21" s="67">
        <v>1.0967489228358793</v>
      </c>
      <c r="C21" s="67">
        <v>34.991513252382816</v>
      </c>
      <c r="D21" s="67">
        <v>25.551638595116856</v>
      </c>
      <c r="E21" s="67">
        <v>6.7502284893589239</v>
      </c>
      <c r="F21" s="67">
        <v>2.6113069591330458</v>
      </c>
      <c r="G21" s="67">
        <v>2.5851938895417157</v>
      </c>
      <c r="H21" s="67">
        <v>26.413369891630762</v>
      </c>
    </row>
    <row r="22" spans="1:8">
      <c r="A22" s="66">
        <v>2005</v>
      </c>
      <c r="B22" s="67">
        <v>1.7021813138317992</v>
      </c>
      <c r="C22" s="67">
        <v>34.901021308788302</v>
      </c>
      <c r="D22" s="67">
        <v>23.830538393645188</v>
      </c>
      <c r="E22" s="67">
        <v>6.644811499180431</v>
      </c>
      <c r="F22" s="67">
        <v>2.496532593619972</v>
      </c>
      <c r="G22" s="67">
        <v>2.8243601059135037</v>
      </c>
      <c r="H22" s="67">
        <v>27.600554785020805</v>
      </c>
    </row>
    <row r="23" spans="1:8">
      <c r="A23" s="66">
        <v>2006</v>
      </c>
      <c r="B23" s="67">
        <v>1.8179569626514964</v>
      </c>
      <c r="C23" s="67">
        <v>34.553549344546127</v>
      </c>
      <c r="D23" s="67">
        <v>24.387830818698987</v>
      </c>
      <c r="E23" s="67">
        <v>6.5545387088795453</v>
      </c>
      <c r="F23" s="67">
        <v>2.5105119960425424</v>
      </c>
      <c r="G23" s="67">
        <v>3.0175612169181303</v>
      </c>
      <c r="H23" s="67">
        <v>27.158050952263167</v>
      </c>
    </row>
    <row r="24" spans="1:8">
      <c r="A24" s="66">
        <v>2007</v>
      </c>
      <c r="B24" s="67">
        <v>1.3274860732487852</v>
      </c>
      <c r="C24" s="67">
        <v>36.363636363636367</v>
      </c>
      <c r="D24" s="67">
        <v>23.89474931847813</v>
      </c>
      <c r="E24" s="67">
        <v>6.3174114021571652</v>
      </c>
      <c r="F24" s="67">
        <v>2.6194144838212634</v>
      </c>
      <c r="G24" s="67">
        <v>2.8446130141045396</v>
      </c>
      <c r="H24" s="67">
        <v>26.63268934455375</v>
      </c>
    </row>
    <row r="25" spans="1:8">
      <c r="A25" s="66">
        <v>2008</v>
      </c>
      <c r="B25" s="67">
        <v>1.156712267823379</v>
      </c>
      <c r="C25" s="67">
        <v>36.658881103325548</v>
      </c>
      <c r="D25" s="67">
        <v>23.256589923256591</v>
      </c>
      <c r="E25" s="67">
        <v>6.3619174730285843</v>
      </c>
      <c r="F25" s="67">
        <v>1.9686353019686353</v>
      </c>
      <c r="G25" s="67">
        <v>2.6248470692915138</v>
      </c>
      <c r="H25" s="67">
        <v>27.972416861305749</v>
      </c>
    </row>
    <row r="26" spans="1:8">
      <c r="A26" s="66">
        <v>2009</v>
      </c>
      <c r="B26" s="67">
        <v>1.0005321979776476</v>
      </c>
      <c r="C26" s="67">
        <v>38.179882916444917</v>
      </c>
      <c r="D26" s="67">
        <v>22.490686535391166</v>
      </c>
      <c r="E26" s="67">
        <v>6.0883448642895157</v>
      </c>
      <c r="F26" s="67">
        <v>2.4481106971793505</v>
      </c>
      <c r="G26" s="67">
        <v>2.256519425226184</v>
      </c>
      <c r="H26" s="67">
        <v>27.535923363491221</v>
      </c>
    </row>
    <row r="27" spans="1:8">
      <c r="A27" s="66">
        <v>2010</v>
      </c>
      <c r="B27" s="67">
        <v>1.0436119960452599</v>
      </c>
      <c r="C27" s="67">
        <v>37.548061078765244</v>
      </c>
      <c r="D27" s="67">
        <v>22.739756124354606</v>
      </c>
      <c r="E27" s="67">
        <v>6.0309787981983964</v>
      </c>
      <c r="F27" s="67">
        <v>2.8452158629023399</v>
      </c>
      <c r="G27" s="67">
        <v>2.4497418433483471</v>
      </c>
      <c r="H27" s="67">
        <v>27.34263429638581</v>
      </c>
    </row>
    <row r="28" spans="1:8">
      <c r="A28" s="66">
        <v>2011</v>
      </c>
      <c r="B28" s="67">
        <v>1.4382785956964894</v>
      </c>
      <c r="C28" s="67">
        <v>37.429218573046427</v>
      </c>
      <c r="D28" s="67">
        <v>22.083805209513024</v>
      </c>
      <c r="E28" s="67">
        <v>6.3080407701019245</v>
      </c>
      <c r="F28" s="67">
        <v>2.5368063420158551</v>
      </c>
      <c r="G28" s="67">
        <v>2.0385050962627407</v>
      </c>
      <c r="H28" s="67">
        <v>28.165345413363536</v>
      </c>
    </row>
    <row r="29" spans="1:8">
      <c r="A29" s="66" t="s">
        <v>112</v>
      </c>
      <c r="B29" s="67">
        <v>0.98527501082719782</v>
      </c>
      <c r="C29" s="67">
        <v>38.696405370290172</v>
      </c>
      <c r="D29" s="67">
        <v>21.990038977912516</v>
      </c>
      <c r="E29" s="67">
        <v>5.8575140753572974</v>
      </c>
      <c r="F29" s="67">
        <v>2.3278475530532696</v>
      </c>
      <c r="G29" s="67">
        <v>2.1870939800779556</v>
      </c>
      <c r="H29" s="67">
        <v>27.955825032481595</v>
      </c>
    </row>
    <row r="30" spans="1:8">
      <c r="A30" s="66" t="s">
        <v>58</v>
      </c>
      <c r="B30" s="67">
        <v>0.80780881857960285</v>
      </c>
      <c r="C30" s="67">
        <v>39.279703803433186</v>
      </c>
      <c r="D30" s="67">
        <v>22.551329518680578</v>
      </c>
      <c r="E30" s="67">
        <v>5.7556378323796702</v>
      </c>
      <c r="F30" s="67">
        <v>1.9409850779759901</v>
      </c>
      <c r="G30" s="67">
        <v>1.8175698418041066</v>
      </c>
      <c r="H30" s="67">
        <v>27.846965107146865</v>
      </c>
    </row>
    <row r="31" spans="1:8">
      <c r="A31" s="66" t="s">
        <v>59</v>
      </c>
      <c r="B31" s="67">
        <v>1.0109132682366457</v>
      </c>
      <c r="C31" s="67">
        <v>39.414129810453765</v>
      </c>
      <c r="D31" s="67">
        <v>22.860425043078692</v>
      </c>
      <c r="E31" s="67">
        <v>5.4910970706490518</v>
      </c>
      <c r="F31" s="67">
        <v>2.0333141872487075</v>
      </c>
      <c r="G31" s="67">
        <v>1.8495117748420449</v>
      </c>
      <c r="H31" s="67">
        <v>27.340608845491097</v>
      </c>
    </row>
    <row r="32" spans="1:8">
      <c r="A32" s="66" t="s">
        <v>60</v>
      </c>
      <c r="B32" s="67">
        <v>1.0099780968605501</v>
      </c>
      <c r="C32" s="67">
        <v>37.454368459479191</v>
      </c>
      <c r="D32" s="67">
        <v>23.93526405451448</v>
      </c>
      <c r="E32" s="67">
        <v>5.3906059868581169</v>
      </c>
      <c r="F32" s="67">
        <v>2.0929666585543929</v>
      </c>
      <c r="G32" s="67">
        <v>1.7522511559990268</v>
      </c>
      <c r="H32" s="67">
        <v>28.364565587734241</v>
      </c>
    </row>
    <row r="33" spans="1:8">
      <c r="A33" s="66" t="s">
        <v>61</v>
      </c>
      <c r="B33" s="67">
        <v>0.75177502436307952</v>
      </c>
      <c r="C33" s="67">
        <v>38.4658220799109</v>
      </c>
      <c r="D33" s="67">
        <v>22.525407211471528</v>
      </c>
      <c r="E33" s="67">
        <v>5.4016427676458303</v>
      </c>
      <c r="F33" s="67">
        <v>2.0186551580119727</v>
      </c>
      <c r="G33" s="67">
        <v>1.6288458861200057</v>
      </c>
      <c r="H33" s="67">
        <v>29.207851872476681</v>
      </c>
    </row>
    <row r="34" spans="1:8">
      <c r="A34" s="66" t="s">
        <v>62</v>
      </c>
      <c r="B34" s="67">
        <v>1.0591097752969802</v>
      </c>
      <c r="C34" s="67">
        <v>39.315872334335197</v>
      </c>
      <c r="D34" s="67">
        <v>21.396879919851152</v>
      </c>
      <c r="E34" s="67">
        <v>5.5388578789179901</v>
      </c>
      <c r="F34" s="67">
        <v>1.9607843137254901</v>
      </c>
      <c r="G34" s="67">
        <v>1.51710319164162</v>
      </c>
      <c r="H34" s="67">
        <v>29.211392586231572</v>
      </c>
    </row>
    <row r="35" spans="1:8">
      <c r="A35" s="66" t="s">
        <v>63</v>
      </c>
      <c r="B35" s="67">
        <v>0.97649784839457143</v>
      </c>
      <c r="C35" s="67">
        <v>40.350877192982452</v>
      </c>
      <c r="D35" s="67">
        <v>20.539556438265475</v>
      </c>
      <c r="E35" s="67">
        <v>4.7666335650446872</v>
      </c>
      <c r="F35" s="67">
        <v>1.7874875868917579</v>
      </c>
      <c r="G35" s="67">
        <v>1.638530287984111</v>
      </c>
      <c r="H35" s="67">
        <v>29.940417080436944</v>
      </c>
    </row>
    <row r="36" spans="1:8">
      <c r="A36" s="68" t="s">
        <v>64</v>
      </c>
      <c r="B36" s="69">
        <v>1.518804243008679</v>
      </c>
      <c r="C36" s="69">
        <v>38.982642237222755</v>
      </c>
      <c r="D36" s="69">
        <v>18.514946962391516</v>
      </c>
      <c r="E36" s="70">
        <v>5.6171648987463838</v>
      </c>
      <c r="F36" s="69">
        <v>1.5429122468659595</v>
      </c>
      <c r="G36" s="69">
        <v>1.56702025072324</v>
      </c>
      <c r="H36" s="69">
        <v>32.256509161041464</v>
      </c>
    </row>
  </sheetData>
  <mergeCells count="1">
    <mergeCell ref="A3:H3"/>
  </mergeCells>
  <hyperlinks>
    <hyperlink ref="H1" location="Contenido!A1" display="Regresar" xr:uid="{B7261989-4707-416C-879A-40A632698AAE}"/>
  </hyperlink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11D2-706A-4FCE-8D0C-2BC64E3990B9}">
  <dimension ref="A1:H36"/>
  <sheetViews>
    <sheetView showGridLines="0" zoomScale="55" zoomScaleNormal="55" workbookViewId="0">
      <selection activeCell="E1" sqref="E1"/>
    </sheetView>
  </sheetViews>
  <sheetFormatPr baseColWidth="10" defaultRowHeight="18"/>
  <cols>
    <col min="1" max="1" width="11.42578125" style="28"/>
    <col min="2" max="4" width="34.7109375" style="28" customWidth="1"/>
    <col min="5" max="5" width="34.28515625" style="28" customWidth="1"/>
    <col min="6" max="16384" width="11.42578125" style="28"/>
  </cols>
  <sheetData>
    <row r="1" spans="1:8" ht="30.75" customHeight="1">
      <c r="E1" s="98" t="s">
        <v>31</v>
      </c>
    </row>
    <row r="2" spans="1:8" ht="22.5" customHeight="1"/>
    <row r="3" spans="1:8" ht="72.75" customHeight="1">
      <c r="A3" s="105" t="s">
        <v>120</v>
      </c>
      <c r="B3" s="105"/>
      <c r="C3" s="105"/>
      <c r="D3" s="105"/>
      <c r="E3" s="105"/>
      <c r="H3" s="26"/>
    </row>
    <row r="4" spans="1:8" s="30" customFormat="1" ht="28.5" customHeight="1">
      <c r="A4" s="61" t="s">
        <v>68</v>
      </c>
      <c r="B4" s="62"/>
      <c r="C4" s="62"/>
      <c r="D4" s="62"/>
      <c r="E4" s="62"/>
    </row>
    <row r="5" spans="1:8" s="30" customFormat="1" ht="17.25" customHeight="1">
      <c r="A5" s="61" t="s">
        <v>69</v>
      </c>
      <c r="B5" s="63"/>
      <c r="C5" s="63"/>
      <c r="D5" s="63"/>
      <c r="E5" s="63"/>
    </row>
    <row r="6" spans="1:8" ht="45.75" customHeight="1" thickBot="1">
      <c r="A6" s="64" t="s">
        <v>1</v>
      </c>
      <c r="B6" s="65" t="s">
        <v>92</v>
      </c>
      <c r="C6" s="65" t="s">
        <v>93</v>
      </c>
      <c r="D6" s="65" t="s">
        <v>75</v>
      </c>
      <c r="E6" s="73"/>
    </row>
    <row r="7" spans="1:8">
      <c r="A7" s="66">
        <v>1990</v>
      </c>
      <c r="B7" s="67">
        <v>78.178093746234495</v>
      </c>
      <c r="C7" s="67">
        <v>0.97602120737438247</v>
      </c>
      <c r="D7" s="67">
        <v>20.845885046391132</v>
      </c>
    </row>
    <row r="8" spans="1:8">
      <c r="A8" s="66">
        <v>1991</v>
      </c>
      <c r="B8" s="67">
        <v>76.12999010227648</v>
      </c>
      <c r="C8" s="67">
        <v>0.77532167601451663</v>
      </c>
      <c r="D8" s="67">
        <v>23.094688221709006</v>
      </c>
    </row>
    <row r="9" spans="1:8">
      <c r="A9" s="66">
        <v>1992</v>
      </c>
      <c r="B9" s="67">
        <v>75.736303982908595</v>
      </c>
      <c r="C9" s="67">
        <v>1.0529528460247215</v>
      </c>
      <c r="D9" s="67">
        <v>23.210743171066685</v>
      </c>
    </row>
    <row r="10" spans="1:8">
      <c r="A10" s="66">
        <v>1993</v>
      </c>
      <c r="B10" s="67">
        <v>75.135908440629478</v>
      </c>
      <c r="C10" s="67">
        <v>1.044349070100143</v>
      </c>
      <c r="D10" s="67">
        <v>23.819742489270386</v>
      </c>
    </row>
    <row r="11" spans="1:8">
      <c r="A11" s="66">
        <v>1994</v>
      </c>
      <c r="B11" s="67">
        <v>75.410526315789468</v>
      </c>
      <c r="C11" s="67">
        <v>0.96842105263157896</v>
      </c>
      <c r="D11" s="67">
        <v>23.621052631578948</v>
      </c>
    </row>
    <row r="12" spans="1:8">
      <c r="A12" s="66">
        <v>1995</v>
      </c>
      <c r="B12" s="67">
        <v>74.524116215829395</v>
      </c>
      <c r="C12" s="67">
        <v>1.4169171318162301</v>
      </c>
      <c r="D12" s="67">
        <v>24.058966652354371</v>
      </c>
    </row>
    <row r="13" spans="1:8">
      <c r="A13" s="66">
        <v>1996</v>
      </c>
      <c r="B13" s="67">
        <v>74.307715089589806</v>
      </c>
      <c r="C13" s="67">
        <v>1.3031245372427069</v>
      </c>
      <c r="D13" s="67">
        <v>24.389160373167481</v>
      </c>
    </row>
    <row r="14" spans="1:8">
      <c r="A14" s="66">
        <v>1997</v>
      </c>
      <c r="B14" s="67">
        <v>73.174030658250672</v>
      </c>
      <c r="C14" s="67">
        <v>1.427712654042681</v>
      </c>
      <c r="D14" s="67">
        <v>25.398256687706645</v>
      </c>
    </row>
    <row r="15" spans="1:8">
      <c r="A15" s="66">
        <v>1998</v>
      </c>
      <c r="B15" s="67">
        <v>73.209876543209873</v>
      </c>
      <c r="C15" s="67">
        <v>1.2757201646090535</v>
      </c>
      <c r="D15" s="67">
        <v>25.514403292181072</v>
      </c>
    </row>
    <row r="16" spans="1:8">
      <c r="A16" s="66">
        <v>1999</v>
      </c>
      <c r="B16" s="67">
        <v>71.703332894216828</v>
      </c>
      <c r="C16" s="67">
        <v>1.4490844421024898</v>
      </c>
      <c r="D16" s="67">
        <v>26.847582663680676</v>
      </c>
    </row>
    <row r="17" spans="1:4">
      <c r="A17" s="66">
        <v>2000</v>
      </c>
      <c r="B17" s="67">
        <v>72.080803362914523</v>
      </c>
      <c r="C17" s="67">
        <v>1.3311536665109762</v>
      </c>
      <c r="D17" s="67">
        <v>26.588042970574499</v>
      </c>
    </row>
    <row r="18" spans="1:4">
      <c r="A18" s="66">
        <v>2001</v>
      </c>
      <c r="B18" s="67">
        <v>69.184741959611074</v>
      </c>
      <c r="C18" s="67">
        <v>1.7825978558962852</v>
      </c>
      <c r="D18" s="67">
        <v>29.032660184492649</v>
      </c>
    </row>
    <row r="19" spans="1:4">
      <c r="A19" s="66">
        <v>2002</v>
      </c>
      <c r="B19" s="67">
        <v>68.465165007857522</v>
      </c>
      <c r="C19" s="67">
        <v>1.79413305395495</v>
      </c>
      <c r="D19" s="67">
        <v>29.740701938187531</v>
      </c>
    </row>
    <row r="20" spans="1:4">
      <c r="A20" s="66">
        <v>2003</v>
      </c>
      <c r="B20" s="67">
        <v>67.433530789364923</v>
      </c>
      <c r="C20" s="67">
        <v>1.4189282270285164</v>
      </c>
      <c r="D20" s="67">
        <v>31.147540983606557</v>
      </c>
    </row>
    <row r="21" spans="1:4">
      <c r="A21" s="66">
        <v>2004</v>
      </c>
      <c r="B21" s="67">
        <v>67.097532314923626</v>
      </c>
      <c r="C21" s="67">
        <v>1.9193106149627888</v>
      </c>
      <c r="D21" s="67">
        <v>30.983157070113592</v>
      </c>
    </row>
    <row r="22" spans="1:4">
      <c r="A22" s="66">
        <v>2005</v>
      </c>
      <c r="B22" s="67">
        <v>65.187239944521508</v>
      </c>
      <c r="C22" s="67">
        <v>2.4713150926743159</v>
      </c>
      <c r="D22" s="67">
        <v>32.341444962804182</v>
      </c>
    </row>
    <row r="23" spans="1:4">
      <c r="A23" s="66">
        <v>2006</v>
      </c>
      <c r="B23" s="67">
        <v>65.335147167944598</v>
      </c>
      <c r="C23" s="67">
        <v>2.5105119960425424</v>
      </c>
      <c r="D23" s="67">
        <v>32.154340836012864</v>
      </c>
    </row>
    <row r="24" spans="1:4">
      <c r="A24" s="66">
        <v>2007</v>
      </c>
      <c r="B24" s="67">
        <v>66.362451108213818</v>
      </c>
      <c r="C24" s="67">
        <v>2.7853502429773616</v>
      </c>
      <c r="D24" s="67">
        <v>30.85219864880882</v>
      </c>
    </row>
    <row r="25" spans="1:4">
      <c r="A25" s="66">
        <v>2008</v>
      </c>
      <c r="B25" s="67">
        <v>64.130797464130794</v>
      </c>
      <c r="C25" s="67">
        <v>3.1031031031031033</v>
      </c>
      <c r="D25" s="67">
        <v>32.766099432766097</v>
      </c>
    </row>
    <row r="26" spans="1:4">
      <c r="A26" s="66">
        <v>2009</v>
      </c>
      <c r="B26" s="67">
        <v>61.479510377860571</v>
      </c>
      <c r="C26" s="67">
        <v>4.5769026077700907</v>
      </c>
      <c r="D26" s="67">
        <v>33.943587014369349</v>
      </c>
    </row>
    <row r="27" spans="1:4">
      <c r="A27" s="66">
        <v>2010</v>
      </c>
      <c r="B27" s="67">
        <v>63.671317148192905</v>
      </c>
      <c r="C27" s="67">
        <v>5.0203229704493024</v>
      </c>
      <c r="D27" s="67">
        <v>31.308359881357795</v>
      </c>
    </row>
    <row r="28" spans="1:4">
      <c r="A28" s="66">
        <v>2011</v>
      </c>
      <c r="B28" s="67">
        <v>63.963759909399776</v>
      </c>
      <c r="C28" s="67">
        <v>4.5186862967157415</v>
      </c>
      <c r="D28" s="67">
        <v>31.517553793884485</v>
      </c>
    </row>
    <row r="29" spans="1:4">
      <c r="A29" s="66">
        <v>2012</v>
      </c>
      <c r="B29" s="67">
        <v>63.783022953659597</v>
      </c>
      <c r="C29" s="67">
        <v>5.5435253356431353</v>
      </c>
      <c r="D29" s="67">
        <v>30.673451710697268</v>
      </c>
    </row>
    <row r="30" spans="1:4">
      <c r="A30" s="66" t="s">
        <v>58</v>
      </c>
      <c r="B30" s="67">
        <v>63.379333557724671</v>
      </c>
      <c r="C30" s="67">
        <v>6.3166161786155053</v>
      </c>
      <c r="D30" s="67">
        <v>30.304050263659821</v>
      </c>
    </row>
    <row r="31" spans="1:4">
      <c r="A31" s="66" t="s">
        <v>59</v>
      </c>
      <c r="B31" s="67">
        <v>64.882251579551991</v>
      </c>
      <c r="C31" s="67">
        <v>5.7438253877082142</v>
      </c>
      <c r="D31" s="67">
        <v>29.373923032739807</v>
      </c>
    </row>
    <row r="32" spans="1:4">
      <c r="A32" s="66" t="s">
        <v>60</v>
      </c>
      <c r="B32" s="67">
        <v>62.375273789243124</v>
      </c>
      <c r="C32" s="67">
        <v>6.1815526892187878</v>
      </c>
      <c r="D32" s="67">
        <v>31.443173521538085</v>
      </c>
    </row>
    <row r="33" spans="1:4">
      <c r="A33" s="66" t="s">
        <v>61</v>
      </c>
      <c r="B33" s="67">
        <v>62.049283029374912</v>
      </c>
      <c r="C33" s="67">
        <v>5.485173325908395</v>
      </c>
      <c r="D33" s="67">
        <v>32.465543644716696</v>
      </c>
    </row>
    <row r="34" spans="1:4">
      <c r="A34" s="66" t="s">
        <v>62</v>
      </c>
      <c r="B34" s="67">
        <v>63.389151280950337</v>
      </c>
      <c r="C34" s="67">
        <v>5.2096751109202799</v>
      </c>
      <c r="D34" s="67">
        <v>31.401173608129383</v>
      </c>
    </row>
    <row r="35" spans="1:4">
      <c r="A35" s="66" t="s">
        <v>63</v>
      </c>
      <c r="B35" s="67">
        <v>61.866931479642503</v>
      </c>
      <c r="C35" s="67">
        <v>6.1072492552135049</v>
      </c>
      <c r="D35" s="67">
        <v>32.025819265143987</v>
      </c>
    </row>
    <row r="36" spans="1:4">
      <c r="A36" s="68" t="s">
        <v>64</v>
      </c>
      <c r="B36" s="69">
        <v>61.692381870781098</v>
      </c>
      <c r="C36" s="69">
        <v>5.6653809064609453</v>
      </c>
      <c r="D36" s="69">
        <v>32.642237222757956</v>
      </c>
    </row>
  </sheetData>
  <mergeCells count="1">
    <mergeCell ref="A3:E3"/>
  </mergeCells>
  <hyperlinks>
    <hyperlink ref="E1" location="Contenido!A1" display="Regresar" xr:uid="{D3454BDB-6CD1-4F4A-AB43-2E83CAB7A8C7}"/>
  </hyperlink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61E1-F3AF-4A39-9710-E04A394D5E9D}">
  <dimension ref="A1:H17"/>
  <sheetViews>
    <sheetView showGridLines="0" zoomScale="55" zoomScaleNormal="55" workbookViewId="0">
      <selection activeCell="F1" sqref="F1"/>
    </sheetView>
  </sheetViews>
  <sheetFormatPr baseColWidth="10" defaultRowHeight="18"/>
  <cols>
    <col min="1" max="1" width="11.42578125" style="28"/>
    <col min="2" max="3" width="25.140625" style="28" customWidth="1"/>
    <col min="4" max="4" width="35.140625" style="28" customWidth="1"/>
    <col min="5" max="6" width="25.140625" style="28" customWidth="1"/>
    <col min="7" max="16384" width="11.42578125" style="28"/>
  </cols>
  <sheetData>
    <row r="1" spans="1:8" ht="30.75" customHeight="1">
      <c r="F1" s="98" t="s">
        <v>31</v>
      </c>
    </row>
    <row r="2" spans="1:8" ht="22.5" customHeight="1"/>
    <row r="3" spans="1:8" ht="72.75" customHeight="1">
      <c r="A3" s="105" t="s">
        <v>121</v>
      </c>
      <c r="B3" s="105"/>
      <c r="C3" s="105"/>
      <c r="D3" s="105"/>
      <c r="E3" s="105"/>
      <c r="F3" s="105"/>
      <c r="H3" s="26"/>
    </row>
    <row r="4" spans="1:8" s="30" customFormat="1" ht="47.25" customHeight="1">
      <c r="A4" s="110" t="s">
        <v>95</v>
      </c>
      <c r="B4" s="110"/>
      <c r="C4" s="110"/>
      <c r="D4" s="110"/>
      <c r="E4" s="110"/>
      <c r="F4" s="110"/>
    </row>
    <row r="5" spans="1:8" s="30" customFormat="1" ht="55.5" customHeight="1">
      <c r="A5" s="106" t="s">
        <v>102</v>
      </c>
      <c r="B5" s="106"/>
      <c r="C5" s="106"/>
      <c r="D5" s="106"/>
      <c r="E5" s="106"/>
      <c r="F5" s="106"/>
    </row>
    <row r="6" spans="1:8" ht="51" customHeight="1" thickBot="1">
      <c r="A6" s="64" t="s">
        <v>1</v>
      </c>
      <c r="B6" s="65" t="s">
        <v>97</v>
      </c>
      <c r="C6" s="65" t="s">
        <v>98</v>
      </c>
      <c r="D6" s="65" t="s">
        <v>99</v>
      </c>
      <c r="E6" s="65" t="s">
        <v>100</v>
      </c>
      <c r="F6" s="65" t="s">
        <v>79</v>
      </c>
    </row>
    <row r="7" spans="1:8">
      <c r="A7" s="66">
        <v>2009</v>
      </c>
      <c r="B7" s="67">
        <v>30.697674418604652</v>
      </c>
      <c r="C7" s="67">
        <v>22.558139534883718</v>
      </c>
      <c r="D7" s="67">
        <v>1.3953488372093024</v>
      </c>
      <c r="E7" s="67">
        <v>0.69767441860465118</v>
      </c>
      <c r="F7" s="67">
        <v>44.651162790697676</v>
      </c>
    </row>
    <row r="8" spans="1:8">
      <c r="A8" s="66">
        <v>2010</v>
      </c>
      <c r="B8" s="67">
        <v>25.38293216630197</v>
      </c>
      <c r="C8" s="67">
        <v>27.352297592997811</v>
      </c>
      <c r="D8" s="67">
        <v>1.3129102844638949</v>
      </c>
      <c r="E8" s="67">
        <v>0.43763676148796499</v>
      </c>
      <c r="F8" s="67">
        <v>45.514223194748361</v>
      </c>
    </row>
    <row r="9" spans="1:8">
      <c r="A9" s="66">
        <v>2011</v>
      </c>
      <c r="B9" s="67">
        <v>19.047619047619047</v>
      </c>
      <c r="C9" s="67">
        <v>30.82706766917293</v>
      </c>
      <c r="D9" s="67">
        <v>1.5037593984962405</v>
      </c>
      <c r="E9" s="67">
        <v>1.5037593984962405</v>
      </c>
      <c r="F9" s="67">
        <v>47.117794486215537</v>
      </c>
    </row>
    <row r="10" spans="1:8">
      <c r="A10" s="66">
        <v>2012</v>
      </c>
      <c r="B10" s="67">
        <v>13.4765625</v>
      </c>
      <c r="C10" s="67">
        <v>35.7421875</v>
      </c>
      <c r="D10" s="67">
        <v>0.5859375</v>
      </c>
      <c r="E10" s="67">
        <v>1.171875</v>
      </c>
      <c r="F10" s="67">
        <v>49.0234375</v>
      </c>
    </row>
    <row r="11" spans="1:8">
      <c r="A11" s="66" t="s">
        <v>58</v>
      </c>
      <c r="B11" s="67">
        <v>14.564831261101244</v>
      </c>
      <c r="C11" s="67">
        <v>32.859680284191825</v>
      </c>
      <c r="D11" s="67">
        <v>1.0657193605683837</v>
      </c>
      <c r="E11" s="67">
        <v>0.35523978685612789</v>
      </c>
      <c r="F11" s="67">
        <v>51.154529307282417</v>
      </c>
    </row>
    <row r="12" spans="1:8">
      <c r="A12" s="66" t="s">
        <v>59</v>
      </c>
      <c r="B12" s="67">
        <v>18.2</v>
      </c>
      <c r="C12" s="67">
        <v>36.6</v>
      </c>
      <c r="D12" s="67">
        <v>1.4000000000000001</v>
      </c>
      <c r="E12" s="67">
        <v>0.2</v>
      </c>
      <c r="F12" s="67">
        <v>43.6</v>
      </c>
    </row>
    <row r="13" spans="1:8">
      <c r="A13" s="66" t="s">
        <v>60</v>
      </c>
      <c r="B13" s="67">
        <v>16.929133858267718</v>
      </c>
      <c r="C13" s="67">
        <v>41.929133858267711</v>
      </c>
      <c r="D13" s="67">
        <v>1.1811023622047243</v>
      </c>
      <c r="E13" s="67">
        <v>0.39370078740157477</v>
      </c>
      <c r="F13" s="67">
        <v>39.566929133858267</v>
      </c>
    </row>
    <row r="14" spans="1:8">
      <c r="A14" s="66" t="s">
        <v>61</v>
      </c>
      <c r="B14" s="67">
        <v>17.512690355329948</v>
      </c>
      <c r="C14" s="67">
        <v>41.370558375634516</v>
      </c>
      <c r="D14" s="67">
        <v>0.76142131979695438</v>
      </c>
      <c r="E14" s="67">
        <v>0</v>
      </c>
      <c r="F14" s="67">
        <v>40.35532994923858</v>
      </c>
    </row>
    <row r="15" spans="1:8">
      <c r="A15" s="66" t="s">
        <v>62</v>
      </c>
      <c r="B15" s="67">
        <v>17.307692307692307</v>
      </c>
      <c r="C15" s="67">
        <v>43.406593406593409</v>
      </c>
      <c r="D15" s="67">
        <v>1.098901098901099</v>
      </c>
      <c r="E15" s="67">
        <v>0.27472527472527475</v>
      </c>
      <c r="F15" s="67">
        <v>37.912087912087912</v>
      </c>
    </row>
    <row r="16" spans="1:8">
      <c r="A16" s="66" t="s">
        <v>63</v>
      </c>
      <c r="B16" s="67">
        <v>15.447154471544716</v>
      </c>
      <c r="C16" s="67">
        <v>40.650406504065039</v>
      </c>
      <c r="D16" s="67">
        <v>2.4390243902439024</v>
      </c>
      <c r="E16" s="67">
        <v>0.27100271002710025</v>
      </c>
      <c r="F16" s="67">
        <v>41.192411924119241</v>
      </c>
    </row>
    <row r="17" spans="1:6">
      <c r="A17" s="68" t="s">
        <v>64</v>
      </c>
      <c r="B17" s="69">
        <v>16.170212765957448</v>
      </c>
      <c r="C17" s="69">
        <v>39.148936170212764</v>
      </c>
      <c r="D17" s="69">
        <v>0.85106382978723405</v>
      </c>
      <c r="E17" s="69">
        <v>0.42553191489361702</v>
      </c>
      <c r="F17" s="69">
        <v>43.404255319148938</v>
      </c>
    </row>
  </sheetData>
  <mergeCells count="3">
    <mergeCell ref="A3:F3"/>
    <mergeCell ref="A4:F4"/>
    <mergeCell ref="A5:F5"/>
  </mergeCells>
  <hyperlinks>
    <hyperlink ref="F1" location="Contenido!A1" display="Regresar" xr:uid="{0501F174-65F2-4D4C-BF79-4D86113FFDAA}"/>
  </hyperlink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6B9A-3E38-47B0-AC38-CE5E4799555F}">
  <dimension ref="A1:H36"/>
  <sheetViews>
    <sheetView showGridLines="0" zoomScale="55" zoomScaleNormal="55" workbookViewId="0">
      <selection activeCell="G1" sqref="G1"/>
    </sheetView>
  </sheetViews>
  <sheetFormatPr baseColWidth="10" defaultRowHeight="18"/>
  <cols>
    <col min="1" max="1" width="11.42578125" style="28"/>
    <col min="2" max="7" width="26.5703125" style="28" customWidth="1"/>
    <col min="8" max="16384" width="11.42578125" style="28"/>
  </cols>
  <sheetData>
    <row r="1" spans="1:8" ht="30.75" customHeight="1">
      <c r="G1" s="98" t="s">
        <v>31</v>
      </c>
    </row>
    <row r="2" spans="1:8" ht="22.5" customHeight="1"/>
    <row r="3" spans="1:8" ht="59.25" customHeight="1">
      <c r="A3" s="105" t="s">
        <v>122</v>
      </c>
      <c r="B3" s="105"/>
      <c r="C3" s="105"/>
      <c r="D3" s="105"/>
      <c r="E3" s="105"/>
      <c r="F3" s="105"/>
      <c r="G3" s="105"/>
      <c r="H3" s="26"/>
    </row>
    <row r="4" spans="1:8" s="30" customFormat="1" ht="28.5" customHeight="1">
      <c r="A4" s="110" t="s">
        <v>95</v>
      </c>
      <c r="B4" s="110"/>
      <c r="C4" s="110"/>
      <c r="D4" s="110"/>
      <c r="E4" s="110"/>
      <c r="F4" s="110"/>
      <c r="G4" s="110"/>
    </row>
    <row r="5" spans="1:8" s="30" customFormat="1" ht="45.75" customHeight="1">
      <c r="A5" s="106" t="s">
        <v>102</v>
      </c>
      <c r="B5" s="106"/>
      <c r="C5" s="106"/>
      <c r="D5" s="106"/>
      <c r="E5" s="106"/>
      <c r="F5" s="106"/>
      <c r="G5" s="106"/>
    </row>
    <row r="6" spans="1:8" ht="51" customHeight="1" thickBot="1">
      <c r="A6" s="64" t="s">
        <v>1</v>
      </c>
      <c r="B6" s="65" t="s">
        <v>103</v>
      </c>
      <c r="C6" s="65" t="s">
        <v>104</v>
      </c>
      <c r="D6" s="65" t="s">
        <v>105</v>
      </c>
      <c r="E6" s="65" t="s">
        <v>106</v>
      </c>
      <c r="F6" s="65" t="s">
        <v>79</v>
      </c>
      <c r="G6" s="65" t="s">
        <v>75</v>
      </c>
    </row>
    <row r="7" spans="1:8">
      <c r="A7" s="66">
        <v>1990</v>
      </c>
      <c r="B7" s="67">
        <v>6.9285456079045664</v>
      </c>
      <c r="C7" s="67">
        <v>19.448126280274732</v>
      </c>
      <c r="D7" s="67">
        <v>28.654054705386191</v>
      </c>
      <c r="E7" s="67">
        <v>18.990239787926257</v>
      </c>
      <c r="F7" s="67">
        <v>5.0367514158332334</v>
      </c>
      <c r="G7" s="67">
        <v>20.942282202675024</v>
      </c>
    </row>
    <row r="8" spans="1:8">
      <c r="A8" s="66">
        <v>1991</v>
      </c>
      <c r="B8" s="67">
        <v>7.6542395249092703</v>
      </c>
      <c r="C8" s="67">
        <v>18.822170900692843</v>
      </c>
      <c r="D8" s="67">
        <v>26.806334543055101</v>
      </c>
      <c r="E8" s="67">
        <v>18.772682283074893</v>
      </c>
      <c r="F8" s="67">
        <v>4.6684262619597492</v>
      </c>
      <c r="G8" s="67">
        <v>23.27614648630815</v>
      </c>
    </row>
    <row r="9" spans="1:8">
      <c r="A9" s="66">
        <v>1992</v>
      </c>
      <c r="B9" s="67">
        <v>6.149855028231344</v>
      </c>
      <c r="C9" s="67">
        <v>18.815809552876544</v>
      </c>
      <c r="D9" s="67">
        <v>28.231344422401953</v>
      </c>
      <c r="E9" s="67">
        <v>18.678467877308101</v>
      </c>
      <c r="F9" s="67">
        <v>4.6085762246299407</v>
      </c>
      <c r="G9" s="67">
        <v>23.515946894552116</v>
      </c>
    </row>
    <row r="10" spans="1:8">
      <c r="A10" s="66">
        <v>1993</v>
      </c>
      <c r="B10" s="67">
        <v>6.5665236051502154</v>
      </c>
      <c r="C10" s="67">
        <v>17.925608011444922</v>
      </c>
      <c r="D10" s="67">
        <v>27.067238912732478</v>
      </c>
      <c r="E10" s="67">
        <v>19.642346208869814</v>
      </c>
      <c r="F10" s="67">
        <v>5.3075822603719596</v>
      </c>
      <c r="G10" s="67">
        <v>23.490701001430615</v>
      </c>
    </row>
    <row r="11" spans="1:8">
      <c r="A11" s="66">
        <v>1994</v>
      </c>
      <c r="B11" s="67">
        <v>6.5263157894736841</v>
      </c>
      <c r="C11" s="67">
        <v>16.757894736842104</v>
      </c>
      <c r="D11" s="67">
        <v>29.92280701754386</v>
      </c>
      <c r="E11" s="67">
        <v>19.298245614035086</v>
      </c>
      <c r="F11" s="67">
        <v>4.1964912280701752</v>
      </c>
      <c r="G11" s="67">
        <v>23.298245614035089</v>
      </c>
    </row>
    <row r="12" spans="1:8">
      <c r="A12" s="66">
        <v>1995</v>
      </c>
      <c r="B12" s="67">
        <v>6.8269643623872902</v>
      </c>
      <c r="C12" s="67">
        <v>17.375125232574781</v>
      </c>
      <c r="D12" s="67">
        <v>28.20953198797767</v>
      </c>
      <c r="E12" s="67">
        <v>19.092600543867182</v>
      </c>
      <c r="F12" s="67">
        <v>4.8661800486618008</v>
      </c>
      <c r="G12" s="67">
        <v>23.629597824531274</v>
      </c>
    </row>
    <row r="13" spans="1:8">
      <c r="A13" s="66">
        <v>1996</v>
      </c>
      <c r="B13" s="67">
        <v>6.6340885532355998</v>
      </c>
      <c r="C13" s="67">
        <v>16.363097882422629</v>
      </c>
      <c r="D13" s="67">
        <v>28.698356286095066</v>
      </c>
      <c r="E13" s="67">
        <v>19.561676292018362</v>
      </c>
      <c r="F13" s="67">
        <v>4.531319413593959</v>
      </c>
      <c r="G13" s="67">
        <v>24.211461572634384</v>
      </c>
    </row>
    <row r="14" spans="1:8">
      <c r="A14" s="66">
        <v>1997</v>
      </c>
      <c r="B14" s="67">
        <v>6.447249774571687</v>
      </c>
      <c r="C14" s="67">
        <v>16.020438833784191</v>
      </c>
      <c r="D14" s="67">
        <v>27.757739705440336</v>
      </c>
      <c r="E14" s="67">
        <v>19.657348963029754</v>
      </c>
      <c r="F14" s="67">
        <v>4.8542230237451154</v>
      </c>
      <c r="G14" s="67">
        <v>25.262999699428917</v>
      </c>
    </row>
    <row r="15" spans="1:8">
      <c r="A15" s="66">
        <v>1998</v>
      </c>
      <c r="B15" s="67">
        <v>5.7201646090534979</v>
      </c>
      <c r="C15" s="67">
        <v>14.5679012345679</v>
      </c>
      <c r="D15" s="67">
        <v>27.942386831275723</v>
      </c>
      <c r="E15" s="67">
        <v>21.536351165980797</v>
      </c>
      <c r="F15" s="67">
        <v>5.2126200274348422</v>
      </c>
      <c r="G15" s="67">
        <v>25.020576131687243</v>
      </c>
    </row>
    <row r="16" spans="1:8">
      <c r="A16" s="66">
        <v>1999</v>
      </c>
      <c r="B16" s="67">
        <v>5.9544197075484124</v>
      </c>
      <c r="C16" s="67">
        <v>14.174680542747991</v>
      </c>
      <c r="D16" s="67">
        <v>27.124226057172969</v>
      </c>
      <c r="E16" s="67">
        <v>21.130285864839944</v>
      </c>
      <c r="F16" s="67">
        <v>4.8741931234356466</v>
      </c>
      <c r="G16" s="67">
        <v>26.742194704255041</v>
      </c>
    </row>
    <row r="17" spans="1:7">
      <c r="A17" s="66">
        <v>2000</v>
      </c>
      <c r="B17" s="67">
        <v>6.153666510976179</v>
      </c>
      <c r="C17" s="67">
        <v>14.093881363848668</v>
      </c>
      <c r="D17" s="67">
        <v>25.443717888836993</v>
      </c>
      <c r="E17" s="67">
        <v>22.851471275105091</v>
      </c>
      <c r="F17" s="67">
        <v>4.8341896310135448</v>
      </c>
      <c r="G17" s="67">
        <v>26.623073330219523</v>
      </c>
    </row>
    <row r="18" spans="1:7">
      <c r="A18" s="66">
        <v>2001</v>
      </c>
      <c r="B18" s="67">
        <v>5.3228621291448519</v>
      </c>
      <c r="C18" s="67">
        <v>12.852156569434056</v>
      </c>
      <c r="D18" s="67">
        <v>25.168287210172025</v>
      </c>
      <c r="E18" s="67">
        <v>22.400897531787585</v>
      </c>
      <c r="F18" s="67">
        <v>5.110944901520817</v>
      </c>
      <c r="G18" s="67">
        <v>29.144851657940663</v>
      </c>
    </row>
    <row r="19" spans="1:7">
      <c r="A19" s="66">
        <v>2002</v>
      </c>
      <c r="B19" s="67">
        <v>4.7799895233106344</v>
      </c>
      <c r="C19" s="67">
        <v>11.812467260345731</v>
      </c>
      <c r="D19" s="67">
        <v>24.816657936092195</v>
      </c>
      <c r="E19" s="67">
        <v>23.729701414353062</v>
      </c>
      <c r="F19" s="67">
        <v>5.1073860660031434</v>
      </c>
      <c r="G19" s="67">
        <v>29.753797799895231</v>
      </c>
    </row>
    <row r="20" spans="1:7">
      <c r="A20" s="66">
        <v>2003</v>
      </c>
      <c r="B20" s="67">
        <v>4.918032786885246</v>
      </c>
      <c r="C20" s="67">
        <v>11.131009780961564</v>
      </c>
      <c r="D20" s="67">
        <v>24.080451852872297</v>
      </c>
      <c r="E20" s="67">
        <v>23.51563576250172</v>
      </c>
      <c r="F20" s="67">
        <v>5.2762088441934143</v>
      </c>
      <c r="G20" s="67">
        <v>31.078660972585752</v>
      </c>
    </row>
    <row r="21" spans="1:7">
      <c r="A21" s="66">
        <v>2004</v>
      </c>
      <c r="B21" s="67">
        <v>4.7264655960308133</v>
      </c>
      <c r="C21" s="67">
        <v>10.680245462854158</v>
      </c>
      <c r="D21" s="67">
        <v>24.050137093615355</v>
      </c>
      <c r="E21" s="67">
        <v>23.815119467293382</v>
      </c>
      <c r="F21" s="67">
        <v>5.5098576837707274</v>
      </c>
      <c r="G21" s="67">
        <v>31.218174696435565</v>
      </c>
    </row>
    <row r="22" spans="1:7">
      <c r="A22" s="66">
        <v>2005</v>
      </c>
      <c r="B22" s="67">
        <v>3.9717563989408649</v>
      </c>
      <c r="C22" s="67">
        <v>9.8096078678602954</v>
      </c>
      <c r="D22" s="67">
        <v>23.817929643172363</v>
      </c>
      <c r="E22" s="67">
        <v>24.044887151683266</v>
      </c>
      <c r="F22" s="67">
        <v>5.837851468919431</v>
      </c>
      <c r="G22" s="67">
        <v>32.51796746942378</v>
      </c>
    </row>
    <row r="23" spans="1:7">
      <c r="A23" s="66">
        <v>2006</v>
      </c>
      <c r="B23" s="67">
        <v>3.6111798169675984</v>
      </c>
      <c r="C23" s="67">
        <v>8.6445708632203822</v>
      </c>
      <c r="D23" s="67">
        <v>23.089290131090774</v>
      </c>
      <c r="E23" s="67">
        <v>25.587435072965619</v>
      </c>
      <c r="F23" s="67">
        <v>6.8266139005688844</v>
      </c>
      <c r="G23" s="67">
        <v>32.240910215186744</v>
      </c>
    </row>
    <row r="24" spans="1:7">
      <c r="A24" s="66">
        <v>2007</v>
      </c>
      <c r="B24" s="67">
        <v>3.8046699063648215</v>
      </c>
      <c r="C24" s="67">
        <v>8.2612302951286001</v>
      </c>
      <c r="D24" s="67">
        <v>22.804314329738059</v>
      </c>
      <c r="E24" s="67">
        <v>27.734976887519259</v>
      </c>
      <c r="F24" s="67">
        <v>6.4122318359606494</v>
      </c>
      <c r="G24" s="67">
        <v>30.982576745288608</v>
      </c>
    </row>
    <row r="25" spans="1:7">
      <c r="A25" s="66">
        <v>2008</v>
      </c>
      <c r="B25" s="67">
        <v>3.7037037037037033</v>
      </c>
      <c r="C25" s="67">
        <v>7.5631186742297851</v>
      </c>
      <c r="D25" s="67">
        <v>20.487153820487151</v>
      </c>
      <c r="E25" s="67">
        <v>28.584139695250805</v>
      </c>
      <c r="F25" s="67">
        <v>6.9291513735958183</v>
      </c>
      <c r="G25" s="67">
        <v>32.732732732732735</v>
      </c>
    </row>
    <row r="26" spans="1:7">
      <c r="A26" s="66">
        <v>2009</v>
      </c>
      <c r="B26" s="67">
        <v>3.4167110164981378</v>
      </c>
      <c r="C26" s="67">
        <v>6.4928153273017566</v>
      </c>
      <c r="D26" s="67">
        <v>22.022352315061202</v>
      </c>
      <c r="E26" s="67">
        <v>27.025013304949439</v>
      </c>
      <c r="F26" s="67">
        <v>7.1633847791378393</v>
      </c>
      <c r="G26" s="67">
        <v>33.879723257051623</v>
      </c>
    </row>
    <row r="27" spans="1:7">
      <c r="A27" s="66">
        <v>2010</v>
      </c>
      <c r="B27" s="67">
        <v>2.6474788531253433</v>
      </c>
      <c r="C27" s="67">
        <v>6.7230583324178843</v>
      </c>
      <c r="D27" s="67">
        <v>22.135559705591561</v>
      </c>
      <c r="E27" s="67">
        <v>29.363945951883995</v>
      </c>
      <c r="F27" s="67">
        <v>7.7446995495990327</v>
      </c>
      <c r="G27" s="67">
        <v>31.385257607382183</v>
      </c>
    </row>
    <row r="28" spans="1:7">
      <c r="A28" s="66">
        <v>2011</v>
      </c>
      <c r="B28" s="67">
        <v>3.3975084937712339</v>
      </c>
      <c r="C28" s="67">
        <v>6.1608154020385051</v>
      </c>
      <c r="D28" s="67">
        <v>21.234428086070213</v>
      </c>
      <c r="E28" s="67">
        <v>30.045300113250285</v>
      </c>
      <c r="F28" s="67">
        <v>7.5651189127972813</v>
      </c>
      <c r="G28" s="67">
        <v>31.596828992072478</v>
      </c>
    </row>
    <row r="29" spans="1:7">
      <c r="A29" s="66" t="s">
        <v>112</v>
      </c>
      <c r="B29" s="67">
        <v>2.8042442615851018</v>
      </c>
      <c r="C29" s="67">
        <v>6.6262451277609351</v>
      </c>
      <c r="D29" s="67">
        <v>20.874837592031181</v>
      </c>
      <c r="E29" s="67">
        <v>30.835859679514943</v>
      </c>
      <c r="F29" s="67">
        <v>8.4127327847553062</v>
      </c>
      <c r="G29" s="67">
        <v>30.446080554352534</v>
      </c>
    </row>
    <row r="30" spans="1:7">
      <c r="A30" s="66" t="s">
        <v>58</v>
      </c>
      <c r="B30" s="67">
        <v>2.6478177942331427</v>
      </c>
      <c r="C30" s="67">
        <v>5.5985638954336361</v>
      </c>
      <c r="D30" s="67">
        <v>21.047907550768542</v>
      </c>
      <c r="E30" s="67">
        <v>30.573319869853023</v>
      </c>
      <c r="F30" s="67">
        <v>9.1888253113429812</v>
      </c>
      <c r="G30" s="67">
        <v>30.943565578368677</v>
      </c>
    </row>
    <row r="31" spans="1:7">
      <c r="A31" s="66" t="s">
        <v>59</v>
      </c>
      <c r="B31" s="67">
        <v>2.8374497415278572</v>
      </c>
      <c r="C31" s="67">
        <v>5.6978747846065474</v>
      </c>
      <c r="D31" s="67">
        <v>20.379092475588742</v>
      </c>
      <c r="E31" s="67">
        <v>31.522113727742678</v>
      </c>
      <c r="F31" s="67">
        <v>9.6955772544514645</v>
      </c>
      <c r="G31" s="67">
        <v>29.86789201608271</v>
      </c>
    </row>
    <row r="32" spans="1:7">
      <c r="A32" s="66" t="s">
        <v>60</v>
      </c>
      <c r="B32" s="67">
        <v>2.9325870041372597</v>
      </c>
      <c r="C32" s="67">
        <v>5.4027743976636646</v>
      </c>
      <c r="D32" s="67">
        <v>19.031394499878314</v>
      </c>
      <c r="E32" s="67">
        <v>30.822584570455096</v>
      </c>
      <c r="F32" s="67">
        <v>10.160623022633244</v>
      </c>
      <c r="G32" s="67">
        <v>31.650036505232414</v>
      </c>
    </row>
    <row r="33" spans="1:7">
      <c r="A33" s="66" t="s">
        <v>61</v>
      </c>
      <c r="B33" s="67">
        <v>2.7565084226646248</v>
      </c>
      <c r="C33" s="67">
        <v>4.3575107893637757</v>
      </c>
      <c r="D33" s="67">
        <v>19.114576082416818</v>
      </c>
      <c r="E33" s="67">
        <v>31.72769038006404</v>
      </c>
      <c r="F33" s="67">
        <v>9.5224836419323395</v>
      </c>
      <c r="G33" s="67">
        <v>32.5212306835584</v>
      </c>
    </row>
    <row r="34" spans="1:7">
      <c r="A34" s="66" t="s">
        <v>62</v>
      </c>
      <c r="B34" s="67">
        <v>2.9197080291970803</v>
      </c>
      <c r="C34" s="67">
        <v>3.9072563331902099</v>
      </c>
      <c r="D34" s="67">
        <v>18.963789895520254</v>
      </c>
      <c r="E34" s="67">
        <v>32.374409617861744</v>
      </c>
      <c r="F34" s="67">
        <v>10.11879204236439</v>
      </c>
      <c r="G34" s="67">
        <v>31.716044081866322</v>
      </c>
    </row>
    <row r="35" spans="1:7">
      <c r="A35" s="66" t="s">
        <v>63</v>
      </c>
      <c r="B35" s="67">
        <v>2.1847070506454815</v>
      </c>
      <c r="C35" s="67">
        <v>3.9390930155577624</v>
      </c>
      <c r="D35" s="67">
        <v>18.983780205230055</v>
      </c>
      <c r="E35" s="67">
        <v>32.406487917907981</v>
      </c>
      <c r="F35" s="67">
        <v>10.261502813637868</v>
      </c>
      <c r="G35" s="67">
        <v>32.224428997020851</v>
      </c>
    </row>
    <row r="36" spans="1:7">
      <c r="A36" s="68" t="s">
        <v>64</v>
      </c>
      <c r="B36" s="69">
        <v>2.4108003857280615</v>
      </c>
      <c r="C36" s="69">
        <v>3.6162005785920921</v>
      </c>
      <c r="D36" s="69">
        <v>18.876567020250722</v>
      </c>
      <c r="E36" s="69">
        <v>31.822565091610418</v>
      </c>
      <c r="F36" s="69">
        <v>10.342333654773384</v>
      </c>
      <c r="G36" s="69">
        <v>32.931533269045318</v>
      </c>
    </row>
  </sheetData>
  <mergeCells count="3">
    <mergeCell ref="A3:G3"/>
    <mergeCell ref="A4:G4"/>
    <mergeCell ref="A5:G5"/>
  </mergeCells>
  <hyperlinks>
    <hyperlink ref="G1" location="Contenido!A1" display="Regresar" xr:uid="{B2A4F704-517E-46E9-9EFD-ADF2250F4C13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Contenido</vt:lpstr>
      <vt:lpstr>Número,Razón y Tasa</vt:lpstr>
      <vt:lpstr>NACIMIENTO</vt:lpstr>
      <vt:lpstr>DeclaraNac</vt:lpstr>
      <vt:lpstr>Agente_AtendioParto</vt:lpstr>
      <vt:lpstr>MADRE</vt:lpstr>
      <vt:lpstr>Lug.Res</vt:lpstr>
      <vt:lpstr>Tasa LR</vt:lpstr>
      <vt:lpstr>Sit. Cony</vt:lpstr>
      <vt:lpstr>Act.Econ.</vt:lpstr>
      <vt:lpstr>Sit.Laboral.</vt:lpstr>
      <vt:lpstr>Escolaridad.</vt:lpstr>
      <vt:lpstr>HNV</vt:lpstr>
      <vt:lpstr>PADRE</vt:lpstr>
      <vt:lpstr>Edad</vt:lpstr>
      <vt:lpstr>Act.Econ</vt:lpstr>
      <vt:lpstr>Sit.Laboral</vt:lpstr>
      <vt:lpstr>Escolaridad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Fragoso Mitzi</dc:creator>
  <cp:lastModifiedBy>MFHL</cp:lastModifiedBy>
  <cp:lastPrinted>2015-10-15T19:10:36Z</cp:lastPrinted>
  <dcterms:created xsi:type="dcterms:W3CDTF">2015-10-12T19:01:50Z</dcterms:created>
  <dcterms:modified xsi:type="dcterms:W3CDTF">2020-12-09T20:48:44Z</dcterms:modified>
</cp:coreProperties>
</file>