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úmero,Razón y Tasa" sheetId="1" r:id="rId4"/>
    <sheet state="visible" name="DeclaraNac" sheetId="2" r:id="rId5"/>
    <sheet state="visible" name="Agente_AtendioParto" sheetId="3" r:id="rId6"/>
    <sheet state="visible" name="Lug.Res" sheetId="4" r:id="rId7"/>
    <sheet state="visible" name="Tasa LR" sheetId="5" r:id="rId8"/>
    <sheet state="visible" name="Sit. Cony" sheetId="6" r:id="rId9"/>
    <sheet state="visible" name="Act.Econ." sheetId="7" r:id="rId10"/>
    <sheet state="visible" name="Sit.Laboral." sheetId="8" r:id="rId11"/>
    <sheet state="visible" name="Escolaridad." sheetId="9" r:id="rId12"/>
    <sheet state="visible" name="HNV" sheetId="10" r:id="rId13"/>
    <sheet state="visible" name="Edad" sheetId="11" r:id="rId14"/>
    <sheet state="visible" name="Act.Econ" sheetId="12" r:id="rId15"/>
    <sheet state="visible" name="Sit.Laboral" sheetId="13" r:id="rId16"/>
    <sheet state="visible" name="Escolaridad" sheetId="14" r:id="rId17"/>
  </sheets>
  <definedNames>
    <definedName localSheetId="0" name="solver_opt">'Número,Razón y Tasa'!$N$17</definedName>
  </definedNames>
  <calcPr/>
</workbook>
</file>

<file path=xl/sharedStrings.xml><?xml version="1.0" encoding="utf-8"?>
<sst xmlns="http://schemas.openxmlformats.org/spreadsheetml/2006/main" count="1471" uniqueCount="92">
  <si>
    <t>Año</t>
  </si>
  <si>
    <t>Clave</t>
  </si>
  <si>
    <t>Entidad</t>
  </si>
  <si>
    <t>10 a 14 años</t>
  </si>
  <si>
    <t>12 a 14 años</t>
  </si>
  <si>
    <t>10 años</t>
  </si>
  <si>
    <t>11 años</t>
  </si>
  <si>
    <t>12 años</t>
  </si>
  <si>
    <t>13 años</t>
  </si>
  <si>
    <t>14 años</t>
  </si>
  <si>
    <t>Reconstrucción a 7** años</t>
  </si>
  <si>
    <t>Nacional</t>
  </si>
  <si>
    <t>2013*</t>
  </si>
  <si>
    <t>2014*</t>
  </si>
  <si>
    <t>2015*</t>
  </si>
  <si>
    <t>2016*</t>
  </si>
  <si>
    <t>2017*</t>
  </si>
  <si>
    <t>2018*</t>
  </si>
  <si>
    <t>2019*</t>
  </si>
  <si>
    <t>2020*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</si>
  <si>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</si>
  <si>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</si>
  <si>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</si>
  <si>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</si>
  <si>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</si>
  <si>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</si>
  <si>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</si>
  <si>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</si>
  <si>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</si>
  <si>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</si>
  <si>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</si>
  <si>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</si>
  <si>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</si>
  <si>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</si>
  <si>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</si>
  <si>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</si>
  <si>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</si>
  <si>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</si>
  <si>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</si>
  <si>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</si>
  <si>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</si>
  <si>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</si>
  <si>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</si>
  <si>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</si>
  <si>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</si>
  <si>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</si>
  <si>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</si>
  <si>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</si>
  <si>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</si>
  <si>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</si>
  <si>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</si>
  <si>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</si>
  <si>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Ambos</t>
  </si>
  <si>
    <t>Madre</t>
  </si>
  <si>
    <t>Padre</t>
  </si>
  <si>
    <t>Registrado</t>
  </si>
  <si>
    <t>Otra persona</t>
  </si>
  <si>
    <t>No especificado</t>
  </si>
  <si>
    <t>Médico(a)</t>
  </si>
  <si>
    <t>Enfermero(a) o partera</t>
  </si>
  <si>
    <t>Otra</t>
  </si>
  <si>
    <t>Área rural</t>
  </si>
  <si>
    <t>Área urbana</t>
  </si>
  <si>
    <t>Área rural 10 a 14 años</t>
  </si>
  <si>
    <t>Área rural 12 a 14 años</t>
  </si>
  <si>
    <t>Soltera</t>
  </si>
  <si>
    <t>Casada</t>
  </si>
  <si>
    <t>Unión libre</t>
  </si>
  <si>
    <t>Separada</t>
  </si>
  <si>
    <t>Divorciada</t>
  </si>
  <si>
    <t>Viuda</t>
  </si>
  <si>
    <t>Trabajo remunerado</t>
  </si>
  <si>
    <t>Trabajo no remunerado</t>
  </si>
  <si>
    <t>Dedicado a quehaceres del hogar</t>
  </si>
  <si>
    <t>Estudiante</t>
  </si>
  <si>
    <t>Incapacitado permanentemente para trabajar</t>
  </si>
  <si>
    <t>Jubilado o pensionado</t>
  </si>
  <si>
    <t>Sin escolaridad</t>
  </si>
  <si>
    <t>Primaria incompleta</t>
  </si>
  <si>
    <t>Primaria completa</t>
  </si>
  <si>
    <t>Secundaria o equivalente</t>
  </si>
  <si>
    <t>Con 1 hijo(a)</t>
  </si>
  <si>
    <t>Con 2 hijos(as)</t>
  </si>
  <si>
    <t>Con 3 hijos(as)</t>
  </si>
  <si>
    <t>Con 4 hijos(as) o más</t>
  </si>
  <si>
    <t>2012*</t>
  </si>
  <si>
    <t>Menor de 15 años</t>
  </si>
  <si>
    <t>De 15 a 19 años</t>
  </si>
  <si>
    <t>De 20 a 24 años</t>
  </si>
  <si>
    <t>De 25 a 29 años</t>
  </si>
  <si>
    <t>De 30 a 34 años</t>
  </si>
  <si>
    <t>De 35 y más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</si>
</sst>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theme="1"/>
      <name val="Calibri"/>
    </font>
    <font>
      <sz val="10.0"/>
      <name val="Montserrat"/>
    </font>
    <font>
      <sz val="10.0"/>
      <color theme="1"/>
      <name val="Montserrat"/>
    </font>
    <font>
      <b/>
      <sz val="11.0"/>
      <name val="Montserrat"/>
    </font>
    <font>
      <sz val="11.0"/>
      <name val="Montserrat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/>
    </xf>
    <xf borderId="1" fillId="0" fontId="2" numFmtId="3" xfId="0" applyBorder="1" applyFont="1" applyNumberFormat="1"/>
    <xf borderId="1" fillId="0" fontId="1" numFmtId="3" xfId="0" applyBorder="1" applyFont="1" applyNumberFormat="1"/>
    <xf borderId="1" fillId="0" fontId="2" numFmtId="2" xfId="0" applyBorder="1" applyFont="1" applyNumberFormat="1"/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3" xfId="0" applyAlignment="1" applyBorder="1" applyFont="1" applyNumberFormat="1">
      <alignment vertical="center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/>
    </xf>
    <xf borderId="1" fillId="0" fontId="4" numFmtId="164" xfId="0" applyAlignment="1" applyBorder="1" applyFont="1" applyNumberFormat="1">
      <alignment horizontal="right" vertical="center"/>
    </xf>
    <xf borderId="1" fillId="0" fontId="4" numFmtId="164" xfId="0" applyAlignment="1" applyBorder="1" applyFont="1" applyNumberFormat="1">
      <alignment horizontal="right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4" numFmtId="2" xfId="0" applyAlignment="1" applyBorder="1" applyFont="1" applyNumberFormat="1">
      <alignment horizontal="right" shrinkToFit="0" vertical="center" wrapText="1"/>
    </xf>
    <xf borderId="1" fillId="0" fontId="4" numFmtId="0" xfId="0" applyAlignment="1" applyBorder="1" applyFont="1">
      <alignment horizontal="left" vertical="center"/>
    </xf>
    <xf borderId="1" fillId="0" fontId="4" numFmtId="2" xfId="0" applyAlignment="1" applyBorder="1" applyFont="1" applyNumberFormat="1">
      <alignment horizontal="right" vertical="center"/>
    </xf>
    <xf borderId="1" fillId="0" fontId="4" numFmtId="2" xfId="0" applyBorder="1" applyFont="1" applyNumberFormat="1"/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21132"/>
      </a:accent1>
      <a:accent2>
        <a:srgbClr val="9D2449"/>
      </a:accent2>
      <a:accent3>
        <a:srgbClr val="B38E5D"/>
      </a:accent3>
      <a:accent4>
        <a:srgbClr val="D4C19C"/>
      </a:accent4>
      <a:accent5>
        <a:srgbClr val="BB5D68"/>
      </a:accent5>
      <a:accent6>
        <a:srgbClr val="D95981"/>
      </a:accent6>
      <a:hlink>
        <a:srgbClr val="9D2449"/>
      </a:hlink>
      <a:folHlink>
        <a:srgbClr val="9D2449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80"/>
    <pageSetUpPr/>
  </sheetPr>
  <sheetViews>
    <sheetView showGridLines="0" workbookViewId="0"/>
  </sheetViews>
  <sheetFormatPr customHeight="1" defaultColWidth="14.43" defaultRowHeight="15.0"/>
  <cols>
    <col customWidth="1" min="1" max="2" width="12.43"/>
    <col customWidth="1" min="3" max="3" width="20.43"/>
    <col customWidth="1" min="4" max="5" width="17.0"/>
    <col customWidth="1" min="6" max="10" width="11.29"/>
    <col customWidth="1" min="11" max="12" width="18.43"/>
    <col customWidth="1" min="13" max="14" width="32.43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</v>
      </c>
      <c r="L1" s="1" t="s">
        <v>4</v>
      </c>
      <c r="M1" s="1" t="s">
        <v>10</v>
      </c>
      <c r="N1" s="1" t="s">
        <v>10</v>
      </c>
    </row>
    <row r="2">
      <c r="A2" s="2">
        <v>1990.0</v>
      </c>
      <c r="B2" s="2">
        <v>0.0</v>
      </c>
      <c r="C2" s="2" t="s">
        <v>11</v>
      </c>
      <c r="D2" s="3">
        <f t="shared" ref="D2:D32" si="3">E2+F2+G2</f>
        <v>8341</v>
      </c>
      <c r="E2" s="3">
        <f t="shared" ref="E2:E1024" si="4">SUM(H2:J2)</f>
        <v>8125</v>
      </c>
      <c r="F2" s="3">
        <f t="shared" ref="F2:J2" si="1">SUMIFS(F$33:F$1024, $A$33:$A$1024,$A2)</f>
        <v>106</v>
      </c>
      <c r="G2" s="3">
        <f t="shared" si="1"/>
        <v>110</v>
      </c>
      <c r="H2" s="3">
        <f t="shared" si="1"/>
        <v>274</v>
      </c>
      <c r="I2" s="3">
        <f t="shared" si="1"/>
        <v>1417</v>
      </c>
      <c r="J2" s="3">
        <f t="shared" si="1"/>
        <v>6434</v>
      </c>
      <c r="K2" s="4">
        <v>5254463.0</v>
      </c>
      <c r="L2" s="4">
        <v>3129734.0</v>
      </c>
      <c r="M2" s="5">
        <f t="shared" ref="M2:N2" si="2">D2/K2*1000</f>
        <v>1.587412453</v>
      </c>
      <c r="N2" s="5">
        <f t="shared" si="2"/>
        <v>2.59606727</v>
      </c>
    </row>
    <row r="3">
      <c r="A3" s="2">
        <v>1991.0</v>
      </c>
      <c r="B3" s="2">
        <v>0.0</v>
      </c>
      <c r="C3" s="2" t="s">
        <v>11</v>
      </c>
      <c r="D3" s="3">
        <f t="shared" si="3"/>
        <v>6086</v>
      </c>
      <c r="E3" s="3">
        <f t="shared" si="4"/>
        <v>5900</v>
      </c>
      <c r="F3" s="3">
        <f t="shared" ref="F3:J3" si="5">SUMIFS(F$33:F$1024, $A$33:$A$1024,$A3)</f>
        <v>105</v>
      </c>
      <c r="G3" s="3">
        <f t="shared" si="5"/>
        <v>81</v>
      </c>
      <c r="H3" s="3">
        <f t="shared" si="5"/>
        <v>245</v>
      </c>
      <c r="I3" s="3">
        <f t="shared" si="5"/>
        <v>856</v>
      </c>
      <c r="J3" s="3">
        <f t="shared" si="5"/>
        <v>4799</v>
      </c>
      <c r="K3" s="4">
        <v>5273495.0</v>
      </c>
      <c r="L3" s="4">
        <v>3139960.0</v>
      </c>
      <c r="M3" s="5">
        <f t="shared" ref="M3:N3" si="6">D3/K3*1000</f>
        <v>1.154073342</v>
      </c>
      <c r="N3" s="5">
        <f t="shared" si="6"/>
        <v>1.879004828</v>
      </c>
    </row>
    <row r="4">
      <c r="A4" s="2">
        <v>1992.0</v>
      </c>
      <c r="B4" s="2">
        <v>0.0</v>
      </c>
      <c r="C4" s="2" t="s">
        <v>11</v>
      </c>
      <c r="D4" s="3">
        <f t="shared" si="3"/>
        <v>6591</v>
      </c>
      <c r="E4" s="3">
        <f t="shared" si="4"/>
        <v>6420</v>
      </c>
      <c r="F4" s="3">
        <f t="shared" ref="F4:J4" si="7">SUMIFS(F$33:F$1024, $A$33:$A$1024,$A4)</f>
        <v>94</v>
      </c>
      <c r="G4" s="3">
        <f t="shared" si="7"/>
        <v>77</v>
      </c>
      <c r="H4" s="3">
        <f t="shared" si="7"/>
        <v>194</v>
      </c>
      <c r="I4" s="3">
        <f t="shared" si="7"/>
        <v>1002</v>
      </c>
      <c r="J4" s="3">
        <f t="shared" si="7"/>
        <v>5224</v>
      </c>
      <c r="K4" s="4">
        <v>5293493.0</v>
      </c>
      <c r="L4" s="4">
        <v>3150892.0</v>
      </c>
      <c r="M4" s="5">
        <f t="shared" ref="M4:N4" si="8">D4/K4*1000</f>
        <v>1.245113576</v>
      </c>
      <c r="N4" s="5">
        <f t="shared" si="8"/>
        <v>2.037518265</v>
      </c>
    </row>
    <row r="5">
      <c r="A5" s="2">
        <v>1993.0</v>
      </c>
      <c r="B5" s="2">
        <v>0.0</v>
      </c>
      <c r="C5" s="2" t="s">
        <v>11</v>
      </c>
      <c r="D5" s="3">
        <f t="shared" si="3"/>
        <v>7026</v>
      </c>
      <c r="E5" s="3">
        <f t="shared" si="4"/>
        <v>6834</v>
      </c>
      <c r="F5" s="3">
        <f t="shared" ref="F5:J5" si="9">SUMIFS(F$33:F$1024, $A$33:$A$1024,$A5)</f>
        <v>105</v>
      </c>
      <c r="G5" s="3">
        <f t="shared" si="9"/>
        <v>87</v>
      </c>
      <c r="H5" s="3">
        <f t="shared" si="9"/>
        <v>211</v>
      </c>
      <c r="I5" s="3">
        <f t="shared" si="9"/>
        <v>993</v>
      </c>
      <c r="J5" s="3">
        <f t="shared" si="9"/>
        <v>5630</v>
      </c>
      <c r="K5" s="4">
        <v>5313712.0</v>
      </c>
      <c r="L5" s="4">
        <v>3162685.0</v>
      </c>
      <c r="M5" s="5">
        <f t="shared" ref="M5:N5" si="10">D5/K5*1000</f>
        <v>1.322239519</v>
      </c>
      <c r="N5" s="5">
        <f t="shared" si="10"/>
        <v>2.160822213</v>
      </c>
    </row>
    <row r="6">
      <c r="A6" s="2">
        <v>1994.0</v>
      </c>
      <c r="B6" s="2">
        <v>0.0</v>
      </c>
      <c r="C6" s="2" t="s">
        <v>11</v>
      </c>
      <c r="D6" s="3">
        <f t="shared" si="3"/>
        <v>7160</v>
      </c>
      <c r="E6" s="3">
        <f t="shared" si="4"/>
        <v>7027</v>
      </c>
      <c r="F6" s="3">
        <f t="shared" ref="F6:J6" si="11">SUMIFS(F$33:F$1024, $A$33:$A$1024,$A6)</f>
        <v>58</v>
      </c>
      <c r="G6" s="3">
        <f t="shared" si="11"/>
        <v>75</v>
      </c>
      <c r="H6" s="3">
        <f t="shared" si="11"/>
        <v>196</v>
      </c>
      <c r="I6" s="3">
        <f t="shared" si="11"/>
        <v>985</v>
      </c>
      <c r="J6" s="3">
        <f t="shared" si="11"/>
        <v>5846</v>
      </c>
      <c r="K6" s="4">
        <v>5333878.0</v>
      </c>
      <c r="L6" s="4">
        <v>3175329.0</v>
      </c>
      <c r="M6" s="5">
        <f t="shared" ref="M6:N6" si="12">D6/K6*1000</f>
        <v>1.342362911</v>
      </c>
      <c r="N6" s="5">
        <f t="shared" si="12"/>
        <v>2.212999031</v>
      </c>
    </row>
    <row r="7">
      <c r="A7" s="2">
        <v>1995.0</v>
      </c>
      <c r="B7" s="2">
        <v>0.0</v>
      </c>
      <c r="C7" s="2" t="s">
        <v>11</v>
      </c>
      <c r="D7" s="3">
        <f t="shared" si="3"/>
        <v>7027</v>
      </c>
      <c r="E7" s="3">
        <f t="shared" si="4"/>
        <v>6924</v>
      </c>
      <c r="F7" s="3">
        <f t="shared" ref="F7:J7" si="13">SUMIFS(F$33:F$1024, $A$33:$A$1024,$A7)</f>
        <v>40</v>
      </c>
      <c r="G7" s="3">
        <f t="shared" si="13"/>
        <v>63</v>
      </c>
      <c r="H7" s="3">
        <f t="shared" si="13"/>
        <v>199</v>
      </c>
      <c r="I7" s="3">
        <f t="shared" si="13"/>
        <v>997</v>
      </c>
      <c r="J7" s="3">
        <f t="shared" si="13"/>
        <v>5728</v>
      </c>
      <c r="K7" s="4">
        <v>5354658.0</v>
      </c>
      <c r="L7" s="4">
        <v>3188683.0</v>
      </c>
      <c r="M7" s="5">
        <f t="shared" ref="M7:N7" si="14">D7/K7*1000</f>
        <v>1.312315371</v>
      </c>
      <c r="N7" s="5">
        <f t="shared" si="14"/>
        <v>2.171429396</v>
      </c>
    </row>
    <row r="8">
      <c r="A8" s="2">
        <v>1996.0</v>
      </c>
      <c r="B8" s="2">
        <v>0.0</v>
      </c>
      <c r="C8" s="2" t="s">
        <v>11</v>
      </c>
      <c r="D8" s="3">
        <f t="shared" si="3"/>
        <v>6787</v>
      </c>
      <c r="E8" s="3">
        <f t="shared" si="4"/>
        <v>6706</v>
      </c>
      <c r="F8" s="3">
        <f t="shared" ref="F8:J8" si="15">SUMIFS(F$33:F$1024, $A$33:$A$1024,$A8)</f>
        <v>37</v>
      </c>
      <c r="G8" s="3">
        <f t="shared" si="15"/>
        <v>44</v>
      </c>
      <c r="H8" s="3">
        <f t="shared" si="15"/>
        <v>197</v>
      </c>
      <c r="I8" s="3">
        <f t="shared" si="15"/>
        <v>968</v>
      </c>
      <c r="J8" s="3">
        <f t="shared" si="15"/>
        <v>5541</v>
      </c>
      <c r="K8" s="4">
        <v>5374647.0</v>
      </c>
      <c r="L8" s="4">
        <v>3201363.0</v>
      </c>
      <c r="M8" s="5">
        <f t="shared" ref="M8:N8" si="16">D8/K8*1000</f>
        <v>1.262780607</v>
      </c>
      <c r="N8" s="5">
        <f t="shared" si="16"/>
        <v>2.094732775</v>
      </c>
    </row>
    <row r="9">
      <c r="A9" s="2">
        <v>1997.0</v>
      </c>
      <c r="B9" s="2">
        <v>0.0</v>
      </c>
      <c r="C9" s="2" t="s">
        <v>11</v>
      </c>
      <c r="D9" s="3">
        <f t="shared" si="3"/>
        <v>6681</v>
      </c>
      <c r="E9" s="3">
        <f t="shared" si="4"/>
        <v>6597</v>
      </c>
      <c r="F9" s="3">
        <f t="shared" ref="F9:J9" si="17">SUMIFS(F$33:F$1024, $A$33:$A$1024,$A9)</f>
        <v>37</v>
      </c>
      <c r="G9" s="3">
        <f t="shared" si="17"/>
        <v>47</v>
      </c>
      <c r="H9" s="3">
        <f t="shared" si="17"/>
        <v>168</v>
      </c>
      <c r="I9" s="3">
        <f t="shared" si="17"/>
        <v>970</v>
      </c>
      <c r="J9" s="3">
        <f t="shared" si="17"/>
        <v>5459</v>
      </c>
      <c r="K9" s="4">
        <v>5394215.0</v>
      </c>
      <c r="L9" s="4">
        <v>3213364.0</v>
      </c>
      <c r="M9" s="5">
        <f t="shared" ref="M9:N9" si="18">D9/K9*1000</f>
        <v>1.238549075</v>
      </c>
      <c r="N9" s="5">
        <f t="shared" si="18"/>
        <v>2.052988706</v>
      </c>
    </row>
    <row r="10">
      <c r="A10" s="2">
        <v>1998.0</v>
      </c>
      <c r="B10" s="2">
        <v>0.0</v>
      </c>
      <c r="C10" s="2" t="s">
        <v>11</v>
      </c>
      <c r="D10" s="3">
        <f t="shared" si="3"/>
        <v>7320</v>
      </c>
      <c r="E10" s="3">
        <f t="shared" si="4"/>
        <v>7225</v>
      </c>
      <c r="F10" s="3">
        <f t="shared" ref="F10:J10" si="19">SUMIFS(F$33:F$1024, $A$33:$A$1024,$A10)</f>
        <v>32</v>
      </c>
      <c r="G10" s="3">
        <f t="shared" si="19"/>
        <v>63</v>
      </c>
      <c r="H10" s="3">
        <f t="shared" si="19"/>
        <v>217</v>
      </c>
      <c r="I10" s="3">
        <f t="shared" si="19"/>
        <v>1050</v>
      </c>
      <c r="J10" s="3">
        <f t="shared" si="19"/>
        <v>5958</v>
      </c>
      <c r="K10" s="4">
        <v>5413359.0</v>
      </c>
      <c r="L10" s="4">
        <v>3224953.0</v>
      </c>
      <c r="M10" s="5">
        <f t="shared" ref="M10:N10" si="20">D10/K10*1000</f>
        <v>1.352210337</v>
      </c>
      <c r="N10" s="5">
        <f t="shared" si="20"/>
        <v>2.240342727</v>
      </c>
    </row>
    <row r="11">
      <c r="A11" s="2">
        <v>1999.0</v>
      </c>
      <c r="B11" s="2">
        <v>0.0</v>
      </c>
      <c r="C11" s="2" t="s">
        <v>11</v>
      </c>
      <c r="D11" s="3">
        <f t="shared" si="3"/>
        <v>7620</v>
      </c>
      <c r="E11" s="3">
        <f t="shared" si="4"/>
        <v>7516</v>
      </c>
      <c r="F11" s="3">
        <f t="shared" ref="F11:J11" si="21">SUMIFS(F$33:F$1024, $A$33:$A$1024,$A11)</f>
        <v>40</v>
      </c>
      <c r="G11" s="3">
        <f t="shared" si="21"/>
        <v>64</v>
      </c>
      <c r="H11" s="3">
        <f t="shared" si="21"/>
        <v>201</v>
      </c>
      <c r="I11" s="3">
        <f t="shared" si="21"/>
        <v>1085</v>
      </c>
      <c r="J11" s="3">
        <f t="shared" si="21"/>
        <v>6230</v>
      </c>
      <c r="K11" s="4">
        <v>5431281.0</v>
      </c>
      <c r="L11" s="4">
        <v>3236332.0</v>
      </c>
      <c r="M11" s="5">
        <f t="shared" ref="M11:N11" si="22">D11/K11*1000</f>
        <v>1.402983937</v>
      </c>
      <c r="N11" s="5">
        <f t="shared" si="22"/>
        <v>2.322382253</v>
      </c>
    </row>
    <row r="12">
      <c r="A12" s="2">
        <v>2000.0</v>
      </c>
      <c r="B12" s="2">
        <v>0.0</v>
      </c>
      <c r="C12" s="2" t="s">
        <v>11</v>
      </c>
      <c r="D12" s="3">
        <f t="shared" si="3"/>
        <v>8591</v>
      </c>
      <c r="E12" s="3">
        <f t="shared" si="4"/>
        <v>8432</v>
      </c>
      <c r="F12" s="3">
        <f t="shared" ref="F12:J12" si="23">SUMIFS(F$33:F$1024, $A$33:$A$1024,$A12)</f>
        <v>55</v>
      </c>
      <c r="G12" s="3">
        <f t="shared" si="23"/>
        <v>104</v>
      </c>
      <c r="H12" s="3">
        <f t="shared" si="23"/>
        <v>268</v>
      </c>
      <c r="I12" s="3">
        <f t="shared" si="23"/>
        <v>1316</v>
      </c>
      <c r="J12" s="3">
        <f t="shared" si="23"/>
        <v>6848</v>
      </c>
      <c r="K12" s="4">
        <v>5447236.0</v>
      </c>
      <c r="L12" s="4">
        <v>3246490.0</v>
      </c>
      <c r="M12" s="5">
        <f t="shared" ref="M12:N12" si="24">D12/K12*1000</f>
        <v>1.577130126</v>
      </c>
      <c r="N12" s="5">
        <f t="shared" si="24"/>
        <v>2.597266586</v>
      </c>
    </row>
    <row r="13" ht="15.75" customHeight="1">
      <c r="A13" s="2">
        <v>2001.0</v>
      </c>
      <c r="B13" s="2">
        <v>0.0</v>
      </c>
      <c r="C13" s="2" t="s">
        <v>11</v>
      </c>
      <c r="D13" s="3">
        <f t="shared" si="3"/>
        <v>8033</v>
      </c>
      <c r="E13" s="3">
        <f t="shared" si="4"/>
        <v>7908</v>
      </c>
      <c r="F13" s="3">
        <f t="shared" ref="F13:J13" si="25">SUMIFS(F$33:F$1024, $A$33:$A$1024,$A13)</f>
        <v>51</v>
      </c>
      <c r="G13" s="3">
        <f t="shared" si="25"/>
        <v>74</v>
      </c>
      <c r="H13" s="3">
        <f t="shared" si="25"/>
        <v>219</v>
      </c>
      <c r="I13" s="3">
        <f t="shared" si="25"/>
        <v>1220</v>
      </c>
      <c r="J13" s="3">
        <f t="shared" si="25"/>
        <v>6469</v>
      </c>
      <c r="K13" s="4">
        <v>5465018.0</v>
      </c>
      <c r="L13" s="4">
        <v>3256346.0</v>
      </c>
      <c r="M13" s="5">
        <f t="shared" ref="M13:N13" si="26">D13/K13*1000</f>
        <v>1.469894518</v>
      </c>
      <c r="N13" s="5">
        <f t="shared" si="26"/>
        <v>2.428488865</v>
      </c>
    </row>
    <row r="14" ht="15.75" customHeight="1">
      <c r="A14" s="2">
        <v>2002.0</v>
      </c>
      <c r="B14" s="2">
        <v>0.0</v>
      </c>
      <c r="C14" s="2" t="s">
        <v>11</v>
      </c>
      <c r="D14" s="3">
        <f t="shared" si="3"/>
        <v>7660</v>
      </c>
      <c r="E14" s="3">
        <f t="shared" si="4"/>
        <v>7472</v>
      </c>
      <c r="F14" s="3">
        <f t="shared" ref="F14:J14" si="27">SUMIFS(F$33:F$1024, $A$33:$A$1024,$A14)</f>
        <v>111</v>
      </c>
      <c r="G14" s="3">
        <f t="shared" si="27"/>
        <v>77</v>
      </c>
      <c r="H14" s="3">
        <f t="shared" si="27"/>
        <v>196</v>
      </c>
      <c r="I14" s="3">
        <f t="shared" si="27"/>
        <v>1124</v>
      </c>
      <c r="J14" s="3">
        <f t="shared" si="27"/>
        <v>6152</v>
      </c>
      <c r="K14" s="4">
        <v>5485797.0</v>
      </c>
      <c r="L14" s="4">
        <v>3268029.0</v>
      </c>
      <c r="M14" s="5">
        <f t="shared" ref="M14:N14" si="28">D14/K14*1000</f>
        <v>1.396333113</v>
      </c>
      <c r="N14" s="5">
        <f t="shared" si="28"/>
        <v>2.286393419</v>
      </c>
    </row>
    <row r="15" ht="15.75" customHeight="1">
      <c r="A15" s="2">
        <v>2003.0</v>
      </c>
      <c r="B15" s="2">
        <v>0.0</v>
      </c>
      <c r="C15" s="2" t="s">
        <v>11</v>
      </c>
      <c r="D15" s="3">
        <f t="shared" si="3"/>
        <v>7277</v>
      </c>
      <c r="E15" s="3">
        <f t="shared" si="4"/>
        <v>7168</v>
      </c>
      <c r="F15" s="3">
        <f t="shared" ref="F15:J15" si="29">SUMIFS(F$33:F$1024, $A$33:$A$1024,$A15)</f>
        <v>58</v>
      </c>
      <c r="G15" s="3">
        <f t="shared" si="29"/>
        <v>51</v>
      </c>
      <c r="H15" s="3">
        <f t="shared" si="29"/>
        <v>220</v>
      </c>
      <c r="I15" s="3">
        <f t="shared" si="29"/>
        <v>1088</v>
      </c>
      <c r="J15" s="3">
        <f t="shared" si="29"/>
        <v>5860</v>
      </c>
      <c r="K15" s="4">
        <v>5505613.0</v>
      </c>
      <c r="L15" s="4">
        <v>3281824.0</v>
      </c>
      <c r="M15" s="5">
        <f t="shared" ref="M15:N15" si="30">D15/K15*1000</f>
        <v>1.321742011</v>
      </c>
      <c r="N15" s="5">
        <f t="shared" si="30"/>
        <v>2.184151252</v>
      </c>
    </row>
    <row r="16" ht="15.75" customHeight="1">
      <c r="A16" s="2">
        <v>2004.0</v>
      </c>
      <c r="B16" s="2">
        <v>0.0</v>
      </c>
      <c r="C16" s="2" t="s">
        <v>11</v>
      </c>
      <c r="D16" s="3">
        <f t="shared" si="3"/>
        <v>7677</v>
      </c>
      <c r="E16" s="3">
        <f t="shared" si="4"/>
        <v>7562</v>
      </c>
      <c r="F16" s="3">
        <f t="shared" ref="F16:J16" si="31">SUMIFS(F$33:F$1024, $A$33:$A$1024,$A16)</f>
        <v>52</v>
      </c>
      <c r="G16" s="3">
        <f t="shared" si="31"/>
        <v>63</v>
      </c>
      <c r="H16" s="3">
        <f t="shared" si="31"/>
        <v>230</v>
      </c>
      <c r="I16" s="3">
        <f t="shared" si="31"/>
        <v>1135</v>
      </c>
      <c r="J16" s="3">
        <f t="shared" si="31"/>
        <v>6197</v>
      </c>
      <c r="K16" s="4">
        <v>5521256.0</v>
      </c>
      <c r="L16" s="4">
        <v>3295737.0</v>
      </c>
      <c r="M16" s="5">
        <f t="shared" ref="M16:N16" si="32">D16/K16*1000</f>
        <v>1.390444493</v>
      </c>
      <c r="N16" s="5">
        <f t="shared" si="32"/>
        <v>2.294479201</v>
      </c>
    </row>
    <row r="17" ht="15.75" customHeight="1">
      <c r="A17" s="2">
        <v>2005.0</v>
      </c>
      <c r="B17" s="2">
        <v>0.0</v>
      </c>
      <c r="C17" s="2" t="s">
        <v>11</v>
      </c>
      <c r="D17" s="3">
        <f t="shared" si="3"/>
        <v>7943</v>
      </c>
      <c r="E17" s="3">
        <f t="shared" si="4"/>
        <v>7829</v>
      </c>
      <c r="F17" s="3">
        <f t="shared" ref="F17:J17" si="33">SUMIFS(F$33:F$1024, $A$33:$A$1024,$A17)</f>
        <v>43</v>
      </c>
      <c r="G17" s="3">
        <f t="shared" si="33"/>
        <v>71</v>
      </c>
      <c r="H17" s="3">
        <f t="shared" si="33"/>
        <v>252</v>
      </c>
      <c r="I17" s="3">
        <f t="shared" si="33"/>
        <v>1228</v>
      </c>
      <c r="J17" s="3">
        <f t="shared" si="33"/>
        <v>6349</v>
      </c>
      <c r="K17" s="4">
        <v>5530900.0</v>
      </c>
      <c r="L17" s="4">
        <v>3307931.0</v>
      </c>
      <c r="M17" s="5">
        <f t="shared" ref="M17:N17" si="34">D17/K17*1000</f>
        <v>1.436113472</v>
      </c>
      <c r="N17" s="5">
        <f t="shared" si="34"/>
        <v>2.366736186</v>
      </c>
    </row>
    <row r="18" ht="15.75" customHeight="1">
      <c r="A18" s="2">
        <v>2006.0</v>
      </c>
      <c r="B18" s="2">
        <v>0.0</v>
      </c>
      <c r="C18" s="2" t="s">
        <v>11</v>
      </c>
      <c r="D18" s="3">
        <f t="shared" si="3"/>
        <v>8086</v>
      </c>
      <c r="E18" s="3">
        <f t="shared" si="4"/>
        <v>7998</v>
      </c>
      <c r="F18" s="3">
        <f t="shared" ref="F18:J18" si="35">SUMIFS(F$33:F$1024, $A$33:$A$1024,$A18)</f>
        <v>33</v>
      </c>
      <c r="G18" s="3">
        <f t="shared" si="35"/>
        <v>55</v>
      </c>
      <c r="H18" s="3">
        <f t="shared" si="35"/>
        <v>345</v>
      </c>
      <c r="I18" s="3">
        <f t="shared" si="35"/>
        <v>1201</v>
      </c>
      <c r="J18" s="3">
        <f t="shared" si="35"/>
        <v>6452</v>
      </c>
      <c r="K18" s="4">
        <v>5533198.0</v>
      </c>
      <c r="L18" s="4">
        <v>3317279.0</v>
      </c>
      <c r="M18" s="5">
        <f t="shared" ref="M18:N18" si="36">D18/K18*1000</f>
        <v>1.461361043</v>
      </c>
      <c r="N18" s="5">
        <f t="shared" si="36"/>
        <v>2.411012158</v>
      </c>
    </row>
    <row r="19" ht="15.75" customHeight="1">
      <c r="A19" s="2">
        <v>2007.0</v>
      </c>
      <c r="B19" s="2">
        <v>0.0</v>
      </c>
      <c r="C19" s="2" t="s">
        <v>11</v>
      </c>
      <c r="D19" s="3">
        <f t="shared" si="3"/>
        <v>8461</v>
      </c>
      <c r="E19" s="3">
        <f t="shared" si="4"/>
        <v>8374</v>
      </c>
      <c r="F19" s="3">
        <f t="shared" ref="F19:J19" si="37">SUMIFS(F$33:F$1024, $A$33:$A$1024,$A19)</f>
        <v>36</v>
      </c>
      <c r="G19" s="3">
        <f t="shared" si="37"/>
        <v>51</v>
      </c>
      <c r="H19" s="3">
        <f t="shared" si="37"/>
        <v>265</v>
      </c>
      <c r="I19" s="3">
        <f t="shared" si="37"/>
        <v>1243</v>
      </c>
      <c r="J19" s="3">
        <f t="shared" si="37"/>
        <v>6866</v>
      </c>
      <c r="K19" s="4">
        <v>5528425.0</v>
      </c>
      <c r="L19" s="4">
        <v>3321615.0</v>
      </c>
      <c r="M19" s="5">
        <f t="shared" ref="M19:N19" si="38">D19/K19*1000</f>
        <v>1.530453972</v>
      </c>
      <c r="N19" s="5">
        <f t="shared" si="38"/>
        <v>2.521062796</v>
      </c>
    </row>
    <row r="20" ht="15.75" customHeight="1">
      <c r="A20" s="2">
        <v>2008.0</v>
      </c>
      <c r="B20" s="2">
        <v>0.0</v>
      </c>
      <c r="C20" s="2" t="s">
        <v>11</v>
      </c>
      <c r="D20" s="3">
        <f t="shared" si="3"/>
        <v>9021</v>
      </c>
      <c r="E20" s="3">
        <f t="shared" si="4"/>
        <v>8942</v>
      </c>
      <c r="F20" s="3">
        <f t="shared" ref="F20:J20" si="39">SUMIFS(F$33:F$1024, $A$33:$A$1024,$A20)</f>
        <v>32</v>
      </c>
      <c r="G20" s="3">
        <f t="shared" si="39"/>
        <v>47</v>
      </c>
      <c r="H20" s="3">
        <f t="shared" si="39"/>
        <v>234</v>
      </c>
      <c r="I20" s="3">
        <f t="shared" si="39"/>
        <v>1224</v>
      </c>
      <c r="J20" s="3">
        <f t="shared" si="39"/>
        <v>7484</v>
      </c>
      <c r="K20" s="4">
        <v>5519675.0</v>
      </c>
      <c r="L20" s="4">
        <v>3319450.0</v>
      </c>
      <c r="M20" s="5">
        <f t="shared" ref="M20:N20" si="40">D20/K20*1000</f>
        <v>1.634335355</v>
      </c>
      <c r="N20" s="5">
        <f t="shared" si="40"/>
        <v>2.693819759</v>
      </c>
    </row>
    <row r="21" ht="15.75" customHeight="1">
      <c r="A21" s="2">
        <v>2009.0</v>
      </c>
      <c r="B21" s="2">
        <v>0.0</v>
      </c>
      <c r="C21" s="2" t="s">
        <v>11</v>
      </c>
      <c r="D21" s="3">
        <f t="shared" si="3"/>
        <v>9442</v>
      </c>
      <c r="E21" s="3">
        <f t="shared" si="4"/>
        <v>9350</v>
      </c>
      <c r="F21" s="3">
        <f t="shared" ref="F21:J21" si="41">SUMIFS(F$33:F$1024, $A$33:$A$1024,$A21)</f>
        <v>48</v>
      </c>
      <c r="G21" s="3">
        <f t="shared" si="41"/>
        <v>44</v>
      </c>
      <c r="H21" s="3">
        <f t="shared" si="41"/>
        <v>231</v>
      </c>
      <c r="I21" s="3">
        <f t="shared" si="41"/>
        <v>1373</v>
      </c>
      <c r="J21" s="3">
        <f t="shared" si="41"/>
        <v>7746</v>
      </c>
      <c r="K21" s="4">
        <v>5509399.0</v>
      </c>
      <c r="L21" s="4">
        <v>3311274.0</v>
      </c>
      <c r="M21" s="5">
        <f t="shared" ref="M21:N21" si="42">D21/K21*1000</f>
        <v>1.713798547</v>
      </c>
      <c r="N21" s="5">
        <f t="shared" si="42"/>
        <v>2.823686593</v>
      </c>
    </row>
    <row r="22" ht="15.75" customHeight="1">
      <c r="A22" s="2">
        <v>2010.0</v>
      </c>
      <c r="B22" s="2">
        <v>0.0</v>
      </c>
      <c r="C22" s="2" t="s">
        <v>11</v>
      </c>
      <c r="D22" s="3">
        <f t="shared" si="3"/>
        <v>9128</v>
      </c>
      <c r="E22" s="3">
        <f t="shared" si="4"/>
        <v>9054</v>
      </c>
      <c r="F22" s="3">
        <f t="shared" ref="F22:J22" si="43">SUMIFS(F$33:F$1024, $A$33:$A$1024,$A22)</f>
        <v>33</v>
      </c>
      <c r="G22" s="3">
        <f t="shared" si="43"/>
        <v>41</v>
      </c>
      <c r="H22" s="3">
        <f t="shared" si="43"/>
        <v>219</v>
      </c>
      <c r="I22" s="3">
        <f t="shared" si="43"/>
        <v>1241</v>
      </c>
      <c r="J22" s="3">
        <f t="shared" si="43"/>
        <v>7594</v>
      </c>
      <c r="K22" s="4">
        <v>5500614.0</v>
      </c>
      <c r="L22" s="4">
        <v>3301304.0</v>
      </c>
      <c r="M22" s="5">
        <f t="shared" ref="M22:N22" si="44">D22/K22*1000</f>
        <v>1.659451109</v>
      </c>
      <c r="N22" s="5">
        <f t="shared" si="44"/>
        <v>2.74255264</v>
      </c>
    </row>
    <row r="23" ht="15.75" customHeight="1">
      <c r="A23" s="2">
        <v>2011.0</v>
      </c>
      <c r="B23" s="2">
        <v>0.0</v>
      </c>
      <c r="C23" s="2" t="s">
        <v>11</v>
      </c>
      <c r="D23" s="3">
        <f t="shared" si="3"/>
        <v>8861</v>
      </c>
      <c r="E23" s="3">
        <f t="shared" si="4"/>
        <v>8807</v>
      </c>
      <c r="F23" s="3">
        <f t="shared" ref="F23:J23" si="45">SUMIFS(F$33:F$1024, $A$33:$A$1024,$A23)</f>
        <v>15</v>
      </c>
      <c r="G23" s="3">
        <f t="shared" si="45"/>
        <v>39</v>
      </c>
      <c r="H23" s="3">
        <f t="shared" si="45"/>
        <v>214</v>
      </c>
      <c r="I23" s="3">
        <f t="shared" si="45"/>
        <v>1327</v>
      </c>
      <c r="J23" s="3">
        <f t="shared" si="45"/>
        <v>7266</v>
      </c>
      <c r="K23" s="4">
        <v>5496192.0</v>
      </c>
      <c r="L23" s="4">
        <v>3294717.0</v>
      </c>
      <c r="M23" s="5">
        <f t="shared" ref="M23:N23" si="46">D23/K23*1000</f>
        <v>1.612207143</v>
      </c>
      <c r="N23" s="5">
        <f t="shared" si="46"/>
        <v>2.673067216</v>
      </c>
    </row>
    <row r="24" ht="15.75" customHeight="1">
      <c r="A24" s="2">
        <v>2012.0</v>
      </c>
      <c r="B24" s="2">
        <v>0.0</v>
      </c>
      <c r="C24" s="2" t="s">
        <v>11</v>
      </c>
      <c r="D24" s="3">
        <f t="shared" si="3"/>
        <v>9255</v>
      </c>
      <c r="E24" s="3">
        <f t="shared" si="4"/>
        <v>9218</v>
      </c>
      <c r="F24" s="3">
        <f t="shared" ref="F24:J24" si="47">SUMIFS(F$33:F$1024, $A$33:$A$1024,$A24)</f>
        <v>13</v>
      </c>
      <c r="G24" s="3">
        <f t="shared" si="47"/>
        <v>24</v>
      </c>
      <c r="H24" s="3">
        <f t="shared" si="47"/>
        <v>206</v>
      </c>
      <c r="I24" s="3">
        <f t="shared" si="47"/>
        <v>1327</v>
      </c>
      <c r="J24" s="3">
        <f t="shared" si="47"/>
        <v>7685</v>
      </c>
      <c r="K24" s="4">
        <v>5495756.0</v>
      </c>
      <c r="L24" s="4">
        <v>3292897.0</v>
      </c>
      <c r="M24" s="5">
        <f t="shared" ref="M24:N24" si="48">D24/K24*1000</f>
        <v>1.684026729</v>
      </c>
      <c r="N24" s="5">
        <f t="shared" si="48"/>
        <v>2.799358741</v>
      </c>
    </row>
    <row r="25" ht="15.75" customHeight="1">
      <c r="A25" s="2" t="s">
        <v>12</v>
      </c>
      <c r="B25" s="2">
        <v>0.0</v>
      </c>
      <c r="C25" s="2" t="s">
        <v>11</v>
      </c>
      <c r="D25" s="3">
        <f t="shared" si="3"/>
        <v>9067</v>
      </c>
      <c r="E25" s="3">
        <f t="shared" si="4"/>
        <v>9026</v>
      </c>
      <c r="F25" s="3">
        <f t="shared" ref="F25:J25" si="49">SUMIFS(F$33:F$1024, $A$33:$A$1024,$A25)</f>
        <v>11</v>
      </c>
      <c r="G25" s="3">
        <f t="shared" si="49"/>
        <v>30</v>
      </c>
      <c r="H25" s="3">
        <f t="shared" si="49"/>
        <v>166</v>
      </c>
      <c r="I25" s="3">
        <f t="shared" si="49"/>
        <v>1287</v>
      </c>
      <c r="J25" s="3">
        <f t="shared" si="49"/>
        <v>7573</v>
      </c>
      <c r="K25" s="4">
        <v>5497642.0</v>
      </c>
      <c r="L25" s="4">
        <v>3293826.0</v>
      </c>
      <c r="M25" s="5">
        <f t="shared" ref="M25:N25" si="50">D25/K25*1000</f>
        <v>1.649252534</v>
      </c>
      <c r="N25" s="5">
        <f t="shared" si="50"/>
        <v>2.740278327</v>
      </c>
    </row>
    <row r="26" ht="15.75" customHeight="1">
      <c r="A26" s="2" t="s">
        <v>13</v>
      </c>
      <c r="B26" s="2">
        <v>0.0</v>
      </c>
      <c r="C26" s="2" t="s">
        <v>11</v>
      </c>
      <c r="D26" s="3">
        <f t="shared" si="3"/>
        <v>8949</v>
      </c>
      <c r="E26" s="3">
        <f t="shared" si="4"/>
        <v>8910</v>
      </c>
      <c r="F26" s="3">
        <f t="shared" ref="F26:J26" si="51">SUMIFS(F$33:F$1024, $A$33:$A$1024,$A26)</f>
        <v>8</v>
      </c>
      <c r="G26" s="3">
        <f t="shared" si="51"/>
        <v>31</v>
      </c>
      <c r="H26" s="3">
        <f t="shared" si="51"/>
        <v>174</v>
      </c>
      <c r="I26" s="3">
        <f t="shared" si="51"/>
        <v>1259</v>
      </c>
      <c r="J26" s="3">
        <f t="shared" si="51"/>
        <v>7477</v>
      </c>
      <c r="K26" s="4">
        <v>5500778.0</v>
      </c>
      <c r="L26" s="4">
        <v>3295054.0</v>
      </c>
      <c r="M26" s="5">
        <f t="shared" ref="M26:N26" si="52">D26/K26*1000</f>
        <v>1.626860782</v>
      </c>
      <c r="N26" s="5">
        <f t="shared" si="52"/>
        <v>2.704052802</v>
      </c>
    </row>
    <row r="27" ht="15.75" customHeight="1">
      <c r="A27" s="2" t="s">
        <v>14</v>
      </c>
      <c r="B27" s="2">
        <v>0.0</v>
      </c>
      <c r="C27" s="2" t="s">
        <v>11</v>
      </c>
      <c r="D27" s="3">
        <f t="shared" si="3"/>
        <v>8700</v>
      </c>
      <c r="E27" s="3">
        <f t="shared" si="4"/>
        <v>8671</v>
      </c>
      <c r="F27" s="3">
        <f t="shared" ref="F27:J27" si="53">SUMIFS(F$33:F$1024, $A$33:$A$1024,$A27)</f>
        <v>7</v>
      </c>
      <c r="G27" s="3">
        <f t="shared" si="53"/>
        <v>22</v>
      </c>
      <c r="H27" s="3">
        <f t="shared" si="53"/>
        <v>151</v>
      </c>
      <c r="I27" s="3">
        <f t="shared" si="53"/>
        <v>1182</v>
      </c>
      <c r="J27" s="3">
        <f t="shared" si="53"/>
        <v>7338</v>
      </c>
      <c r="K27" s="4">
        <v>5502031.0</v>
      </c>
      <c r="L27" s="4">
        <v>3295919.0</v>
      </c>
      <c r="M27" s="5">
        <f t="shared" ref="M27:N27" si="54">D27/K27*1000</f>
        <v>1.581234275</v>
      </c>
      <c r="N27" s="5">
        <f t="shared" si="54"/>
        <v>2.630829216</v>
      </c>
    </row>
    <row r="28" ht="15.75" customHeight="1">
      <c r="A28" s="2" t="s">
        <v>15</v>
      </c>
      <c r="B28" s="2">
        <v>0.0</v>
      </c>
      <c r="C28" s="2" t="s">
        <v>11</v>
      </c>
      <c r="D28" s="3">
        <f t="shared" si="3"/>
        <v>8858</v>
      </c>
      <c r="E28" s="3">
        <f t="shared" si="4"/>
        <v>8826</v>
      </c>
      <c r="F28" s="3">
        <f t="shared" ref="F28:J28" si="55">SUMIFS(F$33:F$1024, $A$33:$A$1024,$A28)</f>
        <v>7</v>
      </c>
      <c r="G28" s="3">
        <f t="shared" si="55"/>
        <v>25</v>
      </c>
      <c r="H28" s="3">
        <f t="shared" si="55"/>
        <v>154</v>
      </c>
      <c r="I28" s="3">
        <f t="shared" si="55"/>
        <v>1205</v>
      </c>
      <c r="J28" s="3">
        <f t="shared" si="55"/>
        <v>7467</v>
      </c>
      <c r="K28" s="4">
        <v>5499308.0</v>
      </c>
      <c r="L28" s="4">
        <v>3297434.0</v>
      </c>
      <c r="M28" s="5">
        <f t="shared" ref="M28:N28" si="56">D28/K28*1000</f>
        <v>1.610748116</v>
      </c>
      <c r="N28" s="5">
        <f t="shared" si="56"/>
        <v>2.676626735</v>
      </c>
    </row>
    <row r="29" ht="15.75" customHeight="1">
      <c r="A29" s="6" t="s">
        <v>16</v>
      </c>
      <c r="B29" s="2">
        <v>0.0</v>
      </c>
      <c r="C29" s="2" t="s">
        <v>11</v>
      </c>
      <c r="D29" s="3">
        <f t="shared" si="3"/>
        <v>8854</v>
      </c>
      <c r="E29" s="3">
        <f t="shared" si="4"/>
        <v>8822</v>
      </c>
      <c r="F29" s="3">
        <f t="shared" ref="F29:J29" si="57">SUMIFS(F$33:F$1024, $A$33:$A$1024,$A29)</f>
        <v>7</v>
      </c>
      <c r="G29" s="3">
        <f t="shared" si="57"/>
        <v>25</v>
      </c>
      <c r="H29" s="3">
        <f t="shared" si="57"/>
        <v>147</v>
      </c>
      <c r="I29" s="3">
        <f t="shared" si="57"/>
        <v>1196</v>
      </c>
      <c r="J29" s="3">
        <f t="shared" si="57"/>
        <v>7479</v>
      </c>
      <c r="K29" s="4">
        <v>5493572.0</v>
      </c>
      <c r="L29" s="4">
        <v>3298310.0</v>
      </c>
      <c r="M29" s="5">
        <f t="shared" ref="M29:N29" si="58">D29/K29*1000</f>
        <v>1.611701822</v>
      </c>
      <c r="N29" s="5">
        <f t="shared" si="58"/>
        <v>2.674703106</v>
      </c>
    </row>
    <row r="30" ht="15.75" customHeight="1">
      <c r="A30" s="6" t="s">
        <v>17</v>
      </c>
      <c r="B30" s="2">
        <v>0.0</v>
      </c>
      <c r="C30" s="2" t="s">
        <v>11</v>
      </c>
      <c r="D30" s="3">
        <f t="shared" si="3"/>
        <v>8857</v>
      </c>
      <c r="E30" s="3">
        <f t="shared" si="4"/>
        <v>8824</v>
      </c>
      <c r="F30" s="3">
        <f t="shared" ref="F30:J30" si="59">SUMIFS(F$33:F$1024, $A$33:$A$1024,$A30)</f>
        <v>7</v>
      </c>
      <c r="G30" s="3">
        <f t="shared" si="59"/>
        <v>26</v>
      </c>
      <c r="H30" s="3">
        <f t="shared" si="59"/>
        <v>140</v>
      </c>
      <c r="I30" s="3">
        <f t="shared" si="59"/>
        <v>1186</v>
      </c>
      <c r="J30" s="3">
        <f t="shared" si="59"/>
        <v>7498</v>
      </c>
      <c r="K30" s="4">
        <v>5485077.0</v>
      </c>
      <c r="L30" s="4">
        <v>3295544.0</v>
      </c>
      <c r="M30" s="5">
        <f t="shared" ref="M30:N30" si="60">D30/K30*1000</f>
        <v>1.61474488</v>
      </c>
      <c r="N30" s="5">
        <f t="shared" si="60"/>
        <v>2.677554904</v>
      </c>
    </row>
    <row r="31" ht="15.75" customHeight="1">
      <c r="A31" s="6" t="s">
        <v>18</v>
      </c>
      <c r="B31" s="2">
        <v>0.0</v>
      </c>
      <c r="C31" s="2" t="s">
        <v>11</v>
      </c>
      <c r="D31" s="3">
        <f t="shared" si="3"/>
        <v>8863</v>
      </c>
      <c r="E31" s="3">
        <f t="shared" si="4"/>
        <v>8832</v>
      </c>
      <c r="F31" s="3">
        <f t="shared" ref="F31:J31" si="61">SUMIFS(F$33:F$1024, $A$33:$A$1024,$A31)</f>
        <v>6</v>
      </c>
      <c r="G31" s="3">
        <f t="shared" si="61"/>
        <v>25</v>
      </c>
      <c r="H31" s="3">
        <f t="shared" si="61"/>
        <v>136</v>
      </c>
      <c r="I31" s="3">
        <f t="shared" si="61"/>
        <v>1180</v>
      </c>
      <c r="J31" s="3">
        <f t="shared" si="61"/>
        <v>7516</v>
      </c>
      <c r="K31" s="4">
        <v>5472326.0</v>
      </c>
      <c r="L31" s="4">
        <v>3288417.0</v>
      </c>
      <c r="M31" s="5">
        <f t="shared" ref="M31:N31" si="62">D31/K31*1000</f>
        <v>1.619603803</v>
      </c>
      <c r="N31" s="5">
        <f t="shared" si="62"/>
        <v>2.685790762</v>
      </c>
    </row>
    <row r="32" ht="15.75" customHeight="1">
      <c r="A32" s="6" t="s">
        <v>19</v>
      </c>
      <c r="B32" s="2">
        <v>0.0</v>
      </c>
      <c r="C32" s="2" t="s">
        <v>11</v>
      </c>
      <c r="D32" s="3">
        <f t="shared" si="3"/>
        <v>8876</v>
      </c>
      <c r="E32" s="3">
        <f t="shared" si="4"/>
        <v>8844</v>
      </c>
      <c r="F32" s="3">
        <f t="shared" ref="F32:J32" si="63">SUMIFS(F$33:F$1024, $A$33:$A$1024,$A32)</f>
        <v>6</v>
      </c>
      <c r="G32" s="3">
        <f t="shared" si="63"/>
        <v>26</v>
      </c>
      <c r="H32" s="3">
        <f t="shared" si="63"/>
        <v>137</v>
      </c>
      <c r="I32" s="3">
        <f t="shared" si="63"/>
        <v>1174</v>
      </c>
      <c r="J32" s="3">
        <f t="shared" si="63"/>
        <v>7533</v>
      </c>
      <c r="K32" s="4">
        <v>5457130.0</v>
      </c>
      <c r="L32" s="4">
        <v>3279593.0</v>
      </c>
      <c r="M32" s="5">
        <f t="shared" ref="M32:N32" si="64">D32/K32*1000</f>
        <v>1.626495979</v>
      </c>
      <c r="N32" s="5">
        <f t="shared" si="64"/>
        <v>2.696676081</v>
      </c>
    </row>
    <row r="33" ht="15.75" customHeight="1">
      <c r="A33" s="2">
        <v>1990.0</v>
      </c>
      <c r="B33" s="2">
        <v>1.0</v>
      </c>
      <c r="C33" s="2" t="s">
        <v>20</v>
      </c>
      <c r="D33" s="3">
        <f t="shared" ref="D33:D1024" si="66">SUM(F33:G33)+E33</f>
        <v>43</v>
      </c>
      <c r="E33" s="3">
        <f t="shared" si="4"/>
        <v>42</v>
      </c>
      <c r="F33" s="4">
        <v>1.0</v>
      </c>
      <c r="G33" s="4">
        <v>0.0</v>
      </c>
      <c r="H33" s="4">
        <v>0.0</v>
      </c>
      <c r="I33" s="4">
        <v>10.0</v>
      </c>
      <c r="J33" s="4">
        <v>32.0</v>
      </c>
      <c r="K33" s="4">
        <v>48508.0</v>
      </c>
      <c r="L33" s="4">
        <v>28845.0</v>
      </c>
      <c r="M33" s="5">
        <f t="shared" ref="M33:N33" si="65">D33/K33*1000</f>
        <v>0.8864517193</v>
      </c>
      <c r="N33" s="5">
        <f t="shared" si="65"/>
        <v>1.456058242</v>
      </c>
    </row>
    <row r="34" ht="15.75" customHeight="1">
      <c r="A34" s="2">
        <v>1991.0</v>
      </c>
      <c r="B34" s="2">
        <v>1.0</v>
      </c>
      <c r="C34" s="2" t="s">
        <v>20</v>
      </c>
      <c r="D34" s="3">
        <f t="shared" si="66"/>
        <v>59</v>
      </c>
      <c r="E34" s="3">
        <f t="shared" si="4"/>
        <v>56</v>
      </c>
      <c r="F34" s="4">
        <v>1.0</v>
      </c>
      <c r="G34" s="4">
        <v>2.0</v>
      </c>
      <c r="H34" s="4">
        <v>2.0</v>
      </c>
      <c r="I34" s="4">
        <v>6.0</v>
      </c>
      <c r="J34" s="4">
        <v>48.0</v>
      </c>
      <c r="K34" s="4">
        <v>49163.0</v>
      </c>
      <c r="L34" s="4">
        <v>29214.0</v>
      </c>
      <c r="M34" s="5">
        <f t="shared" ref="M34:N34" si="67">D34/K34*1000</f>
        <v>1.200089498</v>
      </c>
      <c r="N34" s="5">
        <f t="shared" si="67"/>
        <v>1.916889163</v>
      </c>
    </row>
    <row r="35" ht="15.75" customHeight="1">
      <c r="A35" s="2">
        <v>1992.0</v>
      </c>
      <c r="B35" s="2">
        <v>1.0</v>
      </c>
      <c r="C35" s="2" t="s">
        <v>20</v>
      </c>
      <c r="D35" s="3">
        <f t="shared" si="66"/>
        <v>37</v>
      </c>
      <c r="E35" s="3">
        <f t="shared" si="4"/>
        <v>36</v>
      </c>
      <c r="F35" s="4">
        <v>0.0</v>
      </c>
      <c r="G35" s="4">
        <v>1.0</v>
      </c>
      <c r="H35" s="4">
        <v>0.0</v>
      </c>
      <c r="I35" s="4">
        <v>11.0</v>
      </c>
      <c r="J35" s="4">
        <v>25.0</v>
      </c>
      <c r="K35" s="4">
        <v>49830.0</v>
      </c>
      <c r="L35" s="4">
        <v>29591.0</v>
      </c>
      <c r="M35" s="5">
        <f t="shared" ref="M35:N35" si="68">D35/K35*1000</f>
        <v>0.7425245836</v>
      </c>
      <c r="N35" s="5">
        <f t="shared" si="68"/>
        <v>1.216586124</v>
      </c>
    </row>
    <row r="36" ht="15.75" customHeight="1">
      <c r="A36" s="2">
        <v>1993.0</v>
      </c>
      <c r="B36" s="2">
        <v>1.0</v>
      </c>
      <c r="C36" s="2" t="s">
        <v>20</v>
      </c>
      <c r="D36" s="3">
        <f t="shared" si="66"/>
        <v>72</v>
      </c>
      <c r="E36" s="3">
        <f t="shared" si="4"/>
        <v>67</v>
      </c>
      <c r="F36" s="4">
        <v>1.0</v>
      </c>
      <c r="G36" s="4">
        <v>4.0</v>
      </c>
      <c r="H36" s="4">
        <v>2.0</v>
      </c>
      <c r="I36" s="4">
        <v>7.0</v>
      </c>
      <c r="J36" s="4">
        <v>58.0</v>
      </c>
      <c r="K36" s="4">
        <v>50504.0</v>
      </c>
      <c r="L36" s="4">
        <v>29978.0</v>
      </c>
      <c r="M36" s="5">
        <f t="shared" ref="M36:N36" si="69">D36/K36*1000</f>
        <v>1.425629653</v>
      </c>
      <c r="N36" s="5">
        <f t="shared" si="69"/>
        <v>2.234972313</v>
      </c>
    </row>
    <row r="37" ht="15.75" customHeight="1">
      <c r="A37" s="2">
        <v>1994.0</v>
      </c>
      <c r="B37" s="2">
        <v>1.0</v>
      </c>
      <c r="C37" s="2" t="s">
        <v>20</v>
      </c>
      <c r="D37" s="3">
        <f t="shared" si="66"/>
        <v>66</v>
      </c>
      <c r="E37" s="3">
        <f t="shared" si="4"/>
        <v>65</v>
      </c>
      <c r="F37" s="4">
        <v>0.0</v>
      </c>
      <c r="G37" s="4">
        <v>1.0</v>
      </c>
      <c r="H37" s="4">
        <v>0.0</v>
      </c>
      <c r="I37" s="4">
        <v>10.0</v>
      </c>
      <c r="J37" s="4">
        <v>55.0</v>
      </c>
      <c r="K37" s="4">
        <v>51178.0</v>
      </c>
      <c r="L37" s="4">
        <v>30373.0</v>
      </c>
      <c r="M37" s="5">
        <f t="shared" ref="M37:N37" si="70">D37/K37*1000</f>
        <v>1.289616632</v>
      </c>
      <c r="N37" s="5">
        <f t="shared" si="70"/>
        <v>2.140058605</v>
      </c>
    </row>
    <row r="38" ht="15.75" customHeight="1">
      <c r="A38" s="2">
        <v>1995.0</v>
      </c>
      <c r="B38" s="2">
        <v>1.0</v>
      </c>
      <c r="C38" s="2" t="s">
        <v>20</v>
      </c>
      <c r="D38" s="3">
        <f t="shared" si="66"/>
        <v>73</v>
      </c>
      <c r="E38" s="3">
        <f t="shared" si="4"/>
        <v>70</v>
      </c>
      <c r="F38" s="4">
        <v>0.0</v>
      </c>
      <c r="G38" s="4">
        <v>3.0</v>
      </c>
      <c r="H38" s="4">
        <v>1.0</v>
      </c>
      <c r="I38" s="4">
        <v>6.0</v>
      </c>
      <c r="J38" s="4">
        <v>63.0</v>
      </c>
      <c r="K38" s="4">
        <v>51863.0</v>
      </c>
      <c r="L38" s="4">
        <v>30778.0</v>
      </c>
      <c r="M38" s="5">
        <f t="shared" ref="M38:N38" si="71">D38/K38*1000</f>
        <v>1.407554519</v>
      </c>
      <c r="N38" s="5">
        <f t="shared" si="71"/>
        <v>2.27435181</v>
      </c>
    </row>
    <row r="39" ht="15.75" customHeight="1">
      <c r="A39" s="2">
        <v>1996.0</v>
      </c>
      <c r="B39" s="2">
        <v>1.0</v>
      </c>
      <c r="C39" s="2" t="s">
        <v>20</v>
      </c>
      <c r="D39" s="3">
        <f t="shared" si="66"/>
        <v>54</v>
      </c>
      <c r="E39" s="3">
        <f t="shared" si="4"/>
        <v>54</v>
      </c>
      <c r="F39" s="4">
        <v>0.0</v>
      </c>
      <c r="G39" s="4">
        <v>0.0</v>
      </c>
      <c r="H39" s="4">
        <v>2.0</v>
      </c>
      <c r="I39" s="4">
        <v>6.0</v>
      </c>
      <c r="J39" s="4">
        <v>46.0</v>
      </c>
      <c r="K39" s="4">
        <v>52554.0</v>
      </c>
      <c r="L39" s="4">
        <v>31186.0</v>
      </c>
      <c r="M39" s="5">
        <f t="shared" ref="M39:N39" si="72">D39/K39*1000</f>
        <v>1.027514556</v>
      </c>
      <c r="N39" s="5">
        <f t="shared" si="72"/>
        <v>1.731546207</v>
      </c>
    </row>
    <row r="40" ht="15.75" customHeight="1">
      <c r="A40" s="2">
        <v>1997.0</v>
      </c>
      <c r="B40" s="2">
        <v>1.0</v>
      </c>
      <c r="C40" s="2" t="s">
        <v>20</v>
      </c>
      <c r="D40" s="3">
        <f t="shared" si="66"/>
        <v>50</v>
      </c>
      <c r="E40" s="3">
        <f t="shared" si="4"/>
        <v>49</v>
      </c>
      <c r="F40" s="4">
        <v>0.0</v>
      </c>
      <c r="G40" s="4">
        <v>1.0</v>
      </c>
      <c r="H40" s="4">
        <v>2.0</v>
      </c>
      <c r="I40" s="4">
        <v>7.0</v>
      </c>
      <c r="J40" s="4">
        <v>40.0</v>
      </c>
      <c r="K40" s="4">
        <v>53254.0</v>
      </c>
      <c r="L40" s="4">
        <v>31594.0</v>
      </c>
      <c r="M40" s="5">
        <f t="shared" ref="M40:N40" si="73">D40/K40*1000</f>
        <v>0.9388966087</v>
      </c>
      <c r="N40" s="5">
        <f t="shared" si="73"/>
        <v>1.550927391</v>
      </c>
    </row>
    <row r="41" ht="15.75" customHeight="1">
      <c r="A41" s="2">
        <v>1998.0</v>
      </c>
      <c r="B41" s="2">
        <v>1.0</v>
      </c>
      <c r="C41" s="2" t="s">
        <v>20</v>
      </c>
      <c r="D41" s="3">
        <f t="shared" si="66"/>
        <v>53</v>
      </c>
      <c r="E41" s="3">
        <f t="shared" si="4"/>
        <v>52</v>
      </c>
      <c r="F41" s="4">
        <v>0.0</v>
      </c>
      <c r="G41" s="4">
        <v>1.0</v>
      </c>
      <c r="H41" s="4">
        <v>1.0</v>
      </c>
      <c r="I41" s="4">
        <v>6.0</v>
      </c>
      <c r="J41" s="4">
        <v>45.0</v>
      </c>
      <c r="K41" s="4">
        <v>53954.0</v>
      </c>
      <c r="L41" s="4">
        <v>32001.0</v>
      </c>
      <c r="M41" s="5">
        <f t="shared" ref="M41:N41" si="74">D41/K41*1000</f>
        <v>0.9823182711</v>
      </c>
      <c r="N41" s="5">
        <f t="shared" si="74"/>
        <v>1.62494922</v>
      </c>
    </row>
    <row r="42" ht="15.75" customHeight="1">
      <c r="A42" s="2">
        <v>1999.0</v>
      </c>
      <c r="B42" s="2">
        <v>1.0</v>
      </c>
      <c r="C42" s="2" t="s">
        <v>20</v>
      </c>
      <c r="D42" s="3">
        <f t="shared" si="66"/>
        <v>58</v>
      </c>
      <c r="E42" s="3">
        <f t="shared" si="4"/>
        <v>57</v>
      </c>
      <c r="F42" s="4">
        <v>1.0</v>
      </c>
      <c r="G42" s="4">
        <v>0.0</v>
      </c>
      <c r="H42" s="4">
        <v>5.0</v>
      </c>
      <c r="I42" s="4">
        <v>6.0</v>
      </c>
      <c r="J42" s="4">
        <v>46.0</v>
      </c>
      <c r="K42" s="4">
        <v>54644.0</v>
      </c>
      <c r="L42" s="4">
        <v>32407.0</v>
      </c>
      <c r="M42" s="5">
        <f t="shared" ref="M42:N42" si="75">D42/K42*1000</f>
        <v>1.061415709</v>
      </c>
      <c r="N42" s="5">
        <f t="shared" si="75"/>
        <v>1.758879254</v>
      </c>
    </row>
    <row r="43" ht="15.75" customHeight="1">
      <c r="A43" s="2">
        <v>2000.0</v>
      </c>
      <c r="B43" s="2">
        <v>1.0</v>
      </c>
      <c r="C43" s="2" t="s">
        <v>20</v>
      </c>
      <c r="D43" s="3">
        <f t="shared" si="66"/>
        <v>67</v>
      </c>
      <c r="E43" s="3">
        <f t="shared" si="4"/>
        <v>65</v>
      </c>
      <c r="F43" s="4">
        <v>1.0</v>
      </c>
      <c r="G43" s="4">
        <v>1.0</v>
      </c>
      <c r="H43" s="4">
        <v>1.0</v>
      </c>
      <c r="I43" s="4">
        <v>8.0</v>
      </c>
      <c r="J43" s="4">
        <v>56.0</v>
      </c>
      <c r="K43" s="4">
        <v>55427.0</v>
      </c>
      <c r="L43" s="4">
        <v>32868.0</v>
      </c>
      <c r="M43" s="5">
        <f t="shared" ref="M43:N43" si="76">D43/K43*1000</f>
        <v>1.208797157</v>
      </c>
      <c r="N43" s="5">
        <f t="shared" si="76"/>
        <v>1.977607399</v>
      </c>
    </row>
    <row r="44" ht="15.75" customHeight="1">
      <c r="A44" s="2">
        <v>2001.0</v>
      </c>
      <c r="B44" s="2">
        <v>1.0</v>
      </c>
      <c r="C44" s="2" t="s">
        <v>20</v>
      </c>
      <c r="D44" s="3">
        <f t="shared" si="66"/>
        <v>63</v>
      </c>
      <c r="E44" s="3">
        <f t="shared" si="4"/>
        <v>62</v>
      </c>
      <c r="F44" s="4">
        <v>1.0</v>
      </c>
      <c r="G44" s="4">
        <v>0.0</v>
      </c>
      <c r="H44" s="4">
        <v>3.0</v>
      </c>
      <c r="I44" s="4">
        <v>5.0</v>
      </c>
      <c r="J44" s="4">
        <v>54.0</v>
      </c>
      <c r="K44" s="4">
        <v>56342.0</v>
      </c>
      <c r="L44" s="4">
        <v>33394.0</v>
      </c>
      <c r="M44" s="5">
        <f t="shared" ref="M44:N44" si="77">D44/K44*1000</f>
        <v>1.118171169</v>
      </c>
      <c r="N44" s="5">
        <f t="shared" si="77"/>
        <v>1.85662095</v>
      </c>
    </row>
    <row r="45" ht="15.75" customHeight="1">
      <c r="A45" s="2">
        <v>2002.0</v>
      </c>
      <c r="B45" s="2">
        <v>1.0</v>
      </c>
      <c r="C45" s="2" t="s">
        <v>20</v>
      </c>
      <c r="D45" s="3">
        <f t="shared" si="66"/>
        <v>59</v>
      </c>
      <c r="E45" s="3">
        <f t="shared" si="4"/>
        <v>58</v>
      </c>
      <c r="F45" s="4">
        <v>1.0</v>
      </c>
      <c r="G45" s="4">
        <v>0.0</v>
      </c>
      <c r="H45" s="4">
        <v>1.0</v>
      </c>
      <c r="I45" s="4">
        <v>5.0</v>
      </c>
      <c r="J45" s="4">
        <v>52.0</v>
      </c>
      <c r="K45" s="4">
        <v>57293.0</v>
      </c>
      <c r="L45" s="4">
        <v>33941.0</v>
      </c>
      <c r="M45" s="5">
        <f t="shared" ref="M45:N45" si="78">D45/K45*1000</f>
        <v>1.029794216</v>
      </c>
      <c r="N45" s="5">
        <f t="shared" si="78"/>
        <v>1.708847706</v>
      </c>
    </row>
    <row r="46" ht="15.75" customHeight="1">
      <c r="A46" s="2">
        <v>2003.0</v>
      </c>
      <c r="B46" s="2">
        <v>1.0</v>
      </c>
      <c r="C46" s="2" t="s">
        <v>20</v>
      </c>
      <c r="D46" s="3">
        <f t="shared" si="66"/>
        <v>59</v>
      </c>
      <c r="E46" s="3">
        <f t="shared" si="4"/>
        <v>59</v>
      </c>
      <c r="F46" s="4">
        <v>0.0</v>
      </c>
      <c r="G46" s="4">
        <v>0.0</v>
      </c>
      <c r="H46" s="4">
        <v>0.0</v>
      </c>
      <c r="I46" s="4">
        <v>9.0</v>
      </c>
      <c r="J46" s="4">
        <v>50.0</v>
      </c>
      <c r="K46" s="4">
        <v>58241.0</v>
      </c>
      <c r="L46" s="4">
        <v>34515.0</v>
      </c>
      <c r="M46" s="5">
        <f t="shared" ref="M46:N46" si="79">D46/K46*1000</f>
        <v>1.013032056</v>
      </c>
      <c r="N46" s="5">
        <f t="shared" si="79"/>
        <v>1.709401709</v>
      </c>
    </row>
    <row r="47" ht="15.75" customHeight="1">
      <c r="A47" s="2">
        <v>2004.0</v>
      </c>
      <c r="B47" s="2">
        <v>1.0</v>
      </c>
      <c r="C47" s="2" t="s">
        <v>20</v>
      </c>
      <c r="D47" s="3">
        <f t="shared" si="66"/>
        <v>69</v>
      </c>
      <c r="E47" s="3">
        <f t="shared" si="4"/>
        <v>68</v>
      </c>
      <c r="F47" s="4">
        <v>0.0</v>
      </c>
      <c r="G47" s="4">
        <v>1.0</v>
      </c>
      <c r="H47" s="4">
        <v>0.0</v>
      </c>
      <c r="I47" s="4">
        <v>8.0</v>
      </c>
      <c r="J47" s="4">
        <v>60.0</v>
      </c>
      <c r="K47" s="4">
        <v>59147.0</v>
      </c>
      <c r="L47" s="4">
        <v>35093.0</v>
      </c>
      <c r="M47" s="5">
        <f t="shared" ref="M47:N47" si="80">D47/K47*1000</f>
        <v>1.166584949</v>
      </c>
      <c r="N47" s="5">
        <f t="shared" si="80"/>
        <v>1.937708375</v>
      </c>
    </row>
    <row r="48" ht="15.75" customHeight="1">
      <c r="A48" s="2">
        <v>2005.0</v>
      </c>
      <c r="B48" s="2">
        <v>1.0</v>
      </c>
      <c r="C48" s="2" t="s">
        <v>20</v>
      </c>
      <c r="D48" s="3">
        <f t="shared" si="66"/>
        <v>73</v>
      </c>
      <c r="E48" s="3">
        <f t="shared" si="4"/>
        <v>71</v>
      </c>
      <c r="F48" s="4">
        <v>2.0</v>
      </c>
      <c r="G48" s="4">
        <v>0.0</v>
      </c>
      <c r="H48" s="4">
        <v>2.0</v>
      </c>
      <c r="I48" s="4">
        <v>11.0</v>
      </c>
      <c r="J48" s="4">
        <v>58.0</v>
      </c>
      <c r="K48" s="4">
        <v>59991.0</v>
      </c>
      <c r="L48" s="4">
        <v>35655.0</v>
      </c>
      <c r="M48" s="5">
        <f t="shared" ref="M48:N48" si="81">D48/K48*1000</f>
        <v>1.216849194</v>
      </c>
      <c r="N48" s="5">
        <f t="shared" si="81"/>
        <v>1.991305567</v>
      </c>
    </row>
    <row r="49" ht="15.75" customHeight="1">
      <c r="A49" s="2">
        <v>2006.0</v>
      </c>
      <c r="B49" s="2">
        <v>1.0</v>
      </c>
      <c r="C49" s="2" t="s">
        <v>20</v>
      </c>
      <c r="D49" s="3">
        <f t="shared" si="66"/>
        <v>74</v>
      </c>
      <c r="E49" s="3">
        <f t="shared" si="4"/>
        <v>73</v>
      </c>
      <c r="F49" s="4">
        <v>1.0</v>
      </c>
      <c r="G49" s="4">
        <v>0.0</v>
      </c>
      <c r="H49" s="4">
        <v>0.0</v>
      </c>
      <c r="I49" s="4">
        <v>3.0</v>
      </c>
      <c r="J49" s="4">
        <v>70.0</v>
      </c>
      <c r="K49" s="4">
        <v>60564.0</v>
      </c>
      <c r="L49" s="4">
        <v>36090.0</v>
      </c>
      <c r="M49" s="5">
        <f t="shared" ref="M49:N49" si="82">D49/K49*1000</f>
        <v>1.221847962</v>
      </c>
      <c r="N49" s="5">
        <f t="shared" si="82"/>
        <v>2.022720975</v>
      </c>
    </row>
    <row r="50" ht="15.75" customHeight="1">
      <c r="A50" s="2">
        <v>2007.0</v>
      </c>
      <c r="B50" s="2">
        <v>1.0</v>
      </c>
      <c r="C50" s="2" t="s">
        <v>20</v>
      </c>
      <c r="D50" s="3">
        <f t="shared" si="66"/>
        <v>98</v>
      </c>
      <c r="E50" s="3">
        <f t="shared" si="4"/>
        <v>98</v>
      </c>
      <c r="F50" s="4">
        <v>0.0</v>
      </c>
      <c r="G50" s="4">
        <v>0.0</v>
      </c>
      <c r="H50" s="4">
        <v>4.0</v>
      </c>
      <c r="I50" s="4">
        <v>10.0</v>
      </c>
      <c r="J50" s="4">
        <v>84.0</v>
      </c>
      <c r="K50" s="4">
        <v>60867.0</v>
      </c>
      <c r="L50" s="4">
        <v>36372.0</v>
      </c>
      <c r="M50" s="5">
        <f t="shared" ref="M50:N50" si="83">D50/K50*1000</f>
        <v>1.610067853</v>
      </c>
      <c r="N50" s="5">
        <f t="shared" si="83"/>
        <v>2.694380293</v>
      </c>
    </row>
    <row r="51" ht="15.75" customHeight="1">
      <c r="A51" s="2">
        <v>2008.0</v>
      </c>
      <c r="B51" s="2">
        <v>1.0</v>
      </c>
      <c r="C51" s="2" t="s">
        <v>20</v>
      </c>
      <c r="D51" s="3">
        <f t="shared" si="66"/>
        <v>87</v>
      </c>
      <c r="E51" s="3">
        <f t="shared" si="4"/>
        <v>87</v>
      </c>
      <c r="F51" s="4">
        <v>0.0</v>
      </c>
      <c r="G51" s="4">
        <v>0.0</v>
      </c>
      <c r="H51" s="4">
        <v>1.0</v>
      </c>
      <c r="I51" s="4">
        <v>8.0</v>
      </c>
      <c r="J51" s="4">
        <v>78.0</v>
      </c>
      <c r="K51" s="4">
        <v>61128.0</v>
      </c>
      <c r="L51" s="4">
        <v>36586.0</v>
      </c>
      <c r="M51" s="5">
        <f t="shared" ref="M51:N51" si="84">D51/K51*1000</f>
        <v>1.423243031</v>
      </c>
      <c r="N51" s="5">
        <f t="shared" si="84"/>
        <v>2.377958782</v>
      </c>
    </row>
    <row r="52" ht="15.75" customHeight="1">
      <c r="A52" s="2">
        <v>2009.0</v>
      </c>
      <c r="B52" s="2">
        <v>1.0</v>
      </c>
      <c r="C52" s="2" t="s">
        <v>20</v>
      </c>
      <c r="D52" s="3">
        <f t="shared" si="66"/>
        <v>98</v>
      </c>
      <c r="E52" s="3">
        <f t="shared" si="4"/>
        <v>98</v>
      </c>
      <c r="F52" s="4">
        <v>0.0</v>
      </c>
      <c r="G52" s="4">
        <v>0.0</v>
      </c>
      <c r="H52" s="4">
        <v>0.0</v>
      </c>
      <c r="I52" s="4">
        <v>16.0</v>
      </c>
      <c r="J52" s="4">
        <v>82.0</v>
      </c>
      <c r="K52" s="4">
        <v>61370.0</v>
      </c>
      <c r="L52" s="4">
        <v>36731.0</v>
      </c>
      <c r="M52" s="5">
        <f t="shared" ref="M52:N52" si="85">D52/K52*1000</f>
        <v>1.596871436</v>
      </c>
      <c r="N52" s="5">
        <f t="shared" si="85"/>
        <v>2.668046065</v>
      </c>
    </row>
    <row r="53" ht="15.75" customHeight="1">
      <c r="A53" s="2">
        <v>2010.0</v>
      </c>
      <c r="B53" s="2">
        <v>1.0</v>
      </c>
      <c r="C53" s="2" t="s">
        <v>20</v>
      </c>
      <c r="D53" s="3">
        <f t="shared" si="66"/>
        <v>70</v>
      </c>
      <c r="E53" s="3">
        <f t="shared" si="4"/>
        <v>70</v>
      </c>
      <c r="F53" s="4">
        <v>0.0</v>
      </c>
      <c r="G53" s="4">
        <v>0.0</v>
      </c>
      <c r="H53" s="4">
        <v>0.0</v>
      </c>
      <c r="I53" s="4">
        <v>5.0</v>
      </c>
      <c r="J53" s="4">
        <v>65.0</v>
      </c>
      <c r="K53" s="4">
        <v>61634.0</v>
      </c>
      <c r="L53" s="4">
        <v>36856.0</v>
      </c>
      <c r="M53" s="5">
        <f t="shared" ref="M53:N53" si="86">D53/K53*1000</f>
        <v>1.135736769</v>
      </c>
      <c r="N53" s="5">
        <f t="shared" si="86"/>
        <v>1.899283699</v>
      </c>
    </row>
    <row r="54" ht="15.75" customHeight="1">
      <c r="A54" s="2">
        <v>2011.0</v>
      </c>
      <c r="B54" s="2">
        <v>1.0</v>
      </c>
      <c r="C54" s="2" t="s">
        <v>20</v>
      </c>
      <c r="D54" s="3">
        <f t="shared" si="66"/>
        <v>76</v>
      </c>
      <c r="E54" s="3">
        <f t="shared" si="4"/>
        <v>76</v>
      </c>
      <c r="F54" s="4">
        <v>0.0</v>
      </c>
      <c r="G54" s="4">
        <v>0.0</v>
      </c>
      <c r="H54" s="4">
        <v>0.0</v>
      </c>
      <c r="I54" s="4">
        <v>7.0</v>
      </c>
      <c r="J54" s="4">
        <v>69.0</v>
      </c>
      <c r="K54" s="4">
        <v>62134.0</v>
      </c>
      <c r="L54" s="4">
        <v>37135.0</v>
      </c>
      <c r="M54" s="5">
        <f t="shared" ref="M54:N54" si="87">D54/K54*1000</f>
        <v>1.223162842</v>
      </c>
      <c r="N54" s="5">
        <f t="shared" si="87"/>
        <v>2.046586778</v>
      </c>
    </row>
    <row r="55" ht="15.75" customHeight="1">
      <c r="A55" s="2">
        <v>2012.0</v>
      </c>
      <c r="B55" s="2">
        <v>1.0</v>
      </c>
      <c r="C55" s="2" t="s">
        <v>20</v>
      </c>
      <c r="D55" s="3">
        <f t="shared" si="66"/>
        <v>82</v>
      </c>
      <c r="E55" s="3">
        <f t="shared" si="4"/>
        <v>82</v>
      </c>
      <c r="F55" s="4">
        <v>0.0</v>
      </c>
      <c r="G55" s="4">
        <v>0.0</v>
      </c>
      <c r="H55" s="4">
        <v>0.0</v>
      </c>
      <c r="I55" s="4">
        <v>11.0</v>
      </c>
      <c r="J55" s="4">
        <v>71.0</v>
      </c>
      <c r="K55" s="4">
        <v>62859.0</v>
      </c>
      <c r="L55" s="4">
        <v>37583.0</v>
      </c>
      <c r="M55" s="5">
        <f t="shared" ref="M55:N55" si="88">D55/K55*1000</f>
        <v>1.304506912</v>
      </c>
      <c r="N55" s="5">
        <f t="shared" si="88"/>
        <v>2.181837533</v>
      </c>
    </row>
    <row r="56" ht="15.75" customHeight="1">
      <c r="A56" s="2" t="s">
        <v>12</v>
      </c>
      <c r="B56" s="2">
        <v>1.0</v>
      </c>
      <c r="C56" s="2" t="s">
        <v>20</v>
      </c>
      <c r="D56" s="3">
        <f t="shared" si="66"/>
        <v>79</v>
      </c>
      <c r="E56" s="3">
        <f t="shared" si="4"/>
        <v>79</v>
      </c>
      <c r="F56" s="4">
        <v>0.0</v>
      </c>
      <c r="G56" s="4">
        <v>0.0</v>
      </c>
      <c r="H56" s="4">
        <v>1.0</v>
      </c>
      <c r="I56" s="4">
        <v>10.0</v>
      </c>
      <c r="J56" s="4">
        <v>68.0</v>
      </c>
      <c r="K56" s="4">
        <v>63610.0</v>
      </c>
      <c r="L56" s="4">
        <v>38062.0</v>
      </c>
      <c r="M56" s="5">
        <f t="shared" ref="M56:N56" si="89">D56/K56*1000</f>
        <v>1.241943091</v>
      </c>
      <c r="N56" s="5">
        <f t="shared" si="89"/>
        <v>2.075560927</v>
      </c>
    </row>
    <row r="57" ht="15.75" customHeight="1">
      <c r="A57" s="2" t="s">
        <v>13</v>
      </c>
      <c r="B57" s="2">
        <v>1.0</v>
      </c>
      <c r="C57" s="2" t="s">
        <v>20</v>
      </c>
      <c r="D57" s="3">
        <f t="shared" si="66"/>
        <v>93</v>
      </c>
      <c r="E57" s="3">
        <f t="shared" si="4"/>
        <v>93</v>
      </c>
      <c r="F57" s="4">
        <v>0.0</v>
      </c>
      <c r="G57" s="4">
        <v>0.0</v>
      </c>
      <c r="H57" s="4">
        <v>0.0</v>
      </c>
      <c r="I57" s="4">
        <v>10.0</v>
      </c>
      <c r="J57" s="4">
        <v>83.0</v>
      </c>
      <c r="K57" s="4">
        <v>64377.0</v>
      </c>
      <c r="L57" s="4">
        <v>38545.0</v>
      </c>
      <c r="M57" s="5">
        <f t="shared" ref="M57:N57" si="90">D57/K57*1000</f>
        <v>1.444615313</v>
      </c>
      <c r="N57" s="5">
        <f t="shared" si="90"/>
        <v>2.412764301</v>
      </c>
    </row>
    <row r="58" ht="15.75" customHeight="1">
      <c r="A58" s="2" t="s">
        <v>14</v>
      </c>
      <c r="B58" s="2">
        <v>1.0</v>
      </c>
      <c r="C58" s="2" t="s">
        <v>20</v>
      </c>
      <c r="D58" s="3">
        <f t="shared" si="66"/>
        <v>86</v>
      </c>
      <c r="E58" s="3">
        <f t="shared" si="4"/>
        <v>86</v>
      </c>
      <c r="F58" s="4">
        <v>0.0</v>
      </c>
      <c r="G58" s="4">
        <v>0.0</v>
      </c>
      <c r="H58" s="4">
        <v>1.0</v>
      </c>
      <c r="I58" s="4">
        <v>5.0</v>
      </c>
      <c r="J58" s="4">
        <v>80.0</v>
      </c>
      <c r="K58" s="4">
        <v>65123.0</v>
      </c>
      <c r="L58" s="4">
        <v>39025.0</v>
      </c>
      <c r="M58" s="5">
        <f t="shared" ref="M58:N58" si="91">D58/K58*1000</f>
        <v>1.320577983</v>
      </c>
      <c r="N58" s="5">
        <f t="shared" si="91"/>
        <v>2.203715567</v>
      </c>
    </row>
    <row r="59" ht="15.75" customHeight="1">
      <c r="A59" s="2" t="s">
        <v>15</v>
      </c>
      <c r="B59" s="2">
        <v>1.0</v>
      </c>
      <c r="C59" s="2" t="s">
        <v>20</v>
      </c>
      <c r="D59" s="3">
        <f t="shared" si="66"/>
        <v>86</v>
      </c>
      <c r="E59" s="3">
        <f t="shared" si="4"/>
        <v>86</v>
      </c>
      <c r="F59" s="4">
        <v>0.0</v>
      </c>
      <c r="G59" s="4">
        <v>0.0</v>
      </c>
      <c r="H59" s="4">
        <v>1.0</v>
      </c>
      <c r="I59" s="4">
        <v>9.0</v>
      </c>
      <c r="J59" s="4">
        <v>76.0</v>
      </c>
      <c r="K59" s="4">
        <v>65531.0</v>
      </c>
      <c r="L59" s="4">
        <v>39338.0</v>
      </c>
      <c r="M59" s="5">
        <f t="shared" ref="M59:N59" si="92">D59/K59*1000</f>
        <v>1.312355984</v>
      </c>
      <c r="N59" s="5">
        <f t="shared" si="92"/>
        <v>2.186181301</v>
      </c>
    </row>
    <row r="60" ht="15.75" customHeight="1">
      <c r="A60" s="6" t="s">
        <v>16</v>
      </c>
      <c r="B60" s="2">
        <v>1.0</v>
      </c>
      <c r="C60" s="2" t="s">
        <v>20</v>
      </c>
      <c r="D60" s="3">
        <f t="shared" si="66"/>
        <v>87</v>
      </c>
      <c r="E60" s="3">
        <f t="shared" si="4"/>
        <v>87</v>
      </c>
      <c r="F60" s="4">
        <v>0.0</v>
      </c>
      <c r="G60" s="4">
        <v>0.0</v>
      </c>
      <c r="H60" s="4">
        <v>1.0</v>
      </c>
      <c r="I60" s="4">
        <v>9.0</v>
      </c>
      <c r="J60" s="4">
        <v>77.0</v>
      </c>
      <c r="K60" s="4">
        <v>65591.0</v>
      </c>
      <c r="L60" s="4">
        <v>39451.0</v>
      </c>
      <c r="M60" s="5">
        <f t="shared" ref="M60:N60" si="93">D60/K60*1000</f>
        <v>1.326401488</v>
      </c>
      <c r="N60" s="5">
        <f t="shared" si="93"/>
        <v>2.205267294</v>
      </c>
    </row>
    <row r="61" ht="15.75" customHeight="1">
      <c r="A61" s="6" t="s">
        <v>17</v>
      </c>
      <c r="B61" s="2">
        <v>1.0</v>
      </c>
      <c r="C61" s="2" t="s">
        <v>20</v>
      </c>
      <c r="D61" s="3">
        <f t="shared" si="66"/>
        <v>87</v>
      </c>
      <c r="E61" s="3">
        <f t="shared" si="4"/>
        <v>87</v>
      </c>
      <c r="F61" s="4">
        <v>0.0</v>
      </c>
      <c r="G61" s="4">
        <v>0.0</v>
      </c>
      <c r="H61" s="4">
        <v>1.0</v>
      </c>
      <c r="I61" s="4">
        <v>9.0</v>
      </c>
      <c r="J61" s="4">
        <v>77.0</v>
      </c>
      <c r="K61" s="4">
        <v>65567.0</v>
      </c>
      <c r="L61" s="4">
        <v>39487.0</v>
      </c>
      <c r="M61" s="5">
        <f t="shared" ref="M61:N61" si="94">D61/K61*1000</f>
        <v>1.326887001</v>
      </c>
      <c r="N61" s="5">
        <f t="shared" si="94"/>
        <v>2.203256768</v>
      </c>
    </row>
    <row r="62" ht="15.75" customHeight="1">
      <c r="A62" s="6" t="s">
        <v>18</v>
      </c>
      <c r="B62" s="2">
        <v>1.0</v>
      </c>
      <c r="C62" s="2" t="s">
        <v>20</v>
      </c>
      <c r="D62" s="3">
        <f t="shared" si="66"/>
        <v>87</v>
      </c>
      <c r="E62" s="3">
        <f t="shared" si="4"/>
        <v>87</v>
      </c>
      <c r="F62" s="4">
        <v>0.0</v>
      </c>
      <c r="G62" s="4">
        <v>0.0</v>
      </c>
      <c r="H62" s="4">
        <v>1.0</v>
      </c>
      <c r="I62" s="4">
        <v>9.0</v>
      </c>
      <c r="J62" s="4">
        <v>77.0</v>
      </c>
      <c r="K62" s="4">
        <v>65454.0</v>
      </c>
      <c r="L62" s="4">
        <v>39446.0</v>
      </c>
      <c r="M62" s="5">
        <f t="shared" ref="M62:N62" si="95">D62/K62*1000</f>
        <v>1.329177743</v>
      </c>
      <c r="N62" s="5">
        <f t="shared" si="95"/>
        <v>2.205546824</v>
      </c>
    </row>
    <row r="63" ht="15.75" customHeight="1">
      <c r="A63" s="6" t="s">
        <v>19</v>
      </c>
      <c r="B63" s="2">
        <v>1.0</v>
      </c>
      <c r="C63" s="2" t="s">
        <v>20</v>
      </c>
      <c r="D63" s="3">
        <f t="shared" si="66"/>
        <v>88</v>
      </c>
      <c r="E63" s="3">
        <f t="shared" si="4"/>
        <v>88</v>
      </c>
      <c r="F63" s="4">
        <v>0.0</v>
      </c>
      <c r="G63" s="4">
        <v>0.0</v>
      </c>
      <c r="H63" s="4">
        <v>1.0</v>
      </c>
      <c r="I63" s="4">
        <v>9.0</v>
      </c>
      <c r="J63" s="4">
        <v>78.0</v>
      </c>
      <c r="K63" s="4">
        <v>65278.0</v>
      </c>
      <c r="L63" s="4">
        <v>39360.0</v>
      </c>
      <c r="M63" s="5">
        <f t="shared" ref="M63:N63" si="96">D63/K63*1000</f>
        <v>1.348080517</v>
      </c>
      <c r="N63" s="5">
        <f t="shared" si="96"/>
        <v>2.235772358</v>
      </c>
    </row>
    <row r="64" ht="15.75" customHeight="1">
      <c r="A64" s="2">
        <v>1990.0</v>
      </c>
      <c r="B64" s="2">
        <v>2.0</v>
      </c>
      <c r="C64" s="2" t="s">
        <v>21</v>
      </c>
      <c r="D64" s="3">
        <f t="shared" si="66"/>
        <v>222</v>
      </c>
      <c r="E64" s="3">
        <f t="shared" si="4"/>
        <v>214</v>
      </c>
      <c r="F64" s="4">
        <v>3.0</v>
      </c>
      <c r="G64" s="4">
        <v>5.0</v>
      </c>
      <c r="H64" s="4">
        <v>4.0</v>
      </c>
      <c r="I64" s="4">
        <v>44.0</v>
      </c>
      <c r="J64" s="4">
        <v>166.0</v>
      </c>
      <c r="K64" s="4">
        <v>102056.0</v>
      </c>
      <c r="L64" s="4">
        <v>61588.0</v>
      </c>
      <c r="M64" s="5">
        <f t="shared" ref="M64:N64" si="97">D64/K64*1000</f>
        <v>2.175276319</v>
      </c>
      <c r="N64" s="5">
        <f t="shared" si="97"/>
        <v>3.474702864</v>
      </c>
    </row>
    <row r="65" ht="15.75" customHeight="1">
      <c r="A65" s="2">
        <v>1991.0</v>
      </c>
      <c r="B65" s="2">
        <v>2.0</v>
      </c>
      <c r="C65" s="2" t="s">
        <v>21</v>
      </c>
      <c r="D65" s="3">
        <f t="shared" si="66"/>
        <v>187</v>
      </c>
      <c r="E65" s="3">
        <f t="shared" si="4"/>
        <v>181</v>
      </c>
      <c r="F65" s="4">
        <v>5.0</v>
      </c>
      <c r="G65" s="4">
        <v>1.0</v>
      </c>
      <c r="H65" s="4">
        <v>9.0</v>
      </c>
      <c r="I65" s="4">
        <v>33.0</v>
      </c>
      <c r="J65" s="4">
        <v>139.0</v>
      </c>
      <c r="K65" s="4">
        <v>104096.0</v>
      </c>
      <c r="L65" s="4">
        <v>62600.0</v>
      </c>
      <c r="M65" s="5">
        <f t="shared" ref="M65:N65" si="98">D65/K65*1000</f>
        <v>1.79641869</v>
      </c>
      <c r="N65" s="5">
        <f t="shared" si="98"/>
        <v>2.891373802</v>
      </c>
    </row>
    <row r="66" ht="15.75" customHeight="1">
      <c r="A66" s="2">
        <v>1992.0</v>
      </c>
      <c r="B66" s="2">
        <v>2.0</v>
      </c>
      <c r="C66" s="2" t="s">
        <v>21</v>
      </c>
      <c r="D66" s="3">
        <f t="shared" si="66"/>
        <v>178</v>
      </c>
      <c r="E66" s="3">
        <f t="shared" si="4"/>
        <v>173</v>
      </c>
      <c r="F66" s="4">
        <v>4.0</v>
      </c>
      <c r="G66" s="4">
        <v>1.0</v>
      </c>
      <c r="H66" s="4">
        <v>6.0</v>
      </c>
      <c r="I66" s="4">
        <v>29.0</v>
      </c>
      <c r="J66" s="4">
        <v>138.0</v>
      </c>
      <c r="K66" s="4">
        <v>106169.0</v>
      </c>
      <c r="L66" s="4">
        <v>63631.0</v>
      </c>
      <c r="M66" s="5">
        <f t="shared" ref="M66:N66" si="99">D66/K66*1000</f>
        <v>1.676572257</v>
      </c>
      <c r="N66" s="5">
        <f t="shared" si="99"/>
        <v>2.718800585</v>
      </c>
    </row>
    <row r="67" ht="15.75" customHeight="1">
      <c r="A67" s="2">
        <v>1993.0</v>
      </c>
      <c r="B67" s="2">
        <v>2.0</v>
      </c>
      <c r="C67" s="2" t="s">
        <v>21</v>
      </c>
      <c r="D67" s="3">
        <f t="shared" si="66"/>
        <v>202</v>
      </c>
      <c r="E67" s="3">
        <f t="shared" si="4"/>
        <v>193</v>
      </c>
      <c r="F67" s="4">
        <v>4.0</v>
      </c>
      <c r="G67" s="4">
        <v>5.0</v>
      </c>
      <c r="H67" s="4">
        <v>3.0</v>
      </c>
      <c r="I67" s="4">
        <v>40.0</v>
      </c>
      <c r="J67" s="4">
        <v>150.0</v>
      </c>
      <c r="K67" s="4">
        <v>108260.0</v>
      </c>
      <c r="L67" s="4">
        <v>64687.0</v>
      </c>
      <c r="M67" s="5">
        <f t="shared" ref="M67:N67" si="100">D67/K67*1000</f>
        <v>1.865878441</v>
      </c>
      <c r="N67" s="5">
        <f t="shared" si="100"/>
        <v>2.983597941</v>
      </c>
    </row>
    <row r="68" ht="15.75" customHeight="1">
      <c r="A68" s="2">
        <v>1994.0</v>
      </c>
      <c r="B68" s="2">
        <v>2.0</v>
      </c>
      <c r="C68" s="2" t="s">
        <v>21</v>
      </c>
      <c r="D68" s="3">
        <f t="shared" si="66"/>
        <v>221</v>
      </c>
      <c r="E68" s="3">
        <f t="shared" si="4"/>
        <v>217</v>
      </c>
      <c r="F68" s="4">
        <v>3.0</v>
      </c>
      <c r="G68" s="4">
        <v>1.0</v>
      </c>
      <c r="H68" s="4">
        <v>5.0</v>
      </c>
      <c r="I68" s="4">
        <v>39.0</v>
      </c>
      <c r="J68" s="4">
        <v>173.0</v>
      </c>
      <c r="K68" s="4">
        <v>110361.0</v>
      </c>
      <c r="L68" s="4">
        <v>65764.0</v>
      </c>
      <c r="M68" s="5">
        <f t="shared" ref="M68:N68" si="101">D68/K68*1000</f>
        <v>2.002519006</v>
      </c>
      <c r="N68" s="5">
        <f t="shared" si="101"/>
        <v>3.299677635</v>
      </c>
    </row>
    <row r="69" ht="15.75" customHeight="1">
      <c r="A69" s="2">
        <v>1995.0</v>
      </c>
      <c r="B69" s="2">
        <v>2.0</v>
      </c>
      <c r="C69" s="2" t="s">
        <v>21</v>
      </c>
      <c r="D69" s="3">
        <f t="shared" si="66"/>
        <v>202</v>
      </c>
      <c r="E69" s="3">
        <f t="shared" si="4"/>
        <v>200</v>
      </c>
      <c r="F69" s="4">
        <v>1.0</v>
      </c>
      <c r="G69" s="4">
        <v>1.0</v>
      </c>
      <c r="H69" s="4">
        <v>7.0</v>
      </c>
      <c r="I69" s="4">
        <v>37.0</v>
      </c>
      <c r="J69" s="4">
        <v>156.0</v>
      </c>
      <c r="K69" s="4">
        <v>112489.0</v>
      </c>
      <c r="L69" s="4">
        <v>66865.0</v>
      </c>
      <c r="M69" s="5">
        <f t="shared" ref="M69:N69" si="102">D69/K69*1000</f>
        <v>1.795731138</v>
      </c>
      <c r="N69" s="5">
        <f t="shared" si="102"/>
        <v>2.991101473</v>
      </c>
    </row>
    <row r="70" ht="15.75" customHeight="1">
      <c r="A70" s="2">
        <v>1996.0</v>
      </c>
      <c r="B70" s="2">
        <v>2.0</v>
      </c>
      <c r="C70" s="2" t="s">
        <v>21</v>
      </c>
      <c r="D70" s="3">
        <f t="shared" si="66"/>
        <v>200</v>
      </c>
      <c r="E70" s="3">
        <f t="shared" si="4"/>
        <v>197</v>
      </c>
      <c r="F70" s="4">
        <v>1.0</v>
      </c>
      <c r="G70" s="4">
        <v>2.0</v>
      </c>
      <c r="H70" s="4">
        <v>4.0</v>
      </c>
      <c r="I70" s="4">
        <v>30.0</v>
      </c>
      <c r="J70" s="4">
        <v>163.0</v>
      </c>
      <c r="K70" s="4">
        <v>115102.0</v>
      </c>
      <c r="L70" s="4">
        <v>68329.0</v>
      </c>
      <c r="M70" s="5">
        <f t="shared" ref="M70:N70" si="103">D70/K70*1000</f>
        <v>1.737589269</v>
      </c>
      <c r="N70" s="5">
        <f t="shared" si="103"/>
        <v>2.883109661</v>
      </c>
    </row>
    <row r="71" ht="15.75" customHeight="1">
      <c r="A71" s="2">
        <v>1997.0</v>
      </c>
      <c r="B71" s="2">
        <v>2.0</v>
      </c>
      <c r="C71" s="2" t="s">
        <v>21</v>
      </c>
      <c r="D71" s="3">
        <f t="shared" si="66"/>
        <v>163</v>
      </c>
      <c r="E71" s="3">
        <f t="shared" si="4"/>
        <v>159</v>
      </c>
      <c r="F71" s="4">
        <v>4.0</v>
      </c>
      <c r="G71" s="4">
        <v>0.0</v>
      </c>
      <c r="H71" s="4">
        <v>2.0</v>
      </c>
      <c r="I71" s="4">
        <v>25.0</v>
      </c>
      <c r="J71" s="4">
        <v>132.0</v>
      </c>
      <c r="K71" s="4">
        <v>118212.0</v>
      </c>
      <c r="L71" s="4">
        <v>70158.0</v>
      </c>
      <c r="M71" s="5">
        <f t="shared" ref="M71:N71" si="104">D71/K71*1000</f>
        <v>1.378878625</v>
      </c>
      <c r="N71" s="5">
        <f t="shared" si="104"/>
        <v>2.266313179</v>
      </c>
    </row>
    <row r="72" ht="15.75" customHeight="1">
      <c r="A72" s="2">
        <v>1998.0</v>
      </c>
      <c r="B72" s="2">
        <v>2.0</v>
      </c>
      <c r="C72" s="2" t="s">
        <v>21</v>
      </c>
      <c r="D72" s="3">
        <f t="shared" si="66"/>
        <v>217</v>
      </c>
      <c r="E72" s="3">
        <f t="shared" si="4"/>
        <v>212</v>
      </c>
      <c r="F72" s="4">
        <v>1.0</v>
      </c>
      <c r="G72" s="4">
        <v>4.0</v>
      </c>
      <c r="H72" s="4">
        <v>19.0</v>
      </c>
      <c r="I72" s="4">
        <v>34.0</v>
      </c>
      <c r="J72" s="4">
        <v>159.0</v>
      </c>
      <c r="K72" s="4">
        <v>121330.0</v>
      </c>
      <c r="L72" s="4">
        <v>71990.0</v>
      </c>
      <c r="M72" s="5">
        <f t="shared" ref="M72:N72" si="105">D72/K72*1000</f>
        <v>1.788510673</v>
      </c>
      <c r="N72" s="5">
        <f t="shared" si="105"/>
        <v>2.944853452</v>
      </c>
    </row>
    <row r="73" ht="15.75" customHeight="1">
      <c r="A73" s="2">
        <v>1999.0</v>
      </c>
      <c r="B73" s="2">
        <v>2.0</v>
      </c>
      <c r="C73" s="2" t="s">
        <v>21</v>
      </c>
      <c r="D73" s="3">
        <f t="shared" si="66"/>
        <v>223</v>
      </c>
      <c r="E73" s="3">
        <f t="shared" si="4"/>
        <v>218</v>
      </c>
      <c r="F73" s="4">
        <v>1.0</v>
      </c>
      <c r="G73" s="4">
        <v>4.0</v>
      </c>
      <c r="H73" s="4">
        <v>12.0</v>
      </c>
      <c r="I73" s="4">
        <v>34.0</v>
      </c>
      <c r="J73" s="4">
        <v>172.0</v>
      </c>
      <c r="K73" s="4">
        <v>124439.0</v>
      </c>
      <c r="L73" s="4">
        <v>73828.0</v>
      </c>
      <c r="M73" s="5">
        <f t="shared" ref="M73:N73" si="106">D73/K73*1000</f>
        <v>1.792042688</v>
      </c>
      <c r="N73" s="5">
        <f t="shared" si="106"/>
        <v>2.952809232</v>
      </c>
    </row>
    <row r="74" ht="15.75" customHeight="1">
      <c r="A74" s="2">
        <v>2000.0</v>
      </c>
      <c r="B74" s="2">
        <v>2.0</v>
      </c>
      <c r="C74" s="2" t="s">
        <v>21</v>
      </c>
      <c r="D74" s="3">
        <f t="shared" si="66"/>
        <v>285</v>
      </c>
      <c r="E74" s="3">
        <f t="shared" si="4"/>
        <v>268</v>
      </c>
      <c r="F74" s="4">
        <v>4.0</v>
      </c>
      <c r="G74" s="4">
        <v>13.0</v>
      </c>
      <c r="H74" s="4">
        <v>14.0</v>
      </c>
      <c r="I74" s="4">
        <v>55.0</v>
      </c>
      <c r="J74" s="4">
        <v>199.0</v>
      </c>
      <c r="K74" s="4">
        <v>127516.0</v>
      </c>
      <c r="L74" s="4">
        <v>75663.0</v>
      </c>
      <c r="M74" s="5">
        <f t="shared" ref="M74:N74" si="107">D74/K74*1000</f>
        <v>2.235013645</v>
      </c>
      <c r="N74" s="5">
        <f t="shared" si="107"/>
        <v>3.54202186</v>
      </c>
    </row>
    <row r="75" ht="15.75" customHeight="1">
      <c r="A75" s="2">
        <v>2001.0</v>
      </c>
      <c r="B75" s="2">
        <v>2.0</v>
      </c>
      <c r="C75" s="2" t="s">
        <v>21</v>
      </c>
      <c r="D75" s="3">
        <f t="shared" si="66"/>
        <v>227</v>
      </c>
      <c r="E75" s="3">
        <f t="shared" si="4"/>
        <v>219</v>
      </c>
      <c r="F75" s="4">
        <v>4.0</v>
      </c>
      <c r="G75" s="4">
        <v>4.0</v>
      </c>
      <c r="H75" s="4">
        <v>11.0</v>
      </c>
      <c r="I75" s="4">
        <v>36.0</v>
      </c>
      <c r="J75" s="4">
        <v>172.0</v>
      </c>
      <c r="K75" s="4">
        <v>130649.0</v>
      </c>
      <c r="L75" s="4">
        <v>77513.0</v>
      </c>
      <c r="M75" s="5">
        <f t="shared" ref="M75:N75" si="108">D75/K75*1000</f>
        <v>1.737479812</v>
      </c>
      <c r="N75" s="5">
        <f t="shared" si="108"/>
        <v>2.825332525</v>
      </c>
    </row>
    <row r="76" ht="15.75" customHeight="1">
      <c r="A76" s="2">
        <v>2002.0</v>
      </c>
      <c r="B76" s="2">
        <v>2.0</v>
      </c>
      <c r="C76" s="2" t="s">
        <v>21</v>
      </c>
      <c r="D76" s="3">
        <f t="shared" si="66"/>
        <v>225</v>
      </c>
      <c r="E76" s="3">
        <f t="shared" si="4"/>
        <v>223</v>
      </c>
      <c r="F76" s="4">
        <v>2.0</v>
      </c>
      <c r="G76" s="4">
        <v>0.0</v>
      </c>
      <c r="H76" s="4">
        <v>8.0</v>
      </c>
      <c r="I76" s="4">
        <v>32.0</v>
      </c>
      <c r="J76" s="4">
        <v>183.0</v>
      </c>
      <c r="K76" s="4">
        <v>133872.0</v>
      </c>
      <c r="L76" s="4">
        <v>79417.0</v>
      </c>
      <c r="M76" s="5">
        <f t="shared" ref="M76:N76" si="109">D76/K76*1000</f>
        <v>1.680709932</v>
      </c>
      <c r="N76" s="5">
        <f t="shared" si="109"/>
        <v>2.807963031</v>
      </c>
    </row>
    <row r="77" ht="15.75" customHeight="1">
      <c r="A77" s="2">
        <v>2003.0</v>
      </c>
      <c r="B77" s="2">
        <v>2.0</v>
      </c>
      <c r="C77" s="2" t="s">
        <v>21</v>
      </c>
      <c r="D77" s="3">
        <f t="shared" si="66"/>
        <v>190</v>
      </c>
      <c r="E77" s="3">
        <f t="shared" si="4"/>
        <v>190</v>
      </c>
      <c r="F77" s="4">
        <v>0.0</v>
      </c>
      <c r="G77" s="4">
        <v>0.0</v>
      </c>
      <c r="H77" s="4">
        <v>7.0</v>
      </c>
      <c r="I77" s="4">
        <v>22.0</v>
      </c>
      <c r="J77" s="4">
        <v>161.0</v>
      </c>
      <c r="K77" s="4">
        <v>137089.0</v>
      </c>
      <c r="L77" s="4">
        <v>81385.0</v>
      </c>
      <c r="M77" s="5">
        <f t="shared" ref="M77:N77" si="110">D77/K77*1000</f>
        <v>1.385960945</v>
      </c>
      <c r="N77" s="5">
        <f t="shared" si="110"/>
        <v>2.33458254</v>
      </c>
    </row>
    <row r="78" ht="15.75" customHeight="1">
      <c r="A78" s="2">
        <v>2004.0</v>
      </c>
      <c r="B78" s="2">
        <v>2.0</v>
      </c>
      <c r="C78" s="2" t="s">
        <v>21</v>
      </c>
      <c r="D78" s="3">
        <f t="shared" si="66"/>
        <v>239</v>
      </c>
      <c r="E78" s="3">
        <f t="shared" si="4"/>
        <v>235</v>
      </c>
      <c r="F78" s="4">
        <v>1.0</v>
      </c>
      <c r="G78" s="4">
        <v>3.0</v>
      </c>
      <c r="H78" s="4">
        <v>4.0</v>
      </c>
      <c r="I78" s="4">
        <v>38.0</v>
      </c>
      <c r="J78" s="4">
        <v>193.0</v>
      </c>
      <c r="K78" s="4">
        <v>140216.0</v>
      </c>
      <c r="L78" s="4">
        <v>83367.0</v>
      </c>
      <c r="M78" s="5">
        <f t="shared" ref="M78:N78" si="111">D78/K78*1000</f>
        <v>1.704513037</v>
      </c>
      <c r="N78" s="5">
        <f t="shared" si="111"/>
        <v>2.81886118</v>
      </c>
    </row>
    <row r="79" ht="15.75" customHeight="1">
      <c r="A79" s="2">
        <v>2005.0</v>
      </c>
      <c r="B79" s="2">
        <v>2.0</v>
      </c>
      <c r="C79" s="2" t="s">
        <v>21</v>
      </c>
      <c r="D79" s="3">
        <f t="shared" si="66"/>
        <v>212</v>
      </c>
      <c r="E79" s="3">
        <f t="shared" si="4"/>
        <v>206</v>
      </c>
      <c r="F79" s="4">
        <v>2.0</v>
      </c>
      <c r="G79" s="4">
        <v>4.0</v>
      </c>
      <c r="H79" s="4">
        <v>1.0</v>
      </c>
      <c r="I79" s="4">
        <v>29.0</v>
      </c>
      <c r="J79" s="4">
        <v>176.0</v>
      </c>
      <c r="K79" s="4">
        <v>143206.0</v>
      </c>
      <c r="L79" s="4">
        <v>85321.0</v>
      </c>
      <c r="M79" s="5">
        <f t="shared" ref="M79:N79" si="112">D79/K79*1000</f>
        <v>1.4803849</v>
      </c>
      <c r="N79" s="5">
        <f t="shared" si="112"/>
        <v>2.414411458</v>
      </c>
    </row>
    <row r="80" ht="15.75" customHeight="1">
      <c r="A80" s="2">
        <v>2006.0</v>
      </c>
      <c r="B80" s="2">
        <v>2.0</v>
      </c>
      <c r="C80" s="2" t="s">
        <v>21</v>
      </c>
      <c r="D80" s="3">
        <f t="shared" si="66"/>
        <v>236</v>
      </c>
      <c r="E80" s="3">
        <f t="shared" si="4"/>
        <v>231</v>
      </c>
      <c r="F80" s="4">
        <v>0.0</v>
      </c>
      <c r="G80" s="4">
        <v>5.0</v>
      </c>
      <c r="H80" s="4">
        <v>10.0</v>
      </c>
      <c r="I80" s="4">
        <v>33.0</v>
      </c>
      <c r="J80" s="4">
        <v>188.0</v>
      </c>
      <c r="K80" s="4">
        <v>145419.0</v>
      </c>
      <c r="L80" s="4">
        <v>86884.0</v>
      </c>
      <c r="M80" s="5">
        <f t="shared" ref="M80:N80" si="113">D80/K80*1000</f>
        <v>1.622896595</v>
      </c>
      <c r="N80" s="5">
        <f t="shared" si="113"/>
        <v>2.65871737</v>
      </c>
    </row>
    <row r="81" ht="15.75" customHeight="1">
      <c r="A81" s="2">
        <v>2007.0</v>
      </c>
      <c r="B81" s="2">
        <v>2.0</v>
      </c>
      <c r="C81" s="2" t="s">
        <v>21</v>
      </c>
      <c r="D81" s="3">
        <f t="shared" si="66"/>
        <v>255</v>
      </c>
      <c r="E81" s="3">
        <f t="shared" si="4"/>
        <v>249</v>
      </c>
      <c r="F81" s="4">
        <v>3.0</v>
      </c>
      <c r="G81" s="4">
        <v>3.0</v>
      </c>
      <c r="H81" s="4">
        <v>10.0</v>
      </c>
      <c r="I81" s="4">
        <v>47.0</v>
      </c>
      <c r="J81" s="4">
        <v>192.0</v>
      </c>
      <c r="K81" s="4">
        <v>146855.0</v>
      </c>
      <c r="L81" s="4">
        <v>87996.0</v>
      </c>
      <c r="M81" s="5">
        <f t="shared" ref="M81:N81" si="114">D81/K81*1000</f>
        <v>1.73640666</v>
      </c>
      <c r="N81" s="5">
        <f t="shared" si="114"/>
        <v>2.829674076</v>
      </c>
    </row>
    <row r="82" ht="15.75" customHeight="1">
      <c r="A82" s="2">
        <v>2008.0</v>
      </c>
      <c r="B82" s="2">
        <v>2.0</v>
      </c>
      <c r="C82" s="2" t="s">
        <v>21</v>
      </c>
      <c r="D82" s="3">
        <f t="shared" si="66"/>
        <v>256</v>
      </c>
      <c r="E82" s="3">
        <f t="shared" si="4"/>
        <v>255</v>
      </c>
      <c r="F82" s="4">
        <v>0.0</v>
      </c>
      <c r="G82" s="4">
        <v>1.0</v>
      </c>
      <c r="H82" s="4">
        <v>12.0</v>
      </c>
      <c r="I82" s="4">
        <v>35.0</v>
      </c>
      <c r="J82" s="4">
        <v>208.0</v>
      </c>
      <c r="K82" s="4">
        <v>148184.0</v>
      </c>
      <c r="L82" s="4">
        <v>88936.0</v>
      </c>
      <c r="M82" s="5">
        <f t="shared" ref="M82:N82" si="115">D82/K82*1000</f>
        <v>1.727581925</v>
      </c>
      <c r="N82" s="5">
        <f t="shared" si="115"/>
        <v>2.867230368</v>
      </c>
    </row>
    <row r="83" ht="15.75" customHeight="1">
      <c r="A83" s="2">
        <v>2009.0</v>
      </c>
      <c r="B83" s="2">
        <v>2.0</v>
      </c>
      <c r="C83" s="2" t="s">
        <v>21</v>
      </c>
      <c r="D83" s="3">
        <f t="shared" si="66"/>
        <v>231</v>
      </c>
      <c r="E83" s="3">
        <f t="shared" si="4"/>
        <v>229</v>
      </c>
      <c r="F83" s="4">
        <v>1.0</v>
      </c>
      <c r="G83" s="4">
        <v>1.0</v>
      </c>
      <c r="H83" s="4">
        <v>8.0</v>
      </c>
      <c r="I83" s="4">
        <v>32.0</v>
      </c>
      <c r="J83" s="4">
        <v>189.0</v>
      </c>
      <c r="K83" s="4">
        <v>149468.0</v>
      </c>
      <c r="L83" s="4">
        <v>89714.0</v>
      </c>
      <c r="M83" s="5">
        <f t="shared" ref="M83:N83" si="116">D83/K83*1000</f>
        <v>1.545481307</v>
      </c>
      <c r="N83" s="5">
        <f t="shared" si="116"/>
        <v>2.5525559</v>
      </c>
    </row>
    <row r="84" ht="15.75" customHeight="1">
      <c r="A84" s="2">
        <v>2010.0</v>
      </c>
      <c r="B84" s="2">
        <v>2.0</v>
      </c>
      <c r="C84" s="2" t="s">
        <v>21</v>
      </c>
      <c r="D84" s="3">
        <f t="shared" si="66"/>
        <v>220</v>
      </c>
      <c r="E84" s="3">
        <f t="shared" si="4"/>
        <v>217</v>
      </c>
      <c r="F84" s="4">
        <v>1.0</v>
      </c>
      <c r="G84" s="4">
        <v>2.0</v>
      </c>
      <c r="H84" s="4">
        <v>12.0</v>
      </c>
      <c r="I84" s="4">
        <v>36.0</v>
      </c>
      <c r="J84" s="4">
        <v>169.0</v>
      </c>
      <c r="K84" s="4">
        <v>149990.0</v>
      </c>
      <c r="L84" s="4">
        <v>89936.0</v>
      </c>
      <c r="M84" s="5">
        <f t="shared" ref="M84:N84" si="117">D84/K84*1000</f>
        <v>1.466764451</v>
      </c>
      <c r="N84" s="5">
        <f t="shared" si="117"/>
        <v>2.412826899</v>
      </c>
    </row>
    <row r="85" ht="15.75" customHeight="1">
      <c r="A85" s="2">
        <v>2011.0</v>
      </c>
      <c r="B85" s="2">
        <v>2.0</v>
      </c>
      <c r="C85" s="2" t="s">
        <v>21</v>
      </c>
      <c r="D85" s="3">
        <f t="shared" si="66"/>
        <v>243</v>
      </c>
      <c r="E85" s="3">
        <f t="shared" si="4"/>
        <v>238</v>
      </c>
      <c r="F85" s="4">
        <v>2.0</v>
      </c>
      <c r="G85" s="4">
        <v>3.0</v>
      </c>
      <c r="H85" s="4">
        <v>7.0</v>
      </c>
      <c r="I85" s="4">
        <v>44.0</v>
      </c>
      <c r="J85" s="4">
        <v>187.0</v>
      </c>
      <c r="K85" s="4">
        <v>149815.0</v>
      </c>
      <c r="L85" s="4">
        <v>89742.0</v>
      </c>
      <c r="M85" s="5">
        <f t="shared" ref="M85:N85" si="118">D85/K85*1000</f>
        <v>1.622000467</v>
      </c>
      <c r="N85" s="5">
        <f t="shared" si="118"/>
        <v>2.652046979</v>
      </c>
    </row>
    <row r="86" ht="15.75" customHeight="1">
      <c r="A86" s="2">
        <v>2012.0</v>
      </c>
      <c r="B86" s="2">
        <v>2.0</v>
      </c>
      <c r="C86" s="2" t="s">
        <v>21</v>
      </c>
      <c r="D86" s="3">
        <f t="shared" si="66"/>
        <v>216</v>
      </c>
      <c r="E86" s="3">
        <f t="shared" si="4"/>
        <v>213</v>
      </c>
      <c r="F86" s="4">
        <v>2.0</v>
      </c>
      <c r="G86" s="4">
        <v>1.0</v>
      </c>
      <c r="H86" s="4">
        <v>5.0</v>
      </c>
      <c r="I86" s="4">
        <v>42.0</v>
      </c>
      <c r="J86" s="4">
        <v>166.0</v>
      </c>
      <c r="K86" s="4">
        <v>149731.0</v>
      </c>
      <c r="L86" s="4">
        <v>89673.0</v>
      </c>
      <c r="M86" s="5">
        <f t="shared" ref="M86:N86" si="119">D86/K86*1000</f>
        <v>1.442587039</v>
      </c>
      <c r="N86" s="5">
        <f t="shared" si="119"/>
        <v>2.375296912</v>
      </c>
    </row>
    <row r="87" ht="15.75" customHeight="1">
      <c r="A87" s="2" t="s">
        <v>12</v>
      </c>
      <c r="B87" s="2">
        <v>2.0</v>
      </c>
      <c r="C87" s="2" t="s">
        <v>21</v>
      </c>
      <c r="D87" s="3">
        <f t="shared" si="66"/>
        <v>212</v>
      </c>
      <c r="E87" s="3">
        <f t="shared" si="4"/>
        <v>208</v>
      </c>
      <c r="F87" s="4">
        <v>2.0</v>
      </c>
      <c r="G87" s="4">
        <v>2.0</v>
      </c>
      <c r="H87" s="4">
        <v>5.0</v>
      </c>
      <c r="I87" s="4">
        <v>36.0</v>
      </c>
      <c r="J87" s="4">
        <v>167.0</v>
      </c>
      <c r="K87" s="4">
        <v>149712.0</v>
      </c>
      <c r="L87" s="4">
        <v>89680.0</v>
      </c>
      <c r="M87" s="5">
        <f t="shared" ref="M87:N87" si="120">D87/K87*1000</f>
        <v>1.416052153</v>
      </c>
      <c r="N87" s="5">
        <f t="shared" si="120"/>
        <v>2.319357716</v>
      </c>
    </row>
    <row r="88" ht="15.75" customHeight="1">
      <c r="A88" s="2" t="s">
        <v>13</v>
      </c>
      <c r="B88" s="2">
        <v>2.0</v>
      </c>
      <c r="C88" s="2" t="s">
        <v>21</v>
      </c>
      <c r="D88" s="3">
        <f t="shared" si="66"/>
        <v>222</v>
      </c>
      <c r="E88" s="3">
        <f t="shared" si="4"/>
        <v>218</v>
      </c>
      <c r="F88" s="4">
        <v>2.0</v>
      </c>
      <c r="G88" s="4">
        <v>2.0</v>
      </c>
      <c r="H88" s="4">
        <v>6.0</v>
      </c>
      <c r="I88" s="4">
        <v>33.0</v>
      </c>
      <c r="J88" s="4">
        <v>179.0</v>
      </c>
      <c r="K88" s="4">
        <v>149727.0</v>
      </c>
      <c r="L88" s="4">
        <v>89695.0</v>
      </c>
      <c r="M88" s="5">
        <f t="shared" ref="M88:N88" si="121">D88/K88*1000</f>
        <v>1.482698511</v>
      </c>
      <c r="N88" s="5">
        <f t="shared" si="121"/>
        <v>2.430458777</v>
      </c>
    </row>
    <row r="89" ht="15.75" customHeight="1">
      <c r="A89" s="2" t="s">
        <v>14</v>
      </c>
      <c r="B89" s="2">
        <v>2.0</v>
      </c>
      <c r="C89" s="2" t="s">
        <v>21</v>
      </c>
      <c r="D89" s="3">
        <f t="shared" si="66"/>
        <v>173</v>
      </c>
      <c r="E89" s="3">
        <f t="shared" si="4"/>
        <v>168</v>
      </c>
      <c r="F89" s="4">
        <v>2.0</v>
      </c>
      <c r="G89" s="4">
        <v>3.0</v>
      </c>
      <c r="H89" s="4">
        <v>6.0</v>
      </c>
      <c r="I89" s="4">
        <v>26.0</v>
      </c>
      <c r="J89" s="4">
        <v>136.0</v>
      </c>
      <c r="K89" s="4">
        <v>149690.0</v>
      </c>
      <c r="L89" s="4">
        <v>89700.0</v>
      </c>
      <c r="M89" s="5">
        <f t="shared" ref="M89:N89" si="122">D89/K89*1000</f>
        <v>1.155721825</v>
      </c>
      <c r="N89" s="5">
        <f t="shared" si="122"/>
        <v>1.872909699</v>
      </c>
    </row>
    <row r="90" ht="15.75" customHeight="1">
      <c r="A90" s="2" t="s">
        <v>15</v>
      </c>
      <c r="B90" s="2">
        <v>2.0</v>
      </c>
      <c r="C90" s="2" t="s">
        <v>21</v>
      </c>
      <c r="D90" s="3">
        <f t="shared" si="66"/>
        <v>174</v>
      </c>
      <c r="E90" s="3">
        <f t="shared" si="4"/>
        <v>170</v>
      </c>
      <c r="F90" s="4">
        <v>2.0</v>
      </c>
      <c r="G90" s="4">
        <v>2.0</v>
      </c>
      <c r="H90" s="4">
        <v>5.0</v>
      </c>
      <c r="I90" s="4">
        <v>23.0</v>
      </c>
      <c r="J90" s="4">
        <v>142.0</v>
      </c>
      <c r="K90" s="4">
        <v>149916.0</v>
      </c>
      <c r="L90" s="4">
        <v>89916.0</v>
      </c>
      <c r="M90" s="5">
        <f t="shared" ref="M90:N90" si="123">D90/K90*1000</f>
        <v>1.160649964</v>
      </c>
      <c r="N90" s="5">
        <f t="shared" si="123"/>
        <v>1.890653499</v>
      </c>
    </row>
    <row r="91" ht="15.75" customHeight="1">
      <c r="A91" s="6" t="s">
        <v>16</v>
      </c>
      <c r="B91" s="2">
        <v>2.0</v>
      </c>
      <c r="C91" s="2" t="s">
        <v>21</v>
      </c>
      <c r="D91" s="3">
        <f t="shared" si="66"/>
        <v>175</v>
      </c>
      <c r="E91" s="3">
        <f t="shared" si="4"/>
        <v>171</v>
      </c>
      <c r="F91" s="4">
        <v>2.0</v>
      </c>
      <c r="G91" s="4">
        <v>2.0</v>
      </c>
      <c r="H91" s="4">
        <v>5.0</v>
      </c>
      <c r="I91" s="4">
        <v>24.0</v>
      </c>
      <c r="J91" s="4">
        <v>142.0</v>
      </c>
      <c r="K91" s="4">
        <v>150435.0</v>
      </c>
      <c r="L91" s="4">
        <v>90325.0</v>
      </c>
      <c r="M91" s="5">
        <f t="shared" ref="M91:N91" si="124">D91/K91*1000</f>
        <v>1.163293117</v>
      </c>
      <c r="N91" s="5">
        <f t="shared" si="124"/>
        <v>1.893163576</v>
      </c>
    </row>
    <row r="92" ht="15.75" customHeight="1">
      <c r="A92" s="6" t="s">
        <v>17</v>
      </c>
      <c r="B92" s="2">
        <v>2.0</v>
      </c>
      <c r="C92" s="2" t="s">
        <v>21</v>
      </c>
      <c r="D92" s="3">
        <f t="shared" si="66"/>
        <v>177</v>
      </c>
      <c r="E92" s="3">
        <f t="shared" si="4"/>
        <v>173</v>
      </c>
      <c r="F92" s="4">
        <v>2.0</v>
      </c>
      <c r="G92" s="4">
        <v>2.0</v>
      </c>
      <c r="H92" s="4">
        <v>6.0</v>
      </c>
      <c r="I92" s="4">
        <v>24.0</v>
      </c>
      <c r="J92" s="4">
        <v>143.0</v>
      </c>
      <c r="K92" s="4">
        <v>150886.0</v>
      </c>
      <c r="L92" s="4">
        <v>90667.0</v>
      </c>
      <c r="M92" s="5">
        <f t="shared" ref="M92:N92" si="125">D92/K92*1000</f>
        <v>1.17307106</v>
      </c>
      <c r="N92" s="5">
        <f t="shared" si="125"/>
        <v>1.90808122</v>
      </c>
    </row>
    <row r="93" ht="15.75" customHeight="1">
      <c r="A93" s="6" t="s">
        <v>18</v>
      </c>
      <c r="B93" s="2">
        <v>2.0</v>
      </c>
      <c r="C93" s="2" t="s">
        <v>21</v>
      </c>
      <c r="D93" s="3">
        <f t="shared" si="66"/>
        <v>179</v>
      </c>
      <c r="E93" s="3">
        <f t="shared" si="4"/>
        <v>175</v>
      </c>
      <c r="F93" s="4">
        <v>2.0</v>
      </c>
      <c r="G93" s="4">
        <v>2.0</v>
      </c>
      <c r="H93" s="4">
        <v>6.0</v>
      </c>
      <c r="I93" s="4">
        <v>25.0</v>
      </c>
      <c r="J93" s="4">
        <v>144.0</v>
      </c>
      <c r="K93" s="4">
        <v>151209.0</v>
      </c>
      <c r="L93" s="4">
        <v>90889.0</v>
      </c>
      <c r="M93" s="5">
        <f t="shared" ref="M93:N93" si="126">D93/K93*1000</f>
        <v>1.18379197</v>
      </c>
      <c r="N93" s="5">
        <f t="shared" si="126"/>
        <v>1.925425519</v>
      </c>
    </row>
    <row r="94" ht="15.75" customHeight="1">
      <c r="A94" s="6" t="s">
        <v>19</v>
      </c>
      <c r="B94" s="2">
        <v>2.0</v>
      </c>
      <c r="C94" s="2" t="s">
        <v>21</v>
      </c>
      <c r="D94" s="3">
        <f t="shared" si="66"/>
        <v>180</v>
      </c>
      <c r="E94" s="3">
        <f t="shared" si="4"/>
        <v>176</v>
      </c>
      <c r="F94" s="4">
        <v>2.0</v>
      </c>
      <c r="G94" s="4">
        <v>2.0</v>
      </c>
      <c r="H94" s="4">
        <v>6.0</v>
      </c>
      <c r="I94" s="4">
        <v>25.0</v>
      </c>
      <c r="J94" s="4">
        <v>145.0</v>
      </c>
      <c r="K94" s="4">
        <v>151441.0</v>
      </c>
      <c r="L94" s="4">
        <v>91045.0</v>
      </c>
      <c r="M94" s="5">
        <f t="shared" ref="M94:N94" si="127">D94/K94*1000</f>
        <v>1.188581692</v>
      </c>
      <c r="N94" s="5">
        <f t="shared" si="127"/>
        <v>1.933110001</v>
      </c>
    </row>
    <row r="95" ht="15.75" customHeight="1">
      <c r="A95" s="2">
        <v>1990.0</v>
      </c>
      <c r="B95" s="2">
        <v>3.0</v>
      </c>
      <c r="C95" s="2" t="s">
        <v>22</v>
      </c>
      <c r="D95" s="3">
        <f t="shared" si="66"/>
        <v>30</v>
      </c>
      <c r="E95" s="3">
        <f t="shared" si="4"/>
        <v>30</v>
      </c>
      <c r="F95" s="4">
        <v>0.0</v>
      </c>
      <c r="G95" s="4">
        <v>0.0</v>
      </c>
      <c r="H95" s="4">
        <v>0.0</v>
      </c>
      <c r="I95" s="4">
        <v>6.0</v>
      </c>
      <c r="J95" s="4">
        <v>24.0</v>
      </c>
      <c r="K95" s="4">
        <v>19723.0</v>
      </c>
      <c r="L95" s="4">
        <v>11801.0</v>
      </c>
      <c r="M95" s="5">
        <f t="shared" ref="M95:N95" si="128">D95/K95*1000</f>
        <v>1.521066775</v>
      </c>
      <c r="N95" s="5">
        <f t="shared" si="128"/>
        <v>2.542157444</v>
      </c>
    </row>
    <row r="96" ht="15.75" customHeight="1">
      <c r="A96" s="2">
        <v>1991.0</v>
      </c>
      <c r="B96" s="2">
        <v>3.0</v>
      </c>
      <c r="C96" s="2" t="s">
        <v>22</v>
      </c>
      <c r="D96" s="3">
        <f t="shared" si="66"/>
        <v>29</v>
      </c>
      <c r="E96" s="3">
        <f t="shared" si="4"/>
        <v>28</v>
      </c>
      <c r="F96" s="4">
        <v>0.0</v>
      </c>
      <c r="G96" s="4">
        <v>1.0</v>
      </c>
      <c r="H96" s="4">
        <v>1.0</v>
      </c>
      <c r="I96" s="4">
        <v>6.0</v>
      </c>
      <c r="J96" s="4">
        <v>21.0</v>
      </c>
      <c r="K96" s="4">
        <v>19931.0</v>
      </c>
      <c r="L96" s="4">
        <v>11913.0</v>
      </c>
      <c r="M96" s="5">
        <f t="shared" ref="M96:N96" si="129">D96/K96*1000</f>
        <v>1.455019818</v>
      </c>
      <c r="N96" s="5">
        <f t="shared" si="129"/>
        <v>2.350373542</v>
      </c>
    </row>
    <row r="97" ht="15.75" customHeight="1">
      <c r="A97" s="2">
        <v>1992.0</v>
      </c>
      <c r="B97" s="2">
        <v>3.0</v>
      </c>
      <c r="C97" s="2" t="s">
        <v>22</v>
      </c>
      <c r="D97" s="3">
        <f t="shared" si="66"/>
        <v>36</v>
      </c>
      <c r="E97" s="3">
        <f t="shared" si="4"/>
        <v>35</v>
      </c>
      <c r="F97" s="4">
        <v>0.0</v>
      </c>
      <c r="G97" s="4">
        <v>1.0</v>
      </c>
      <c r="H97" s="4">
        <v>1.0</v>
      </c>
      <c r="I97" s="4">
        <v>4.0</v>
      </c>
      <c r="J97" s="4">
        <v>30.0</v>
      </c>
      <c r="K97" s="4">
        <v>20142.0</v>
      </c>
      <c r="L97" s="4">
        <v>12027.0</v>
      </c>
      <c r="M97" s="5">
        <f t="shared" ref="M97:N97" si="130">D97/K97*1000</f>
        <v>1.787310098</v>
      </c>
      <c r="N97" s="5">
        <f t="shared" si="130"/>
        <v>2.910118899</v>
      </c>
    </row>
    <row r="98" ht="15.75" customHeight="1">
      <c r="A98" s="2">
        <v>1993.0</v>
      </c>
      <c r="B98" s="2">
        <v>3.0</v>
      </c>
      <c r="C98" s="2" t="s">
        <v>22</v>
      </c>
      <c r="D98" s="3">
        <f t="shared" si="66"/>
        <v>31</v>
      </c>
      <c r="E98" s="3">
        <f t="shared" si="4"/>
        <v>29</v>
      </c>
      <c r="F98" s="4">
        <v>0.0</v>
      </c>
      <c r="G98" s="4">
        <v>2.0</v>
      </c>
      <c r="H98" s="4">
        <v>1.0</v>
      </c>
      <c r="I98" s="4">
        <v>2.0</v>
      </c>
      <c r="J98" s="4">
        <v>26.0</v>
      </c>
      <c r="K98" s="4">
        <v>20355.0</v>
      </c>
      <c r="L98" s="4">
        <v>12145.0</v>
      </c>
      <c r="M98" s="5">
        <f t="shared" ref="M98:N98" si="131">D98/K98*1000</f>
        <v>1.52296733</v>
      </c>
      <c r="N98" s="5">
        <f t="shared" si="131"/>
        <v>2.387813915</v>
      </c>
    </row>
    <row r="99" ht="15.75" customHeight="1">
      <c r="A99" s="2">
        <v>1994.0</v>
      </c>
      <c r="B99" s="2">
        <v>3.0</v>
      </c>
      <c r="C99" s="2" t="s">
        <v>22</v>
      </c>
      <c r="D99" s="3">
        <f t="shared" si="66"/>
        <v>37</v>
      </c>
      <c r="E99" s="3">
        <f t="shared" si="4"/>
        <v>36</v>
      </c>
      <c r="F99" s="4">
        <v>1.0</v>
      </c>
      <c r="G99" s="4">
        <v>0.0</v>
      </c>
      <c r="H99" s="4">
        <v>3.0</v>
      </c>
      <c r="I99" s="4">
        <v>1.0</v>
      </c>
      <c r="J99" s="4">
        <v>32.0</v>
      </c>
      <c r="K99" s="4">
        <v>20570.0</v>
      </c>
      <c r="L99" s="4">
        <v>12267.0</v>
      </c>
      <c r="M99" s="5">
        <f t="shared" ref="M99:N99" si="132">D99/K99*1000</f>
        <v>1.798736023</v>
      </c>
      <c r="N99" s="5">
        <f t="shared" si="132"/>
        <v>2.934702861</v>
      </c>
    </row>
    <row r="100" ht="15.75" customHeight="1">
      <c r="A100" s="2">
        <v>1995.0</v>
      </c>
      <c r="B100" s="2">
        <v>3.0</v>
      </c>
      <c r="C100" s="2" t="s">
        <v>22</v>
      </c>
      <c r="D100" s="3">
        <f t="shared" si="66"/>
        <v>29</v>
      </c>
      <c r="E100" s="3">
        <f t="shared" si="4"/>
        <v>28</v>
      </c>
      <c r="F100" s="4">
        <v>1.0</v>
      </c>
      <c r="G100" s="4">
        <v>0.0</v>
      </c>
      <c r="H100" s="4">
        <v>1.0</v>
      </c>
      <c r="I100" s="4">
        <v>5.0</v>
      </c>
      <c r="J100" s="4">
        <v>22.0</v>
      </c>
      <c r="K100" s="4">
        <v>20787.0</v>
      </c>
      <c r="L100" s="4">
        <v>12392.0</v>
      </c>
      <c r="M100" s="5">
        <f t="shared" ref="M100:N100" si="133">D100/K100*1000</f>
        <v>1.395102708</v>
      </c>
      <c r="N100" s="5">
        <f t="shared" si="133"/>
        <v>2.259522272</v>
      </c>
    </row>
    <row r="101" ht="15.75" customHeight="1">
      <c r="A101" s="2">
        <v>1996.0</v>
      </c>
      <c r="B101" s="2">
        <v>3.0</v>
      </c>
      <c r="C101" s="2" t="s">
        <v>22</v>
      </c>
      <c r="D101" s="3">
        <f t="shared" si="66"/>
        <v>30</v>
      </c>
      <c r="E101" s="3">
        <f t="shared" si="4"/>
        <v>30</v>
      </c>
      <c r="F101" s="4">
        <v>0.0</v>
      </c>
      <c r="G101" s="4">
        <v>0.0</v>
      </c>
      <c r="H101" s="4">
        <v>0.0</v>
      </c>
      <c r="I101" s="4">
        <v>2.0</v>
      </c>
      <c r="J101" s="4">
        <v>28.0</v>
      </c>
      <c r="K101" s="4">
        <v>21027.0</v>
      </c>
      <c r="L101" s="4">
        <v>12533.0</v>
      </c>
      <c r="M101" s="5">
        <f t="shared" ref="M101:N101" si="134">D101/K101*1000</f>
        <v>1.426737052</v>
      </c>
      <c r="N101" s="5">
        <f t="shared" si="134"/>
        <v>2.393680683</v>
      </c>
    </row>
    <row r="102" ht="15.75" customHeight="1">
      <c r="A102" s="2">
        <v>1997.0</v>
      </c>
      <c r="B102" s="2">
        <v>3.0</v>
      </c>
      <c r="C102" s="2" t="s">
        <v>22</v>
      </c>
      <c r="D102" s="3">
        <f t="shared" si="66"/>
        <v>44</v>
      </c>
      <c r="E102" s="3">
        <f t="shared" si="4"/>
        <v>43</v>
      </c>
      <c r="F102" s="4">
        <v>0.0</v>
      </c>
      <c r="G102" s="4">
        <v>1.0</v>
      </c>
      <c r="H102" s="4">
        <v>1.0</v>
      </c>
      <c r="I102" s="4">
        <v>5.0</v>
      </c>
      <c r="J102" s="4">
        <v>37.0</v>
      </c>
      <c r="K102" s="4">
        <v>21290.0</v>
      </c>
      <c r="L102" s="4">
        <v>12690.0</v>
      </c>
      <c r="M102" s="5">
        <f t="shared" ref="M102:N102" si="135">D102/K102*1000</f>
        <v>2.06669798</v>
      </c>
      <c r="N102" s="5">
        <f t="shared" si="135"/>
        <v>3.388494878</v>
      </c>
    </row>
    <row r="103" ht="15.75" customHeight="1">
      <c r="A103" s="2">
        <v>1998.0</v>
      </c>
      <c r="B103" s="2">
        <v>3.0</v>
      </c>
      <c r="C103" s="2" t="s">
        <v>22</v>
      </c>
      <c r="D103" s="3">
        <f t="shared" si="66"/>
        <v>50</v>
      </c>
      <c r="E103" s="3">
        <f t="shared" si="4"/>
        <v>49</v>
      </c>
      <c r="F103" s="4">
        <v>1.0</v>
      </c>
      <c r="G103" s="4">
        <v>0.0</v>
      </c>
      <c r="H103" s="4">
        <v>0.0</v>
      </c>
      <c r="I103" s="4">
        <v>5.0</v>
      </c>
      <c r="J103" s="4">
        <v>44.0</v>
      </c>
      <c r="K103" s="4">
        <v>21552.0</v>
      </c>
      <c r="L103" s="4">
        <v>12846.0</v>
      </c>
      <c r="M103" s="5">
        <f t="shared" ref="M103:N103" si="136">D103/K103*1000</f>
        <v>2.319970304</v>
      </c>
      <c r="N103" s="5">
        <f t="shared" si="136"/>
        <v>3.814416939</v>
      </c>
    </row>
    <row r="104" ht="15.75" customHeight="1">
      <c r="A104" s="2">
        <v>1999.0</v>
      </c>
      <c r="B104" s="2">
        <v>3.0</v>
      </c>
      <c r="C104" s="2" t="s">
        <v>22</v>
      </c>
      <c r="D104" s="3">
        <f t="shared" si="66"/>
        <v>40</v>
      </c>
      <c r="E104" s="3">
        <f t="shared" si="4"/>
        <v>39</v>
      </c>
      <c r="F104" s="4">
        <v>0.0</v>
      </c>
      <c r="G104" s="4">
        <v>1.0</v>
      </c>
      <c r="H104" s="4">
        <v>1.0</v>
      </c>
      <c r="I104" s="4">
        <v>6.0</v>
      </c>
      <c r="J104" s="4">
        <v>32.0</v>
      </c>
      <c r="K104" s="4">
        <v>21809.0</v>
      </c>
      <c r="L104" s="4">
        <v>13000.0</v>
      </c>
      <c r="M104" s="5">
        <f t="shared" ref="M104:N104" si="137">D104/K104*1000</f>
        <v>1.834105186</v>
      </c>
      <c r="N104" s="5">
        <f t="shared" si="137"/>
        <v>3</v>
      </c>
    </row>
    <row r="105" ht="15.75" customHeight="1">
      <c r="A105" s="2">
        <v>2000.0</v>
      </c>
      <c r="B105" s="2">
        <v>3.0</v>
      </c>
      <c r="C105" s="2" t="s">
        <v>22</v>
      </c>
      <c r="D105" s="3">
        <f t="shared" si="66"/>
        <v>54</v>
      </c>
      <c r="E105" s="3">
        <f t="shared" si="4"/>
        <v>54</v>
      </c>
      <c r="F105" s="4">
        <v>0.0</v>
      </c>
      <c r="G105" s="4">
        <v>0.0</v>
      </c>
      <c r="H105" s="4">
        <v>2.0</v>
      </c>
      <c r="I105" s="4">
        <v>9.0</v>
      </c>
      <c r="J105" s="4">
        <v>43.0</v>
      </c>
      <c r="K105" s="4">
        <v>22214.0</v>
      </c>
      <c r="L105" s="4">
        <v>13240.0</v>
      </c>
      <c r="M105" s="5">
        <f t="shared" ref="M105:N105" si="138">D105/K105*1000</f>
        <v>2.430899433</v>
      </c>
      <c r="N105" s="5">
        <f t="shared" si="138"/>
        <v>4.078549849</v>
      </c>
    </row>
    <row r="106" ht="15.75" customHeight="1">
      <c r="A106" s="2">
        <v>2001.0</v>
      </c>
      <c r="B106" s="2">
        <v>3.0</v>
      </c>
      <c r="C106" s="2" t="s">
        <v>22</v>
      </c>
      <c r="D106" s="3">
        <f t="shared" si="66"/>
        <v>54</v>
      </c>
      <c r="E106" s="3">
        <f t="shared" si="4"/>
        <v>54</v>
      </c>
      <c r="F106" s="4">
        <v>0.0</v>
      </c>
      <c r="G106" s="4">
        <v>0.0</v>
      </c>
      <c r="H106" s="4">
        <v>0.0</v>
      </c>
      <c r="I106" s="4">
        <v>10.0</v>
      </c>
      <c r="J106" s="4">
        <v>44.0</v>
      </c>
      <c r="K106" s="4">
        <v>22780.0</v>
      </c>
      <c r="L106" s="4">
        <v>13566.0</v>
      </c>
      <c r="M106" s="5">
        <f t="shared" ref="M106:N106" si="139">D106/K106*1000</f>
        <v>2.370500439</v>
      </c>
      <c r="N106" s="5">
        <f t="shared" si="139"/>
        <v>3.980539584</v>
      </c>
    </row>
    <row r="107" ht="15.75" customHeight="1">
      <c r="A107" s="2">
        <v>2002.0</v>
      </c>
      <c r="B107" s="2">
        <v>3.0</v>
      </c>
      <c r="C107" s="2" t="s">
        <v>22</v>
      </c>
      <c r="D107" s="3">
        <f t="shared" si="66"/>
        <v>43</v>
      </c>
      <c r="E107" s="3">
        <f t="shared" si="4"/>
        <v>43</v>
      </c>
      <c r="F107" s="4">
        <v>0.0</v>
      </c>
      <c r="G107" s="4">
        <v>0.0</v>
      </c>
      <c r="H107" s="4">
        <v>0.0</v>
      </c>
      <c r="I107" s="4">
        <v>4.0</v>
      </c>
      <c r="J107" s="4">
        <v>39.0</v>
      </c>
      <c r="K107" s="4">
        <v>23361.0</v>
      </c>
      <c r="L107" s="4">
        <v>13900.0</v>
      </c>
      <c r="M107" s="5">
        <f t="shared" ref="M107:N107" si="140">D107/K107*1000</f>
        <v>1.840674629</v>
      </c>
      <c r="N107" s="5">
        <f t="shared" si="140"/>
        <v>3.09352518</v>
      </c>
    </row>
    <row r="108" ht="15.75" customHeight="1">
      <c r="A108" s="2">
        <v>2003.0</v>
      </c>
      <c r="B108" s="2">
        <v>3.0</v>
      </c>
      <c r="C108" s="2" t="s">
        <v>22</v>
      </c>
      <c r="D108" s="3">
        <f t="shared" si="66"/>
        <v>42</v>
      </c>
      <c r="E108" s="3">
        <f t="shared" si="4"/>
        <v>42</v>
      </c>
      <c r="F108" s="4">
        <v>0.0</v>
      </c>
      <c r="G108" s="4">
        <v>0.0</v>
      </c>
      <c r="H108" s="4">
        <v>0.0</v>
      </c>
      <c r="I108" s="4">
        <v>9.0</v>
      </c>
      <c r="J108" s="4">
        <v>33.0</v>
      </c>
      <c r="K108" s="4">
        <v>23943.0</v>
      </c>
      <c r="L108" s="4">
        <v>14247.0</v>
      </c>
      <c r="M108" s="5">
        <f t="shared" ref="M108:N108" si="141">D108/K108*1000</f>
        <v>1.754166145</v>
      </c>
      <c r="N108" s="5">
        <f t="shared" si="141"/>
        <v>2.94798905</v>
      </c>
    </row>
    <row r="109" ht="15.75" customHeight="1">
      <c r="A109" s="2">
        <v>2004.0</v>
      </c>
      <c r="B109" s="2">
        <v>3.0</v>
      </c>
      <c r="C109" s="2" t="s">
        <v>22</v>
      </c>
      <c r="D109" s="3">
        <f t="shared" si="66"/>
        <v>54</v>
      </c>
      <c r="E109" s="3">
        <f t="shared" si="4"/>
        <v>54</v>
      </c>
      <c r="F109" s="4">
        <v>0.0</v>
      </c>
      <c r="G109" s="4">
        <v>0.0</v>
      </c>
      <c r="H109" s="4">
        <v>3.0</v>
      </c>
      <c r="I109" s="4">
        <v>12.0</v>
      </c>
      <c r="J109" s="4">
        <v>39.0</v>
      </c>
      <c r="K109" s="4">
        <v>24508.0</v>
      </c>
      <c r="L109" s="4">
        <v>14596.0</v>
      </c>
      <c r="M109" s="5">
        <f t="shared" ref="M109:N109" si="142">D109/K109*1000</f>
        <v>2.203362167</v>
      </c>
      <c r="N109" s="5">
        <f t="shared" si="142"/>
        <v>3.699643738</v>
      </c>
    </row>
    <row r="110" ht="15.75" customHeight="1">
      <c r="A110" s="2">
        <v>2005.0</v>
      </c>
      <c r="B110" s="2">
        <v>3.0</v>
      </c>
      <c r="C110" s="2" t="s">
        <v>22</v>
      </c>
      <c r="D110" s="3">
        <f t="shared" si="66"/>
        <v>54</v>
      </c>
      <c r="E110" s="3">
        <f t="shared" si="4"/>
        <v>53</v>
      </c>
      <c r="F110" s="4">
        <v>0.0</v>
      </c>
      <c r="G110" s="4">
        <v>1.0</v>
      </c>
      <c r="H110" s="4">
        <v>1.0</v>
      </c>
      <c r="I110" s="4">
        <v>6.0</v>
      </c>
      <c r="J110" s="4">
        <v>46.0</v>
      </c>
      <c r="K110" s="4">
        <v>25049.0</v>
      </c>
      <c r="L110" s="4">
        <v>14940.0</v>
      </c>
      <c r="M110" s="5">
        <f t="shared" ref="M110:N110" si="143">D110/K110*1000</f>
        <v>2.155774682</v>
      </c>
      <c r="N110" s="5">
        <f t="shared" si="143"/>
        <v>3.547523427</v>
      </c>
    </row>
    <row r="111" ht="15.75" customHeight="1">
      <c r="A111" s="2">
        <v>2006.0</v>
      </c>
      <c r="B111" s="2">
        <v>3.0</v>
      </c>
      <c r="C111" s="2" t="s">
        <v>22</v>
      </c>
      <c r="D111" s="3">
        <f t="shared" si="66"/>
        <v>42</v>
      </c>
      <c r="E111" s="3">
        <f t="shared" si="4"/>
        <v>42</v>
      </c>
      <c r="F111" s="4">
        <v>0.0</v>
      </c>
      <c r="G111" s="4">
        <v>0.0</v>
      </c>
      <c r="H111" s="4">
        <v>1.0</v>
      </c>
      <c r="I111" s="4">
        <v>10.0</v>
      </c>
      <c r="J111" s="4">
        <v>31.0</v>
      </c>
      <c r="K111" s="4">
        <v>25753.0</v>
      </c>
      <c r="L111" s="4">
        <v>15393.0</v>
      </c>
      <c r="M111" s="5">
        <f t="shared" ref="M111:N111" si="144">D111/K111*1000</f>
        <v>1.630877956</v>
      </c>
      <c r="N111" s="5">
        <f t="shared" si="144"/>
        <v>2.72851296</v>
      </c>
    </row>
    <row r="112" ht="15.75" customHeight="1">
      <c r="A112" s="2">
        <v>2007.0</v>
      </c>
      <c r="B112" s="2">
        <v>3.0</v>
      </c>
      <c r="C112" s="2" t="s">
        <v>22</v>
      </c>
      <c r="D112" s="3">
        <f t="shared" si="66"/>
        <v>68</v>
      </c>
      <c r="E112" s="3">
        <f t="shared" si="4"/>
        <v>67</v>
      </c>
      <c r="F112" s="4">
        <v>0.0</v>
      </c>
      <c r="G112" s="4">
        <v>1.0</v>
      </c>
      <c r="H112" s="4">
        <v>0.0</v>
      </c>
      <c r="I112" s="4">
        <v>9.0</v>
      </c>
      <c r="J112" s="4">
        <v>58.0</v>
      </c>
      <c r="K112" s="4">
        <v>26618.0</v>
      </c>
      <c r="L112" s="4">
        <v>15944.0</v>
      </c>
      <c r="M112" s="5">
        <f t="shared" ref="M112:N112" si="145">D112/K112*1000</f>
        <v>2.554662259</v>
      </c>
      <c r="N112" s="5">
        <f t="shared" si="145"/>
        <v>4.202207727</v>
      </c>
    </row>
    <row r="113" ht="15.75" customHeight="1">
      <c r="A113" s="2">
        <v>2008.0</v>
      </c>
      <c r="B113" s="2">
        <v>3.0</v>
      </c>
      <c r="C113" s="2" t="s">
        <v>22</v>
      </c>
      <c r="D113" s="3">
        <f t="shared" si="66"/>
        <v>66</v>
      </c>
      <c r="E113" s="3">
        <f t="shared" si="4"/>
        <v>66</v>
      </c>
      <c r="F113" s="4">
        <v>0.0</v>
      </c>
      <c r="G113" s="4">
        <v>0.0</v>
      </c>
      <c r="H113" s="4">
        <v>2.0</v>
      </c>
      <c r="I113" s="4">
        <v>8.0</v>
      </c>
      <c r="J113" s="4">
        <v>56.0</v>
      </c>
      <c r="K113" s="4">
        <v>27463.0</v>
      </c>
      <c r="L113" s="4">
        <v>16465.0</v>
      </c>
      <c r="M113" s="5">
        <f t="shared" ref="M113:N113" si="146">D113/K113*1000</f>
        <v>2.403233441</v>
      </c>
      <c r="N113" s="5">
        <f t="shared" si="146"/>
        <v>4.008502885</v>
      </c>
    </row>
    <row r="114" ht="15.75" customHeight="1">
      <c r="A114" s="2">
        <v>2009.0</v>
      </c>
      <c r="B114" s="2">
        <v>3.0</v>
      </c>
      <c r="C114" s="2" t="s">
        <v>22</v>
      </c>
      <c r="D114" s="3">
        <f t="shared" si="66"/>
        <v>75</v>
      </c>
      <c r="E114" s="3">
        <f t="shared" si="4"/>
        <v>74</v>
      </c>
      <c r="F114" s="4">
        <v>0.0</v>
      </c>
      <c r="G114" s="4">
        <v>1.0</v>
      </c>
      <c r="H114" s="4">
        <v>1.0</v>
      </c>
      <c r="I114" s="4">
        <v>11.0</v>
      </c>
      <c r="J114" s="4">
        <v>62.0</v>
      </c>
      <c r="K114" s="4">
        <v>28296.0</v>
      </c>
      <c r="L114" s="4">
        <v>16954.0</v>
      </c>
      <c r="M114" s="5">
        <f t="shared" ref="M114:N114" si="147">D114/K114*1000</f>
        <v>2.650551315</v>
      </c>
      <c r="N114" s="5">
        <f t="shared" si="147"/>
        <v>4.364751681</v>
      </c>
    </row>
    <row r="115" ht="15.75" customHeight="1">
      <c r="A115" s="2">
        <v>2010.0</v>
      </c>
      <c r="B115" s="2">
        <v>3.0</v>
      </c>
      <c r="C115" s="2" t="s">
        <v>22</v>
      </c>
      <c r="D115" s="3">
        <f t="shared" si="66"/>
        <v>56</v>
      </c>
      <c r="E115" s="3">
        <f t="shared" si="4"/>
        <v>56</v>
      </c>
      <c r="F115" s="4">
        <v>0.0</v>
      </c>
      <c r="G115" s="4">
        <v>0.0</v>
      </c>
      <c r="H115" s="4">
        <v>1.0</v>
      </c>
      <c r="I115" s="4">
        <v>12.0</v>
      </c>
      <c r="J115" s="4">
        <v>43.0</v>
      </c>
      <c r="K115" s="4">
        <v>28822.0</v>
      </c>
      <c r="L115" s="4">
        <v>17243.0</v>
      </c>
      <c r="M115" s="5">
        <f t="shared" ref="M115:N115" si="148">D115/K115*1000</f>
        <v>1.942960239</v>
      </c>
      <c r="N115" s="5">
        <f t="shared" si="148"/>
        <v>3.247694717</v>
      </c>
    </row>
    <row r="116" ht="15.75" customHeight="1">
      <c r="A116" s="2">
        <v>2011.0</v>
      </c>
      <c r="B116" s="2">
        <v>3.0</v>
      </c>
      <c r="C116" s="2" t="s">
        <v>22</v>
      </c>
      <c r="D116" s="3">
        <f t="shared" si="66"/>
        <v>47</v>
      </c>
      <c r="E116" s="3">
        <f t="shared" si="4"/>
        <v>47</v>
      </c>
      <c r="F116" s="4">
        <v>0.0</v>
      </c>
      <c r="G116" s="4">
        <v>0.0</v>
      </c>
      <c r="H116" s="4">
        <v>1.0</v>
      </c>
      <c r="I116" s="4">
        <v>11.0</v>
      </c>
      <c r="J116" s="4">
        <v>35.0</v>
      </c>
      <c r="K116" s="4">
        <v>29187.0</v>
      </c>
      <c r="L116" s="4">
        <v>17437.0</v>
      </c>
      <c r="M116" s="5">
        <f t="shared" ref="M116:N116" si="149">D116/K116*1000</f>
        <v>1.610305958</v>
      </c>
      <c r="N116" s="5">
        <f t="shared" si="149"/>
        <v>2.69541779</v>
      </c>
    </row>
    <row r="117" ht="15.75" customHeight="1">
      <c r="A117" s="2">
        <v>2012.0</v>
      </c>
      <c r="B117" s="2">
        <v>3.0</v>
      </c>
      <c r="C117" s="2" t="s">
        <v>22</v>
      </c>
      <c r="D117" s="3">
        <f t="shared" si="66"/>
        <v>64</v>
      </c>
      <c r="E117" s="3">
        <f t="shared" si="4"/>
        <v>64</v>
      </c>
      <c r="F117" s="4">
        <v>0.0</v>
      </c>
      <c r="G117" s="4">
        <v>0.0</v>
      </c>
      <c r="H117" s="4">
        <v>1.0</v>
      </c>
      <c r="I117" s="4">
        <v>5.0</v>
      </c>
      <c r="J117" s="4">
        <v>58.0</v>
      </c>
      <c r="K117" s="4">
        <v>29702.0</v>
      </c>
      <c r="L117" s="4">
        <v>17733.0</v>
      </c>
      <c r="M117" s="5">
        <f t="shared" ref="M117:N117" si="150">D117/K117*1000</f>
        <v>2.154737055</v>
      </c>
      <c r="N117" s="5">
        <f t="shared" si="150"/>
        <v>3.609090396</v>
      </c>
    </row>
    <row r="118" ht="15.75" customHeight="1">
      <c r="A118" s="2" t="s">
        <v>12</v>
      </c>
      <c r="B118" s="2">
        <v>3.0</v>
      </c>
      <c r="C118" s="2" t="s">
        <v>22</v>
      </c>
      <c r="D118" s="3">
        <f t="shared" si="66"/>
        <v>46</v>
      </c>
      <c r="E118" s="3">
        <f t="shared" si="4"/>
        <v>45</v>
      </c>
      <c r="F118" s="4">
        <v>1.0</v>
      </c>
      <c r="G118" s="4">
        <v>0.0</v>
      </c>
      <c r="H118" s="4">
        <v>2.0</v>
      </c>
      <c r="I118" s="4">
        <v>5.0</v>
      </c>
      <c r="J118" s="4">
        <v>38.0</v>
      </c>
      <c r="K118" s="4">
        <v>30228.0</v>
      </c>
      <c r="L118" s="4">
        <v>18042.0</v>
      </c>
      <c r="M118" s="5">
        <f t="shared" ref="M118:N118" si="151">D118/K118*1000</f>
        <v>1.521767897</v>
      </c>
      <c r="N118" s="5">
        <f t="shared" si="151"/>
        <v>2.494180246</v>
      </c>
    </row>
    <row r="119" ht="15.75" customHeight="1">
      <c r="A119" s="2" t="s">
        <v>13</v>
      </c>
      <c r="B119" s="2">
        <v>3.0</v>
      </c>
      <c r="C119" s="2" t="s">
        <v>22</v>
      </c>
      <c r="D119" s="3">
        <f t="shared" si="66"/>
        <v>62</v>
      </c>
      <c r="E119" s="3">
        <f t="shared" si="4"/>
        <v>62</v>
      </c>
      <c r="F119" s="4">
        <v>0.0</v>
      </c>
      <c r="G119" s="4">
        <v>0.0</v>
      </c>
      <c r="H119" s="4">
        <v>5.0</v>
      </c>
      <c r="I119" s="4">
        <v>12.0</v>
      </c>
      <c r="J119" s="4">
        <v>45.0</v>
      </c>
      <c r="K119" s="4">
        <v>30764.0</v>
      </c>
      <c r="L119" s="4">
        <v>18354.0</v>
      </c>
      <c r="M119" s="5">
        <f t="shared" ref="M119:N119" si="152">D119/K119*1000</f>
        <v>2.015342608</v>
      </c>
      <c r="N119" s="5">
        <f t="shared" si="152"/>
        <v>3.378010243</v>
      </c>
    </row>
    <row r="120" ht="15.75" customHeight="1">
      <c r="A120" s="2" t="s">
        <v>14</v>
      </c>
      <c r="B120" s="2">
        <v>3.0</v>
      </c>
      <c r="C120" s="2" t="s">
        <v>22</v>
      </c>
      <c r="D120" s="3">
        <f t="shared" si="66"/>
        <v>45</v>
      </c>
      <c r="E120" s="3">
        <f t="shared" si="4"/>
        <v>45</v>
      </c>
      <c r="F120" s="4">
        <v>0.0</v>
      </c>
      <c r="G120" s="4">
        <v>0.0</v>
      </c>
      <c r="H120" s="4">
        <v>0.0</v>
      </c>
      <c r="I120" s="4">
        <v>7.0</v>
      </c>
      <c r="J120" s="4">
        <v>38.0</v>
      </c>
      <c r="K120" s="4">
        <v>31287.0</v>
      </c>
      <c r="L120" s="4">
        <v>18663.0</v>
      </c>
      <c r="M120" s="5">
        <f t="shared" ref="M120:N120" si="153">D120/K120*1000</f>
        <v>1.438297056</v>
      </c>
      <c r="N120" s="5">
        <f t="shared" si="153"/>
        <v>2.411187912</v>
      </c>
    </row>
    <row r="121" ht="15.75" customHeight="1">
      <c r="A121" s="2" t="s">
        <v>15</v>
      </c>
      <c r="B121" s="2">
        <v>3.0</v>
      </c>
      <c r="C121" s="2" t="s">
        <v>22</v>
      </c>
      <c r="D121" s="3">
        <f t="shared" si="66"/>
        <v>51</v>
      </c>
      <c r="E121" s="3">
        <f t="shared" si="4"/>
        <v>51</v>
      </c>
      <c r="F121" s="4">
        <v>0.0</v>
      </c>
      <c r="G121" s="4">
        <v>0.0</v>
      </c>
      <c r="H121" s="4">
        <v>2.0</v>
      </c>
      <c r="I121" s="4">
        <v>8.0</v>
      </c>
      <c r="J121" s="4">
        <v>41.0</v>
      </c>
      <c r="K121" s="4">
        <v>31726.0</v>
      </c>
      <c r="L121" s="4">
        <v>18935.0</v>
      </c>
      <c r="M121" s="5">
        <f t="shared" ref="M121:N121" si="154">D121/K121*1000</f>
        <v>1.607514342</v>
      </c>
      <c r="N121" s="5">
        <f t="shared" si="154"/>
        <v>2.693424875</v>
      </c>
    </row>
    <row r="122" ht="15.75" customHeight="1">
      <c r="A122" s="6" t="s">
        <v>16</v>
      </c>
      <c r="B122" s="2">
        <v>3.0</v>
      </c>
      <c r="C122" s="2" t="s">
        <v>22</v>
      </c>
      <c r="D122" s="3">
        <f t="shared" si="66"/>
        <v>51</v>
      </c>
      <c r="E122" s="3">
        <f t="shared" si="4"/>
        <v>51</v>
      </c>
      <c r="F122" s="4">
        <v>0.0</v>
      </c>
      <c r="G122" s="4">
        <v>0.0</v>
      </c>
      <c r="H122" s="4">
        <v>3.0</v>
      </c>
      <c r="I122" s="4">
        <v>8.0</v>
      </c>
      <c r="J122" s="4">
        <v>40.0</v>
      </c>
      <c r="K122" s="4">
        <v>32094.0</v>
      </c>
      <c r="L122" s="4">
        <v>19167.0</v>
      </c>
      <c r="M122" s="5">
        <f t="shared" ref="M122:N122" si="155">D122/K122*1000</f>
        <v>1.589082071</v>
      </c>
      <c r="N122" s="5">
        <f t="shared" si="155"/>
        <v>2.66082329</v>
      </c>
    </row>
    <row r="123" ht="15.75" customHeight="1">
      <c r="A123" s="6" t="s">
        <v>17</v>
      </c>
      <c r="B123" s="2">
        <v>3.0</v>
      </c>
      <c r="C123" s="2" t="s">
        <v>22</v>
      </c>
      <c r="D123" s="3">
        <f t="shared" si="66"/>
        <v>50</v>
      </c>
      <c r="E123" s="3">
        <f t="shared" si="4"/>
        <v>50</v>
      </c>
      <c r="F123" s="4">
        <v>0.0</v>
      </c>
      <c r="G123" s="4">
        <v>0.0</v>
      </c>
      <c r="H123" s="4">
        <v>3.0</v>
      </c>
      <c r="I123" s="4">
        <v>7.0</v>
      </c>
      <c r="J123" s="4">
        <v>40.0</v>
      </c>
      <c r="K123" s="4">
        <v>32455.0</v>
      </c>
      <c r="L123" s="4">
        <v>19383.0</v>
      </c>
      <c r="M123" s="5">
        <f t="shared" ref="M123:N123" si="156">D123/K123*1000</f>
        <v>1.54059467</v>
      </c>
      <c r="N123" s="5">
        <f t="shared" si="156"/>
        <v>2.579580044</v>
      </c>
    </row>
    <row r="124" ht="15.75" customHeight="1">
      <c r="A124" s="6" t="s">
        <v>18</v>
      </c>
      <c r="B124" s="2">
        <v>3.0</v>
      </c>
      <c r="C124" s="2" t="s">
        <v>22</v>
      </c>
      <c r="D124" s="3">
        <f t="shared" si="66"/>
        <v>49</v>
      </c>
      <c r="E124" s="3">
        <f t="shared" si="4"/>
        <v>49</v>
      </c>
      <c r="F124" s="4">
        <v>0.0</v>
      </c>
      <c r="G124" s="4">
        <v>0.0</v>
      </c>
      <c r="H124" s="4">
        <v>3.0</v>
      </c>
      <c r="I124" s="4">
        <v>7.0</v>
      </c>
      <c r="J124" s="4">
        <v>39.0</v>
      </c>
      <c r="K124" s="4">
        <v>32799.0</v>
      </c>
      <c r="L124" s="4">
        <v>19581.0</v>
      </c>
      <c r="M124" s="5">
        <f t="shared" ref="M124:N124" si="157">D124/K124*1000</f>
        <v>1.493947986</v>
      </c>
      <c r="N124" s="5">
        <f t="shared" si="157"/>
        <v>2.502425821</v>
      </c>
    </row>
    <row r="125" ht="15.75" customHeight="1">
      <c r="A125" s="6" t="s">
        <v>19</v>
      </c>
      <c r="B125" s="2">
        <v>3.0</v>
      </c>
      <c r="C125" s="2" t="s">
        <v>22</v>
      </c>
      <c r="D125" s="3">
        <f t="shared" si="66"/>
        <v>49</v>
      </c>
      <c r="E125" s="3">
        <f t="shared" si="4"/>
        <v>49</v>
      </c>
      <c r="F125" s="4">
        <v>0.0</v>
      </c>
      <c r="G125" s="4">
        <v>0.0</v>
      </c>
      <c r="H125" s="4">
        <v>3.0</v>
      </c>
      <c r="I125" s="4">
        <v>7.0</v>
      </c>
      <c r="J125" s="4">
        <v>39.0</v>
      </c>
      <c r="K125" s="4">
        <v>33132.0</v>
      </c>
      <c r="L125" s="4">
        <v>19776.0</v>
      </c>
      <c r="M125" s="5">
        <f t="shared" ref="M125:N125" si="158">D125/K125*1000</f>
        <v>1.478932754</v>
      </c>
      <c r="N125" s="5">
        <f t="shared" si="158"/>
        <v>2.477750809</v>
      </c>
    </row>
    <row r="126" ht="15.75" customHeight="1">
      <c r="A126" s="2">
        <v>1990.0</v>
      </c>
      <c r="B126" s="2">
        <v>4.0</v>
      </c>
      <c r="C126" s="2" t="s">
        <v>23</v>
      </c>
      <c r="D126" s="3">
        <f t="shared" si="66"/>
        <v>104</v>
      </c>
      <c r="E126" s="3">
        <f t="shared" si="4"/>
        <v>101</v>
      </c>
      <c r="F126" s="4">
        <v>1.0</v>
      </c>
      <c r="G126" s="4">
        <v>2.0</v>
      </c>
      <c r="H126" s="4">
        <v>2.0</v>
      </c>
      <c r="I126" s="4">
        <v>14.0</v>
      </c>
      <c r="J126" s="4">
        <v>85.0</v>
      </c>
      <c r="K126" s="4">
        <v>34641.0</v>
      </c>
      <c r="L126" s="4">
        <v>20518.0</v>
      </c>
      <c r="M126" s="5">
        <f t="shared" ref="M126:N126" si="159">D126/K126*1000</f>
        <v>3.0022228</v>
      </c>
      <c r="N126" s="5">
        <f t="shared" si="159"/>
        <v>4.922507067</v>
      </c>
    </row>
    <row r="127" ht="15.75" customHeight="1">
      <c r="A127" s="2">
        <v>1991.0</v>
      </c>
      <c r="B127" s="2">
        <v>4.0</v>
      </c>
      <c r="C127" s="2" t="s">
        <v>23</v>
      </c>
      <c r="D127" s="3">
        <f t="shared" si="66"/>
        <v>75</v>
      </c>
      <c r="E127" s="3">
        <f t="shared" si="4"/>
        <v>72</v>
      </c>
      <c r="F127" s="4">
        <v>0.0</v>
      </c>
      <c r="G127" s="4">
        <v>3.0</v>
      </c>
      <c r="H127" s="4">
        <v>4.0</v>
      </c>
      <c r="I127" s="4">
        <v>11.0</v>
      </c>
      <c r="J127" s="4">
        <v>57.0</v>
      </c>
      <c r="K127" s="4">
        <v>35397.0</v>
      </c>
      <c r="L127" s="4">
        <v>20963.0</v>
      </c>
      <c r="M127" s="5">
        <f t="shared" ref="M127:N127" si="160">D127/K127*1000</f>
        <v>2.118823629</v>
      </c>
      <c r="N127" s="5">
        <f t="shared" si="160"/>
        <v>3.434622907</v>
      </c>
    </row>
    <row r="128" ht="15.75" customHeight="1">
      <c r="A128" s="2">
        <v>1992.0</v>
      </c>
      <c r="B128" s="2">
        <v>4.0</v>
      </c>
      <c r="C128" s="2" t="s">
        <v>23</v>
      </c>
      <c r="D128" s="3">
        <f t="shared" si="66"/>
        <v>84</v>
      </c>
      <c r="E128" s="3">
        <f t="shared" si="4"/>
        <v>83</v>
      </c>
      <c r="F128" s="4">
        <v>0.0</v>
      </c>
      <c r="G128" s="4">
        <v>1.0</v>
      </c>
      <c r="H128" s="4">
        <v>3.0</v>
      </c>
      <c r="I128" s="4">
        <v>10.0</v>
      </c>
      <c r="J128" s="4">
        <v>70.0</v>
      </c>
      <c r="K128" s="4">
        <v>36167.0</v>
      </c>
      <c r="L128" s="4">
        <v>21416.0</v>
      </c>
      <c r="M128" s="5">
        <f t="shared" ref="M128:N128" si="161">D128/K128*1000</f>
        <v>2.322559239</v>
      </c>
      <c r="N128" s="5">
        <f t="shared" si="161"/>
        <v>3.875607023</v>
      </c>
    </row>
    <row r="129" ht="15.75" customHeight="1">
      <c r="A129" s="2">
        <v>1993.0</v>
      </c>
      <c r="B129" s="2">
        <v>4.0</v>
      </c>
      <c r="C129" s="2" t="s">
        <v>23</v>
      </c>
      <c r="D129" s="3">
        <f t="shared" si="66"/>
        <v>95</v>
      </c>
      <c r="E129" s="3">
        <f t="shared" si="4"/>
        <v>92</v>
      </c>
      <c r="F129" s="4">
        <v>0.0</v>
      </c>
      <c r="G129" s="4">
        <v>3.0</v>
      </c>
      <c r="H129" s="4">
        <v>4.0</v>
      </c>
      <c r="I129" s="4">
        <v>13.0</v>
      </c>
      <c r="J129" s="4">
        <v>75.0</v>
      </c>
      <c r="K129" s="4">
        <v>36940.0</v>
      </c>
      <c r="L129" s="4">
        <v>21876.0</v>
      </c>
      <c r="M129" s="5">
        <f t="shared" ref="M129:N129" si="162">D129/K129*1000</f>
        <v>2.571737953</v>
      </c>
      <c r="N129" s="5">
        <f t="shared" si="162"/>
        <v>4.205522033</v>
      </c>
    </row>
    <row r="130" ht="15.75" customHeight="1">
      <c r="A130" s="2">
        <v>1994.0</v>
      </c>
      <c r="B130" s="2">
        <v>4.0</v>
      </c>
      <c r="C130" s="2" t="s">
        <v>23</v>
      </c>
      <c r="D130" s="3">
        <f t="shared" si="66"/>
        <v>108</v>
      </c>
      <c r="E130" s="3">
        <f t="shared" si="4"/>
        <v>106</v>
      </c>
      <c r="F130" s="4">
        <v>1.0</v>
      </c>
      <c r="G130" s="4">
        <v>1.0</v>
      </c>
      <c r="H130" s="4">
        <v>2.0</v>
      </c>
      <c r="I130" s="4">
        <v>19.0</v>
      </c>
      <c r="J130" s="4">
        <v>85.0</v>
      </c>
      <c r="K130" s="4">
        <v>37717.0</v>
      </c>
      <c r="L130" s="4">
        <v>22345.0</v>
      </c>
      <c r="M130" s="5">
        <f t="shared" ref="M130:N130" si="163">D130/K130*1000</f>
        <v>2.863430283</v>
      </c>
      <c r="N130" s="5">
        <f t="shared" si="163"/>
        <v>4.743790557</v>
      </c>
    </row>
    <row r="131" ht="15.75" customHeight="1">
      <c r="A131" s="2">
        <v>1995.0</v>
      </c>
      <c r="B131" s="2">
        <v>4.0</v>
      </c>
      <c r="C131" s="2" t="s">
        <v>23</v>
      </c>
      <c r="D131" s="3">
        <f t="shared" si="66"/>
        <v>82</v>
      </c>
      <c r="E131" s="3">
        <f t="shared" si="4"/>
        <v>82</v>
      </c>
      <c r="F131" s="4">
        <v>0.0</v>
      </c>
      <c r="G131" s="4">
        <v>0.0</v>
      </c>
      <c r="H131" s="4">
        <v>2.0</v>
      </c>
      <c r="I131" s="4">
        <v>13.0</v>
      </c>
      <c r="J131" s="4">
        <v>67.0</v>
      </c>
      <c r="K131" s="4">
        <v>38504.0</v>
      </c>
      <c r="L131" s="4">
        <v>22822.0</v>
      </c>
      <c r="M131" s="5">
        <f t="shared" ref="M131:N131" si="164">D131/K131*1000</f>
        <v>2.129648868</v>
      </c>
      <c r="N131" s="5">
        <f t="shared" si="164"/>
        <v>3.593024275</v>
      </c>
    </row>
    <row r="132" ht="15.75" customHeight="1">
      <c r="A132" s="2">
        <v>1996.0</v>
      </c>
      <c r="B132" s="2">
        <v>4.0</v>
      </c>
      <c r="C132" s="2" t="s">
        <v>23</v>
      </c>
      <c r="D132" s="3">
        <f t="shared" si="66"/>
        <v>78</v>
      </c>
      <c r="E132" s="3">
        <f t="shared" si="4"/>
        <v>78</v>
      </c>
      <c r="F132" s="4">
        <v>0.0</v>
      </c>
      <c r="G132" s="4">
        <v>0.0</v>
      </c>
      <c r="H132" s="4">
        <v>6.0</v>
      </c>
      <c r="I132" s="4">
        <v>13.0</v>
      </c>
      <c r="J132" s="4">
        <v>59.0</v>
      </c>
      <c r="K132" s="4">
        <v>39028.0</v>
      </c>
      <c r="L132" s="4">
        <v>23147.0</v>
      </c>
      <c r="M132" s="5">
        <f t="shared" ref="M132:N132" si="165">D132/K132*1000</f>
        <v>1.998565133</v>
      </c>
      <c r="N132" s="5">
        <f t="shared" si="165"/>
        <v>3.36976714</v>
      </c>
    </row>
    <row r="133" ht="15.75" customHeight="1">
      <c r="A133" s="2">
        <v>1997.0</v>
      </c>
      <c r="B133" s="2">
        <v>4.0</v>
      </c>
      <c r="C133" s="2" t="s">
        <v>23</v>
      </c>
      <c r="D133" s="3">
        <f t="shared" si="66"/>
        <v>96</v>
      </c>
      <c r="E133" s="3">
        <f t="shared" si="4"/>
        <v>96</v>
      </c>
      <c r="F133" s="4">
        <v>0.0</v>
      </c>
      <c r="G133" s="4">
        <v>0.0</v>
      </c>
      <c r="H133" s="4">
        <v>3.0</v>
      </c>
      <c r="I133" s="4">
        <v>11.0</v>
      </c>
      <c r="J133" s="4">
        <v>82.0</v>
      </c>
      <c r="K133" s="4">
        <v>39290.0</v>
      </c>
      <c r="L133" s="4">
        <v>23319.0</v>
      </c>
      <c r="M133" s="5">
        <f t="shared" ref="M133:N133" si="166">D133/K133*1000</f>
        <v>2.443369814</v>
      </c>
      <c r="N133" s="5">
        <f t="shared" si="166"/>
        <v>4.116814615</v>
      </c>
    </row>
    <row r="134" ht="15.75" customHeight="1">
      <c r="A134" s="2">
        <v>1998.0</v>
      </c>
      <c r="B134" s="2">
        <v>4.0</v>
      </c>
      <c r="C134" s="2" t="s">
        <v>23</v>
      </c>
      <c r="D134" s="3">
        <f t="shared" si="66"/>
        <v>82</v>
      </c>
      <c r="E134" s="3">
        <f t="shared" si="4"/>
        <v>80</v>
      </c>
      <c r="F134" s="4">
        <v>1.0</v>
      </c>
      <c r="G134" s="4">
        <v>1.0</v>
      </c>
      <c r="H134" s="4">
        <v>2.0</v>
      </c>
      <c r="I134" s="4">
        <v>10.0</v>
      </c>
      <c r="J134" s="4">
        <v>68.0</v>
      </c>
      <c r="K134" s="4">
        <v>39550.0</v>
      </c>
      <c r="L134" s="4">
        <v>23487.0</v>
      </c>
      <c r="M134" s="5">
        <f t="shared" ref="M134:N134" si="167">D134/K134*1000</f>
        <v>2.073324905</v>
      </c>
      <c r="N134" s="5">
        <f t="shared" si="167"/>
        <v>3.406139567</v>
      </c>
    </row>
    <row r="135" ht="15.75" customHeight="1">
      <c r="A135" s="2">
        <v>1999.0</v>
      </c>
      <c r="B135" s="2">
        <v>4.0</v>
      </c>
      <c r="C135" s="2" t="s">
        <v>23</v>
      </c>
      <c r="D135" s="3">
        <f t="shared" si="66"/>
        <v>93</v>
      </c>
      <c r="E135" s="3">
        <f t="shared" si="4"/>
        <v>93</v>
      </c>
      <c r="F135" s="4">
        <v>0.0</v>
      </c>
      <c r="G135" s="4">
        <v>0.0</v>
      </c>
      <c r="H135" s="4">
        <v>2.0</v>
      </c>
      <c r="I135" s="4">
        <v>11.0</v>
      </c>
      <c r="J135" s="4">
        <v>80.0</v>
      </c>
      <c r="K135" s="4">
        <v>39803.0</v>
      </c>
      <c r="L135" s="4">
        <v>23656.0</v>
      </c>
      <c r="M135" s="5">
        <f t="shared" ref="M135:N135" si="168">D135/K135*1000</f>
        <v>2.336507298</v>
      </c>
      <c r="N135" s="5">
        <f t="shared" si="168"/>
        <v>3.931349341</v>
      </c>
    </row>
    <row r="136" ht="15.75" customHeight="1">
      <c r="A136" s="2">
        <v>2000.0</v>
      </c>
      <c r="B136" s="2">
        <v>4.0</v>
      </c>
      <c r="C136" s="2" t="s">
        <v>23</v>
      </c>
      <c r="D136" s="3">
        <f t="shared" si="66"/>
        <v>123</v>
      </c>
      <c r="E136" s="3">
        <f t="shared" si="4"/>
        <v>121</v>
      </c>
      <c r="F136" s="4">
        <v>0.0</v>
      </c>
      <c r="G136" s="4">
        <v>2.0</v>
      </c>
      <c r="H136" s="4">
        <v>5.0</v>
      </c>
      <c r="I136" s="4">
        <v>13.0</v>
      </c>
      <c r="J136" s="4">
        <v>103.0</v>
      </c>
      <c r="K136" s="4">
        <v>40060.0</v>
      </c>
      <c r="L136" s="4">
        <v>23831.0</v>
      </c>
      <c r="M136" s="5">
        <f t="shared" ref="M136:N136" si="169">D136/K136*1000</f>
        <v>3.070394408</v>
      </c>
      <c r="N136" s="5">
        <f t="shared" si="169"/>
        <v>5.077420167</v>
      </c>
    </row>
    <row r="137" ht="15.75" customHeight="1">
      <c r="A137" s="2">
        <v>2001.0</v>
      </c>
      <c r="B137" s="2">
        <v>4.0</v>
      </c>
      <c r="C137" s="2" t="s">
        <v>23</v>
      </c>
      <c r="D137" s="3">
        <f t="shared" si="66"/>
        <v>102</v>
      </c>
      <c r="E137" s="3">
        <f t="shared" si="4"/>
        <v>102</v>
      </c>
      <c r="F137" s="4">
        <v>0.0</v>
      </c>
      <c r="G137" s="4">
        <v>0.0</v>
      </c>
      <c r="H137" s="4">
        <v>6.0</v>
      </c>
      <c r="I137" s="4">
        <v>19.0</v>
      </c>
      <c r="J137" s="4">
        <v>77.0</v>
      </c>
      <c r="K137" s="4">
        <v>40351.0</v>
      </c>
      <c r="L137" s="4">
        <v>24020.0</v>
      </c>
      <c r="M137" s="5">
        <f t="shared" ref="M137:N137" si="170">D137/K137*1000</f>
        <v>2.527818394</v>
      </c>
      <c r="N137" s="5">
        <f t="shared" si="170"/>
        <v>4.246461282</v>
      </c>
    </row>
    <row r="138" ht="15.75" customHeight="1">
      <c r="A138" s="2">
        <v>2002.0</v>
      </c>
      <c r="B138" s="2">
        <v>4.0</v>
      </c>
      <c r="C138" s="2" t="s">
        <v>23</v>
      </c>
      <c r="D138" s="3">
        <f t="shared" si="66"/>
        <v>106</v>
      </c>
      <c r="E138" s="3">
        <f t="shared" si="4"/>
        <v>105</v>
      </c>
      <c r="F138" s="4">
        <v>1.0</v>
      </c>
      <c r="G138" s="4">
        <v>0.0</v>
      </c>
      <c r="H138" s="4">
        <v>3.0</v>
      </c>
      <c r="I138" s="4">
        <v>17.0</v>
      </c>
      <c r="J138" s="4">
        <v>85.0</v>
      </c>
      <c r="K138" s="4">
        <v>40667.0</v>
      </c>
      <c r="L138" s="4">
        <v>24224.0</v>
      </c>
      <c r="M138" s="5">
        <f t="shared" ref="M138:N138" si="171">D138/K138*1000</f>
        <v>2.606536012</v>
      </c>
      <c r="N138" s="5">
        <f t="shared" si="171"/>
        <v>4.334544254</v>
      </c>
    </row>
    <row r="139" ht="15.75" customHeight="1">
      <c r="A139" s="2">
        <v>2003.0</v>
      </c>
      <c r="B139" s="2">
        <v>4.0</v>
      </c>
      <c r="C139" s="2" t="s">
        <v>23</v>
      </c>
      <c r="D139" s="3">
        <f t="shared" si="66"/>
        <v>93</v>
      </c>
      <c r="E139" s="3">
        <f t="shared" si="4"/>
        <v>93</v>
      </c>
      <c r="F139" s="4">
        <v>0.0</v>
      </c>
      <c r="G139" s="4">
        <v>0.0</v>
      </c>
      <c r="H139" s="4">
        <v>6.0</v>
      </c>
      <c r="I139" s="4">
        <v>14.0</v>
      </c>
      <c r="J139" s="4">
        <v>73.0</v>
      </c>
      <c r="K139" s="4">
        <v>40977.0</v>
      </c>
      <c r="L139" s="4">
        <v>24445.0</v>
      </c>
      <c r="M139" s="5">
        <f t="shared" ref="M139:N139" si="172">D139/K139*1000</f>
        <v>2.269565854</v>
      </c>
      <c r="N139" s="5">
        <f t="shared" si="172"/>
        <v>3.80445899</v>
      </c>
    </row>
    <row r="140" ht="15.75" customHeight="1">
      <c r="A140" s="2">
        <v>2004.0</v>
      </c>
      <c r="B140" s="2">
        <v>4.0</v>
      </c>
      <c r="C140" s="2" t="s">
        <v>23</v>
      </c>
      <c r="D140" s="3">
        <f t="shared" si="66"/>
        <v>94</v>
      </c>
      <c r="E140" s="3">
        <f t="shared" si="4"/>
        <v>93</v>
      </c>
      <c r="F140" s="4">
        <v>0.0</v>
      </c>
      <c r="G140" s="4">
        <v>1.0</v>
      </c>
      <c r="H140" s="4">
        <v>5.0</v>
      </c>
      <c r="I140" s="4">
        <v>21.0</v>
      </c>
      <c r="J140" s="4">
        <v>67.0</v>
      </c>
      <c r="K140" s="4">
        <v>41257.0</v>
      </c>
      <c r="L140" s="4">
        <v>24667.0</v>
      </c>
      <c r="M140" s="5">
        <f t="shared" ref="M140:N140" si="173">D140/K140*1000</f>
        <v>2.278401241</v>
      </c>
      <c r="N140" s="5">
        <f t="shared" si="173"/>
        <v>3.770219321</v>
      </c>
    </row>
    <row r="141" ht="15.75" customHeight="1">
      <c r="A141" s="2">
        <v>2005.0</v>
      </c>
      <c r="B141" s="2">
        <v>4.0</v>
      </c>
      <c r="C141" s="2" t="s">
        <v>23</v>
      </c>
      <c r="D141" s="3">
        <f t="shared" si="66"/>
        <v>96</v>
      </c>
      <c r="E141" s="3">
        <f t="shared" si="4"/>
        <v>93</v>
      </c>
      <c r="F141" s="4">
        <v>2.0</v>
      </c>
      <c r="G141" s="4">
        <v>1.0</v>
      </c>
      <c r="H141" s="4">
        <v>2.0</v>
      </c>
      <c r="I141" s="4">
        <v>20.0</v>
      </c>
      <c r="J141" s="4">
        <v>71.0</v>
      </c>
      <c r="K141" s="4">
        <v>41493.0</v>
      </c>
      <c r="L141" s="4">
        <v>24878.0</v>
      </c>
      <c r="M141" s="5">
        <f t="shared" ref="M141:N141" si="174">D141/K141*1000</f>
        <v>2.313643265</v>
      </c>
      <c r="N141" s="5">
        <f t="shared" si="174"/>
        <v>3.738242624</v>
      </c>
    </row>
    <row r="142" ht="15.75" customHeight="1">
      <c r="A142" s="2">
        <v>2006.0</v>
      </c>
      <c r="B142" s="2">
        <v>4.0</v>
      </c>
      <c r="C142" s="2" t="s">
        <v>23</v>
      </c>
      <c r="D142" s="3">
        <f t="shared" si="66"/>
        <v>97</v>
      </c>
      <c r="E142" s="3">
        <f t="shared" si="4"/>
        <v>94</v>
      </c>
      <c r="F142" s="4">
        <v>2.0</v>
      </c>
      <c r="G142" s="4">
        <v>1.0</v>
      </c>
      <c r="H142" s="4">
        <v>4.0</v>
      </c>
      <c r="I142" s="4">
        <v>17.0</v>
      </c>
      <c r="J142" s="4">
        <v>73.0</v>
      </c>
      <c r="K142" s="4">
        <v>41468.0</v>
      </c>
      <c r="L142" s="4">
        <v>24938.0</v>
      </c>
      <c r="M142" s="5">
        <f t="shared" ref="M142:N142" si="175">D142/K142*1000</f>
        <v>2.339153082</v>
      </c>
      <c r="N142" s="5">
        <f t="shared" si="175"/>
        <v>3.769347983</v>
      </c>
    </row>
    <row r="143" ht="15.75" customHeight="1">
      <c r="A143" s="2">
        <v>2007.0</v>
      </c>
      <c r="B143" s="2">
        <v>4.0</v>
      </c>
      <c r="C143" s="2" t="s">
        <v>23</v>
      </c>
      <c r="D143" s="3">
        <f t="shared" si="66"/>
        <v>106</v>
      </c>
      <c r="E143" s="3">
        <f t="shared" si="4"/>
        <v>106</v>
      </c>
      <c r="F143" s="4">
        <v>0.0</v>
      </c>
      <c r="G143" s="4">
        <v>0.0</v>
      </c>
      <c r="H143" s="4">
        <v>6.0</v>
      </c>
      <c r="I143" s="4">
        <v>22.0</v>
      </c>
      <c r="J143" s="4">
        <v>78.0</v>
      </c>
      <c r="K143" s="4">
        <v>41188.0</v>
      </c>
      <c r="L143" s="4">
        <v>24833.0</v>
      </c>
      <c r="M143" s="5">
        <f t="shared" ref="M143:N143" si="176">D143/K143*1000</f>
        <v>2.573565116</v>
      </c>
      <c r="N143" s="5">
        <f t="shared" si="176"/>
        <v>4.268513671</v>
      </c>
    </row>
    <row r="144" ht="15.75" customHeight="1">
      <c r="A144" s="2">
        <v>2008.0</v>
      </c>
      <c r="B144" s="2">
        <v>4.0</v>
      </c>
      <c r="C144" s="2" t="s">
        <v>23</v>
      </c>
      <c r="D144" s="3">
        <f t="shared" si="66"/>
        <v>90</v>
      </c>
      <c r="E144" s="3">
        <f t="shared" si="4"/>
        <v>90</v>
      </c>
      <c r="F144" s="4">
        <v>0.0</v>
      </c>
      <c r="G144" s="4">
        <v>0.0</v>
      </c>
      <c r="H144" s="4">
        <v>3.0</v>
      </c>
      <c r="I144" s="4">
        <v>17.0</v>
      </c>
      <c r="J144" s="4">
        <v>70.0</v>
      </c>
      <c r="K144" s="4">
        <v>40878.0</v>
      </c>
      <c r="L144" s="4">
        <v>24679.0</v>
      </c>
      <c r="M144" s="5">
        <f t="shared" ref="M144:N144" si="177">D144/K144*1000</f>
        <v>2.201673272</v>
      </c>
      <c r="N144" s="5">
        <f t="shared" si="177"/>
        <v>3.646825236</v>
      </c>
    </row>
    <row r="145" ht="15.75" customHeight="1">
      <c r="A145" s="2">
        <v>2009.0</v>
      </c>
      <c r="B145" s="2">
        <v>4.0</v>
      </c>
      <c r="C145" s="2" t="s">
        <v>23</v>
      </c>
      <c r="D145" s="3">
        <f t="shared" si="66"/>
        <v>102</v>
      </c>
      <c r="E145" s="3">
        <f t="shared" si="4"/>
        <v>102</v>
      </c>
      <c r="F145" s="4">
        <v>0.0</v>
      </c>
      <c r="G145" s="4">
        <v>0.0</v>
      </c>
      <c r="H145" s="4">
        <v>3.0</v>
      </c>
      <c r="I145" s="4">
        <v>16.0</v>
      </c>
      <c r="J145" s="4">
        <v>83.0</v>
      </c>
      <c r="K145" s="4">
        <v>40556.0</v>
      </c>
      <c r="L145" s="4">
        <v>24481.0</v>
      </c>
      <c r="M145" s="5">
        <f t="shared" ref="M145:N145" si="178">D145/K145*1000</f>
        <v>2.515040931</v>
      </c>
      <c r="N145" s="5">
        <f t="shared" si="178"/>
        <v>4.166496467</v>
      </c>
    </row>
    <row r="146" ht="15.75" customHeight="1">
      <c r="A146" s="2">
        <v>2010.0</v>
      </c>
      <c r="B146" s="2">
        <v>4.0</v>
      </c>
      <c r="C146" s="2" t="s">
        <v>23</v>
      </c>
      <c r="D146" s="3">
        <f t="shared" si="66"/>
        <v>88</v>
      </c>
      <c r="E146" s="3">
        <f t="shared" si="4"/>
        <v>88</v>
      </c>
      <c r="F146" s="4">
        <v>0.0</v>
      </c>
      <c r="G146" s="4">
        <v>0.0</v>
      </c>
      <c r="H146" s="4">
        <v>3.0</v>
      </c>
      <c r="I146" s="4">
        <v>19.0</v>
      </c>
      <c r="J146" s="4">
        <v>66.0</v>
      </c>
      <c r="K146" s="4">
        <v>40421.0</v>
      </c>
      <c r="L146" s="4">
        <v>24363.0</v>
      </c>
      <c r="M146" s="5">
        <f t="shared" ref="M146:N146" si="179">D146/K146*1000</f>
        <v>2.177086168</v>
      </c>
      <c r="N146" s="5">
        <f t="shared" si="179"/>
        <v>3.612034643</v>
      </c>
    </row>
    <row r="147" ht="15.75" customHeight="1">
      <c r="A147" s="2">
        <v>2011.0</v>
      </c>
      <c r="B147" s="2">
        <v>4.0</v>
      </c>
      <c r="C147" s="2" t="s">
        <v>23</v>
      </c>
      <c r="D147" s="3">
        <f t="shared" si="66"/>
        <v>93</v>
      </c>
      <c r="E147" s="3">
        <f t="shared" si="4"/>
        <v>93</v>
      </c>
      <c r="F147" s="4">
        <v>0.0</v>
      </c>
      <c r="G147" s="4">
        <v>0.0</v>
      </c>
      <c r="H147" s="4">
        <v>1.0</v>
      </c>
      <c r="I147" s="4">
        <v>20.0</v>
      </c>
      <c r="J147" s="4">
        <v>72.0</v>
      </c>
      <c r="K147" s="4">
        <v>40546.0</v>
      </c>
      <c r="L147" s="4">
        <v>24389.0</v>
      </c>
      <c r="M147" s="5">
        <f t="shared" ref="M147:N147" si="180">D147/K147*1000</f>
        <v>2.293691116</v>
      </c>
      <c r="N147" s="5">
        <f t="shared" si="180"/>
        <v>3.813194473</v>
      </c>
    </row>
    <row r="148" ht="15.75" customHeight="1">
      <c r="A148" s="2">
        <v>2012.0</v>
      </c>
      <c r="B148" s="2">
        <v>4.0</v>
      </c>
      <c r="C148" s="2" t="s">
        <v>23</v>
      </c>
      <c r="D148" s="3">
        <f t="shared" si="66"/>
        <v>77</v>
      </c>
      <c r="E148" s="3">
        <f t="shared" si="4"/>
        <v>77</v>
      </c>
      <c r="F148" s="4">
        <v>0.0</v>
      </c>
      <c r="G148" s="4">
        <v>0.0</v>
      </c>
      <c r="H148" s="4">
        <v>3.0</v>
      </c>
      <c r="I148" s="4">
        <v>16.0</v>
      </c>
      <c r="J148" s="4">
        <v>58.0</v>
      </c>
      <c r="K148" s="4">
        <v>40754.0</v>
      </c>
      <c r="L148" s="4">
        <v>24475.0</v>
      </c>
      <c r="M148" s="5">
        <f t="shared" ref="M148:N148" si="181">D148/K148*1000</f>
        <v>1.889385091</v>
      </c>
      <c r="N148" s="5">
        <f t="shared" si="181"/>
        <v>3.146067416</v>
      </c>
    </row>
    <row r="149" ht="15.75" customHeight="1">
      <c r="A149" s="2" t="s">
        <v>12</v>
      </c>
      <c r="B149" s="2">
        <v>4.0</v>
      </c>
      <c r="C149" s="2" t="s">
        <v>23</v>
      </c>
      <c r="D149" s="3">
        <f t="shared" si="66"/>
        <v>87</v>
      </c>
      <c r="E149" s="3">
        <f t="shared" si="4"/>
        <v>86</v>
      </c>
      <c r="F149" s="4">
        <v>0.0</v>
      </c>
      <c r="G149" s="4">
        <v>1.0</v>
      </c>
      <c r="H149" s="4">
        <v>0.0</v>
      </c>
      <c r="I149" s="4">
        <v>13.0</v>
      </c>
      <c r="J149" s="4">
        <v>73.0</v>
      </c>
      <c r="K149" s="4">
        <v>40981.0</v>
      </c>
      <c r="L149" s="4">
        <v>24582.0</v>
      </c>
      <c r="M149" s="5">
        <f t="shared" ref="M149:N149" si="182">D149/K149*1000</f>
        <v>2.122935019</v>
      </c>
      <c r="N149" s="5">
        <f t="shared" si="182"/>
        <v>3.498494834</v>
      </c>
    </row>
    <row r="150" ht="15.75" customHeight="1">
      <c r="A150" s="2" t="s">
        <v>13</v>
      </c>
      <c r="B150" s="2">
        <v>4.0</v>
      </c>
      <c r="C150" s="2" t="s">
        <v>23</v>
      </c>
      <c r="D150" s="3">
        <f t="shared" si="66"/>
        <v>86</v>
      </c>
      <c r="E150" s="3">
        <f t="shared" si="4"/>
        <v>86</v>
      </c>
      <c r="F150" s="4">
        <v>0.0</v>
      </c>
      <c r="G150" s="4">
        <v>0.0</v>
      </c>
      <c r="H150" s="4">
        <v>2.0</v>
      </c>
      <c r="I150" s="4">
        <v>19.0</v>
      </c>
      <c r="J150" s="4">
        <v>65.0</v>
      </c>
      <c r="K150" s="4">
        <v>41214.0</v>
      </c>
      <c r="L150" s="4">
        <v>24690.0</v>
      </c>
      <c r="M150" s="5">
        <f t="shared" ref="M150:N150" si="183">D150/K150*1000</f>
        <v>2.086669578</v>
      </c>
      <c r="N150" s="5">
        <f t="shared" si="183"/>
        <v>3.483191576</v>
      </c>
    </row>
    <row r="151" ht="15.75" customHeight="1">
      <c r="A151" s="2" t="s">
        <v>14</v>
      </c>
      <c r="B151" s="2">
        <v>4.0</v>
      </c>
      <c r="C151" s="2" t="s">
        <v>23</v>
      </c>
      <c r="D151" s="3">
        <f t="shared" si="66"/>
        <v>84</v>
      </c>
      <c r="E151" s="3">
        <f t="shared" si="4"/>
        <v>83</v>
      </c>
      <c r="F151" s="4">
        <v>1.0</v>
      </c>
      <c r="G151" s="4">
        <v>0.0</v>
      </c>
      <c r="H151" s="4">
        <v>2.0</v>
      </c>
      <c r="I151" s="4">
        <v>10.0</v>
      </c>
      <c r="J151" s="4">
        <v>71.0</v>
      </c>
      <c r="K151" s="4">
        <v>41436.0</v>
      </c>
      <c r="L151" s="4">
        <v>24797.0</v>
      </c>
      <c r="M151" s="5">
        <f t="shared" ref="M151:N151" si="184">D151/K151*1000</f>
        <v>2.027222705</v>
      </c>
      <c r="N151" s="5">
        <f t="shared" si="184"/>
        <v>3.347179094</v>
      </c>
    </row>
    <row r="152" ht="15.75" customHeight="1">
      <c r="A152" s="2" t="s">
        <v>15</v>
      </c>
      <c r="B152" s="2">
        <v>4.0</v>
      </c>
      <c r="C152" s="2" t="s">
        <v>23</v>
      </c>
      <c r="D152" s="3">
        <f t="shared" si="66"/>
        <v>84</v>
      </c>
      <c r="E152" s="3">
        <f t="shared" si="4"/>
        <v>83</v>
      </c>
      <c r="F152" s="4">
        <v>1.0</v>
      </c>
      <c r="G152" s="4">
        <v>0.0</v>
      </c>
      <c r="H152" s="4">
        <v>2.0</v>
      </c>
      <c r="I152" s="4">
        <v>12.0</v>
      </c>
      <c r="J152" s="4">
        <v>69.0</v>
      </c>
      <c r="K152" s="4">
        <v>41637.0</v>
      </c>
      <c r="L152" s="4">
        <v>24909.0</v>
      </c>
      <c r="M152" s="5">
        <f t="shared" ref="M152:N152" si="185">D152/K152*1000</f>
        <v>2.017436415</v>
      </c>
      <c r="N152" s="5">
        <f t="shared" si="185"/>
        <v>3.332128949</v>
      </c>
    </row>
    <row r="153" ht="15.75" customHeight="1">
      <c r="A153" s="6" t="s">
        <v>16</v>
      </c>
      <c r="B153" s="2">
        <v>4.0</v>
      </c>
      <c r="C153" s="2" t="s">
        <v>23</v>
      </c>
      <c r="D153" s="3">
        <f t="shared" si="66"/>
        <v>83</v>
      </c>
      <c r="E153" s="3">
        <f t="shared" si="4"/>
        <v>82</v>
      </c>
      <c r="F153" s="4">
        <v>1.0</v>
      </c>
      <c r="G153" s="4">
        <v>0.0</v>
      </c>
      <c r="H153" s="4">
        <v>2.0</v>
      </c>
      <c r="I153" s="4">
        <v>11.0</v>
      </c>
      <c r="J153" s="4">
        <v>69.0</v>
      </c>
      <c r="K153" s="4">
        <v>41855.0</v>
      </c>
      <c r="L153" s="4">
        <v>25036.0</v>
      </c>
      <c r="M153" s="5">
        <f t="shared" ref="M153:N153" si="186">D153/K153*1000</f>
        <v>1.983036674</v>
      </c>
      <c r="N153" s="5">
        <f t="shared" si="186"/>
        <v>3.275283592</v>
      </c>
    </row>
    <row r="154" ht="15.75" customHeight="1">
      <c r="A154" s="6" t="s">
        <v>17</v>
      </c>
      <c r="B154" s="2">
        <v>4.0</v>
      </c>
      <c r="C154" s="2" t="s">
        <v>23</v>
      </c>
      <c r="D154" s="3">
        <f t="shared" si="66"/>
        <v>83</v>
      </c>
      <c r="E154" s="3">
        <f t="shared" si="4"/>
        <v>82</v>
      </c>
      <c r="F154" s="4">
        <v>1.0</v>
      </c>
      <c r="G154" s="4">
        <v>0.0</v>
      </c>
      <c r="H154" s="4">
        <v>2.0</v>
      </c>
      <c r="I154" s="4">
        <v>11.0</v>
      </c>
      <c r="J154" s="4">
        <v>69.0</v>
      </c>
      <c r="K154" s="4">
        <v>42104.0</v>
      </c>
      <c r="L154" s="4">
        <v>25171.0</v>
      </c>
      <c r="M154" s="5">
        <f t="shared" ref="M154:N154" si="187">D154/K154*1000</f>
        <v>1.971309139</v>
      </c>
      <c r="N154" s="5">
        <f t="shared" si="187"/>
        <v>3.257717214</v>
      </c>
    </row>
    <row r="155" ht="15.75" customHeight="1">
      <c r="A155" s="6" t="s">
        <v>18</v>
      </c>
      <c r="B155" s="2">
        <v>4.0</v>
      </c>
      <c r="C155" s="2" t="s">
        <v>23</v>
      </c>
      <c r="D155" s="3">
        <f t="shared" si="66"/>
        <v>82</v>
      </c>
      <c r="E155" s="3">
        <f t="shared" si="4"/>
        <v>81</v>
      </c>
      <c r="F155" s="4">
        <v>1.0</v>
      </c>
      <c r="G155" s="4">
        <v>0.0</v>
      </c>
      <c r="H155" s="4">
        <v>2.0</v>
      </c>
      <c r="I155" s="4">
        <v>10.0</v>
      </c>
      <c r="J155" s="4">
        <v>69.0</v>
      </c>
      <c r="K155" s="4">
        <v>42369.0</v>
      </c>
      <c r="L155" s="4">
        <v>25306.0</v>
      </c>
      <c r="M155" s="5">
        <f t="shared" ref="M155:N155" si="188">D155/K155*1000</f>
        <v>1.935377281</v>
      </c>
      <c r="N155" s="5">
        <f t="shared" si="188"/>
        <v>3.200821939</v>
      </c>
    </row>
    <row r="156" ht="15.75" customHeight="1">
      <c r="A156" s="6" t="s">
        <v>19</v>
      </c>
      <c r="B156" s="2">
        <v>4.0</v>
      </c>
      <c r="C156" s="2" t="s">
        <v>23</v>
      </c>
      <c r="D156" s="3">
        <f t="shared" si="66"/>
        <v>82</v>
      </c>
      <c r="E156" s="3">
        <f t="shared" si="4"/>
        <v>81</v>
      </c>
      <c r="F156" s="4">
        <v>1.0</v>
      </c>
      <c r="G156" s="4">
        <v>0.0</v>
      </c>
      <c r="H156" s="4">
        <v>2.0</v>
      </c>
      <c r="I156" s="4">
        <v>9.0</v>
      </c>
      <c r="J156" s="4">
        <v>70.0</v>
      </c>
      <c r="K156" s="4">
        <v>42659.0</v>
      </c>
      <c r="L156" s="4">
        <v>25458.0</v>
      </c>
      <c r="M156" s="5">
        <f t="shared" ref="M156:N156" si="189">D156/K156*1000</f>
        <v>1.922220399</v>
      </c>
      <c r="N156" s="5">
        <f t="shared" si="189"/>
        <v>3.181711053</v>
      </c>
    </row>
    <row r="157" ht="15.75" customHeight="1">
      <c r="A157" s="2">
        <v>1990.0</v>
      </c>
      <c r="B157" s="2">
        <v>5.0</v>
      </c>
      <c r="C157" s="2" t="s">
        <v>24</v>
      </c>
      <c r="D157" s="3">
        <f t="shared" si="66"/>
        <v>228</v>
      </c>
      <c r="E157" s="3">
        <f t="shared" si="4"/>
        <v>223</v>
      </c>
      <c r="F157" s="4">
        <v>2.0</v>
      </c>
      <c r="G157" s="4">
        <v>3.0</v>
      </c>
      <c r="H157" s="4">
        <v>4.0</v>
      </c>
      <c r="I157" s="4">
        <v>30.0</v>
      </c>
      <c r="J157" s="4">
        <v>189.0</v>
      </c>
      <c r="K157" s="4">
        <v>125446.0</v>
      </c>
      <c r="L157" s="4">
        <v>75141.0</v>
      </c>
      <c r="M157" s="5">
        <f t="shared" ref="M157:N157" si="190">D157/K157*1000</f>
        <v>1.817515106</v>
      </c>
      <c r="N157" s="5">
        <f t="shared" si="190"/>
        <v>2.967753956</v>
      </c>
    </row>
    <row r="158" ht="15.75" customHeight="1">
      <c r="A158" s="2">
        <v>1991.0</v>
      </c>
      <c r="B158" s="2">
        <v>5.0</v>
      </c>
      <c r="C158" s="2" t="s">
        <v>24</v>
      </c>
      <c r="D158" s="3">
        <f t="shared" si="66"/>
        <v>142</v>
      </c>
      <c r="E158" s="3">
        <f t="shared" si="4"/>
        <v>138</v>
      </c>
      <c r="F158" s="4">
        <v>2.0</v>
      </c>
      <c r="G158" s="4">
        <v>2.0</v>
      </c>
      <c r="H158" s="4">
        <v>7.0</v>
      </c>
      <c r="I158" s="4">
        <v>19.0</v>
      </c>
      <c r="J158" s="4">
        <v>112.0</v>
      </c>
      <c r="K158" s="4">
        <v>124697.0</v>
      </c>
      <c r="L158" s="4">
        <v>74631.0</v>
      </c>
      <c r="M158" s="5">
        <f t="shared" ref="M158:N158" si="191">D158/K158*1000</f>
        <v>1.138760355</v>
      </c>
      <c r="N158" s="5">
        <f t="shared" si="191"/>
        <v>1.84909756</v>
      </c>
    </row>
    <row r="159" ht="15.75" customHeight="1">
      <c r="A159" s="2">
        <v>1992.0</v>
      </c>
      <c r="B159" s="2">
        <v>5.0</v>
      </c>
      <c r="C159" s="2" t="s">
        <v>24</v>
      </c>
      <c r="D159" s="3">
        <f t="shared" si="66"/>
        <v>182</v>
      </c>
      <c r="E159" s="3">
        <f t="shared" si="4"/>
        <v>173</v>
      </c>
      <c r="F159" s="4">
        <v>6.0</v>
      </c>
      <c r="G159" s="4">
        <v>3.0</v>
      </c>
      <c r="H159" s="4">
        <v>6.0</v>
      </c>
      <c r="I159" s="4">
        <v>21.0</v>
      </c>
      <c r="J159" s="4">
        <v>146.0</v>
      </c>
      <c r="K159" s="4">
        <v>123960.0</v>
      </c>
      <c r="L159" s="4">
        <v>74132.0</v>
      </c>
      <c r="M159" s="5">
        <f t="shared" ref="M159:N159" si="192">D159/K159*1000</f>
        <v>1.468215553</v>
      </c>
      <c r="N159" s="5">
        <f t="shared" si="192"/>
        <v>2.333675066</v>
      </c>
    </row>
    <row r="160" ht="15.75" customHeight="1">
      <c r="A160" s="2">
        <v>1993.0</v>
      </c>
      <c r="B160" s="2">
        <v>5.0</v>
      </c>
      <c r="C160" s="2" t="s">
        <v>24</v>
      </c>
      <c r="D160" s="3">
        <f t="shared" si="66"/>
        <v>190</v>
      </c>
      <c r="E160" s="3">
        <f t="shared" si="4"/>
        <v>180</v>
      </c>
      <c r="F160" s="4">
        <v>8.0</v>
      </c>
      <c r="G160" s="4">
        <v>2.0</v>
      </c>
      <c r="H160" s="4">
        <v>8.0</v>
      </c>
      <c r="I160" s="4">
        <v>22.0</v>
      </c>
      <c r="J160" s="4">
        <v>150.0</v>
      </c>
      <c r="K160" s="4">
        <v>123221.0</v>
      </c>
      <c r="L160" s="4">
        <v>73648.0</v>
      </c>
      <c r="M160" s="5">
        <f t="shared" ref="M160:N160" si="193">D160/K160*1000</f>
        <v>1.541944961</v>
      </c>
      <c r="N160" s="5">
        <f t="shared" si="193"/>
        <v>2.444058223</v>
      </c>
    </row>
    <row r="161" ht="15.75" customHeight="1">
      <c r="A161" s="2">
        <v>1994.0</v>
      </c>
      <c r="B161" s="2">
        <v>5.0</v>
      </c>
      <c r="C161" s="2" t="s">
        <v>24</v>
      </c>
      <c r="D161" s="3">
        <f t="shared" si="66"/>
        <v>217</v>
      </c>
      <c r="E161" s="3">
        <f t="shared" si="4"/>
        <v>212</v>
      </c>
      <c r="F161" s="4">
        <v>2.0</v>
      </c>
      <c r="G161" s="4">
        <v>3.0</v>
      </c>
      <c r="H161" s="4">
        <v>4.0</v>
      </c>
      <c r="I161" s="4">
        <v>32.0</v>
      </c>
      <c r="J161" s="4">
        <v>176.0</v>
      </c>
      <c r="K161" s="4">
        <v>122471.0</v>
      </c>
      <c r="L161" s="4">
        <v>73177.0</v>
      </c>
      <c r="M161" s="5">
        <f t="shared" ref="M161:N161" si="194">D161/K161*1000</f>
        <v>1.771848029</v>
      </c>
      <c r="N161" s="5">
        <f t="shared" si="194"/>
        <v>2.89708515</v>
      </c>
    </row>
    <row r="162" ht="15.75" customHeight="1">
      <c r="A162" s="2">
        <v>1995.0</v>
      </c>
      <c r="B162" s="2">
        <v>5.0</v>
      </c>
      <c r="C162" s="2" t="s">
        <v>24</v>
      </c>
      <c r="D162" s="3">
        <f t="shared" si="66"/>
        <v>186</v>
      </c>
      <c r="E162" s="3">
        <f t="shared" si="4"/>
        <v>185</v>
      </c>
      <c r="F162" s="4">
        <v>0.0</v>
      </c>
      <c r="G162" s="4">
        <v>1.0</v>
      </c>
      <c r="H162" s="4">
        <v>1.0</v>
      </c>
      <c r="I162" s="4">
        <v>23.0</v>
      </c>
      <c r="J162" s="4">
        <v>161.0</v>
      </c>
      <c r="K162" s="4">
        <v>121727.0</v>
      </c>
      <c r="L162" s="4">
        <v>72718.0</v>
      </c>
      <c r="M162" s="5">
        <f t="shared" ref="M162:N162" si="195">D162/K162*1000</f>
        <v>1.528009398</v>
      </c>
      <c r="N162" s="5">
        <f t="shared" si="195"/>
        <v>2.544074369</v>
      </c>
    </row>
    <row r="163" ht="15.75" customHeight="1">
      <c r="A163" s="2">
        <v>1996.0</v>
      </c>
      <c r="B163" s="2">
        <v>5.0</v>
      </c>
      <c r="C163" s="2" t="s">
        <v>24</v>
      </c>
      <c r="D163" s="3">
        <f t="shared" si="66"/>
        <v>148</v>
      </c>
      <c r="E163" s="3">
        <f t="shared" si="4"/>
        <v>147</v>
      </c>
      <c r="F163" s="4">
        <v>0.0</v>
      </c>
      <c r="G163" s="4">
        <v>1.0</v>
      </c>
      <c r="H163" s="4">
        <v>1.0</v>
      </c>
      <c r="I163" s="4">
        <v>18.0</v>
      </c>
      <c r="J163" s="4">
        <v>128.0</v>
      </c>
      <c r="K163" s="4">
        <v>121301.0</v>
      </c>
      <c r="L163" s="4">
        <v>72417.0</v>
      </c>
      <c r="M163" s="5">
        <f t="shared" ref="M163:N163" si="196">D163/K163*1000</f>
        <v>1.220105358</v>
      </c>
      <c r="N163" s="5">
        <f t="shared" si="196"/>
        <v>2.029910104</v>
      </c>
    </row>
    <row r="164" ht="15.75" customHeight="1">
      <c r="A164" s="2">
        <v>1997.0</v>
      </c>
      <c r="B164" s="2">
        <v>5.0</v>
      </c>
      <c r="C164" s="2" t="s">
        <v>24</v>
      </c>
      <c r="D164" s="3">
        <f t="shared" si="66"/>
        <v>149</v>
      </c>
      <c r="E164" s="3">
        <f t="shared" si="4"/>
        <v>148</v>
      </c>
      <c r="F164" s="4">
        <v>1.0</v>
      </c>
      <c r="G164" s="4">
        <v>0.0</v>
      </c>
      <c r="H164" s="4">
        <v>4.0</v>
      </c>
      <c r="I164" s="4">
        <v>12.0</v>
      </c>
      <c r="J164" s="4">
        <v>132.0</v>
      </c>
      <c r="K164" s="4">
        <v>121201.0</v>
      </c>
      <c r="L164" s="4">
        <v>72273.0</v>
      </c>
      <c r="M164" s="5">
        <f t="shared" ref="M164:N164" si="197">D164/K164*1000</f>
        <v>1.229362794</v>
      </c>
      <c r="N164" s="5">
        <f t="shared" si="197"/>
        <v>2.047791015</v>
      </c>
    </row>
    <row r="165" ht="15.75" customHeight="1">
      <c r="A165" s="2">
        <v>1998.0</v>
      </c>
      <c r="B165" s="2">
        <v>5.0</v>
      </c>
      <c r="C165" s="2" t="s">
        <v>24</v>
      </c>
      <c r="D165" s="3">
        <f t="shared" si="66"/>
        <v>192</v>
      </c>
      <c r="E165" s="3">
        <f t="shared" si="4"/>
        <v>190</v>
      </c>
      <c r="F165" s="4">
        <v>1.0</v>
      </c>
      <c r="G165" s="4">
        <v>1.0</v>
      </c>
      <c r="H165" s="4">
        <v>1.0</v>
      </c>
      <c r="I165" s="4">
        <v>22.0</v>
      </c>
      <c r="J165" s="4">
        <v>167.0</v>
      </c>
      <c r="K165" s="4">
        <v>121088.0</v>
      </c>
      <c r="L165" s="4">
        <v>72117.0</v>
      </c>
      <c r="M165" s="5">
        <f t="shared" ref="M165:N165" si="198">D165/K165*1000</f>
        <v>1.585623679</v>
      </c>
      <c r="N165" s="5">
        <f t="shared" si="198"/>
        <v>2.634607651</v>
      </c>
    </row>
    <row r="166" ht="15.75" customHeight="1">
      <c r="A166" s="2">
        <v>1999.0</v>
      </c>
      <c r="B166" s="2">
        <v>5.0</v>
      </c>
      <c r="C166" s="2" t="s">
        <v>24</v>
      </c>
      <c r="D166" s="3">
        <f t="shared" si="66"/>
        <v>220</v>
      </c>
      <c r="E166" s="3">
        <f t="shared" si="4"/>
        <v>219</v>
      </c>
      <c r="F166" s="4">
        <v>1.0</v>
      </c>
      <c r="G166" s="4">
        <v>0.0</v>
      </c>
      <c r="H166" s="4">
        <v>2.0</v>
      </c>
      <c r="I166" s="4">
        <v>29.0</v>
      </c>
      <c r="J166" s="4">
        <v>188.0</v>
      </c>
      <c r="K166" s="4">
        <v>120944.0</v>
      </c>
      <c r="L166" s="4">
        <v>71954.0</v>
      </c>
      <c r="M166" s="5">
        <f t="shared" ref="M166:N166" si="199">D166/K166*1000</f>
        <v>1.81902368</v>
      </c>
      <c r="N166" s="5">
        <f t="shared" si="199"/>
        <v>3.043611196</v>
      </c>
    </row>
    <row r="167" ht="15.75" customHeight="1">
      <c r="A167" s="2">
        <v>2000.0</v>
      </c>
      <c r="B167" s="2">
        <v>5.0</v>
      </c>
      <c r="C167" s="2" t="s">
        <v>24</v>
      </c>
      <c r="D167" s="3">
        <f t="shared" si="66"/>
        <v>240</v>
      </c>
      <c r="E167" s="3">
        <f t="shared" si="4"/>
        <v>236</v>
      </c>
      <c r="F167" s="4">
        <v>0.0</v>
      </c>
      <c r="G167" s="4">
        <v>4.0</v>
      </c>
      <c r="H167" s="4">
        <v>3.0</v>
      </c>
      <c r="I167" s="4">
        <v>27.0</v>
      </c>
      <c r="J167" s="4">
        <v>206.0</v>
      </c>
      <c r="K167" s="4">
        <v>121538.0</v>
      </c>
      <c r="L167" s="4">
        <v>72250.0</v>
      </c>
      <c r="M167" s="5">
        <f t="shared" ref="M167:N167" si="200">D167/K167*1000</f>
        <v>1.974691043</v>
      </c>
      <c r="N167" s="5">
        <f t="shared" si="200"/>
        <v>3.266435986</v>
      </c>
    </row>
    <row r="168" ht="15.75" customHeight="1">
      <c r="A168" s="2">
        <v>2001.0</v>
      </c>
      <c r="B168" s="2">
        <v>5.0</v>
      </c>
      <c r="C168" s="2" t="s">
        <v>24</v>
      </c>
      <c r="D168" s="3">
        <f t="shared" si="66"/>
        <v>210</v>
      </c>
      <c r="E168" s="3">
        <f t="shared" si="4"/>
        <v>208</v>
      </c>
      <c r="F168" s="4">
        <v>1.0</v>
      </c>
      <c r="G168" s="4">
        <v>1.0</v>
      </c>
      <c r="H168" s="4">
        <v>3.0</v>
      </c>
      <c r="I168" s="4">
        <v>27.0</v>
      </c>
      <c r="J168" s="4">
        <v>178.0</v>
      </c>
      <c r="K168" s="4">
        <v>122965.0</v>
      </c>
      <c r="L168" s="4">
        <v>73032.0</v>
      </c>
      <c r="M168" s="5">
        <f t="shared" ref="M168:N168" si="201">D168/K168*1000</f>
        <v>1.707803033</v>
      </c>
      <c r="N168" s="5">
        <f t="shared" si="201"/>
        <v>2.848066601</v>
      </c>
    </row>
    <row r="169" ht="15.75" customHeight="1">
      <c r="A169" s="2">
        <v>2002.0</v>
      </c>
      <c r="B169" s="2">
        <v>5.0</v>
      </c>
      <c r="C169" s="2" t="s">
        <v>24</v>
      </c>
      <c r="D169" s="3">
        <f t="shared" si="66"/>
        <v>241</v>
      </c>
      <c r="E169" s="3">
        <f t="shared" si="4"/>
        <v>241</v>
      </c>
      <c r="F169" s="4">
        <v>0.0</v>
      </c>
      <c r="G169" s="4">
        <v>0.0</v>
      </c>
      <c r="H169" s="4">
        <v>5.0</v>
      </c>
      <c r="I169" s="4">
        <v>32.0</v>
      </c>
      <c r="J169" s="4">
        <v>204.0</v>
      </c>
      <c r="K169" s="4">
        <v>124464.0</v>
      </c>
      <c r="L169" s="4">
        <v>73857.0</v>
      </c>
      <c r="M169" s="5">
        <f t="shared" ref="M169:N169" si="202">D169/K169*1000</f>
        <v>1.936302867</v>
      </c>
      <c r="N169" s="5">
        <f t="shared" si="202"/>
        <v>3.263062404</v>
      </c>
    </row>
    <row r="170" ht="15.75" customHeight="1">
      <c r="A170" s="2">
        <v>2003.0</v>
      </c>
      <c r="B170" s="2">
        <v>5.0</v>
      </c>
      <c r="C170" s="2" t="s">
        <v>24</v>
      </c>
      <c r="D170" s="3">
        <f t="shared" si="66"/>
        <v>213</v>
      </c>
      <c r="E170" s="3">
        <f t="shared" si="4"/>
        <v>213</v>
      </c>
      <c r="F170" s="4">
        <v>0.0</v>
      </c>
      <c r="G170" s="4">
        <v>0.0</v>
      </c>
      <c r="H170" s="4">
        <v>3.0</v>
      </c>
      <c r="I170" s="4">
        <v>31.0</v>
      </c>
      <c r="J170" s="4">
        <v>179.0</v>
      </c>
      <c r="K170" s="4">
        <v>125947.0</v>
      </c>
      <c r="L170" s="4">
        <v>74734.0</v>
      </c>
      <c r="M170" s="5">
        <f t="shared" ref="M170:N170" si="203">D170/K170*1000</f>
        <v>1.691187563</v>
      </c>
      <c r="N170" s="5">
        <f t="shared" si="203"/>
        <v>2.850108384</v>
      </c>
    </row>
    <row r="171" ht="15.75" customHeight="1">
      <c r="A171" s="2">
        <v>2004.0</v>
      </c>
      <c r="B171" s="2">
        <v>5.0</v>
      </c>
      <c r="C171" s="2" t="s">
        <v>24</v>
      </c>
      <c r="D171" s="3">
        <f t="shared" si="66"/>
        <v>216</v>
      </c>
      <c r="E171" s="3">
        <f t="shared" si="4"/>
        <v>215</v>
      </c>
      <c r="F171" s="4">
        <v>1.0</v>
      </c>
      <c r="G171" s="4">
        <v>0.0</v>
      </c>
      <c r="H171" s="4">
        <v>5.0</v>
      </c>
      <c r="I171" s="4">
        <v>32.0</v>
      </c>
      <c r="J171" s="4">
        <v>178.0</v>
      </c>
      <c r="K171" s="4">
        <v>127341.0</v>
      </c>
      <c r="L171" s="4">
        <v>75619.0</v>
      </c>
      <c r="M171" s="5">
        <f t="shared" ref="M171:N171" si="204">D171/K171*1000</f>
        <v>1.696232949</v>
      </c>
      <c r="N171" s="5">
        <f t="shared" si="204"/>
        <v>2.843200783</v>
      </c>
    </row>
    <row r="172" ht="15.75" customHeight="1">
      <c r="A172" s="2">
        <v>2005.0</v>
      </c>
      <c r="B172" s="2">
        <v>5.0</v>
      </c>
      <c r="C172" s="2" t="s">
        <v>24</v>
      </c>
      <c r="D172" s="3">
        <f t="shared" si="66"/>
        <v>208</v>
      </c>
      <c r="E172" s="3">
        <f t="shared" si="4"/>
        <v>208</v>
      </c>
      <c r="F172" s="4">
        <v>0.0</v>
      </c>
      <c r="G172" s="4">
        <v>0.0</v>
      </c>
      <c r="H172" s="4">
        <v>1.0</v>
      </c>
      <c r="I172" s="4">
        <v>34.0</v>
      </c>
      <c r="J172" s="4">
        <v>173.0</v>
      </c>
      <c r="K172" s="4">
        <v>128599.0</v>
      </c>
      <c r="L172" s="4">
        <v>76468.0</v>
      </c>
      <c r="M172" s="5">
        <f t="shared" ref="M172:N172" si="205">D172/K172*1000</f>
        <v>1.617430929</v>
      </c>
      <c r="N172" s="5">
        <f t="shared" si="205"/>
        <v>2.720092065</v>
      </c>
    </row>
    <row r="173" ht="15.75" customHeight="1">
      <c r="A173" s="2">
        <v>2006.0</v>
      </c>
      <c r="B173" s="2">
        <v>5.0</v>
      </c>
      <c r="C173" s="2" t="s">
        <v>24</v>
      </c>
      <c r="D173" s="3">
        <f t="shared" si="66"/>
        <v>227</v>
      </c>
      <c r="E173" s="3">
        <f t="shared" si="4"/>
        <v>226</v>
      </c>
      <c r="F173" s="4">
        <v>0.0</v>
      </c>
      <c r="G173" s="4">
        <v>1.0</v>
      </c>
      <c r="H173" s="4">
        <v>1.0</v>
      </c>
      <c r="I173" s="4">
        <v>29.0</v>
      </c>
      <c r="J173" s="4">
        <v>196.0</v>
      </c>
      <c r="K173" s="4">
        <v>129648.0</v>
      </c>
      <c r="L173" s="4">
        <v>77278.0</v>
      </c>
      <c r="M173" s="5">
        <f t="shared" ref="M173:N173" si="206">D173/K173*1000</f>
        <v>1.75089473</v>
      </c>
      <c r="N173" s="5">
        <f t="shared" si="206"/>
        <v>2.924506328</v>
      </c>
    </row>
    <row r="174" ht="15.75" customHeight="1">
      <c r="A174" s="2">
        <v>2007.0</v>
      </c>
      <c r="B174" s="2">
        <v>5.0</v>
      </c>
      <c r="C174" s="2" t="s">
        <v>24</v>
      </c>
      <c r="D174" s="3">
        <f t="shared" si="66"/>
        <v>250</v>
      </c>
      <c r="E174" s="3">
        <f t="shared" si="4"/>
        <v>249</v>
      </c>
      <c r="F174" s="4">
        <v>1.0</v>
      </c>
      <c r="G174" s="4">
        <v>0.0</v>
      </c>
      <c r="H174" s="4">
        <v>3.0</v>
      </c>
      <c r="I174" s="4">
        <v>35.0</v>
      </c>
      <c r="J174" s="4">
        <v>211.0</v>
      </c>
      <c r="K174" s="4">
        <v>130492.0</v>
      </c>
      <c r="L174" s="4">
        <v>77997.0</v>
      </c>
      <c r="M174" s="5">
        <f t="shared" ref="M174:N174" si="207">D174/K174*1000</f>
        <v>1.915826258</v>
      </c>
      <c r="N174" s="5">
        <f t="shared" si="207"/>
        <v>3.192430478</v>
      </c>
    </row>
    <row r="175" ht="15.75" customHeight="1">
      <c r="A175" s="2">
        <v>2008.0</v>
      </c>
      <c r="B175" s="2">
        <v>5.0</v>
      </c>
      <c r="C175" s="2" t="s">
        <v>24</v>
      </c>
      <c r="D175" s="3">
        <f t="shared" si="66"/>
        <v>301</v>
      </c>
      <c r="E175" s="3">
        <f t="shared" si="4"/>
        <v>301</v>
      </c>
      <c r="F175" s="4">
        <v>0.0</v>
      </c>
      <c r="G175" s="4">
        <v>0.0</v>
      </c>
      <c r="H175" s="4">
        <v>7.0</v>
      </c>
      <c r="I175" s="4">
        <v>35.0</v>
      </c>
      <c r="J175" s="4">
        <v>259.0</v>
      </c>
      <c r="K175" s="4">
        <v>131237.0</v>
      </c>
      <c r="L175" s="4">
        <v>78561.0</v>
      </c>
      <c r="M175" s="5">
        <f t="shared" ref="M175:N175" si="208">D175/K175*1000</f>
        <v>2.293560505</v>
      </c>
      <c r="N175" s="5">
        <f t="shared" si="208"/>
        <v>3.831417625</v>
      </c>
    </row>
    <row r="176" ht="15.75" customHeight="1">
      <c r="A176" s="2">
        <v>2009.0</v>
      </c>
      <c r="B176" s="2">
        <v>5.0</v>
      </c>
      <c r="C176" s="2" t="s">
        <v>24</v>
      </c>
      <c r="D176" s="3">
        <f t="shared" si="66"/>
        <v>314</v>
      </c>
      <c r="E176" s="3">
        <f t="shared" si="4"/>
        <v>314</v>
      </c>
      <c r="F176" s="4">
        <v>0.0</v>
      </c>
      <c r="G176" s="4">
        <v>0.0</v>
      </c>
      <c r="H176" s="4">
        <v>9.0</v>
      </c>
      <c r="I176" s="4">
        <v>40.0</v>
      </c>
      <c r="J176" s="4">
        <v>265.0</v>
      </c>
      <c r="K176" s="4">
        <v>131946.0</v>
      </c>
      <c r="L176" s="4">
        <v>78983.0</v>
      </c>
      <c r="M176" s="5">
        <f t="shared" ref="M176:N176" si="209">D176/K176*1000</f>
        <v>2.379761418</v>
      </c>
      <c r="N176" s="5">
        <f t="shared" si="209"/>
        <v>3.97553904</v>
      </c>
    </row>
    <row r="177" ht="15.75" customHeight="1">
      <c r="A177" s="2">
        <v>2010.0</v>
      </c>
      <c r="B177" s="2">
        <v>5.0</v>
      </c>
      <c r="C177" s="2" t="s">
        <v>24</v>
      </c>
      <c r="D177" s="3">
        <f t="shared" si="66"/>
        <v>313</v>
      </c>
      <c r="E177" s="3">
        <f t="shared" si="4"/>
        <v>312</v>
      </c>
      <c r="F177" s="4">
        <v>0.0</v>
      </c>
      <c r="G177" s="4">
        <v>1.0</v>
      </c>
      <c r="H177" s="4">
        <v>5.0</v>
      </c>
      <c r="I177" s="4">
        <v>42.0</v>
      </c>
      <c r="J177" s="4">
        <v>265.0</v>
      </c>
      <c r="K177" s="4">
        <v>132385.0</v>
      </c>
      <c r="L177" s="4">
        <v>79164.0</v>
      </c>
      <c r="M177" s="5">
        <f t="shared" ref="M177:N177" si="210">D177/K177*1000</f>
        <v>2.364316199</v>
      </c>
      <c r="N177" s="5">
        <f t="shared" si="210"/>
        <v>3.941185387</v>
      </c>
    </row>
    <row r="178" ht="15.75" customHeight="1">
      <c r="A178" s="2">
        <v>2011.0</v>
      </c>
      <c r="B178" s="2">
        <v>5.0</v>
      </c>
      <c r="C178" s="2" t="s">
        <v>24</v>
      </c>
      <c r="D178" s="3">
        <f t="shared" si="66"/>
        <v>295</v>
      </c>
      <c r="E178" s="3">
        <f t="shared" si="4"/>
        <v>295</v>
      </c>
      <c r="F178" s="4">
        <v>0.0</v>
      </c>
      <c r="G178" s="4">
        <v>0.0</v>
      </c>
      <c r="H178" s="4">
        <v>2.0</v>
      </c>
      <c r="I178" s="4">
        <v>38.0</v>
      </c>
      <c r="J178" s="4">
        <v>255.0</v>
      </c>
      <c r="K178" s="4">
        <v>132787.0</v>
      </c>
      <c r="L178" s="4">
        <v>79334.0</v>
      </c>
      <c r="M178" s="5">
        <f t="shared" ref="M178:N178" si="211">D178/K178*1000</f>
        <v>2.221603018</v>
      </c>
      <c r="N178" s="5">
        <f t="shared" si="211"/>
        <v>3.718456147</v>
      </c>
    </row>
    <row r="179" ht="15.75" customHeight="1">
      <c r="A179" s="2">
        <v>2012.0</v>
      </c>
      <c r="B179" s="2">
        <v>5.0</v>
      </c>
      <c r="C179" s="2" t="s">
        <v>24</v>
      </c>
      <c r="D179" s="3">
        <f t="shared" si="66"/>
        <v>333</v>
      </c>
      <c r="E179" s="3">
        <f t="shared" si="4"/>
        <v>333</v>
      </c>
      <c r="F179" s="4">
        <v>0.0</v>
      </c>
      <c r="G179" s="4">
        <v>0.0</v>
      </c>
      <c r="H179" s="4">
        <v>5.0</v>
      </c>
      <c r="I179" s="4">
        <v>45.0</v>
      </c>
      <c r="J179" s="4">
        <v>283.0</v>
      </c>
      <c r="K179" s="4">
        <v>133454.0</v>
      </c>
      <c r="L179" s="4">
        <v>79729.0</v>
      </c>
      <c r="M179" s="5">
        <f t="shared" ref="M179:N179" si="212">D179/K179*1000</f>
        <v>2.495241806</v>
      </c>
      <c r="N179" s="5">
        <f t="shared" si="212"/>
        <v>4.176648396</v>
      </c>
    </row>
    <row r="180" ht="15.75" customHeight="1">
      <c r="A180" s="2" t="s">
        <v>12</v>
      </c>
      <c r="B180" s="2">
        <v>5.0</v>
      </c>
      <c r="C180" s="2" t="s">
        <v>24</v>
      </c>
      <c r="D180" s="3">
        <f t="shared" si="66"/>
        <v>313</v>
      </c>
      <c r="E180" s="3">
        <f t="shared" si="4"/>
        <v>313</v>
      </c>
      <c r="F180" s="4">
        <v>0.0</v>
      </c>
      <c r="G180" s="4">
        <v>0.0</v>
      </c>
      <c r="H180" s="4">
        <v>4.0</v>
      </c>
      <c r="I180" s="4">
        <v>43.0</v>
      </c>
      <c r="J180" s="4">
        <v>266.0</v>
      </c>
      <c r="K180" s="4">
        <v>134178.0</v>
      </c>
      <c r="L180" s="4">
        <v>80191.0</v>
      </c>
      <c r="M180" s="5">
        <f t="shared" ref="M180:N180" si="213">D180/K180*1000</f>
        <v>2.332722205</v>
      </c>
      <c r="N180" s="5">
        <f t="shared" si="213"/>
        <v>3.903181155</v>
      </c>
    </row>
    <row r="181" ht="15.75" customHeight="1">
      <c r="A181" s="2" t="s">
        <v>13</v>
      </c>
      <c r="B181" s="2">
        <v>5.0</v>
      </c>
      <c r="C181" s="2" t="s">
        <v>24</v>
      </c>
      <c r="D181" s="3">
        <f t="shared" si="66"/>
        <v>356</v>
      </c>
      <c r="E181" s="3">
        <f t="shared" si="4"/>
        <v>355</v>
      </c>
      <c r="F181" s="4">
        <v>0.0</v>
      </c>
      <c r="G181" s="4">
        <v>1.0</v>
      </c>
      <c r="H181" s="4">
        <v>7.0</v>
      </c>
      <c r="I181" s="4">
        <v>48.0</v>
      </c>
      <c r="J181" s="4">
        <v>300.0</v>
      </c>
      <c r="K181" s="4">
        <v>134931.0</v>
      </c>
      <c r="L181" s="4">
        <v>80659.0</v>
      </c>
      <c r="M181" s="5">
        <f t="shared" ref="M181:N181" si="214">D181/K181*1000</f>
        <v>2.638385545</v>
      </c>
      <c r="N181" s="5">
        <f t="shared" si="214"/>
        <v>4.401244746</v>
      </c>
    </row>
    <row r="182" ht="15.75" customHeight="1">
      <c r="A182" s="2" t="s">
        <v>14</v>
      </c>
      <c r="B182" s="2">
        <v>5.0</v>
      </c>
      <c r="C182" s="2" t="s">
        <v>24</v>
      </c>
      <c r="D182" s="3">
        <f t="shared" si="66"/>
        <v>375</v>
      </c>
      <c r="E182" s="3">
        <f t="shared" si="4"/>
        <v>375</v>
      </c>
      <c r="F182" s="4">
        <v>0.0</v>
      </c>
      <c r="G182" s="4">
        <v>0.0</v>
      </c>
      <c r="H182" s="4">
        <v>4.0</v>
      </c>
      <c r="I182" s="4">
        <v>45.0</v>
      </c>
      <c r="J182" s="4">
        <v>326.0</v>
      </c>
      <c r="K182" s="4">
        <v>135639.0</v>
      </c>
      <c r="L182" s="4">
        <v>81119.0</v>
      </c>
      <c r="M182" s="5">
        <f t="shared" ref="M182:N182" si="215">D182/K182*1000</f>
        <v>2.764691571</v>
      </c>
      <c r="N182" s="5">
        <f t="shared" si="215"/>
        <v>4.622838053</v>
      </c>
    </row>
    <row r="183" ht="15.75" customHeight="1">
      <c r="A183" s="2" t="s">
        <v>15</v>
      </c>
      <c r="B183" s="2">
        <v>5.0</v>
      </c>
      <c r="C183" s="2" t="s">
        <v>24</v>
      </c>
      <c r="D183" s="3">
        <f t="shared" si="66"/>
        <v>377</v>
      </c>
      <c r="E183" s="3">
        <f t="shared" si="4"/>
        <v>377</v>
      </c>
      <c r="F183" s="4">
        <v>0.0</v>
      </c>
      <c r="G183" s="4">
        <v>0.0</v>
      </c>
      <c r="H183" s="4">
        <v>6.0</v>
      </c>
      <c r="I183" s="4">
        <v>48.0</v>
      </c>
      <c r="J183" s="4">
        <v>323.0</v>
      </c>
      <c r="K183" s="4">
        <v>136053.0</v>
      </c>
      <c r="L183" s="4">
        <v>81454.0</v>
      </c>
      <c r="M183" s="5">
        <f t="shared" ref="M183:N183" si="216">D183/K183*1000</f>
        <v>2.770978957</v>
      </c>
      <c r="N183" s="5">
        <f t="shared" si="216"/>
        <v>4.628379208</v>
      </c>
    </row>
    <row r="184" ht="15.75" customHeight="1">
      <c r="A184" s="6" t="s">
        <v>16</v>
      </c>
      <c r="B184" s="2">
        <v>5.0</v>
      </c>
      <c r="C184" s="2" t="s">
        <v>24</v>
      </c>
      <c r="D184" s="3">
        <f t="shared" si="66"/>
        <v>382</v>
      </c>
      <c r="E184" s="3">
        <f t="shared" si="4"/>
        <v>382</v>
      </c>
      <c r="F184" s="4">
        <v>0.0</v>
      </c>
      <c r="G184" s="4">
        <v>0.0</v>
      </c>
      <c r="H184" s="4">
        <v>6.0</v>
      </c>
      <c r="I184" s="4">
        <v>48.0</v>
      </c>
      <c r="J184" s="4">
        <v>328.0</v>
      </c>
      <c r="K184" s="4">
        <v>136219.0</v>
      </c>
      <c r="L184" s="4">
        <v>81628.0</v>
      </c>
      <c r="M184" s="5">
        <f t="shared" ref="M184:N184" si="217">D184/K184*1000</f>
        <v>2.804307769</v>
      </c>
      <c r="N184" s="5">
        <f t="shared" si="217"/>
        <v>4.679766747</v>
      </c>
    </row>
    <row r="185" ht="15.75" customHeight="1">
      <c r="A185" s="6" t="s">
        <v>17</v>
      </c>
      <c r="B185" s="2">
        <v>5.0</v>
      </c>
      <c r="C185" s="2" t="s">
        <v>24</v>
      </c>
      <c r="D185" s="3">
        <f t="shared" si="66"/>
        <v>389</v>
      </c>
      <c r="E185" s="3">
        <f t="shared" si="4"/>
        <v>388</v>
      </c>
      <c r="F185" s="4">
        <v>0.0</v>
      </c>
      <c r="G185" s="4">
        <v>1.0</v>
      </c>
      <c r="H185" s="4">
        <v>6.0</v>
      </c>
      <c r="I185" s="4">
        <v>49.0</v>
      </c>
      <c r="J185" s="4">
        <v>333.0</v>
      </c>
      <c r="K185" s="4">
        <v>136384.0</v>
      </c>
      <c r="L185" s="4">
        <v>81718.0</v>
      </c>
      <c r="M185" s="5">
        <f t="shared" ref="M185:N185" si="218">D185/K185*1000</f>
        <v>2.852240732</v>
      </c>
      <c r="N185" s="5">
        <f t="shared" si="218"/>
        <v>4.748035928</v>
      </c>
    </row>
    <row r="186" ht="15.75" customHeight="1">
      <c r="A186" s="6" t="s">
        <v>18</v>
      </c>
      <c r="B186" s="2">
        <v>5.0</v>
      </c>
      <c r="C186" s="2" t="s">
        <v>24</v>
      </c>
      <c r="D186" s="3">
        <f t="shared" si="66"/>
        <v>396</v>
      </c>
      <c r="E186" s="3">
        <f t="shared" si="4"/>
        <v>395</v>
      </c>
      <c r="F186" s="4">
        <v>0.0</v>
      </c>
      <c r="G186" s="4">
        <v>1.0</v>
      </c>
      <c r="H186" s="4">
        <v>6.0</v>
      </c>
      <c r="I186" s="4">
        <v>50.0</v>
      </c>
      <c r="J186" s="4">
        <v>339.0</v>
      </c>
      <c r="K186" s="4">
        <v>136550.0</v>
      </c>
      <c r="L186" s="4">
        <v>81748.0</v>
      </c>
      <c r="M186" s="5">
        <f t="shared" ref="M186:N186" si="219">D186/K186*1000</f>
        <v>2.900036617</v>
      </c>
      <c r="N186" s="5">
        <f t="shared" si="219"/>
        <v>4.831922494</v>
      </c>
    </row>
    <row r="187" ht="15.75" customHeight="1">
      <c r="A187" s="6" t="s">
        <v>19</v>
      </c>
      <c r="B187" s="2">
        <v>5.0</v>
      </c>
      <c r="C187" s="2" t="s">
        <v>24</v>
      </c>
      <c r="D187" s="3">
        <f t="shared" si="66"/>
        <v>402</v>
      </c>
      <c r="E187" s="3">
        <f t="shared" si="4"/>
        <v>401</v>
      </c>
      <c r="F187" s="4">
        <v>0.0</v>
      </c>
      <c r="G187" s="4">
        <v>1.0</v>
      </c>
      <c r="H187" s="4">
        <v>7.0</v>
      </c>
      <c r="I187" s="4">
        <v>50.0</v>
      </c>
      <c r="J187" s="4">
        <v>344.0</v>
      </c>
      <c r="K187" s="4">
        <v>136787.0</v>
      </c>
      <c r="L187" s="4">
        <v>81812.0</v>
      </c>
      <c r="M187" s="5">
        <f t="shared" ref="M187:N187" si="220">D187/K187*1000</f>
        <v>2.93887577</v>
      </c>
      <c r="N187" s="5">
        <f t="shared" si="220"/>
        <v>4.901481445</v>
      </c>
    </row>
    <row r="188" ht="15.75" customHeight="1">
      <c r="A188" s="2">
        <v>1990.0</v>
      </c>
      <c r="B188" s="2">
        <v>6.0</v>
      </c>
      <c r="C188" s="2" t="s">
        <v>25</v>
      </c>
      <c r="D188" s="3">
        <f t="shared" si="66"/>
        <v>75</v>
      </c>
      <c r="E188" s="3">
        <f t="shared" si="4"/>
        <v>75</v>
      </c>
      <c r="F188" s="4">
        <v>0.0</v>
      </c>
      <c r="G188" s="4">
        <v>0.0</v>
      </c>
      <c r="H188" s="4">
        <v>3.0</v>
      </c>
      <c r="I188" s="4">
        <v>10.0</v>
      </c>
      <c r="J188" s="4">
        <v>62.0</v>
      </c>
      <c r="K188" s="4">
        <v>27851.0</v>
      </c>
      <c r="L188" s="4">
        <v>16611.0</v>
      </c>
      <c r="M188" s="5">
        <f t="shared" ref="M188:N188" si="221">D188/K188*1000</f>
        <v>2.692901512</v>
      </c>
      <c r="N188" s="5">
        <f t="shared" si="221"/>
        <v>4.515080368</v>
      </c>
    </row>
    <row r="189" ht="15.75" customHeight="1">
      <c r="A189" s="2">
        <v>1991.0</v>
      </c>
      <c r="B189" s="2">
        <v>6.0</v>
      </c>
      <c r="C189" s="2" t="s">
        <v>25</v>
      </c>
      <c r="D189" s="3">
        <f t="shared" si="66"/>
        <v>39</v>
      </c>
      <c r="E189" s="3">
        <f t="shared" si="4"/>
        <v>39</v>
      </c>
      <c r="F189" s="4">
        <v>0.0</v>
      </c>
      <c r="G189" s="4">
        <v>0.0</v>
      </c>
      <c r="H189" s="4">
        <v>0.0</v>
      </c>
      <c r="I189" s="4">
        <v>6.0</v>
      </c>
      <c r="J189" s="4">
        <v>33.0</v>
      </c>
      <c r="K189" s="4">
        <v>27974.0</v>
      </c>
      <c r="L189" s="4">
        <v>16685.0</v>
      </c>
      <c r="M189" s="5">
        <f t="shared" ref="M189:N189" si="222">D189/K189*1000</f>
        <v>1.394151712</v>
      </c>
      <c r="N189" s="5">
        <f t="shared" si="222"/>
        <v>2.337428828</v>
      </c>
    </row>
    <row r="190" ht="15.75" customHeight="1">
      <c r="A190" s="2">
        <v>1992.0</v>
      </c>
      <c r="B190" s="2">
        <v>6.0</v>
      </c>
      <c r="C190" s="2" t="s">
        <v>25</v>
      </c>
      <c r="D190" s="3">
        <f t="shared" si="66"/>
        <v>47</v>
      </c>
      <c r="E190" s="3">
        <f t="shared" si="4"/>
        <v>45</v>
      </c>
      <c r="F190" s="4">
        <v>2.0</v>
      </c>
      <c r="G190" s="4">
        <v>0.0</v>
      </c>
      <c r="H190" s="4">
        <v>1.0</v>
      </c>
      <c r="I190" s="4">
        <v>5.0</v>
      </c>
      <c r="J190" s="4">
        <v>39.0</v>
      </c>
      <c r="K190" s="4">
        <v>28102.0</v>
      </c>
      <c r="L190" s="4">
        <v>16763.0</v>
      </c>
      <c r="M190" s="5">
        <f t="shared" ref="M190:N190" si="223">D190/K190*1000</f>
        <v>1.672478827</v>
      </c>
      <c r="N190" s="5">
        <f t="shared" si="223"/>
        <v>2.684483684</v>
      </c>
    </row>
    <row r="191" ht="15.75" customHeight="1">
      <c r="A191" s="2">
        <v>1993.0</v>
      </c>
      <c r="B191" s="2">
        <v>6.0</v>
      </c>
      <c r="C191" s="2" t="s">
        <v>25</v>
      </c>
      <c r="D191" s="3">
        <f t="shared" si="66"/>
        <v>47</v>
      </c>
      <c r="E191" s="3">
        <f t="shared" si="4"/>
        <v>47</v>
      </c>
      <c r="F191" s="4">
        <v>0.0</v>
      </c>
      <c r="G191" s="4">
        <v>0.0</v>
      </c>
      <c r="H191" s="4">
        <v>0.0</v>
      </c>
      <c r="I191" s="4">
        <v>7.0</v>
      </c>
      <c r="J191" s="4">
        <v>40.0</v>
      </c>
      <c r="K191" s="4">
        <v>28232.0</v>
      </c>
      <c r="L191" s="4">
        <v>16845.0</v>
      </c>
      <c r="M191" s="5">
        <f t="shared" ref="M191:N191" si="224">D191/K191*1000</f>
        <v>1.664777557</v>
      </c>
      <c r="N191" s="5">
        <f t="shared" si="224"/>
        <v>2.790145444</v>
      </c>
    </row>
    <row r="192" ht="15.75" customHeight="1">
      <c r="A192" s="2">
        <v>1994.0</v>
      </c>
      <c r="B192" s="2">
        <v>6.0</v>
      </c>
      <c r="C192" s="2" t="s">
        <v>25</v>
      </c>
      <c r="D192" s="3">
        <f t="shared" si="66"/>
        <v>57</v>
      </c>
      <c r="E192" s="3">
        <f t="shared" si="4"/>
        <v>56</v>
      </c>
      <c r="F192" s="4">
        <v>0.0</v>
      </c>
      <c r="G192" s="4">
        <v>1.0</v>
      </c>
      <c r="H192" s="4">
        <v>2.0</v>
      </c>
      <c r="I192" s="4">
        <v>6.0</v>
      </c>
      <c r="J192" s="4">
        <v>48.0</v>
      </c>
      <c r="K192" s="4">
        <v>28360.0</v>
      </c>
      <c r="L192" s="4">
        <v>16931.0</v>
      </c>
      <c r="M192" s="5">
        <f t="shared" ref="M192:N192" si="225">D192/K192*1000</f>
        <v>2.009873061</v>
      </c>
      <c r="N192" s="5">
        <f t="shared" si="225"/>
        <v>3.307542378</v>
      </c>
    </row>
    <row r="193" ht="15.75" customHeight="1">
      <c r="A193" s="2">
        <v>1995.0</v>
      </c>
      <c r="B193" s="2">
        <v>6.0</v>
      </c>
      <c r="C193" s="2" t="s">
        <v>25</v>
      </c>
      <c r="D193" s="3">
        <f t="shared" si="66"/>
        <v>50</v>
      </c>
      <c r="E193" s="3">
        <f t="shared" si="4"/>
        <v>49</v>
      </c>
      <c r="F193" s="4">
        <v>0.0</v>
      </c>
      <c r="G193" s="4">
        <v>1.0</v>
      </c>
      <c r="H193" s="4">
        <v>2.0</v>
      </c>
      <c r="I193" s="4">
        <v>4.0</v>
      </c>
      <c r="J193" s="4">
        <v>43.0</v>
      </c>
      <c r="K193" s="4">
        <v>28493.0</v>
      </c>
      <c r="L193" s="4">
        <v>17022.0</v>
      </c>
      <c r="M193" s="5">
        <f t="shared" ref="M193:N193" si="226">D193/K193*1000</f>
        <v>1.754816973</v>
      </c>
      <c r="N193" s="5">
        <f t="shared" si="226"/>
        <v>2.878627658</v>
      </c>
    </row>
    <row r="194" ht="15.75" customHeight="1">
      <c r="A194" s="2">
        <v>1996.0</v>
      </c>
      <c r="B194" s="2">
        <v>6.0</v>
      </c>
      <c r="C194" s="2" t="s">
        <v>25</v>
      </c>
      <c r="D194" s="3">
        <f t="shared" si="66"/>
        <v>59</v>
      </c>
      <c r="E194" s="3">
        <f t="shared" si="4"/>
        <v>58</v>
      </c>
      <c r="F194" s="4">
        <v>0.0</v>
      </c>
      <c r="G194" s="4">
        <v>1.0</v>
      </c>
      <c r="H194" s="4">
        <v>1.0</v>
      </c>
      <c r="I194" s="4">
        <v>11.0</v>
      </c>
      <c r="J194" s="4">
        <v>46.0</v>
      </c>
      <c r="K194" s="4">
        <v>28641.0</v>
      </c>
      <c r="L194" s="4">
        <v>17122.0</v>
      </c>
      <c r="M194" s="5">
        <f t="shared" ref="M194:N194" si="227">D194/K194*1000</f>
        <v>2.059983939</v>
      </c>
      <c r="N194" s="5">
        <f t="shared" si="227"/>
        <v>3.387454737</v>
      </c>
    </row>
    <row r="195" ht="15.75" customHeight="1">
      <c r="A195" s="2">
        <v>1997.0</v>
      </c>
      <c r="B195" s="2">
        <v>6.0</v>
      </c>
      <c r="C195" s="2" t="s">
        <v>25</v>
      </c>
      <c r="D195" s="3">
        <f t="shared" si="66"/>
        <v>45</v>
      </c>
      <c r="E195" s="3">
        <f t="shared" si="4"/>
        <v>43</v>
      </c>
      <c r="F195" s="4">
        <v>0.0</v>
      </c>
      <c r="G195" s="4">
        <v>2.0</v>
      </c>
      <c r="H195" s="4">
        <v>3.0</v>
      </c>
      <c r="I195" s="4">
        <v>3.0</v>
      </c>
      <c r="J195" s="4">
        <v>37.0</v>
      </c>
      <c r="K195" s="4">
        <v>28808.0</v>
      </c>
      <c r="L195" s="4">
        <v>17232.0</v>
      </c>
      <c r="M195" s="5">
        <f t="shared" ref="M195:N195" si="228">D195/K195*1000</f>
        <v>1.562066093</v>
      </c>
      <c r="N195" s="5">
        <f t="shared" si="228"/>
        <v>2.495357474</v>
      </c>
    </row>
    <row r="196" ht="15.75" customHeight="1">
      <c r="A196" s="2">
        <v>1998.0</v>
      </c>
      <c r="B196" s="2">
        <v>6.0</v>
      </c>
      <c r="C196" s="2" t="s">
        <v>25</v>
      </c>
      <c r="D196" s="3">
        <f t="shared" si="66"/>
        <v>57</v>
      </c>
      <c r="E196" s="3">
        <f t="shared" si="4"/>
        <v>57</v>
      </c>
      <c r="F196" s="4">
        <v>0.0</v>
      </c>
      <c r="G196" s="4">
        <v>0.0</v>
      </c>
      <c r="H196" s="4">
        <v>1.0</v>
      </c>
      <c r="I196" s="4">
        <v>7.0</v>
      </c>
      <c r="J196" s="4">
        <v>49.0</v>
      </c>
      <c r="K196" s="4">
        <v>28973.0</v>
      </c>
      <c r="L196" s="4">
        <v>17340.0</v>
      </c>
      <c r="M196" s="5">
        <f t="shared" ref="M196:N196" si="229">D196/K196*1000</f>
        <v>1.967348911</v>
      </c>
      <c r="N196" s="5">
        <f t="shared" si="229"/>
        <v>3.287197232</v>
      </c>
    </row>
    <row r="197" ht="15.75" customHeight="1">
      <c r="A197" s="2">
        <v>1999.0</v>
      </c>
      <c r="B197" s="2">
        <v>6.0</v>
      </c>
      <c r="C197" s="2" t="s">
        <v>25</v>
      </c>
      <c r="D197" s="3">
        <f t="shared" si="66"/>
        <v>40</v>
      </c>
      <c r="E197" s="3">
        <f t="shared" si="4"/>
        <v>40</v>
      </c>
      <c r="F197" s="4">
        <v>0.0</v>
      </c>
      <c r="G197" s="4">
        <v>0.0</v>
      </c>
      <c r="H197" s="4">
        <v>2.0</v>
      </c>
      <c r="I197" s="4">
        <v>7.0</v>
      </c>
      <c r="J197" s="4">
        <v>31.0</v>
      </c>
      <c r="K197" s="4">
        <v>29134.0</v>
      </c>
      <c r="L197" s="4">
        <v>17449.0</v>
      </c>
      <c r="M197" s="5">
        <f t="shared" ref="M197:N197" si="230">D197/K197*1000</f>
        <v>1.372966294</v>
      </c>
      <c r="N197" s="5">
        <f t="shared" si="230"/>
        <v>2.29239498</v>
      </c>
    </row>
    <row r="198" ht="15.75" customHeight="1">
      <c r="A198" s="2">
        <v>2000.0</v>
      </c>
      <c r="B198" s="2">
        <v>6.0</v>
      </c>
      <c r="C198" s="2" t="s">
        <v>25</v>
      </c>
      <c r="D198" s="3">
        <f t="shared" si="66"/>
        <v>76</v>
      </c>
      <c r="E198" s="3">
        <f t="shared" si="4"/>
        <v>76</v>
      </c>
      <c r="F198" s="4">
        <v>0.0</v>
      </c>
      <c r="G198" s="4">
        <v>0.0</v>
      </c>
      <c r="H198" s="4">
        <v>2.0</v>
      </c>
      <c r="I198" s="4">
        <v>12.0</v>
      </c>
      <c r="J198" s="4">
        <v>62.0</v>
      </c>
      <c r="K198" s="4">
        <v>29195.0</v>
      </c>
      <c r="L198" s="4">
        <v>17494.0</v>
      </c>
      <c r="M198" s="5">
        <f t="shared" ref="M198:N198" si="231">D198/K198*1000</f>
        <v>2.603185477</v>
      </c>
      <c r="N198" s="5">
        <f t="shared" si="231"/>
        <v>4.344346633</v>
      </c>
    </row>
    <row r="199" ht="15.75" customHeight="1">
      <c r="A199" s="2">
        <v>2001.0</v>
      </c>
      <c r="B199" s="2">
        <v>6.0</v>
      </c>
      <c r="C199" s="2" t="s">
        <v>25</v>
      </c>
      <c r="D199" s="3">
        <f t="shared" si="66"/>
        <v>51</v>
      </c>
      <c r="E199" s="3">
        <f t="shared" si="4"/>
        <v>51</v>
      </c>
      <c r="F199" s="4">
        <v>0.0</v>
      </c>
      <c r="G199" s="4">
        <v>0.0</v>
      </c>
      <c r="H199" s="4">
        <v>4.0</v>
      </c>
      <c r="I199" s="4">
        <v>10.0</v>
      </c>
      <c r="J199" s="4">
        <v>37.0</v>
      </c>
      <c r="K199" s="4">
        <v>29178.0</v>
      </c>
      <c r="L199" s="4">
        <v>17482.0</v>
      </c>
      <c r="M199" s="5">
        <f t="shared" ref="M199:N199" si="232">D199/K199*1000</f>
        <v>1.747892248</v>
      </c>
      <c r="N199" s="5">
        <f t="shared" si="232"/>
        <v>2.917286352</v>
      </c>
    </row>
    <row r="200" ht="15.75" customHeight="1">
      <c r="A200" s="2">
        <v>2002.0</v>
      </c>
      <c r="B200" s="2">
        <v>6.0</v>
      </c>
      <c r="C200" s="2" t="s">
        <v>25</v>
      </c>
      <c r="D200" s="3">
        <f t="shared" si="66"/>
        <v>56</v>
      </c>
      <c r="E200" s="3">
        <f t="shared" si="4"/>
        <v>56</v>
      </c>
      <c r="F200" s="4">
        <v>0.0</v>
      </c>
      <c r="G200" s="4">
        <v>0.0</v>
      </c>
      <c r="H200" s="4">
        <v>1.0</v>
      </c>
      <c r="I200" s="4">
        <v>9.0</v>
      </c>
      <c r="J200" s="4">
        <v>46.0</v>
      </c>
      <c r="K200" s="4">
        <v>29177.0</v>
      </c>
      <c r="L200" s="4">
        <v>17480.0</v>
      </c>
      <c r="M200" s="5">
        <f t="shared" ref="M200:N200" si="233">D200/K200*1000</f>
        <v>1.919320012</v>
      </c>
      <c r="N200" s="5">
        <f t="shared" si="233"/>
        <v>3.203661327</v>
      </c>
    </row>
    <row r="201" ht="15.75" customHeight="1">
      <c r="A201" s="2">
        <v>2003.0</v>
      </c>
      <c r="B201" s="2">
        <v>6.0</v>
      </c>
      <c r="C201" s="2" t="s">
        <v>25</v>
      </c>
      <c r="D201" s="3">
        <f t="shared" si="66"/>
        <v>46</v>
      </c>
      <c r="E201" s="3">
        <f t="shared" si="4"/>
        <v>45</v>
      </c>
      <c r="F201" s="4">
        <v>0.0</v>
      </c>
      <c r="G201" s="4">
        <v>1.0</v>
      </c>
      <c r="H201" s="4">
        <v>2.0</v>
      </c>
      <c r="I201" s="4">
        <v>8.0</v>
      </c>
      <c r="J201" s="4">
        <v>35.0</v>
      </c>
      <c r="K201" s="4">
        <v>29169.0</v>
      </c>
      <c r="L201" s="4">
        <v>17487.0</v>
      </c>
      <c r="M201" s="5">
        <f t="shared" ref="M201:N201" si="234">D201/K201*1000</f>
        <v>1.577016696</v>
      </c>
      <c r="N201" s="5">
        <f t="shared" si="234"/>
        <v>2.573340196</v>
      </c>
    </row>
    <row r="202" ht="15.75" customHeight="1">
      <c r="A202" s="2">
        <v>2004.0</v>
      </c>
      <c r="B202" s="2">
        <v>6.0</v>
      </c>
      <c r="C202" s="2" t="s">
        <v>25</v>
      </c>
      <c r="D202" s="3">
        <f t="shared" si="66"/>
        <v>67</v>
      </c>
      <c r="E202" s="3">
        <f t="shared" si="4"/>
        <v>66</v>
      </c>
      <c r="F202" s="4">
        <v>1.0</v>
      </c>
      <c r="G202" s="4">
        <v>0.0</v>
      </c>
      <c r="H202" s="4">
        <v>1.0</v>
      </c>
      <c r="I202" s="4">
        <v>7.0</v>
      </c>
      <c r="J202" s="4">
        <v>58.0</v>
      </c>
      <c r="K202" s="4">
        <v>29138.0</v>
      </c>
      <c r="L202" s="4">
        <v>17494.0</v>
      </c>
      <c r="M202" s="5">
        <f t="shared" ref="M202:N202" si="235">D202/K202*1000</f>
        <v>2.299402842</v>
      </c>
      <c r="N202" s="5">
        <f t="shared" si="235"/>
        <v>3.772722076</v>
      </c>
    </row>
    <row r="203" ht="15.75" customHeight="1">
      <c r="A203" s="2">
        <v>2005.0</v>
      </c>
      <c r="B203" s="2">
        <v>6.0</v>
      </c>
      <c r="C203" s="2" t="s">
        <v>25</v>
      </c>
      <c r="D203" s="3">
        <f t="shared" si="66"/>
        <v>56</v>
      </c>
      <c r="E203" s="3">
        <f t="shared" si="4"/>
        <v>56</v>
      </c>
      <c r="F203" s="4">
        <v>0.0</v>
      </c>
      <c r="G203" s="4">
        <v>0.0</v>
      </c>
      <c r="H203" s="4">
        <v>2.0</v>
      </c>
      <c r="I203" s="4">
        <v>12.0</v>
      </c>
      <c r="J203" s="4">
        <v>42.0</v>
      </c>
      <c r="K203" s="4">
        <v>29076.0</v>
      </c>
      <c r="L203" s="4">
        <v>17493.0</v>
      </c>
      <c r="M203" s="5">
        <f t="shared" ref="M203:N203" si="236">D203/K203*1000</f>
        <v>1.925987068</v>
      </c>
      <c r="N203" s="5">
        <f t="shared" si="236"/>
        <v>3.201280512</v>
      </c>
    </row>
    <row r="204" ht="15.75" customHeight="1">
      <c r="A204" s="2">
        <v>2006.0</v>
      </c>
      <c r="B204" s="2">
        <v>6.0</v>
      </c>
      <c r="C204" s="2" t="s">
        <v>25</v>
      </c>
      <c r="D204" s="3">
        <f t="shared" si="66"/>
        <v>62</v>
      </c>
      <c r="E204" s="3">
        <f t="shared" si="4"/>
        <v>60</v>
      </c>
      <c r="F204" s="4">
        <v>0.0</v>
      </c>
      <c r="G204" s="4">
        <v>2.0</v>
      </c>
      <c r="H204" s="4">
        <v>2.0</v>
      </c>
      <c r="I204" s="4">
        <v>7.0</v>
      </c>
      <c r="J204" s="4">
        <v>51.0</v>
      </c>
      <c r="K204" s="4">
        <v>29173.0</v>
      </c>
      <c r="L204" s="4">
        <v>17590.0</v>
      </c>
      <c r="M204" s="5">
        <f t="shared" ref="M204:N204" si="237">D204/K204*1000</f>
        <v>2.125252802</v>
      </c>
      <c r="N204" s="5">
        <f t="shared" si="237"/>
        <v>3.411028994</v>
      </c>
    </row>
    <row r="205" ht="15.75" customHeight="1">
      <c r="A205" s="2">
        <v>2007.0</v>
      </c>
      <c r="B205" s="2">
        <v>6.0</v>
      </c>
      <c r="C205" s="2" t="s">
        <v>25</v>
      </c>
      <c r="D205" s="3">
        <f t="shared" si="66"/>
        <v>68</v>
      </c>
      <c r="E205" s="3">
        <f t="shared" si="4"/>
        <v>68</v>
      </c>
      <c r="F205" s="4">
        <v>0.0</v>
      </c>
      <c r="G205" s="4">
        <v>0.0</v>
      </c>
      <c r="H205" s="4">
        <v>1.0</v>
      </c>
      <c r="I205" s="4">
        <v>14.0</v>
      </c>
      <c r="J205" s="4">
        <v>53.0</v>
      </c>
      <c r="K205" s="4">
        <v>29429.0</v>
      </c>
      <c r="L205" s="4">
        <v>17774.0</v>
      </c>
      <c r="M205" s="5">
        <f t="shared" ref="M205:N205" si="238">D205/K205*1000</f>
        <v>2.310645961</v>
      </c>
      <c r="N205" s="5">
        <f t="shared" si="238"/>
        <v>3.825812985</v>
      </c>
    </row>
    <row r="206" ht="15.75" customHeight="1">
      <c r="A206" s="2">
        <v>2008.0</v>
      </c>
      <c r="B206" s="2">
        <v>6.0</v>
      </c>
      <c r="C206" s="2" t="s">
        <v>25</v>
      </c>
      <c r="D206" s="3">
        <f t="shared" si="66"/>
        <v>49</v>
      </c>
      <c r="E206" s="3">
        <f t="shared" si="4"/>
        <v>49</v>
      </c>
      <c r="F206" s="4">
        <v>0.0</v>
      </c>
      <c r="G206" s="4">
        <v>0.0</v>
      </c>
      <c r="H206" s="4">
        <v>1.0</v>
      </c>
      <c r="I206" s="4">
        <v>6.0</v>
      </c>
      <c r="J206" s="4">
        <v>42.0</v>
      </c>
      <c r="K206" s="4">
        <v>29664.0</v>
      </c>
      <c r="L206" s="4">
        <v>17924.0</v>
      </c>
      <c r="M206" s="5">
        <f t="shared" ref="M206:N206" si="239">D206/K206*1000</f>
        <v>1.651833873</v>
      </c>
      <c r="N206" s="5">
        <f t="shared" si="239"/>
        <v>2.733764785</v>
      </c>
    </row>
    <row r="207" ht="15.75" customHeight="1">
      <c r="A207" s="2">
        <v>2009.0</v>
      </c>
      <c r="B207" s="2">
        <v>6.0</v>
      </c>
      <c r="C207" s="2" t="s">
        <v>25</v>
      </c>
      <c r="D207" s="3">
        <f t="shared" si="66"/>
        <v>73</v>
      </c>
      <c r="E207" s="3">
        <f t="shared" si="4"/>
        <v>72</v>
      </c>
      <c r="F207" s="4">
        <v>0.0</v>
      </c>
      <c r="G207" s="4">
        <v>1.0</v>
      </c>
      <c r="H207" s="4">
        <v>1.0</v>
      </c>
      <c r="I207" s="4">
        <v>11.0</v>
      </c>
      <c r="J207" s="4">
        <v>60.0</v>
      </c>
      <c r="K207" s="4">
        <v>29890.0</v>
      </c>
      <c r="L207" s="4">
        <v>18041.0</v>
      </c>
      <c r="M207" s="5">
        <f t="shared" ref="M207:N207" si="240">D207/K207*1000</f>
        <v>2.442288391</v>
      </c>
      <c r="N207" s="5">
        <f t="shared" si="240"/>
        <v>3.990909595</v>
      </c>
    </row>
    <row r="208" ht="15.75" customHeight="1">
      <c r="A208" s="2">
        <v>2010.0</v>
      </c>
      <c r="B208" s="2">
        <v>6.0</v>
      </c>
      <c r="C208" s="2" t="s">
        <v>25</v>
      </c>
      <c r="D208" s="3">
        <f t="shared" si="66"/>
        <v>71</v>
      </c>
      <c r="E208" s="3">
        <f t="shared" si="4"/>
        <v>71</v>
      </c>
      <c r="F208" s="4">
        <v>0.0</v>
      </c>
      <c r="G208" s="4">
        <v>0.0</v>
      </c>
      <c r="H208" s="4">
        <v>6.0</v>
      </c>
      <c r="I208" s="4">
        <v>14.0</v>
      </c>
      <c r="J208" s="4">
        <v>51.0</v>
      </c>
      <c r="K208" s="4">
        <v>30039.0</v>
      </c>
      <c r="L208" s="4">
        <v>18101.0</v>
      </c>
      <c r="M208" s="5">
        <f t="shared" ref="M208:N208" si="241">D208/K208*1000</f>
        <v>2.363593994</v>
      </c>
      <c r="N208" s="5">
        <f t="shared" si="241"/>
        <v>3.922435225</v>
      </c>
    </row>
    <row r="209" ht="15.75" customHeight="1">
      <c r="A209" s="2">
        <v>2011.0</v>
      </c>
      <c r="B209" s="2">
        <v>6.0</v>
      </c>
      <c r="C209" s="2" t="s">
        <v>25</v>
      </c>
      <c r="D209" s="3">
        <f t="shared" si="66"/>
        <v>55</v>
      </c>
      <c r="E209" s="3">
        <f t="shared" si="4"/>
        <v>55</v>
      </c>
      <c r="F209" s="4">
        <v>0.0</v>
      </c>
      <c r="G209" s="4">
        <v>0.0</v>
      </c>
      <c r="H209" s="4">
        <v>1.0</v>
      </c>
      <c r="I209" s="4">
        <v>12.0</v>
      </c>
      <c r="J209" s="4">
        <v>42.0</v>
      </c>
      <c r="K209" s="4">
        <v>30191.0</v>
      </c>
      <c r="L209" s="4">
        <v>18167.0</v>
      </c>
      <c r="M209" s="5">
        <f t="shared" ref="M209:N209" si="242">D209/K209*1000</f>
        <v>1.821734954</v>
      </c>
      <c r="N209" s="5">
        <f t="shared" si="242"/>
        <v>3.027467386</v>
      </c>
    </row>
    <row r="210" ht="15.75" customHeight="1">
      <c r="A210" s="2">
        <v>2012.0</v>
      </c>
      <c r="B210" s="2">
        <v>6.0</v>
      </c>
      <c r="C210" s="2" t="s">
        <v>25</v>
      </c>
      <c r="D210" s="3">
        <f t="shared" si="66"/>
        <v>52</v>
      </c>
      <c r="E210" s="3">
        <f t="shared" si="4"/>
        <v>52</v>
      </c>
      <c r="F210" s="4">
        <v>0.0</v>
      </c>
      <c r="G210" s="4">
        <v>0.0</v>
      </c>
      <c r="H210" s="4">
        <v>0.0</v>
      </c>
      <c r="I210" s="4">
        <v>8.0</v>
      </c>
      <c r="J210" s="4">
        <v>44.0</v>
      </c>
      <c r="K210" s="4">
        <v>30425.0</v>
      </c>
      <c r="L210" s="4">
        <v>18294.0</v>
      </c>
      <c r="M210" s="5">
        <f t="shared" ref="M210:N210" si="243">D210/K210*1000</f>
        <v>1.709120789</v>
      </c>
      <c r="N210" s="5">
        <f t="shared" si="243"/>
        <v>2.842462009</v>
      </c>
    </row>
    <row r="211" ht="15.75" customHeight="1">
      <c r="A211" s="2" t="s">
        <v>12</v>
      </c>
      <c r="B211" s="2">
        <v>6.0</v>
      </c>
      <c r="C211" s="2" t="s">
        <v>25</v>
      </c>
      <c r="D211" s="3">
        <f t="shared" si="66"/>
        <v>59</v>
      </c>
      <c r="E211" s="3">
        <f t="shared" si="4"/>
        <v>59</v>
      </c>
      <c r="F211" s="4">
        <v>0.0</v>
      </c>
      <c r="G211" s="4">
        <v>0.0</v>
      </c>
      <c r="H211" s="4">
        <v>1.0</v>
      </c>
      <c r="I211" s="4">
        <v>7.0</v>
      </c>
      <c r="J211" s="4">
        <v>51.0</v>
      </c>
      <c r="K211" s="4">
        <v>30672.0</v>
      </c>
      <c r="L211" s="4">
        <v>18437.0</v>
      </c>
      <c r="M211" s="5">
        <f t="shared" ref="M211:N211" si="244">D211/K211*1000</f>
        <v>1.923578508</v>
      </c>
      <c r="N211" s="5">
        <f t="shared" si="244"/>
        <v>3.200086782</v>
      </c>
    </row>
    <row r="212" ht="15.75" customHeight="1">
      <c r="A212" s="2" t="s">
        <v>13</v>
      </c>
      <c r="B212" s="2">
        <v>6.0</v>
      </c>
      <c r="C212" s="2" t="s">
        <v>25</v>
      </c>
      <c r="D212" s="3">
        <f t="shared" si="66"/>
        <v>56</v>
      </c>
      <c r="E212" s="3">
        <f t="shared" si="4"/>
        <v>56</v>
      </c>
      <c r="F212" s="4">
        <v>0.0</v>
      </c>
      <c r="G212" s="4">
        <v>0.0</v>
      </c>
      <c r="H212" s="4">
        <v>0.0</v>
      </c>
      <c r="I212" s="4">
        <v>8.0</v>
      </c>
      <c r="J212" s="4">
        <v>48.0</v>
      </c>
      <c r="K212" s="4">
        <v>30926.0</v>
      </c>
      <c r="L212" s="4">
        <v>18581.0</v>
      </c>
      <c r="M212" s="5">
        <f t="shared" ref="M212:N212" si="245">D212/K212*1000</f>
        <v>1.810774106</v>
      </c>
      <c r="N212" s="5">
        <f t="shared" si="245"/>
        <v>3.013831333</v>
      </c>
    </row>
    <row r="213" ht="15.75" customHeight="1">
      <c r="A213" s="2" t="s">
        <v>14</v>
      </c>
      <c r="B213" s="2">
        <v>6.0</v>
      </c>
      <c r="C213" s="2" t="s">
        <v>25</v>
      </c>
      <c r="D213" s="3">
        <f t="shared" si="66"/>
        <v>53</v>
      </c>
      <c r="E213" s="3">
        <f t="shared" si="4"/>
        <v>53</v>
      </c>
      <c r="F213" s="4">
        <v>0.0</v>
      </c>
      <c r="G213" s="4">
        <v>0.0</v>
      </c>
      <c r="H213" s="4">
        <v>0.0</v>
      </c>
      <c r="I213" s="4">
        <v>11.0</v>
      </c>
      <c r="J213" s="4">
        <v>42.0</v>
      </c>
      <c r="K213" s="4">
        <v>31168.0</v>
      </c>
      <c r="L213" s="4">
        <v>18722.0</v>
      </c>
      <c r="M213" s="5">
        <f t="shared" ref="M213:N213" si="246">D213/K213*1000</f>
        <v>1.700462012</v>
      </c>
      <c r="N213" s="5">
        <f t="shared" si="246"/>
        <v>2.830894135</v>
      </c>
    </row>
    <row r="214" ht="15.75" customHeight="1">
      <c r="A214" s="2" t="s">
        <v>15</v>
      </c>
      <c r="B214" s="2">
        <v>6.0</v>
      </c>
      <c r="C214" s="2" t="s">
        <v>25</v>
      </c>
      <c r="D214" s="3">
        <f t="shared" si="66"/>
        <v>53</v>
      </c>
      <c r="E214" s="3">
        <f t="shared" si="4"/>
        <v>53</v>
      </c>
      <c r="F214" s="4">
        <v>0.0</v>
      </c>
      <c r="G214" s="4">
        <v>0.0</v>
      </c>
      <c r="H214" s="4">
        <v>0.0</v>
      </c>
      <c r="I214" s="4">
        <v>9.0</v>
      </c>
      <c r="J214" s="4">
        <v>44.0</v>
      </c>
      <c r="K214" s="4">
        <v>31340.0</v>
      </c>
      <c r="L214" s="4">
        <v>18829.0</v>
      </c>
      <c r="M214" s="5">
        <f t="shared" ref="M214:N214" si="247">D214/K214*1000</f>
        <v>1.691129547</v>
      </c>
      <c r="N214" s="5">
        <f t="shared" si="247"/>
        <v>2.814806947</v>
      </c>
    </row>
    <row r="215" ht="15.75" customHeight="1">
      <c r="A215" s="6" t="s">
        <v>16</v>
      </c>
      <c r="B215" s="2">
        <v>6.0</v>
      </c>
      <c r="C215" s="2" t="s">
        <v>25</v>
      </c>
      <c r="D215" s="3">
        <f t="shared" si="66"/>
        <v>53</v>
      </c>
      <c r="E215" s="3">
        <f t="shared" si="4"/>
        <v>53</v>
      </c>
      <c r="F215" s="4">
        <v>0.0</v>
      </c>
      <c r="G215" s="4">
        <v>0.0</v>
      </c>
      <c r="H215" s="4">
        <v>0.0</v>
      </c>
      <c r="I215" s="4">
        <v>9.0</v>
      </c>
      <c r="J215" s="4">
        <v>44.0</v>
      </c>
      <c r="K215" s="4">
        <v>31460.0</v>
      </c>
      <c r="L215" s="4">
        <v>18905.0</v>
      </c>
      <c r="M215" s="5">
        <f t="shared" ref="M215:N215" si="248">D215/K215*1000</f>
        <v>1.684678957</v>
      </c>
      <c r="N215" s="5">
        <f t="shared" si="248"/>
        <v>2.80349114</v>
      </c>
    </row>
    <row r="216" ht="15.75" customHeight="1">
      <c r="A216" s="6" t="s">
        <v>17</v>
      </c>
      <c r="B216" s="2">
        <v>6.0</v>
      </c>
      <c r="C216" s="2" t="s">
        <v>25</v>
      </c>
      <c r="D216" s="3">
        <f t="shared" si="66"/>
        <v>52</v>
      </c>
      <c r="E216" s="3">
        <f t="shared" si="4"/>
        <v>52</v>
      </c>
      <c r="F216" s="4">
        <v>0.0</v>
      </c>
      <c r="G216" s="4">
        <v>0.0</v>
      </c>
      <c r="H216" s="4">
        <v>0.0</v>
      </c>
      <c r="I216" s="4">
        <v>9.0</v>
      </c>
      <c r="J216" s="4">
        <v>43.0</v>
      </c>
      <c r="K216" s="4">
        <v>31593.0</v>
      </c>
      <c r="L216" s="4">
        <v>18979.0</v>
      </c>
      <c r="M216" s="5">
        <f t="shared" ref="M216:N216" si="249">D216/K216*1000</f>
        <v>1.645934226</v>
      </c>
      <c r="N216" s="5">
        <f t="shared" si="249"/>
        <v>2.739870383</v>
      </c>
    </row>
    <row r="217" ht="15.75" customHeight="1">
      <c r="A217" s="6" t="s">
        <v>18</v>
      </c>
      <c r="B217" s="2">
        <v>6.0</v>
      </c>
      <c r="C217" s="2" t="s">
        <v>25</v>
      </c>
      <c r="D217" s="3">
        <f t="shared" si="66"/>
        <v>52</v>
      </c>
      <c r="E217" s="3">
        <f t="shared" si="4"/>
        <v>52</v>
      </c>
      <c r="F217" s="4">
        <v>0.0</v>
      </c>
      <c r="G217" s="4">
        <v>0.0</v>
      </c>
      <c r="H217" s="4">
        <v>0.0</v>
      </c>
      <c r="I217" s="4">
        <v>9.0</v>
      </c>
      <c r="J217" s="4">
        <v>43.0</v>
      </c>
      <c r="K217" s="4">
        <v>31733.0</v>
      </c>
      <c r="L217" s="4">
        <v>19048.0</v>
      </c>
      <c r="M217" s="5">
        <f t="shared" ref="M217:N217" si="250">D217/K217*1000</f>
        <v>1.638672675</v>
      </c>
      <c r="N217" s="5">
        <f t="shared" si="250"/>
        <v>2.729945401</v>
      </c>
    </row>
    <row r="218" ht="15.75" customHeight="1">
      <c r="A218" s="6" t="s">
        <v>19</v>
      </c>
      <c r="B218" s="2">
        <v>6.0</v>
      </c>
      <c r="C218" s="2" t="s">
        <v>25</v>
      </c>
      <c r="D218" s="3">
        <f t="shared" si="66"/>
        <v>51</v>
      </c>
      <c r="E218" s="3">
        <f t="shared" si="4"/>
        <v>51</v>
      </c>
      <c r="F218" s="4">
        <v>0.0</v>
      </c>
      <c r="G218" s="4">
        <v>0.0</v>
      </c>
      <c r="H218" s="4">
        <v>0.0</v>
      </c>
      <c r="I218" s="4">
        <v>9.0</v>
      </c>
      <c r="J218" s="4">
        <v>42.0</v>
      </c>
      <c r="K218" s="4">
        <v>31887.0</v>
      </c>
      <c r="L218" s="4">
        <v>19122.0</v>
      </c>
      <c r="M218" s="5">
        <f t="shared" ref="M218:N218" si="251">D218/K218*1000</f>
        <v>1.599397874</v>
      </c>
      <c r="N218" s="5">
        <f t="shared" si="251"/>
        <v>2.667085033</v>
      </c>
    </row>
    <row r="219" ht="15.75" customHeight="1">
      <c r="A219" s="2">
        <v>1990.0</v>
      </c>
      <c r="B219" s="2">
        <v>7.0</v>
      </c>
      <c r="C219" s="2" t="s">
        <v>26</v>
      </c>
      <c r="D219" s="3">
        <f t="shared" si="66"/>
        <v>559</v>
      </c>
      <c r="E219" s="3">
        <f t="shared" si="4"/>
        <v>553</v>
      </c>
      <c r="F219" s="4">
        <v>2.0</v>
      </c>
      <c r="G219" s="4">
        <v>4.0</v>
      </c>
      <c r="H219" s="4">
        <v>22.0</v>
      </c>
      <c r="I219" s="4">
        <v>93.0</v>
      </c>
      <c r="J219" s="4">
        <v>438.0</v>
      </c>
      <c r="K219" s="4">
        <v>219063.0</v>
      </c>
      <c r="L219" s="4">
        <v>128576.0</v>
      </c>
      <c r="M219" s="5">
        <f t="shared" ref="M219:N219" si="252">D219/K219*1000</f>
        <v>2.551777343</v>
      </c>
      <c r="N219" s="5">
        <f t="shared" si="252"/>
        <v>4.300958188</v>
      </c>
    </row>
    <row r="220" ht="15.75" customHeight="1">
      <c r="A220" s="2">
        <v>1991.0</v>
      </c>
      <c r="B220" s="2">
        <v>7.0</v>
      </c>
      <c r="C220" s="2" t="s">
        <v>26</v>
      </c>
      <c r="D220" s="3">
        <f t="shared" si="66"/>
        <v>424</v>
      </c>
      <c r="E220" s="3">
        <f t="shared" si="4"/>
        <v>414</v>
      </c>
      <c r="F220" s="4">
        <v>4.0</v>
      </c>
      <c r="G220" s="4">
        <v>6.0</v>
      </c>
      <c r="H220" s="4">
        <v>12.0</v>
      </c>
      <c r="I220" s="4">
        <v>77.0</v>
      </c>
      <c r="J220" s="4">
        <v>325.0</v>
      </c>
      <c r="K220" s="4">
        <v>222163.0</v>
      </c>
      <c r="L220" s="4">
        <v>130375.0</v>
      </c>
      <c r="M220" s="5">
        <f t="shared" ref="M220:N220" si="253">D220/K220*1000</f>
        <v>1.908508618</v>
      </c>
      <c r="N220" s="5">
        <f t="shared" si="253"/>
        <v>3.175455417</v>
      </c>
    </row>
    <row r="221" ht="15.75" customHeight="1">
      <c r="A221" s="2">
        <v>1992.0</v>
      </c>
      <c r="B221" s="2">
        <v>7.0</v>
      </c>
      <c r="C221" s="2" t="s">
        <v>26</v>
      </c>
      <c r="D221" s="3">
        <f t="shared" si="66"/>
        <v>515</v>
      </c>
      <c r="E221" s="3">
        <f t="shared" si="4"/>
        <v>502</v>
      </c>
      <c r="F221" s="4">
        <v>4.0</v>
      </c>
      <c r="G221" s="4">
        <v>9.0</v>
      </c>
      <c r="H221" s="4">
        <v>21.0</v>
      </c>
      <c r="I221" s="4">
        <v>103.0</v>
      </c>
      <c r="J221" s="4">
        <v>378.0</v>
      </c>
      <c r="K221" s="4">
        <v>225319.0</v>
      </c>
      <c r="L221" s="4">
        <v>132211.0</v>
      </c>
      <c r="M221" s="5">
        <f t="shared" ref="M221:N221" si="254">D221/K221*1000</f>
        <v>2.285648347</v>
      </c>
      <c r="N221" s="5">
        <f t="shared" si="254"/>
        <v>3.796960919</v>
      </c>
    </row>
    <row r="222" ht="15.75" customHeight="1">
      <c r="A222" s="2">
        <v>1993.0</v>
      </c>
      <c r="B222" s="2">
        <v>7.0</v>
      </c>
      <c r="C222" s="2" t="s">
        <v>26</v>
      </c>
      <c r="D222" s="3">
        <f t="shared" si="66"/>
        <v>528</v>
      </c>
      <c r="E222" s="3">
        <f t="shared" si="4"/>
        <v>520</v>
      </c>
      <c r="F222" s="4">
        <v>2.0</v>
      </c>
      <c r="G222" s="4">
        <v>6.0</v>
      </c>
      <c r="H222" s="4">
        <v>20.0</v>
      </c>
      <c r="I222" s="4">
        <v>84.0</v>
      </c>
      <c r="J222" s="4">
        <v>416.0</v>
      </c>
      <c r="K222" s="4">
        <v>228502.0</v>
      </c>
      <c r="L222" s="4">
        <v>134095.0</v>
      </c>
      <c r="M222" s="5">
        <f t="shared" ref="M222:N222" si="255">D222/K222*1000</f>
        <v>2.310701876</v>
      </c>
      <c r="N222" s="5">
        <f t="shared" si="255"/>
        <v>3.877847794</v>
      </c>
    </row>
    <row r="223" ht="15.75" customHeight="1">
      <c r="A223" s="2">
        <v>1994.0</v>
      </c>
      <c r="B223" s="2">
        <v>7.0</v>
      </c>
      <c r="C223" s="2" t="s">
        <v>26</v>
      </c>
      <c r="D223" s="3">
        <f t="shared" si="66"/>
        <v>528</v>
      </c>
      <c r="E223" s="3">
        <f t="shared" si="4"/>
        <v>522</v>
      </c>
      <c r="F223" s="4">
        <v>1.0</v>
      </c>
      <c r="G223" s="4">
        <v>5.0</v>
      </c>
      <c r="H223" s="4">
        <v>16.0</v>
      </c>
      <c r="I223" s="4">
        <v>105.0</v>
      </c>
      <c r="J223" s="4">
        <v>401.0</v>
      </c>
      <c r="K223" s="4">
        <v>231699.0</v>
      </c>
      <c r="L223" s="4">
        <v>136025.0</v>
      </c>
      <c r="M223" s="5">
        <f t="shared" ref="M223:N223" si="256">D223/K223*1000</f>
        <v>2.27881864</v>
      </c>
      <c r="N223" s="5">
        <f t="shared" si="256"/>
        <v>3.837529866</v>
      </c>
    </row>
    <row r="224" ht="15.75" customHeight="1">
      <c r="A224" s="2">
        <v>1995.0</v>
      </c>
      <c r="B224" s="2">
        <v>7.0</v>
      </c>
      <c r="C224" s="2" t="s">
        <v>26</v>
      </c>
      <c r="D224" s="3">
        <f t="shared" si="66"/>
        <v>705</v>
      </c>
      <c r="E224" s="3">
        <f t="shared" si="4"/>
        <v>695</v>
      </c>
      <c r="F224" s="4">
        <v>4.0</v>
      </c>
      <c r="G224" s="4">
        <v>6.0</v>
      </c>
      <c r="H224" s="4">
        <v>38.0</v>
      </c>
      <c r="I224" s="4">
        <v>133.0</v>
      </c>
      <c r="J224" s="4">
        <v>524.0</v>
      </c>
      <c r="K224" s="4">
        <v>234937.0</v>
      </c>
      <c r="L224" s="4">
        <v>137995.0</v>
      </c>
      <c r="M224" s="5">
        <f t="shared" ref="M224:N224" si="257">D224/K224*1000</f>
        <v>3.000804471</v>
      </c>
      <c r="N224" s="5">
        <f t="shared" si="257"/>
        <v>5.036414363</v>
      </c>
    </row>
    <row r="225" ht="15.75" customHeight="1">
      <c r="A225" s="2">
        <v>1996.0</v>
      </c>
      <c r="B225" s="2">
        <v>7.0</v>
      </c>
      <c r="C225" s="2" t="s">
        <v>26</v>
      </c>
      <c r="D225" s="3">
        <f t="shared" si="66"/>
        <v>624</v>
      </c>
      <c r="E225" s="3">
        <f t="shared" si="4"/>
        <v>618</v>
      </c>
      <c r="F225" s="4">
        <v>1.0</v>
      </c>
      <c r="G225" s="4">
        <v>5.0</v>
      </c>
      <c r="H225" s="4">
        <v>24.0</v>
      </c>
      <c r="I225" s="4">
        <v>123.0</v>
      </c>
      <c r="J225" s="4">
        <v>471.0</v>
      </c>
      <c r="K225" s="4">
        <v>237758.0</v>
      </c>
      <c r="L225" s="4">
        <v>139810.0</v>
      </c>
      <c r="M225" s="5">
        <f t="shared" ref="M225:N225" si="258">D225/K225*1000</f>
        <v>2.624517366</v>
      </c>
      <c r="N225" s="5">
        <f t="shared" si="258"/>
        <v>4.420284672</v>
      </c>
    </row>
    <row r="226" ht="15.75" customHeight="1">
      <c r="A226" s="2">
        <v>1997.0</v>
      </c>
      <c r="B226" s="2">
        <v>7.0</v>
      </c>
      <c r="C226" s="2" t="s">
        <v>26</v>
      </c>
      <c r="D226" s="3">
        <f t="shared" si="66"/>
        <v>641</v>
      </c>
      <c r="E226" s="3">
        <f t="shared" si="4"/>
        <v>633</v>
      </c>
      <c r="F226" s="4">
        <v>4.0</v>
      </c>
      <c r="G226" s="4">
        <v>4.0</v>
      </c>
      <c r="H226" s="4">
        <v>23.0</v>
      </c>
      <c r="I226" s="4">
        <v>108.0</v>
      </c>
      <c r="J226" s="4">
        <v>502.0</v>
      </c>
      <c r="K226" s="4">
        <v>240176.0</v>
      </c>
      <c r="L226" s="4">
        <v>141469.0</v>
      </c>
      <c r="M226" s="5">
        <f t="shared" ref="M226:N226" si="259">D226/K226*1000</f>
        <v>2.668876157</v>
      </c>
      <c r="N226" s="5">
        <f t="shared" si="259"/>
        <v>4.474478508</v>
      </c>
    </row>
    <row r="227" ht="15.75" customHeight="1">
      <c r="A227" s="2">
        <v>1998.0</v>
      </c>
      <c r="B227" s="2">
        <v>7.0</v>
      </c>
      <c r="C227" s="2" t="s">
        <v>26</v>
      </c>
      <c r="D227" s="3">
        <f t="shared" si="66"/>
        <v>651</v>
      </c>
      <c r="E227" s="3">
        <f t="shared" si="4"/>
        <v>641</v>
      </c>
      <c r="F227" s="4">
        <v>2.0</v>
      </c>
      <c r="G227" s="4">
        <v>8.0</v>
      </c>
      <c r="H227" s="4">
        <v>30.0</v>
      </c>
      <c r="I227" s="4">
        <v>133.0</v>
      </c>
      <c r="J227" s="4">
        <v>478.0</v>
      </c>
      <c r="K227" s="4">
        <v>242586.0</v>
      </c>
      <c r="L227" s="4">
        <v>143118.0</v>
      </c>
      <c r="M227" s="5">
        <f t="shared" ref="M227:N227" si="260">D227/K227*1000</f>
        <v>2.683584378</v>
      </c>
      <c r="N227" s="5">
        <f t="shared" si="260"/>
        <v>4.478821672</v>
      </c>
    </row>
    <row r="228" ht="15.75" customHeight="1">
      <c r="A228" s="2">
        <v>1999.0</v>
      </c>
      <c r="B228" s="2">
        <v>7.0</v>
      </c>
      <c r="C228" s="2" t="s">
        <v>26</v>
      </c>
      <c r="D228" s="3">
        <f t="shared" si="66"/>
        <v>725</v>
      </c>
      <c r="E228" s="3">
        <f t="shared" si="4"/>
        <v>720</v>
      </c>
      <c r="F228" s="4">
        <v>1.0</v>
      </c>
      <c r="G228" s="4">
        <v>4.0</v>
      </c>
      <c r="H228" s="4">
        <v>26.0</v>
      </c>
      <c r="I228" s="4">
        <v>126.0</v>
      </c>
      <c r="J228" s="4">
        <v>568.0</v>
      </c>
      <c r="K228" s="4">
        <v>244954.0</v>
      </c>
      <c r="L228" s="4">
        <v>144767.0</v>
      </c>
      <c r="M228" s="5">
        <f t="shared" ref="M228:N228" si="261">D228/K228*1000</f>
        <v>2.95973938</v>
      </c>
      <c r="N228" s="5">
        <f t="shared" si="261"/>
        <v>4.973509156</v>
      </c>
    </row>
    <row r="229" ht="15.75" customHeight="1">
      <c r="A229" s="2">
        <v>2000.0</v>
      </c>
      <c r="B229" s="2">
        <v>7.0</v>
      </c>
      <c r="C229" s="2" t="s">
        <v>26</v>
      </c>
      <c r="D229" s="3">
        <f t="shared" si="66"/>
        <v>802</v>
      </c>
      <c r="E229" s="3">
        <f t="shared" si="4"/>
        <v>793</v>
      </c>
      <c r="F229" s="4">
        <v>4.0</v>
      </c>
      <c r="G229" s="4">
        <v>5.0</v>
      </c>
      <c r="H229" s="4">
        <v>34.0</v>
      </c>
      <c r="I229" s="4">
        <v>161.0</v>
      </c>
      <c r="J229" s="4">
        <v>598.0</v>
      </c>
      <c r="K229" s="4">
        <v>247722.0</v>
      </c>
      <c r="L229" s="4">
        <v>146581.0</v>
      </c>
      <c r="M229" s="5">
        <f t="shared" ref="M229:N229" si="262">D229/K229*1000</f>
        <v>3.237500101</v>
      </c>
      <c r="N229" s="5">
        <f t="shared" si="262"/>
        <v>5.409978101</v>
      </c>
    </row>
    <row r="230" ht="15.75" customHeight="1">
      <c r="A230" s="2">
        <v>2001.0</v>
      </c>
      <c r="B230" s="2">
        <v>7.0</v>
      </c>
      <c r="C230" s="2" t="s">
        <v>26</v>
      </c>
      <c r="D230" s="3">
        <f t="shared" si="66"/>
        <v>741</v>
      </c>
      <c r="E230" s="3">
        <f t="shared" si="4"/>
        <v>738</v>
      </c>
      <c r="F230" s="4">
        <v>1.0</v>
      </c>
      <c r="G230" s="4">
        <v>2.0</v>
      </c>
      <c r="H230" s="4">
        <v>29.0</v>
      </c>
      <c r="I230" s="4">
        <v>152.0</v>
      </c>
      <c r="J230" s="4">
        <v>557.0</v>
      </c>
      <c r="K230" s="4">
        <v>251068.0</v>
      </c>
      <c r="L230" s="4">
        <v>148604.0</v>
      </c>
      <c r="M230" s="5">
        <f t="shared" ref="M230:N230" si="263">D230/K230*1000</f>
        <v>2.951391655</v>
      </c>
      <c r="N230" s="5">
        <f t="shared" si="263"/>
        <v>4.966218944</v>
      </c>
    </row>
    <row r="231" ht="15.75" customHeight="1">
      <c r="A231" s="2">
        <v>2002.0</v>
      </c>
      <c r="B231" s="2">
        <v>7.0</v>
      </c>
      <c r="C231" s="2" t="s">
        <v>26</v>
      </c>
      <c r="D231" s="3">
        <f t="shared" si="66"/>
        <v>625</v>
      </c>
      <c r="E231" s="3">
        <f t="shared" si="4"/>
        <v>614</v>
      </c>
      <c r="F231" s="4">
        <v>3.0</v>
      </c>
      <c r="G231" s="4">
        <v>8.0</v>
      </c>
      <c r="H231" s="4">
        <v>27.0</v>
      </c>
      <c r="I231" s="4">
        <v>105.0</v>
      </c>
      <c r="J231" s="4">
        <v>482.0</v>
      </c>
      <c r="K231" s="4">
        <v>254571.0</v>
      </c>
      <c r="L231" s="4">
        <v>150722.0</v>
      </c>
      <c r="M231" s="5">
        <f t="shared" ref="M231:N231" si="264">D231/K231*1000</f>
        <v>2.455110755</v>
      </c>
      <c r="N231" s="5">
        <f t="shared" si="264"/>
        <v>4.073725136</v>
      </c>
    </row>
    <row r="232" ht="15.75" customHeight="1">
      <c r="A232" s="2">
        <v>2003.0</v>
      </c>
      <c r="B232" s="2">
        <v>7.0</v>
      </c>
      <c r="C232" s="2" t="s">
        <v>26</v>
      </c>
      <c r="D232" s="3">
        <f t="shared" si="66"/>
        <v>656</v>
      </c>
      <c r="E232" s="3">
        <f t="shared" si="4"/>
        <v>645</v>
      </c>
      <c r="F232" s="4">
        <v>3.0</v>
      </c>
      <c r="G232" s="4">
        <v>8.0</v>
      </c>
      <c r="H232" s="4">
        <v>29.0</v>
      </c>
      <c r="I232" s="4">
        <v>118.0</v>
      </c>
      <c r="J232" s="4">
        <v>498.0</v>
      </c>
      <c r="K232" s="4">
        <v>258044.0</v>
      </c>
      <c r="L232" s="4">
        <v>152949.0</v>
      </c>
      <c r="M232" s="5">
        <f t="shared" ref="M232:N232" si="265">D232/K232*1000</f>
        <v>2.542202105</v>
      </c>
      <c r="N232" s="5">
        <f t="shared" si="265"/>
        <v>4.217091972</v>
      </c>
    </row>
    <row r="233" ht="15.75" customHeight="1">
      <c r="A233" s="2">
        <v>2004.0</v>
      </c>
      <c r="B233" s="2">
        <v>7.0</v>
      </c>
      <c r="C233" s="2" t="s">
        <v>26</v>
      </c>
      <c r="D233" s="3">
        <f t="shared" si="66"/>
        <v>700</v>
      </c>
      <c r="E233" s="3">
        <f t="shared" si="4"/>
        <v>693</v>
      </c>
      <c r="F233" s="4">
        <v>4.0</v>
      </c>
      <c r="G233" s="4">
        <v>3.0</v>
      </c>
      <c r="H233" s="4">
        <v>22.0</v>
      </c>
      <c r="I233" s="4">
        <v>133.0</v>
      </c>
      <c r="J233" s="4">
        <v>538.0</v>
      </c>
      <c r="K233" s="4">
        <v>261332.0</v>
      </c>
      <c r="L233" s="4">
        <v>155192.0</v>
      </c>
      <c r="M233" s="5">
        <f t="shared" ref="M233:N233" si="266">D233/K233*1000</f>
        <v>2.678585095</v>
      </c>
      <c r="N233" s="5">
        <f t="shared" si="266"/>
        <v>4.465436363</v>
      </c>
    </row>
    <row r="234" ht="15.75" customHeight="1">
      <c r="A234" s="2">
        <v>2005.0</v>
      </c>
      <c r="B234" s="2">
        <v>7.0</v>
      </c>
      <c r="C234" s="2" t="s">
        <v>26</v>
      </c>
      <c r="D234" s="3">
        <f t="shared" si="66"/>
        <v>660</v>
      </c>
      <c r="E234" s="3">
        <f t="shared" si="4"/>
        <v>647</v>
      </c>
      <c r="F234" s="4">
        <v>3.0</v>
      </c>
      <c r="G234" s="4">
        <v>10.0</v>
      </c>
      <c r="H234" s="4">
        <v>31.0</v>
      </c>
      <c r="I234" s="4">
        <v>131.0</v>
      </c>
      <c r="J234" s="4">
        <v>485.0</v>
      </c>
      <c r="K234" s="4">
        <v>264345.0</v>
      </c>
      <c r="L234" s="4">
        <v>157364.0</v>
      </c>
      <c r="M234" s="5">
        <f t="shared" ref="M234:N234" si="267">D234/K234*1000</f>
        <v>2.496737218</v>
      </c>
      <c r="N234" s="5">
        <f t="shared" si="267"/>
        <v>4.111486744</v>
      </c>
    </row>
    <row r="235" ht="15.75" customHeight="1">
      <c r="A235" s="2">
        <v>2006.0</v>
      </c>
      <c r="B235" s="2">
        <v>7.0</v>
      </c>
      <c r="C235" s="2" t="s">
        <v>26</v>
      </c>
      <c r="D235" s="3">
        <f t="shared" si="66"/>
        <v>618</v>
      </c>
      <c r="E235" s="3">
        <f t="shared" si="4"/>
        <v>602</v>
      </c>
      <c r="F235" s="4">
        <v>7.0</v>
      </c>
      <c r="G235" s="4">
        <v>9.0</v>
      </c>
      <c r="H235" s="4">
        <v>21.0</v>
      </c>
      <c r="I235" s="4">
        <v>104.0</v>
      </c>
      <c r="J235" s="4">
        <v>477.0</v>
      </c>
      <c r="K235" s="4">
        <v>266586.0</v>
      </c>
      <c r="L235" s="4">
        <v>159115.0</v>
      </c>
      <c r="M235" s="5">
        <f t="shared" ref="M235:N235" si="268">D235/K235*1000</f>
        <v>2.318201256</v>
      </c>
      <c r="N235" s="5">
        <f t="shared" si="268"/>
        <v>3.783427081</v>
      </c>
    </row>
    <row r="236" ht="15.75" customHeight="1">
      <c r="A236" s="2">
        <v>2007.0</v>
      </c>
      <c r="B236" s="2">
        <v>7.0</v>
      </c>
      <c r="C236" s="2" t="s">
        <v>26</v>
      </c>
      <c r="D236" s="3">
        <f t="shared" si="66"/>
        <v>702</v>
      </c>
      <c r="E236" s="3">
        <f t="shared" si="4"/>
        <v>689</v>
      </c>
      <c r="F236" s="4">
        <v>6.0</v>
      </c>
      <c r="G236" s="4">
        <v>7.0</v>
      </c>
      <c r="H236" s="4">
        <v>29.0</v>
      </c>
      <c r="I236" s="4">
        <v>144.0</v>
      </c>
      <c r="J236" s="4">
        <v>516.0</v>
      </c>
      <c r="K236" s="4">
        <v>268063.0</v>
      </c>
      <c r="L236" s="4">
        <v>160335.0</v>
      </c>
      <c r="M236" s="5">
        <f t="shared" ref="M236:N236" si="269">D236/K236*1000</f>
        <v>2.618787375</v>
      </c>
      <c r="N236" s="5">
        <f t="shared" si="269"/>
        <v>4.297252627</v>
      </c>
    </row>
    <row r="237" ht="15.75" customHeight="1">
      <c r="A237" s="2">
        <v>2008.0</v>
      </c>
      <c r="B237" s="2">
        <v>7.0</v>
      </c>
      <c r="C237" s="2" t="s">
        <v>26</v>
      </c>
      <c r="D237" s="3">
        <f t="shared" si="66"/>
        <v>764</v>
      </c>
      <c r="E237" s="3">
        <f t="shared" si="4"/>
        <v>752</v>
      </c>
      <c r="F237" s="4">
        <v>2.0</v>
      </c>
      <c r="G237" s="4">
        <v>10.0</v>
      </c>
      <c r="H237" s="4">
        <v>40.0</v>
      </c>
      <c r="I237" s="4">
        <v>175.0</v>
      </c>
      <c r="J237" s="4">
        <v>537.0</v>
      </c>
      <c r="K237" s="4">
        <v>269341.0</v>
      </c>
      <c r="L237" s="4">
        <v>161239.0</v>
      </c>
      <c r="M237" s="5">
        <f t="shared" ref="M237:N237" si="270">D237/K237*1000</f>
        <v>2.83655292</v>
      </c>
      <c r="N237" s="5">
        <f t="shared" si="270"/>
        <v>4.663884048</v>
      </c>
    </row>
    <row r="238" ht="15.75" customHeight="1">
      <c r="A238" s="2">
        <v>2009.0</v>
      </c>
      <c r="B238" s="2">
        <v>7.0</v>
      </c>
      <c r="C238" s="2" t="s">
        <v>26</v>
      </c>
      <c r="D238" s="3">
        <f t="shared" si="66"/>
        <v>814</v>
      </c>
      <c r="E238" s="3">
        <f t="shared" si="4"/>
        <v>794</v>
      </c>
      <c r="F238" s="4">
        <v>7.0</v>
      </c>
      <c r="G238" s="4">
        <v>13.0</v>
      </c>
      <c r="H238" s="4">
        <v>26.0</v>
      </c>
      <c r="I238" s="4">
        <v>156.0</v>
      </c>
      <c r="J238" s="4">
        <v>612.0</v>
      </c>
      <c r="K238" s="4">
        <v>270546.0</v>
      </c>
      <c r="L238" s="4">
        <v>161850.0</v>
      </c>
      <c r="M238" s="5">
        <f t="shared" ref="M238:N238" si="271">D238/K238*1000</f>
        <v>3.008730493</v>
      </c>
      <c r="N238" s="5">
        <f t="shared" si="271"/>
        <v>4.905776954</v>
      </c>
    </row>
    <row r="239" ht="15.75" customHeight="1">
      <c r="A239" s="2">
        <v>2010.0</v>
      </c>
      <c r="B239" s="2">
        <v>7.0</v>
      </c>
      <c r="C239" s="2" t="s">
        <v>26</v>
      </c>
      <c r="D239" s="3">
        <f t="shared" si="66"/>
        <v>818</v>
      </c>
      <c r="E239" s="3">
        <f t="shared" si="4"/>
        <v>804</v>
      </c>
      <c r="F239" s="4">
        <v>4.0</v>
      </c>
      <c r="G239" s="4">
        <v>10.0</v>
      </c>
      <c r="H239" s="4">
        <v>26.0</v>
      </c>
      <c r="I239" s="4">
        <v>160.0</v>
      </c>
      <c r="J239" s="4">
        <v>618.0</v>
      </c>
      <c r="K239" s="4">
        <v>271400.0</v>
      </c>
      <c r="L239" s="4">
        <v>162077.0</v>
      </c>
      <c r="M239" s="5">
        <f t="shared" ref="M239:N239" si="272">D239/K239*1000</f>
        <v>3.014001474</v>
      </c>
      <c r="N239" s="5">
        <f t="shared" si="272"/>
        <v>4.960605144</v>
      </c>
    </row>
    <row r="240" ht="15.75" customHeight="1">
      <c r="A240" s="2">
        <v>2011.0</v>
      </c>
      <c r="B240" s="2">
        <v>7.0</v>
      </c>
      <c r="C240" s="2" t="s">
        <v>26</v>
      </c>
      <c r="D240" s="3">
        <f t="shared" si="66"/>
        <v>825</v>
      </c>
      <c r="E240" s="3">
        <f t="shared" si="4"/>
        <v>814</v>
      </c>
      <c r="F240" s="4">
        <v>6.0</v>
      </c>
      <c r="G240" s="4">
        <v>5.0</v>
      </c>
      <c r="H240" s="4">
        <v>29.0</v>
      </c>
      <c r="I240" s="4">
        <v>152.0</v>
      </c>
      <c r="J240" s="4">
        <v>633.0</v>
      </c>
      <c r="K240" s="4">
        <v>272484.0</v>
      </c>
      <c r="L240" s="4">
        <v>162388.0</v>
      </c>
      <c r="M240" s="5">
        <f t="shared" ref="M240:N240" si="273">D240/K240*1000</f>
        <v>3.027700709</v>
      </c>
      <c r="N240" s="5">
        <f t="shared" si="273"/>
        <v>5.012685666</v>
      </c>
    </row>
    <row r="241" ht="15.75" customHeight="1">
      <c r="A241" s="2">
        <v>2012.0</v>
      </c>
      <c r="B241" s="2">
        <v>7.0</v>
      </c>
      <c r="C241" s="2" t="s">
        <v>26</v>
      </c>
      <c r="D241" s="3">
        <f t="shared" si="66"/>
        <v>828</v>
      </c>
      <c r="E241" s="3">
        <f t="shared" si="4"/>
        <v>816</v>
      </c>
      <c r="F241" s="4">
        <v>5.0</v>
      </c>
      <c r="G241" s="4">
        <v>7.0</v>
      </c>
      <c r="H241" s="4">
        <v>36.0</v>
      </c>
      <c r="I241" s="4">
        <v>144.0</v>
      </c>
      <c r="J241" s="4">
        <v>636.0</v>
      </c>
      <c r="K241" s="4">
        <v>274204.0</v>
      </c>
      <c r="L241" s="4">
        <v>163148.0</v>
      </c>
      <c r="M241" s="5">
        <f t="shared" ref="M241:N241" si="274">D241/K241*1000</f>
        <v>3.019649604</v>
      </c>
      <c r="N241" s="5">
        <f t="shared" si="274"/>
        <v>5.001593645</v>
      </c>
    </row>
    <row r="242" ht="15.75" customHeight="1">
      <c r="A242" s="2" t="s">
        <v>12</v>
      </c>
      <c r="B242" s="2">
        <v>7.0</v>
      </c>
      <c r="C242" s="2" t="s">
        <v>26</v>
      </c>
      <c r="D242" s="3">
        <f t="shared" si="66"/>
        <v>842</v>
      </c>
      <c r="E242" s="3">
        <f t="shared" si="4"/>
        <v>834</v>
      </c>
      <c r="F242" s="4">
        <v>3.0</v>
      </c>
      <c r="G242" s="4">
        <v>5.0</v>
      </c>
      <c r="H242" s="4">
        <v>29.0</v>
      </c>
      <c r="I242" s="4">
        <v>127.0</v>
      </c>
      <c r="J242" s="4">
        <v>678.0</v>
      </c>
      <c r="K242" s="4">
        <v>276034.0</v>
      </c>
      <c r="L242" s="4">
        <v>164041.0</v>
      </c>
      <c r="M242" s="5">
        <f t="shared" ref="M242:N242" si="275">D242/K242*1000</f>
        <v>3.05034887</v>
      </c>
      <c r="N242" s="5">
        <f t="shared" si="275"/>
        <v>5.08409483</v>
      </c>
    </row>
    <row r="243" ht="15.75" customHeight="1">
      <c r="A243" s="2" t="s">
        <v>13</v>
      </c>
      <c r="B243" s="2">
        <v>7.0</v>
      </c>
      <c r="C243" s="2" t="s">
        <v>26</v>
      </c>
      <c r="D243" s="3">
        <f t="shared" si="66"/>
        <v>817</v>
      </c>
      <c r="E243" s="3">
        <f t="shared" si="4"/>
        <v>808</v>
      </c>
      <c r="F243" s="4">
        <v>4.0</v>
      </c>
      <c r="G243" s="4">
        <v>5.0</v>
      </c>
      <c r="H243" s="4">
        <v>37.0</v>
      </c>
      <c r="I243" s="4">
        <v>134.0</v>
      </c>
      <c r="J243" s="4">
        <v>637.0</v>
      </c>
      <c r="K243" s="4">
        <v>277927.0</v>
      </c>
      <c r="L243" s="4">
        <v>164947.0</v>
      </c>
      <c r="M243" s="5">
        <f t="shared" ref="M243:N243" si="276">D243/K243*1000</f>
        <v>2.939620836</v>
      </c>
      <c r="N243" s="5">
        <f t="shared" si="276"/>
        <v>4.898543168</v>
      </c>
    </row>
    <row r="244" ht="15.75" customHeight="1">
      <c r="A244" s="2" t="s">
        <v>14</v>
      </c>
      <c r="B244" s="2">
        <v>7.0</v>
      </c>
      <c r="C244" s="2" t="s">
        <v>26</v>
      </c>
      <c r="D244" s="3">
        <f t="shared" si="66"/>
        <v>800</v>
      </c>
      <c r="E244" s="3">
        <f t="shared" si="4"/>
        <v>795</v>
      </c>
      <c r="F244" s="4">
        <v>1.0</v>
      </c>
      <c r="G244" s="4">
        <v>4.0</v>
      </c>
      <c r="H244" s="4">
        <v>24.0</v>
      </c>
      <c r="I244" s="4">
        <v>138.0</v>
      </c>
      <c r="J244" s="4">
        <v>633.0</v>
      </c>
      <c r="K244" s="4">
        <v>279727.0</v>
      </c>
      <c r="L244" s="4">
        <v>165838.0</v>
      </c>
      <c r="M244" s="5">
        <f t="shared" ref="M244:N244" si="277">D244/K244*1000</f>
        <v>2.85993129</v>
      </c>
      <c r="N244" s="5">
        <f t="shared" si="277"/>
        <v>4.793834947</v>
      </c>
    </row>
    <row r="245" ht="15.75" customHeight="1">
      <c r="A245" s="2" t="s">
        <v>15</v>
      </c>
      <c r="B245" s="2">
        <v>7.0</v>
      </c>
      <c r="C245" s="2" t="s">
        <v>26</v>
      </c>
      <c r="D245" s="3">
        <f t="shared" si="66"/>
        <v>808</v>
      </c>
      <c r="E245" s="3">
        <f t="shared" si="4"/>
        <v>803</v>
      </c>
      <c r="F245" s="4">
        <v>1.0</v>
      </c>
      <c r="G245" s="4">
        <v>4.0</v>
      </c>
      <c r="H245" s="4">
        <v>29.0</v>
      </c>
      <c r="I245" s="4">
        <v>130.0</v>
      </c>
      <c r="J245" s="4">
        <v>644.0</v>
      </c>
      <c r="K245" s="4">
        <v>281775.0</v>
      </c>
      <c r="L245" s="4">
        <v>167087.0</v>
      </c>
      <c r="M245" s="5">
        <f t="shared" ref="M245:N245" si="278">D245/K245*1000</f>
        <v>2.867536155</v>
      </c>
      <c r="N245" s="5">
        <f t="shared" si="278"/>
        <v>4.805879572</v>
      </c>
    </row>
    <row r="246" ht="15.75" customHeight="1">
      <c r="A246" s="6" t="s">
        <v>16</v>
      </c>
      <c r="B246" s="2">
        <v>7.0</v>
      </c>
      <c r="C246" s="2" t="s">
        <v>26</v>
      </c>
      <c r="D246" s="3">
        <f t="shared" si="66"/>
        <v>807</v>
      </c>
      <c r="E246" s="3">
        <f t="shared" si="4"/>
        <v>802</v>
      </c>
      <c r="F246" s="4">
        <v>1.0</v>
      </c>
      <c r="G246" s="4">
        <v>4.0</v>
      </c>
      <c r="H246" s="4">
        <v>29.0</v>
      </c>
      <c r="I246" s="4">
        <v>129.0</v>
      </c>
      <c r="J246" s="4">
        <v>644.0</v>
      </c>
      <c r="K246" s="4">
        <v>284202.0</v>
      </c>
      <c r="L246" s="4">
        <v>168649.0</v>
      </c>
      <c r="M246" s="5">
        <f t="shared" ref="M246:N246" si="279">D246/K246*1000</f>
        <v>2.83952963</v>
      </c>
      <c r="N246" s="5">
        <f t="shared" si="279"/>
        <v>4.755438811</v>
      </c>
    </row>
    <row r="247" ht="15.75" customHeight="1">
      <c r="A247" s="6" t="s">
        <v>17</v>
      </c>
      <c r="B247" s="2">
        <v>7.0</v>
      </c>
      <c r="C247" s="2" t="s">
        <v>26</v>
      </c>
      <c r="D247" s="3">
        <f t="shared" si="66"/>
        <v>804</v>
      </c>
      <c r="E247" s="3">
        <f t="shared" si="4"/>
        <v>799</v>
      </c>
      <c r="F247" s="4">
        <v>1.0</v>
      </c>
      <c r="G247" s="4">
        <v>4.0</v>
      </c>
      <c r="H247" s="4">
        <v>28.0</v>
      </c>
      <c r="I247" s="4">
        <v>127.0</v>
      </c>
      <c r="J247" s="4">
        <v>644.0</v>
      </c>
      <c r="K247" s="4">
        <v>286656.0</v>
      </c>
      <c r="L247" s="4">
        <v>170096.0</v>
      </c>
      <c r="M247" s="5">
        <f t="shared" ref="M247:N247" si="280">D247/K247*1000</f>
        <v>2.804755526</v>
      </c>
      <c r="N247" s="5">
        <f t="shared" si="280"/>
        <v>4.69734738</v>
      </c>
    </row>
    <row r="248" ht="15.75" customHeight="1">
      <c r="A248" s="6" t="s">
        <v>18</v>
      </c>
      <c r="B248" s="2">
        <v>7.0</v>
      </c>
      <c r="C248" s="2" t="s">
        <v>26</v>
      </c>
      <c r="D248" s="3">
        <f t="shared" si="66"/>
        <v>802</v>
      </c>
      <c r="E248" s="3">
        <f t="shared" si="4"/>
        <v>798</v>
      </c>
      <c r="F248" s="4">
        <v>0.0</v>
      </c>
      <c r="G248" s="4">
        <v>4.0</v>
      </c>
      <c r="H248" s="4">
        <v>28.0</v>
      </c>
      <c r="I248" s="4">
        <v>126.0</v>
      </c>
      <c r="J248" s="4">
        <v>644.0</v>
      </c>
      <c r="K248" s="4">
        <v>289054.0</v>
      </c>
      <c r="L248" s="4">
        <v>171442.0</v>
      </c>
      <c r="M248" s="5">
        <f t="shared" ref="M248:N248" si="281">D248/K248*1000</f>
        <v>2.774568074</v>
      </c>
      <c r="N248" s="5">
        <f t="shared" si="281"/>
        <v>4.654635387</v>
      </c>
    </row>
    <row r="249" ht="15.75" customHeight="1">
      <c r="A249" s="6" t="s">
        <v>19</v>
      </c>
      <c r="B249" s="2">
        <v>7.0</v>
      </c>
      <c r="C249" s="2" t="s">
        <v>26</v>
      </c>
      <c r="D249" s="3">
        <f t="shared" si="66"/>
        <v>801</v>
      </c>
      <c r="E249" s="3">
        <f t="shared" si="4"/>
        <v>797</v>
      </c>
      <c r="F249" s="4">
        <v>0.0</v>
      </c>
      <c r="G249" s="4">
        <v>4.0</v>
      </c>
      <c r="H249" s="4">
        <v>28.0</v>
      </c>
      <c r="I249" s="4">
        <v>125.0</v>
      </c>
      <c r="J249" s="4">
        <v>644.0</v>
      </c>
      <c r="K249" s="4">
        <v>291477.0</v>
      </c>
      <c r="L249" s="4">
        <v>172835.0</v>
      </c>
      <c r="M249" s="5">
        <f t="shared" ref="M249:N249" si="282">D249/K249*1000</f>
        <v>2.748072747</v>
      </c>
      <c r="N249" s="5">
        <f t="shared" si="282"/>
        <v>4.61133451</v>
      </c>
    </row>
    <row r="250" ht="15.75" customHeight="1">
      <c r="A250" s="2">
        <v>1990.0</v>
      </c>
      <c r="B250" s="2">
        <v>8.0</v>
      </c>
      <c r="C250" s="2" t="s">
        <v>27</v>
      </c>
      <c r="D250" s="3">
        <f t="shared" si="66"/>
        <v>275</v>
      </c>
      <c r="E250" s="3">
        <f t="shared" si="4"/>
        <v>267</v>
      </c>
      <c r="F250" s="4">
        <v>3.0</v>
      </c>
      <c r="G250" s="4">
        <v>5.0</v>
      </c>
      <c r="H250" s="4">
        <v>12.0</v>
      </c>
      <c r="I250" s="4">
        <v>59.0</v>
      </c>
      <c r="J250" s="4">
        <v>196.0</v>
      </c>
      <c r="K250" s="4">
        <v>151219.0</v>
      </c>
      <c r="L250" s="4">
        <v>90874.0</v>
      </c>
      <c r="M250" s="5">
        <f t="shared" ref="M250:N250" si="283">D250/K250*1000</f>
        <v>1.818554547</v>
      </c>
      <c r="N250" s="5">
        <f t="shared" si="283"/>
        <v>2.93813412</v>
      </c>
    </row>
    <row r="251" ht="15.75" customHeight="1">
      <c r="A251" s="2">
        <v>1991.0</v>
      </c>
      <c r="B251" s="2">
        <v>8.0</v>
      </c>
      <c r="C251" s="2" t="s">
        <v>27</v>
      </c>
      <c r="D251" s="3">
        <f t="shared" si="66"/>
        <v>179</v>
      </c>
      <c r="E251" s="3">
        <f t="shared" si="4"/>
        <v>163</v>
      </c>
      <c r="F251" s="4">
        <v>12.0</v>
      </c>
      <c r="G251" s="4">
        <v>4.0</v>
      </c>
      <c r="H251" s="4">
        <v>8.0</v>
      </c>
      <c r="I251" s="4">
        <v>24.0</v>
      </c>
      <c r="J251" s="4">
        <v>131.0</v>
      </c>
      <c r="K251" s="4">
        <v>151621.0</v>
      </c>
      <c r="L251" s="4">
        <v>90892.0</v>
      </c>
      <c r="M251" s="5">
        <f t="shared" ref="M251:N251" si="284">D251/K251*1000</f>
        <v>1.18057525</v>
      </c>
      <c r="N251" s="5">
        <f t="shared" si="284"/>
        <v>1.793337147</v>
      </c>
    </row>
    <row r="252" ht="15.75" customHeight="1">
      <c r="A252" s="2">
        <v>1992.0</v>
      </c>
      <c r="B252" s="2">
        <v>8.0</v>
      </c>
      <c r="C252" s="2" t="s">
        <v>27</v>
      </c>
      <c r="D252" s="3">
        <f t="shared" si="66"/>
        <v>220</v>
      </c>
      <c r="E252" s="3">
        <f t="shared" si="4"/>
        <v>214</v>
      </c>
      <c r="F252" s="4">
        <v>5.0</v>
      </c>
      <c r="G252" s="4">
        <v>1.0</v>
      </c>
      <c r="H252" s="4">
        <v>6.0</v>
      </c>
      <c r="I252" s="4">
        <v>25.0</v>
      </c>
      <c r="J252" s="4">
        <v>183.0</v>
      </c>
      <c r="K252" s="4">
        <v>152053.0</v>
      </c>
      <c r="L252" s="4">
        <v>90930.0</v>
      </c>
      <c r="M252" s="5">
        <f t="shared" ref="M252:N252" si="285">D252/K252*1000</f>
        <v>1.446863922</v>
      </c>
      <c r="N252" s="5">
        <f t="shared" si="285"/>
        <v>2.353458704</v>
      </c>
    </row>
    <row r="253" ht="15.75" customHeight="1">
      <c r="A253" s="2">
        <v>1993.0</v>
      </c>
      <c r="B253" s="2">
        <v>8.0</v>
      </c>
      <c r="C253" s="2" t="s">
        <v>27</v>
      </c>
      <c r="D253" s="3">
        <f t="shared" si="66"/>
        <v>228</v>
      </c>
      <c r="E253" s="3">
        <f t="shared" si="4"/>
        <v>219</v>
      </c>
      <c r="F253" s="4">
        <v>4.0</v>
      </c>
      <c r="G253" s="4">
        <v>5.0</v>
      </c>
      <c r="H253" s="4">
        <v>5.0</v>
      </c>
      <c r="I253" s="4">
        <v>38.0</v>
      </c>
      <c r="J253" s="4">
        <v>176.0</v>
      </c>
      <c r="K253" s="4">
        <v>152487.0</v>
      </c>
      <c r="L253" s="4">
        <v>90989.0</v>
      </c>
      <c r="M253" s="5">
        <f t="shared" ref="M253:N253" si="286">D253/K253*1000</f>
        <v>1.495209428</v>
      </c>
      <c r="N253" s="5">
        <f t="shared" si="286"/>
        <v>2.406884349</v>
      </c>
    </row>
    <row r="254" ht="15.75" customHeight="1">
      <c r="A254" s="2">
        <v>1994.0</v>
      </c>
      <c r="B254" s="2">
        <v>8.0</v>
      </c>
      <c r="C254" s="2" t="s">
        <v>27</v>
      </c>
      <c r="D254" s="3">
        <f t="shared" si="66"/>
        <v>216</v>
      </c>
      <c r="E254" s="3">
        <f t="shared" si="4"/>
        <v>210</v>
      </c>
      <c r="F254" s="4">
        <v>5.0</v>
      </c>
      <c r="G254" s="4">
        <v>1.0</v>
      </c>
      <c r="H254" s="4">
        <v>4.0</v>
      </c>
      <c r="I254" s="4">
        <v>31.0</v>
      </c>
      <c r="J254" s="4">
        <v>175.0</v>
      </c>
      <c r="K254" s="4">
        <v>152920.0</v>
      </c>
      <c r="L254" s="4">
        <v>91071.0</v>
      </c>
      <c r="M254" s="5">
        <f t="shared" ref="M254:N254" si="287">D254/K254*1000</f>
        <v>1.41250327</v>
      </c>
      <c r="N254" s="5">
        <f t="shared" si="287"/>
        <v>2.305893204</v>
      </c>
    </row>
    <row r="255" ht="15.75" customHeight="1">
      <c r="A255" s="2">
        <v>1995.0</v>
      </c>
      <c r="B255" s="2">
        <v>8.0</v>
      </c>
      <c r="C255" s="2" t="s">
        <v>27</v>
      </c>
      <c r="D255" s="3">
        <f t="shared" si="66"/>
        <v>210</v>
      </c>
      <c r="E255" s="3">
        <f t="shared" si="4"/>
        <v>207</v>
      </c>
      <c r="F255" s="4">
        <v>2.0</v>
      </c>
      <c r="G255" s="4">
        <v>1.0</v>
      </c>
      <c r="H255" s="4">
        <v>6.0</v>
      </c>
      <c r="I255" s="4">
        <v>32.0</v>
      </c>
      <c r="J255" s="4">
        <v>169.0</v>
      </c>
      <c r="K255" s="4">
        <v>153369.0</v>
      </c>
      <c r="L255" s="4">
        <v>91171.0</v>
      </c>
      <c r="M255" s="5">
        <f t="shared" ref="M255:N255" si="288">D255/K255*1000</f>
        <v>1.369246719</v>
      </c>
      <c r="N255" s="5">
        <f t="shared" si="288"/>
        <v>2.270458808</v>
      </c>
    </row>
    <row r="256" ht="15.75" customHeight="1">
      <c r="A256" s="2">
        <v>1996.0</v>
      </c>
      <c r="B256" s="2">
        <v>8.0</v>
      </c>
      <c r="C256" s="2" t="s">
        <v>27</v>
      </c>
      <c r="D256" s="3">
        <f t="shared" si="66"/>
        <v>228</v>
      </c>
      <c r="E256" s="3">
        <f t="shared" si="4"/>
        <v>225</v>
      </c>
      <c r="F256" s="4">
        <v>1.0</v>
      </c>
      <c r="G256" s="4">
        <v>2.0</v>
      </c>
      <c r="H256" s="4">
        <v>6.0</v>
      </c>
      <c r="I256" s="4">
        <v>32.0</v>
      </c>
      <c r="J256" s="4">
        <v>187.0</v>
      </c>
      <c r="K256" s="4">
        <v>154386.0</v>
      </c>
      <c r="L256" s="4">
        <v>91675.0</v>
      </c>
      <c r="M256" s="5">
        <f t="shared" ref="M256:N256" si="289">D256/K256*1000</f>
        <v>1.476817846</v>
      </c>
      <c r="N256" s="5">
        <f t="shared" si="289"/>
        <v>2.454322334</v>
      </c>
    </row>
    <row r="257" ht="15.75" customHeight="1">
      <c r="A257" s="2">
        <v>1997.0</v>
      </c>
      <c r="B257" s="2">
        <v>8.0</v>
      </c>
      <c r="C257" s="2" t="s">
        <v>27</v>
      </c>
      <c r="D257" s="3">
        <f t="shared" si="66"/>
        <v>217</v>
      </c>
      <c r="E257" s="3">
        <f t="shared" si="4"/>
        <v>209</v>
      </c>
      <c r="F257" s="4">
        <v>5.0</v>
      </c>
      <c r="G257" s="4">
        <v>3.0</v>
      </c>
      <c r="H257" s="4">
        <v>6.0</v>
      </c>
      <c r="I257" s="4">
        <v>16.0</v>
      </c>
      <c r="J257" s="4">
        <v>187.0</v>
      </c>
      <c r="K257" s="4">
        <v>155987.0</v>
      </c>
      <c r="L257" s="4">
        <v>92587.0</v>
      </c>
      <c r="M257" s="5">
        <f t="shared" ref="M257:N257" si="290">D257/K257*1000</f>
        <v>1.391141569</v>
      </c>
      <c r="N257" s="5">
        <f t="shared" si="290"/>
        <v>2.257336343</v>
      </c>
    </row>
    <row r="258" ht="15.75" customHeight="1">
      <c r="A258" s="2">
        <v>1998.0</v>
      </c>
      <c r="B258" s="2">
        <v>8.0</v>
      </c>
      <c r="C258" s="2" t="s">
        <v>27</v>
      </c>
      <c r="D258" s="3">
        <f t="shared" si="66"/>
        <v>256</v>
      </c>
      <c r="E258" s="3">
        <f t="shared" si="4"/>
        <v>254</v>
      </c>
      <c r="F258" s="4">
        <v>0.0</v>
      </c>
      <c r="G258" s="4">
        <v>2.0</v>
      </c>
      <c r="H258" s="4">
        <v>6.0</v>
      </c>
      <c r="I258" s="4">
        <v>29.0</v>
      </c>
      <c r="J258" s="4">
        <v>219.0</v>
      </c>
      <c r="K258" s="4">
        <v>157585.0</v>
      </c>
      <c r="L258" s="4">
        <v>93492.0</v>
      </c>
      <c r="M258" s="5">
        <f t="shared" ref="M258:N258" si="291">D258/K258*1000</f>
        <v>1.6245201</v>
      </c>
      <c r="N258" s="5">
        <f t="shared" si="291"/>
        <v>2.716809994</v>
      </c>
    </row>
    <row r="259" ht="15.75" customHeight="1">
      <c r="A259" s="2">
        <v>1999.0</v>
      </c>
      <c r="B259" s="2">
        <v>8.0</v>
      </c>
      <c r="C259" s="2" t="s">
        <v>27</v>
      </c>
      <c r="D259" s="3">
        <f t="shared" si="66"/>
        <v>311</v>
      </c>
      <c r="E259" s="3">
        <f t="shared" si="4"/>
        <v>304</v>
      </c>
      <c r="F259" s="4">
        <v>1.0</v>
      </c>
      <c r="G259" s="4">
        <v>6.0</v>
      </c>
      <c r="H259" s="4">
        <v>7.0</v>
      </c>
      <c r="I259" s="4">
        <v>38.0</v>
      </c>
      <c r="J259" s="4">
        <v>259.0</v>
      </c>
      <c r="K259" s="4">
        <v>159153.0</v>
      </c>
      <c r="L259" s="4">
        <v>94394.0</v>
      </c>
      <c r="M259" s="5">
        <f t="shared" ref="M259:N259" si="292">D259/K259*1000</f>
        <v>1.954094488</v>
      </c>
      <c r="N259" s="5">
        <f t="shared" si="292"/>
        <v>3.220543679</v>
      </c>
    </row>
    <row r="260" ht="15.75" customHeight="1">
      <c r="A260" s="2">
        <v>2000.0</v>
      </c>
      <c r="B260" s="2">
        <v>8.0</v>
      </c>
      <c r="C260" s="2" t="s">
        <v>27</v>
      </c>
      <c r="D260" s="3">
        <f t="shared" si="66"/>
        <v>283</v>
      </c>
      <c r="E260" s="3">
        <f t="shared" si="4"/>
        <v>278</v>
      </c>
      <c r="F260" s="4">
        <v>1.0</v>
      </c>
      <c r="G260" s="4">
        <v>4.0</v>
      </c>
      <c r="H260" s="4">
        <v>7.0</v>
      </c>
      <c r="I260" s="4">
        <v>48.0</v>
      </c>
      <c r="J260" s="4">
        <v>223.0</v>
      </c>
      <c r="K260" s="4">
        <v>160567.0</v>
      </c>
      <c r="L260" s="4">
        <v>95223.0</v>
      </c>
      <c r="M260" s="5">
        <f t="shared" ref="M260:N260" si="293">D260/K260*1000</f>
        <v>1.762504126</v>
      </c>
      <c r="N260" s="5">
        <f t="shared" si="293"/>
        <v>2.919462735</v>
      </c>
    </row>
    <row r="261" ht="15.75" customHeight="1">
      <c r="A261" s="2">
        <v>2001.0</v>
      </c>
      <c r="B261" s="2">
        <v>8.0</v>
      </c>
      <c r="C261" s="2" t="s">
        <v>27</v>
      </c>
      <c r="D261" s="3">
        <f t="shared" si="66"/>
        <v>302</v>
      </c>
      <c r="E261" s="3">
        <f t="shared" si="4"/>
        <v>292</v>
      </c>
      <c r="F261" s="4">
        <v>2.0</v>
      </c>
      <c r="G261" s="4">
        <v>8.0</v>
      </c>
      <c r="H261" s="4">
        <v>11.0</v>
      </c>
      <c r="I261" s="4">
        <v>39.0</v>
      </c>
      <c r="J261" s="4">
        <v>242.0</v>
      </c>
      <c r="K261" s="4">
        <v>161942.0</v>
      </c>
      <c r="L261" s="4">
        <v>96008.0</v>
      </c>
      <c r="M261" s="5">
        <f t="shared" ref="M261:N261" si="294">D261/K261*1000</f>
        <v>1.864865199</v>
      </c>
      <c r="N261" s="5">
        <f t="shared" si="294"/>
        <v>3.041413216</v>
      </c>
    </row>
    <row r="262" ht="15.75" customHeight="1">
      <c r="A262" s="2">
        <v>2002.0</v>
      </c>
      <c r="B262" s="2">
        <v>8.0</v>
      </c>
      <c r="C262" s="2" t="s">
        <v>27</v>
      </c>
      <c r="D262" s="3">
        <f t="shared" si="66"/>
        <v>245</v>
      </c>
      <c r="E262" s="3">
        <f t="shared" si="4"/>
        <v>242</v>
      </c>
      <c r="F262" s="4">
        <v>1.0</v>
      </c>
      <c r="G262" s="4">
        <v>2.0</v>
      </c>
      <c r="H262" s="4">
        <v>1.0</v>
      </c>
      <c r="I262" s="4">
        <v>40.0</v>
      </c>
      <c r="J262" s="4">
        <v>201.0</v>
      </c>
      <c r="K262" s="4">
        <v>163411.0</v>
      </c>
      <c r="L262" s="4">
        <v>96850.0</v>
      </c>
      <c r="M262" s="5">
        <f t="shared" ref="M262:N262" si="295">D262/K262*1000</f>
        <v>1.499287074</v>
      </c>
      <c r="N262" s="5">
        <f t="shared" si="295"/>
        <v>2.498709344</v>
      </c>
    </row>
    <row r="263" ht="15.75" customHeight="1">
      <c r="A263" s="2">
        <v>2003.0</v>
      </c>
      <c r="B263" s="2">
        <v>8.0</v>
      </c>
      <c r="C263" s="2" t="s">
        <v>27</v>
      </c>
      <c r="D263" s="3">
        <f t="shared" si="66"/>
        <v>277</v>
      </c>
      <c r="E263" s="3">
        <f t="shared" si="4"/>
        <v>274</v>
      </c>
      <c r="F263" s="4">
        <v>0.0</v>
      </c>
      <c r="G263" s="4">
        <v>3.0</v>
      </c>
      <c r="H263" s="4">
        <v>5.0</v>
      </c>
      <c r="I263" s="4">
        <v>32.0</v>
      </c>
      <c r="J263" s="4">
        <v>237.0</v>
      </c>
      <c r="K263" s="4">
        <v>164854.0</v>
      </c>
      <c r="L263" s="4">
        <v>97757.0</v>
      </c>
      <c r="M263" s="5">
        <f t="shared" ref="M263:N263" si="296">D263/K263*1000</f>
        <v>1.680274667</v>
      </c>
      <c r="N263" s="5">
        <f t="shared" si="296"/>
        <v>2.802868337</v>
      </c>
    </row>
    <row r="264" ht="12.75" customHeight="1">
      <c r="A264" s="2">
        <v>2004.0</v>
      </c>
      <c r="B264" s="2">
        <v>8.0</v>
      </c>
      <c r="C264" s="2" t="s">
        <v>27</v>
      </c>
      <c r="D264" s="3">
        <f t="shared" si="66"/>
        <v>273</v>
      </c>
      <c r="E264" s="3">
        <f t="shared" si="4"/>
        <v>271</v>
      </c>
      <c r="F264" s="4">
        <v>1.0</v>
      </c>
      <c r="G264" s="4">
        <v>1.0</v>
      </c>
      <c r="H264" s="4">
        <v>7.0</v>
      </c>
      <c r="I264" s="4">
        <v>42.0</v>
      </c>
      <c r="J264" s="4">
        <v>222.0</v>
      </c>
      <c r="K264" s="4">
        <v>166177.0</v>
      </c>
      <c r="L264" s="4">
        <v>98672.0</v>
      </c>
      <c r="M264" s="5">
        <f t="shared" ref="M264:N264" si="297">D264/K264*1000</f>
        <v>1.642826625</v>
      </c>
      <c r="N264" s="5">
        <f t="shared" si="297"/>
        <v>2.746473164</v>
      </c>
    </row>
    <row r="265" ht="15.75" customHeight="1">
      <c r="A265" s="2">
        <v>2005.0</v>
      </c>
      <c r="B265" s="2">
        <v>8.0</v>
      </c>
      <c r="C265" s="2" t="s">
        <v>27</v>
      </c>
      <c r="D265" s="3">
        <f t="shared" si="66"/>
        <v>289</v>
      </c>
      <c r="E265" s="3">
        <f t="shared" si="4"/>
        <v>285</v>
      </c>
      <c r="F265" s="4">
        <v>1.0</v>
      </c>
      <c r="G265" s="4">
        <v>3.0</v>
      </c>
      <c r="H265" s="4">
        <v>6.0</v>
      </c>
      <c r="I265" s="4">
        <v>55.0</v>
      </c>
      <c r="J265" s="4">
        <v>224.0</v>
      </c>
      <c r="K265" s="4">
        <v>167323.0</v>
      </c>
      <c r="L265" s="4">
        <v>99539.0</v>
      </c>
      <c r="M265" s="5">
        <f t="shared" ref="M265:N265" si="298">D265/K265*1000</f>
        <v>1.727198293</v>
      </c>
      <c r="N265" s="5">
        <f t="shared" si="298"/>
        <v>2.863199349</v>
      </c>
    </row>
    <row r="266" ht="15.75" customHeight="1">
      <c r="A266" s="2">
        <v>2006.0</v>
      </c>
      <c r="B266" s="2">
        <v>8.0</v>
      </c>
      <c r="C266" s="2" t="s">
        <v>27</v>
      </c>
      <c r="D266" s="3">
        <f t="shared" si="66"/>
        <v>284</v>
      </c>
      <c r="E266" s="3">
        <f t="shared" si="4"/>
        <v>280</v>
      </c>
      <c r="F266" s="4">
        <v>2.0</v>
      </c>
      <c r="G266" s="4">
        <v>2.0</v>
      </c>
      <c r="H266" s="4">
        <v>9.0</v>
      </c>
      <c r="I266" s="4">
        <v>38.0</v>
      </c>
      <c r="J266" s="4">
        <v>233.0</v>
      </c>
      <c r="K266" s="4">
        <v>167698.0</v>
      </c>
      <c r="L266" s="4">
        <v>100005.0</v>
      </c>
      <c r="M266" s="5">
        <f t="shared" ref="M266:N266" si="299">D266/K266*1000</f>
        <v>1.693520495</v>
      </c>
      <c r="N266" s="5">
        <f t="shared" si="299"/>
        <v>2.799860007</v>
      </c>
    </row>
    <row r="267" ht="15.75" customHeight="1">
      <c r="A267" s="2">
        <v>2007.0</v>
      </c>
      <c r="B267" s="2">
        <v>8.0</v>
      </c>
      <c r="C267" s="2" t="s">
        <v>27</v>
      </c>
      <c r="D267" s="3">
        <f t="shared" si="66"/>
        <v>310</v>
      </c>
      <c r="E267" s="3">
        <f t="shared" si="4"/>
        <v>306</v>
      </c>
      <c r="F267" s="4">
        <v>0.0</v>
      </c>
      <c r="G267" s="4">
        <v>4.0</v>
      </c>
      <c r="H267" s="4">
        <v>4.0</v>
      </c>
      <c r="I267" s="4">
        <v>51.0</v>
      </c>
      <c r="J267" s="4">
        <v>251.0</v>
      </c>
      <c r="K267" s="4">
        <v>167307.0</v>
      </c>
      <c r="L267" s="4">
        <v>99999.0</v>
      </c>
      <c r="M267" s="5">
        <f t="shared" ref="M267:N267" si="300">D267/K267*1000</f>
        <v>1.85288123</v>
      </c>
      <c r="N267" s="5">
        <f t="shared" si="300"/>
        <v>3.0600306</v>
      </c>
    </row>
    <row r="268" ht="15.75" customHeight="1">
      <c r="A268" s="2">
        <v>2008.0</v>
      </c>
      <c r="B268" s="2">
        <v>8.0</v>
      </c>
      <c r="C268" s="2" t="s">
        <v>27</v>
      </c>
      <c r="D268" s="3">
        <f t="shared" si="66"/>
        <v>355</v>
      </c>
      <c r="E268" s="3">
        <f t="shared" si="4"/>
        <v>354</v>
      </c>
      <c r="F268" s="4">
        <v>0.0</v>
      </c>
      <c r="G268" s="4">
        <v>1.0</v>
      </c>
      <c r="H268" s="4">
        <v>10.0</v>
      </c>
      <c r="I268" s="4">
        <v>57.0</v>
      </c>
      <c r="J268" s="4">
        <v>287.0</v>
      </c>
      <c r="K268" s="4">
        <v>166797.0</v>
      </c>
      <c r="L268" s="4">
        <v>99796.0</v>
      </c>
      <c r="M268" s="5">
        <f t="shared" ref="M268:N268" si="301">D268/K268*1000</f>
        <v>2.128335642</v>
      </c>
      <c r="N268" s="5">
        <f t="shared" si="301"/>
        <v>3.547236362</v>
      </c>
    </row>
    <row r="269" ht="15.75" customHeight="1">
      <c r="A269" s="2">
        <v>2009.0</v>
      </c>
      <c r="B269" s="2">
        <v>8.0</v>
      </c>
      <c r="C269" s="2" t="s">
        <v>27</v>
      </c>
      <c r="D269" s="3">
        <f t="shared" si="66"/>
        <v>355</v>
      </c>
      <c r="E269" s="3">
        <f t="shared" si="4"/>
        <v>354</v>
      </c>
      <c r="F269" s="4">
        <v>1.0</v>
      </c>
      <c r="G269" s="4">
        <v>0.0</v>
      </c>
      <c r="H269" s="4">
        <v>10.0</v>
      </c>
      <c r="I269" s="4">
        <v>55.0</v>
      </c>
      <c r="J269" s="4">
        <v>289.0</v>
      </c>
      <c r="K269" s="4">
        <v>166243.0</v>
      </c>
      <c r="L269" s="4">
        <v>99414.0</v>
      </c>
      <c r="M269" s="5">
        <f t="shared" ref="M269:N269" si="302">D269/K269*1000</f>
        <v>2.135428259</v>
      </c>
      <c r="N269" s="5">
        <f t="shared" si="302"/>
        <v>3.560866679</v>
      </c>
    </row>
    <row r="270" ht="15.75" customHeight="1">
      <c r="A270" s="2">
        <v>2010.0</v>
      </c>
      <c r="B270" s="2">
        <v>8.0</v>
      </c>
      <c r="C270" s="2" t="s">
        <v>27</v>
      </c>
      <c r="D270" s="3">
        <f t="shared" si="66"/>
        <v>317</v>
      </c>
      <c r="E270" s="3">
        <f t="shared" si="4"/>
        <v>314</v>
      </c>
      <c r="F270" s="4">
        <v>1.0</v>
      </c>
      <c r="G270" s="4">
        <v>2.0</v>
      </c>
      <c r="H270" s="4">
        <v>5.0</v>
      </c>
      <c r="I270" s="4">
        <v>57.0</v>
      </c>
      <c r="J270" s="4">
        <v>252.0</v>
      </c>
      <c r="K270" s="4">
        <v>165910.0</v>
      </c>
      <c r="L270" s="4">
        <v>99088.0</v>
      </c>
      <c r="M270" s="5">
        <f t="shared" ref="M270:N270" si="303">D270/K270*1000</f>
        <v>1.910674462</v>
      </c>
      <c r="N270" s="5">
        <f t="shared" si="303"/>
        <v>3.168900371</v>
      </c>
    </row>
    <row r="271" ht="15.75" customHeight="1">
      <c r="A271" s="2">
        <v>2011.0</v>
      </c>
      <c r="B271" s="2">
        <v>8.0</v>
      </c>
      <c r="C271" s="2" t="s">
        <v>27</v>
      </c>
      <c r="D271" s="3">
        <f t="shared" si="66"/>
        <v>318</v>
      </c>
      <c r="E271" s="3">
        <f t="shared" si="4"/>
        <v>317</v>
      </c>
      <c r="F271" s="4">
        <v>0.0</v>
      </c>
      <c r="G271" s="4">
        <v>1.0</v>
      </c>
      <c r="H271" s="4">
        <v>15.0</v>
      </c>
      <c r="I271" s="4">
        <v>56.0</v>
      </c>
      <c r="J271" s="4">
        <v>246.0</v>
      </c>
      <c r="K271" s="4">
        <v>165928.0</v>
      </c>
      <c r="L271" s="4">
        <v>99012.0</v>
      </c>
      <c r="M271" s="5">
        <f t="shared" ref="M271:N271" si="304">D271/K271*1000</f>
        <v>1.916493901</v>
      </c>
      <c r="N271" s="5">
        <f t="shared" si="304"/>
        <v>3.201632125</v>
      </c>
    </row>
    <row r="272" ht="15.75" customHeight="1">
      <c r="A272" s="2">
        <v>2012.0</v>
      </c>
      <c r="B272" s="2">
        <v>8.0</v>
      </c>
      <c r="C272" s="2" t="s">
        <v>27</v>
      </c>
      <c r="D272" s="3">
        <f t="shared" si="66"/>
        <v>320</v>
      </c>
      <c r="E272" s="3">
        <f t="shared" si="4"/>
        <v>318</v>
      </c>
      <c r="F272" s="4">
        <v>0.0</v>
      </c>
      <c r="G272" s="4">
        <v>2.0</v>
      </c>
      <c r="H272" s="4">
        <v>12.0</v>
      </c>
      <c r="I272" s="4">
        <v>41.0</v>
      </c>
      <c r="J272" s="4">
        <v>265.0</v>
      </c>
      <c r="K272" s="4">
        <v>166115.0</v>
      </c>
      <c r="L272" s="4">
        <v>99120.0</v>
      </c>
      <c r="M272" s="5">
        <f t="shared" ref="M272:N272" si="305">D272/K272*1000</f>
        <v>1.926376306</v>
      </c>
      <c r="N272" s="5">
        <f t="shared" si="305"/>
        <v>3.208232446</v>
      </c>
    </row>
    <row r="273" ht="15.75" customHeight="1">
      <c r="A273" s="2" t="s">
        <v>12</v>
      </c>
      <c r="B273" s="2">
        <v>8.0</v>
      </c>
      <c r="C273" s="2" t="s">
        <v>27</v>
      </c>
      <c r="D273" s="3">
        <f t="shared" si="66"/>
        <v>322</v>
      </c>
      <c r="E273" s="3">
        <f t="shared" si="4"/>
        <v>320</v>
      </c>
      <c r="F273" s="4">
        <v>0.0</v>
      </c>
      <c r="G273" s="4">
        <v>2.0</v>
      </c>
      <c r="H273" s="4">
        <v>5.0</v>
      </c>
      <c r="I273" s="4">
        <v>52.0</v>
      </c>
      <c r="J273" s="4">
        <v>263.0</v>
      </c>
      <c r="K273" s="4">
        <v>166371.0</v>
      </c>
      <c r="L273" s="4">
        <v>99310.0</v>
      </c>
      <c r="M273" s="5">
        <f t="shared" ref="M273:N273" si="306">D273/K273*1000</f>
        <v>1.935433459</v>
      </c>
      <c r="N273" s="5">
        <f t="shared" si="306"/>
        <v>3.222233411</v>
      </c>
    </row>
    <row r="274" ht="15.75" customHeight="1">
      <c r="A274" s="2" t="s">
        <v>13</v>
      </c>
      <c r="B274" s="2">
        <v>8.0</v>
      </c>
      <c r="C274" s="2" t="s">
        <v>27</v>
      </c>
      <c r="D274" s="3">
        <f t="shared" si="66"/>
        <v>274</v>
      </c>
      <c r="E274" s="3">
        <f t="shared" si="4"/>
        <v>272</v>
      </c>
      <c r="F274" s="4">
        <v>0.0</v>
      </c>
      <c r="G274" s="4">
        <v>2.0</v>
      </c>
      <c r="H274" s="4">
        <v>8.0</v>
      </c>
      <c r="I274" s="4">
        <v>38.0</v>
      </c>
      <c r="J274" s="4">
        <v>226.0</v>
      </c>
      <c r="K274" s="4">
        <v>166663.0</v>
      </c>
      <c r="L274" s="4">
        <v>99507.0</v>
      </c>
      <c r="M274" s="5">
        <f t="shared" ref="M274:N274" si="307">D274/K274*1000</f>
        <v>1.644036169</v>
      </c>
      <c r="N274" s="5">
        <f t="shared" si="307"/>
        <v>2.733476037</v>
      </c>
    </row>
    <row r="275" ht="15.75" customHeight="1">
      <c r="A275" s="2" t="s">
        <v>14</v>
      </c>
      <c r="B275" s="2">
        <v>8.0</v>
      </c>
      <c r="C275" s="2" t="s">
        <v>27</v>
      </c>
      <c r="D275" s="3">
        <f t="shared" si="66"/>
        <v>352</v>
      </c>
      <c r="E275" s="3">
        <f t="shared" si="4"/>
        <v>350</v>
      </c>
      <c r="F275" s="4">
        <v>0.0</v>
      </c>
      <c r="G275" s="4">
        <v>2.0</v>
      </c>
      <c r="H275" s="4">
        <v>9.0</v>
      </c>
      <c r="I275" s="4">
        <v>49.0</v>
      </c>
      <c r="J275" s="4">
        <v>292.0</v>
      </c>
      <c r="K275" s="4">
        <v>166900.0</v>
      </c>
      <c r="L275" s="4">
        <v>99695.0</v>
      </c>
      <c r="M275" s="5">
        <f t="shared" ref="M275:N275" si="308">D275/K275*1000</f>
        <v>2.109047334</v>
      </c>
      <c r="N275" s="5">
        <f t="shared" si="308"/>
        <v>3.510707658</v>
      </c>
    </row>
    <row r="276" ht="15.75" customHeight="1">
      <c r="A276" s="2" t="s">
        <v>15</v>
      </c>
      <c r="B276" s="2">
        <v>8.0</v>
      </c>
      <c r="C276" s="2" t="s">
        <v>27</v>
      </c>
      <c r="D276" s="3">
        <f t="shared" si="66"/>
        <v>351</v>
      </c>
      <c r="E276" s="3">
        <f t="shared" si="4"/>
        <v>349</v>
      </c>
      <c r="F276" s="4">
        <v>0.0</v>
      </c>
      <c r="G276" s="4">
        <v>2.0</v>
      </c>
      <c r="H276" s="4">
        <v>9.0</v>
      </c>
      <c r="I276" s="4">
        <v>49.0</v>
      </c>
      <c r="J276" s="4">
        <v>291.0</v>
      </c>
      <c r="K276" s="4">
        <v>167079.0</v>
      </c>
      <c r="L276" s="4">
        <v>99953.0</v>
      </c>
      <c r="M276" s="5">
        <f t="shared" ref="M276:N276" si="309">D276/K276*1000</f>
        <v>2.100802614</v>
      </c>
      <c r="N276" s="5">
        <f t="shared" si="309"/>
        <v>3.491641071</v>
      </c>
    </row>
    <row r="277" ht="15.75" customHeight="1">
      <c r="A277" s="6" t="s">
        <v>16</v>
      </c>
      <c r="B277" s="2">
        <v>8.0</v>
      </c>
      <c r="C277" s="2" t="s">
        <v>27</v>
      </c>
      <c r="D277" s="3">
        <f t="shared" si="66"/>
        <v>352</v>
      </c>
      <c r="E277" s="3">
        <f t="shared" si="4"/>
        <v>350</v>
      </c>
      <c r="F277" s="4">
        <v>0.0</v>
      </c>
      <c r="G277" s="4">
        <v>2.0</v>
      </c>
      <c r="H277" s="4">
        <v>9.0</v>
      </c>
      <c r="I277" s="4">
        <v>49.0</v>
      </c>
      <c r="J277" s="4">
        <v>292.0</v>
      </c>
      <c r="K277" s="4">
        <v>167170.0</v>
      </c>
      <c r="L277" s="4">
        <v>100214.0</v>
      </c>
      <c r="M277" s="5">
        <f t="shared" ref="M277:N277" si="310">D277/K277*1000</f>
        <v>2.105640964</v>
      </c>
      <c r="N277" s="5">
        <f t="shared" si="310"/>
        <v>3.492525994</v>
      </c>
    </row>
    <row r="278" ht="15.75" customHeight="1">
      <c r="A278" s="6" t="s">
        <v>17</v>
      </c>
      <c r="B278" s="2">
        <v>8.0</v>
      </c>
      <c r="C278" s="2" t="s">
        <v>27</v>
      </c>
      <c r="D278" s="3">
        <f t="shared" si="66"/>
        <v>353</v>
      </c>
      <c r="E278" s="3">
        <f t="shared" si="4"/>
        <v>351</v>
      </c>
      <c r="F278" s="4">
        <v>0.0</v>
      </c>
      <c r="G278" s="4">
        <v>2.0</v>
      </c>
      <c r="H278" s="4">
        <v>9.0</v>
      </c>
      <c r="I278" s="4">
        <v>49.0</v>
      </c>
      <c r="J278" s="4">
        <v>293.0</v>
      </c>
      <c r="K278" s="4">
        <v>167045.0</v>
      </c>
      <c r="L278" s="4">
        <v>100296.0</v>
      </c>
      <c r="M278" s="5">
        <f t="shared" ref="M278:N278" si="311">D278/K278*1000</f>
        <v>2.113203029</v>
      </c>
      <c r="N278" s="5">
        <f t="shared" si="311"/>
        <v>3.499641062</v>
      </c>
    </row>
    <row r="279" ht="15.75" customHeight="1">
      <c r="A279" s="6" t="s">
        <v>18</v>
      </c>
      <c r="B279" s="2">
        <v>8.0</v>
      </c>
      <c r="C279" s="2" t="s">
        <v>27</v>
      </c>
      <c r="D279" s="3">
        <f t="shared" si="66"/>
        <v>355</v>
      </c>
      <c r="E279" s="3">
        <f t="shared" si="4"/>
        <v>353</v>
      </c>
      <c r="F279" s="4">
        <v>0.0</v>
      </c>
      <c r="G279" s="4">
        <v>2.0</v>
      </c>
      <c r="H279" s="4">
        <v>9.0</v>
      </c>
      <c r="I279" s="4">
        <v>49.0</v>
      </c>
      <c r="J279" s="4">
        <v>295.0</v>
      </c>
      <c r="K279" s="4">
        <v>166657.0</v>
      </c>
      <c r="L279" s="4">
        <v>100168.0</v>
      </c>
      <c r="M279" s="5">
        <f t="shared" ref="M279:N279" si="312">D279/K279*1000</f>
        <v>2.130123547</v>
      </c>
      <c r="N279" s="5">
        <f t="shared" si="312"/>
        <v>3.524079546</v>
      </c>
    </row>
    <row r="280" ht="15.75" customHeight="1">
      <c r="A280" s="6" t="s">
        <v>19</v>
      </c>
      <c r="B280" s="2">
        <v>8.0</v>
      </c>
      <c r="C280" s="2" t="s">
        <v>27</v>
      </c>
      <c r="D280" s="3">
        <f t="shared" si="66"/>
        <v>357</v>
      </c>
      <c r="E280" s="3">
        <f t="shared" si="4"/>
        <v>355</v>
      </c>
      <c r="F280" s="4">
        <v>0.0</v>
      </c>
      <c r="G280" s="4">
        <v>2.0</v>
      </c>
      <c r="H280" s="4">
        <v>9.0</v>
      </c>
      <c r="I280" s="4">
        <v>50.0</v>
      </c>
      <c r="J280" s="4">
        <v>296.0</v>
      </c>
      <c r="K280" s="4">
        <v>166057.0</v>
      </c>
      <c r="L280" s="4">
        <v>99898.0</v>
      </c>
      <c r="M280" s="5">
        <f t="shared" ref="M280:N280" si="313">D280/K280*1000</f>
        <v>2.149864203</v>
      </c>
      <c r="N280" s="5">
        <f t="shared" si="313"/>
        <v>3.553624697</v>
      </c>
    </row>
    <row r="281" ht="15.75" customHeight="1">
      <c r="A281" s="2">
        <v>1990.0</v>
      </c>
      <c r="B281" s="2">
        <v>9.0</v>
      </c>
      <c r="C281" s="2" t="s">
        <v>28</v>
      </c>
      <c r="D281" s="3">
        <f t="shared" si="66"/>
        <v>411</v>
      </c>
      <c r="E281" s="3">
        <f t="shared" si="4"/>
        <v>408</v>
      </c>
      <c r="F281" s="4">
        <v>0.0</v>
      </c>
      <c r="G281" s="4">
        <v>3.0</v>
      </c>
      <c r="H281" s="4">
        <v>10.0</v>
      </c>
      <c r="I281" s="4">
        <v>64.0</v>
      </c>
      <c r="J281" s="4">
        <v>334.0</v>
      </c>
      <c r="K281" s="4">
        <v>473339.0</v>
      </c>
      <c r="L281" s="4">
        <v>288638.0</v>
      </c>
      <c r="M281" s="5">
        <f t="shared" ref="M281:N281" si="314">D281/K281*1000</f>
        <v>0.868299464</v>
      </c>
      <c r="N281" s="5">
        <f t="shared" si="314"/>
        <v>1.413535293</v>
      </c>
    </row>
    <row r="282" ht="15.75" customHeight="1">
      <c r="A282" s="2">
        <v>1991.0</v>
      </c>
      <c r="B282" s="2">
        <v>9.0</v>
      </c>
      <c r="C282" s="2" t="s">
        <v>28</v>
      </c>
      <c r="D282" s="3">
        <f t="shared" si="66"/>
        <v>322</v>
      </c>
      <c r="E282" s="3">
        <f t="shared" si="4"/>
        <v>322</v>
      </c>
      <c r="F282" s="4">
        <v>0.0</v>
      </c>
      <c r="G282" s="4">
        <v>0.0</v>
      </c>
      <c r="H282" s="4">
        <v>6.0</v>
      </c>
      <c r="I282" s="4">
        <v>39.0</v>
      </c>
      <c r="J282" s="4">
        <v>277.0</v>
      </c>
      <c r="K282" s="4">
        <v>463518.0</v>
      </c>
      <c r="L282" s="4">
        <v>282259.0</v>
      </c>
      <c r="M282" s="5">
        <f t="shared" ref="M282:N282" si="315">D282/K282*1000</f>
        <v>0.6946871535</v>
      </c>
      <c r="N282" s="5">
        <f t="shared" si="315"/>
        <v>1.140796219</v>
      </c>
    </row>
    <row r="283" ht="15.75" customHeight="1">
      <c r="A283" s="2">
        <v>1992.0</v>
      </c>
      <c r="B283" s="2">
        <v>9.0</v>
      </c>
      <c r="C283" s="2" t="s">
        <v>28</v>
      </c>
      <c r="D283" s="3">
        <f t="shared" si="66"/>
        <v>319</v>
      </c>
      <c r="E283" s="3">
        <f t="shared" si="4"/>
        <v>316</v>
      </c>
      <c r="F283" s="4">
        <v>1.0</v>
      </c>
      <c r="G283" s="4">
        <v>2.0</v>
      </c>
      <c r="H283" s="4">
        <v>5.0</v>
      </c>
      <c r="I283" s="4">
        <v>38.0</v>
      </c>
      <c r="J283" s="4">
        <v>273.0</v>
      </c>
      <c r="K283" s="4">
        <v>453697.0</v>
      </c>
      <c r="L283" s="4">
        <v>275894.0</v>
      </c>
      <c r="M283" s="5">
        <f t="shared" ref="M283:N283" si="316">D283/K283*1000</f>
        <v>0.7031124297</v>
      </c>
      <c r="N283" s="5">
        <f t="shared" si="316"/>
        <v>1.145367424</v>
      </c>
    </row>
    <row r="284" ht="15.75" customHeight="1">
      <c r="A284" s="2">
        <v>1993.0</v>
      </c>
      <c r="B284" s="2">
        <v>9.0</v>
      </c>
      <c r="C284" s="2" t="s">
        <v>28</v>
      </c>
      <c r="D284" s="3">
        <f t="shared" si="66"/>
        <v>316</v>
      </c>
      <c r="E284" s="3">
        <f t="shared" si="4"/>
        <v>315</v>
      </c>
      <c r="F284" s="4">
        <v>0.0</v>
      </c>
      <c r="G284" s="4">
        <v>1.0</v>
      </c>
      <c r="H284" s="4">
        <v>2.0</v>
      </c>
      <c r="I284" s="4">
        <v>34.0</v>
      </c>
      <c r="J284" s="4">
        <v>279.0</v>
      </c>
      <c r="K284" s="4">
        <v>443813.0</v>
      </c>
      <c r="L284" s="4">
        <v>269553.0</v>
      </c>
      <c r="M284" s="5">
        <f t="shared" ref="M284:N284" si="317">D284/K284*1000</f>
        <v>0.7120115905</v>
      </c>
      <c r="N284" s="5">
        <f t="shared" si="317"/>
        <v>1.168601351</v>
      </c>
    </row>
    <row r="285" ht="15.75" customHeight="1">
      <c r="A285" s="2">
        <v>1994.0</v>
      </c>
      <c r="B285" s="2">
        <v>9.0</v>
      </c>
      <c r="C285" s="2" t="s">
        <v>28</v>
      </c>
      <c r="D285" s="3">
        <f t="shared" si="66"/>
        <v>351</v>
      </c>
      <c r="E285" s="3">
        <f t="shared" si="4"/>
        <v>350</v>
      </c>
      <c r="F285" s="4">
        <v>1.0</v>
      </c>
      <c r="G285" s="4">
        <v>0.0</v>
      </c>
      <c r="H285" s="4">
        <v>11.0</v>
      </c>
      <c r="I285" s="4">
        <v>45.0</v>
      </c>
      <c r="J285" s="4">
        <v>294.0</v>
      </c>
      <c r="K285" s="4">
        <v>433841.0</v>
      </c>
      <c r="L285" s="4">
        <v>263228.0</v>
      </c>
      <c r="M285" s="5">
        <f t="shared" ref="M285:N285" si="318">D285/K285*1000</f>
        <v>0.8090521643</v>
      </c>
      <c r="N285" s="5">
        <f t="shared" si="318"/>
        <v>1.329645782</v>
      </c>
    </row>
    <row r="286" ht="15.75" customHeight="1">
      <c r="A286" s="2">
        <v>1995.0</v>
      </c>
      <c r="B286" s="2">
        <v>9.0</v>
      </c>
      <c r="C286" s="2" t="s">
        <v>28</v>
      </c>
      <c r="D286" s="3">
        <f t="shared" si="66"/>
        <v>304</v>
      </c>
      <c r="E286" s="3">
        <f t="shared" si="4"/>
        <v>303</v>
      </c>
      <c r="F286" s="4">
        <v>0.0</v>
      </c>
      <c r="G286" s="4">
        <v>1.0</v>
      </c>
      <c r="H286" s="4">
        <v>4.0</v>
      </c>
      <c r="I286" s="4">
        <v>35.0</v>
      </c>
      <c r="J286" s="4">
        <v>264.0</v>
      </c>
      <c r="K286" s="4">
        <v>423833.0</v>
      </c>
      <c r="L286" s="4">
        <v>256905.0</v>
      </c>
      <c r="M286" s="5">
        <f t="shared" ref="M286:N286" si="319">D286/K286*1000</f>
        <v>0.7172636392</v>
      </c>
      <c r="N286" s="5">
        <f t="shared" si="319"/>
        <v>1.179424301</v>
      </c>
    </row>
    <row r="287" ht="15.75" customHeight="1">
      <c r="A287" s="2">
        <v>1996.0</v>
      </c>
      <c r="B287" s="2">
        <v>9.0</v>
      </c>
      <c r="C287" s="2" t="s">
        <v>28</v>
      </c>
      <c r="D287" s="3">
        <f t="shared" si="66"/>
        <v>296</v>
      </c>
      <c r="E287" s="3">
        <f t="shared" si="4"/>
        <v>295</v>
      </c>
      <c r="F287" s="4">
        <v>0.0</v>
      </c>
      <c r="G287" s="4">
        <v>1.0</v>
      </c>
      <c r="H287" s="4">
        <v>10.0</v>
      </c>
      <c r="I287" s="4">
        <v>29.0</v>
      </c>
      <c r="J287" s="4">
        <v>256.0</v>
      </c>
      <c r="K287" s="4">
        <v>415964.0</v>
      </c>
      <c r="L287" s="4">
        <v>251958.0</v>
      </c>
      <c r="M287" s="5">
        <f t="shared" ref="M287:N287" si="320">D287/K287*1000</f>
        <v>0.7116000423</v>
      </c>
      <c r="N287" s="5">
        <f t="shared" si="320"/>
        <v>1.170830059</v>
      </c>
    </row>
    <row r="288" ht="15.75" customHeight="1">
      <c r="A288" s="2">
        <v>1997.0</v>
      </c>
      <c r="B288" s="2">
        <v>9.0</v>
      </c>
      <c r="C288" s="2" t="s">
        <v>28</v>
      </c>
      <c r="D288" s="3">
        <f t="shared" si="66"/>
        <v>309</v>
      </c>
      <c r="E288" s="3">
        <f t="shared" si="4"/>
        <v>308</v>
      </c>
      <c r="F288" s="4">
        <v>0.0</v>
      </c>
      <c r="G288" s="4">
        <v>1.0</v>
      </c>
      <c r="H288" s="4">
        <v>2.0</v>
      </c>
      <c r="I288" s="4">
        <v>46.0</v>
      </c>
      <c r="J288" s="4">
        <v>260.0</v>
      </c>
      <c r="K288" s="4">
        <v>410281.0</v>
      </c>
      <c r="L288" s="4">
        <v>248401.0</v>
      </c>
      <c r="M288" s="5">
        <f t="shared" ref="M288:N288" si="321">D288/K288*1000</f>
        <v>0.7531423585</v>
      </c>
      <c r="N288" s="5">
        <f t="shared" si="321"/>
        <v>1.239930596</v>
      </c>
    </row>
    <row r="289" ht="15.75" customHeight="1">
      <c r="A289" s="2">
        <v>1998.0</v>
      </c>
      <c r="B289" s="2">
        <v>9.0</v>
      </c>
      <c r="C289" s="2" t="s">
        <v>28</v>
      </c>
      <c r="D289" s="3">
        <f t="shared" si="66"/>
        <v>329</v>
      </c>
      <c r="E289" s="3">
        <f t="shared" si="4"/>
        <v>328</v>
      </c>
      <c r="F289" s="4">
        <v>0.0</v>
      </c>
      <c r="G289" s="4">
        <v>1.0</v>
      </c>
      <c r="H289" s="4">
        <v>6.0</v>
      </c>
      <c r="I289" s="4">
        <v>42.0</v>
      </c>
      <c r="J289" s="4">
        <v>280.0</v>
      </c>
      <c r="K289" s="4">
        <v>404514.0</v>
      </c>
      <c r="L289" s="4">
        <v>244779.0</v>
      </c>
      <c r="M289" s="5">
        <f t="shared" ref="M289:N289" si="322">D289/K289*1000</f>
        <v>0.813321665</v>
      </c>
      <c r="N289" s="5">
        <f t="shared" si="322"/>
        <v>1.339984231</v>
      </c>
    </row>
    <row r="290" ht="15.75" customHeight="1">
      <c r="A290" s="2">
        <v>1999.0</v>
      </c>
      <c r="B290" s="2">
        <v>9.0</v>
      </c>
      <c r="C290" s="2" t="s">
        <v>28</v>
      </c>
      <c r="D290" s="3">
        <f t="shared" si="66"/>
        <v>307</v>
      </c>
      <c r="E290" s="3">
        <f t="shared" si="4"/>
        <v>307</v>
      </c>
      <c r="F290" s="4">
        <v>0.0</v>
      </c>
      <c r="G290" s="4">
        <v>0.0</v>
      </c>
      <c r="H290" s="4">
        <v>3.0</v>
      </c>
      <c r="I290" s="4">
        <v>48.0</v>
      </c>
      <c r="J290" s="4">
        <v>256.0</v>
      </c>
      <c r="K290" s="4">
        <v>398605.0</v>
      </c>
      <c r="L290" s="4">
        <v>241109.0</v>
      </c>
      <c r="M290" s="5">
        <f t="shared" ref="M290:N290" si="323">D290/K290*1000</f>
        <v>0.7701860238</v>
      </c>
      <c r="N290" s="5">
        <f t="shared" si="323"/>
        <v>1.273283038</v>
      </c>
    </row>
    <row r="291" ht="15.75" customHeight="1">
      <c r="A291" s="2">
        <v>2000.0</v>
      </c>
      <c r="B291" s="2">
        <v>9.0</v>
      </c>
      <c r="C291" s="2" t="s">
        <v>28</v>
      </c>
      <c r="D291" s="3">
        <f t="shared" si="66"/>
        <v>263</v>
      </c>
      <c r="E291" s="3">
        <f t="shared" si="4"/>
        <v>261</v>
      </c>
      <c r="F291" s="4">
        <v>0.0</v>
      </c>
      <c r="G291" s="4">
        <v>2.0</v>
      </c>
      <c r="H291" s="4">
        <v>1.0</v>
      </c>
      <c r="I291" s="4">
        <v>49.0</v>
      </c>
      <c r="J291" s="4">
        <v>211.0</v>
      </c>
      <c r="K291" s="4">
        <v>393958.0</v>
      </c>
      <c r="L291" s="4">
        <v>238230.0</v>
      </c>
      <c r="M291" s="5">
        <f t="shared" ref="M291:N291" si="324">D291/K291*1000</f>
        <v>0.6675838541</v>
      </c>
      <c r="N291" s="5">
        <f t="shared" si="324"/>
        <v>1.095579902</v>
      </c>
    </row>
    <row r="292" ht="15.75" customHeight="1">
      <c r="A292" s="2">
        <v>2001.0</v>
      </c>
      <c r="B292" s="2">
        <v>9.0</v>
      </c>
      <c r="C292" s="2" t="s">
        <v>28</v>
      </c>
      <c r="D292" s="3">
        <f t="shared" si="66"/>
        <v>275</v>
      </c>
      <c r="E292" s="3">
        <f t="shared" si="4"/>
        <v>275</v>
      </c>
      <c r="F292" s="4">
        <v>0.0</v>
      </c>
      <c r="G292" s="4">
        <v>0.0</v>
      </c>
      <c r="H292" s="4">
        <v>8.0</v>
      </c>
      <c r="I292" s="4">
        <v>29.0</v>
      </c>
      <c r="J292" s="4">
        <v>238.0</v>
      </c>
      <c r="K292" s="4">
        <v>390854.0</v>
      </c>
      <c r="L292" s="4">
        <v>236218.0</v>
      </c>
      <c r="M292" s="5">
        <f t="shared" ref="M292:N292" si="325">D292/K292*1000</f>
        <v>0.7035875288</v>
      </c>
      <c r="N292" s="5">
        <f t="shared" si="325"/>
        <v>1.164178852</v>
      </c>
    </row>
    <row r="293" ht="15.75" customHeight="1">
      <c r="A293" s="2">
        <v>2002.0</v>
      </c>
      <c r="B293" s="2">
        <v>9.0</v>
      </c>
      <c r="C293" s="2" t="s">
        <v>28</v>
      </c>
      <c r="D293" s="3">
        <f t="shared" si="66"/>
        <v>295</v>
      </c>
      <c r="E293" s="3">
        <f t="shared" si="4"/>
        <v>292</v>
      </c>
      <c r="F293" s="4">
        <v>2.0</v>
      </c>
      <c r="G293" s="4">
        <v>1.0</v>
      </c>
      <c r="H293" s="4">
        <v>7.0</v>
      </c>
      <c r="I293" s="4">
        <v>33.0</v>
      </c>
      <c r="J293" s="4">
        <v>252.0</v>
      </c>
      <c r="K293" s="4">
        <v>387937.0</v>
      </c>
      <c r="L293" s="4">
        <v>234321.0</v>
      </c>
      <c r="M293" s="5">
        <f t="shared" ref="M293:N293" si="326">D293/K293*1000</f>
        <v>0.7604327507</v>
      </c>
      <c r="N293" s="5">
        <f t="shared" si="326"/>
        <v>1.24615378</v>
      </c>
    </row>
    <row r="294" ht="15.75" customHeight="1">
      <c r="A294" s="2">
        <v>2003.0</v>
      </c>
      <c r="B294" s="2">
        <v>9.0</v>
      </c>
      <c r="C294" s="2" t="s">
        <v>28</v>
      </c>
      <c r="D294" s="3">
        <f t="shared" si="66"/>
        <v>242</v>
      </c>
      <c r="E294" s="3">
        <f t="shared" si="4"/>
        <v>240</v>
      </c>
      <c r="F294" s="4">
        <v>1.0</v>
      </c>
      <c r="G294" s="4">
        <v>1.0</v>
      </c>
      <c r="H294" s="4">
        <v>5.0</v>
      </c>
      <c r="I294" s="4">
        <v>32.0</v>
      </c>
      <c r="J294" s="4">
        <v>203.0</v>
      </c>
      <c r="K294" s="4">
        <v>384926.0</v>
      </c>
      <c r="L294" s="4">
        <v>232553.0</v>
      </c>
      <c r="M294" s="5">
        <f t="shared" ref="M294:N294" si="327">D294/K294*1000</f>
        <v>0.6286922681</v>
      </c>
      <c r="N294" s="5">
        <f t="shared" si="327"/>
        <v>1.032022808</v>
      </c>
    </row>
    <row r="295" ht="15.75" customHeight="1">
      <c r="A295" s="2">
        <v>2004.0</v>
      </c>
      <c r="B295" s="2">
        <v>9.0</v>
      </c>
      <c r="C295" s="2" t="s">
        <v>28</v>
      </c>
      <c r="D295" s="3">
        <f t="shared" si="66"/>
        <v>262</v>
      </c>
      <c r="E295" s="3">
        <f t="shared" si="4"/>
        <v>247</v>
      </c>
      <c r="F295" s="4">
        <v>14.0</v>
      </c>
      <c r="G295" s="4">
        <v>1.0</v>
      </c>
      <c r="H295" s="4">
        <v>7.0</v>
      </c>
      <c r="I295" s="4">
        <v>32.0</v>
      </c>
      <c r="J295" s="4">
        <v>208.0</v>
      </c>
      <c r="K295" s="4">
        <v>381609.0</v>
      </c>
      <c r="L295" s="4">
        <v>230777.0</v>
      </c>
      <c r="M295" s="5">
        <f t="shared" ref="M295:N295" si="328">D295/K295*1000</f>
        <v>0.6865666166</v>
      </c>
      <c r="N295" s="5">
        <f t="shared" si="328"/>
        <v>1.0702973</v>
      </c>
    </row>
    <row r="296" ht="15.75" customHeight="1">
      <c r="A296" s="2">
        <v>2005.0</v>
      </c>
      <c r="B296" s="2">
        <v>9.0</v>
      </c>
      <c r="C296" s="2" t="s">
        <v>28</v>
      </c>
      <c r="D296" s="3">
        <f t="shared" si="66"/>
        <v>322</v>
      </c>
      <c r="E296" s="3">
        <f t="shared" si="4"/>
        <v>303</v>
      </c>
      <c r="F296" s="4">
        <v>3.0</v>
      </c>
      <c r="G296" s="4">
        <v>16.0</v>
      </c>
      <c r="H296" s="4">
        <v>8.0</v>
      </c>
      <c r="I296" s="4">
        <v>49.0</v>
      </c>
      <c r="J296" s="4">
        <v>246.0</v>
      </c>
      <c r="K296" s="4">
        <v>377868.0</v>
      </c>
      <c r="L296" s="4">
        <v>228864.0</v>
      </c>
      <c r="M296" s="5">
        <f t="shared" ref="M296:N296" si="329">D296/K296*1000</f>
        <v>0.8521494278</v>
      </c>
      <c r="N296" s="5">
        <f t="shared" si="329"/>
        <v>1.323930369</v>
      </c>
    </row>
    <row r="297" ht="15.75" customHeight="1">
      <c r="A297" s="2">
        <v>2006.0</v>
      </c>
      <c r="B297" s="2">
        <v>9.0</v>
      </c>
      <c r="C297" s="2" t="s">
        <v>28</v>
      </c>
      <c r="D297" s="3">
        <f t="shared" si="66"/>
        <v>434</v>
      </c>
      <c r="E297" s="3">
        <f t="shared" si="4"/>
        <v>427</v>
      </c>
      <c r="F297" s="4">
        <v>1.0</v>
      </c>
      <c r="G297" s="4">
        <v>6.0</v>
      </c>
      <c r="H297" s="4">
        <v>141.0</v>
      </c>
      <c r="I297" s="4">
        <v>38.0</v>
      </c>
      <c r="J297" s="4">
        <v>248.0</v>
      </c>
      <c r="K297" s="4">
        <v>372865.0</v>
      </c>
      <c r="L297" s="4">
        <v>226286.0</v>
      </c>
      <c r="M297" s="5">
        <f t="shared" ref="M297:N297" si="330">D297/K297*1000</f>
        <v>1.163960146</v>
      </c>
      <c r="N297" s="5">
        <f t="shared" si="330"/>
        <v>1.886992567</v>
      </c>
    </row>
    <row r="298" ht="15.75" customHeight="1">
      <c r="A298" s="2">
        <v>2007.0</v>
      </c>
      <c r="B298" s="2">
        <v>9.0</v>
      </c>
      <c r="C298" s="2" t="s">
        <v>28</v>
      </c>
      <c r="D298" s="3">
        <f t="shared" si="66"/>
        <v>366</v>
      </c>
      <c r="E298" s="3">
        <f t="shared" si="4"/>
        <v>366</v>
      </c>
      <c r="F298" s="4">
        <v>0.0</v>
      </c>
      <c r="G298" s="4">
        <v>0.0</v>
      </c>
      <c r="H298" s="4">
        <v>80.0</v>
      </c>
      <c r="I298" s="4">
        <v>36.0</v>
      </c>
      <c r="J298" s="4">
        <v>250.0</v>
      </c>
      <c r="K298" s="4">
        <v>366629.0</v>
      </c>
      <c r="L298" s="4">
        <v>222901.0</v>
      </c>
      <c r="M298" s="5">
        <f t="shared" ref="M298:N298" si="331">D298/K298*1000</f>
        <v>0.9982843692</v>
      </c>
      <c r="N298" s="5">
        <f t="shared" si="331"/>
        <v>1.641984558</v>
      </c>
    </row>
    <row r="299" ht="15.75" customHeight="1">
      <c r="A299" s="2">
        <v>2008.0</v>
      </c>
      <c r="B299" s="2">
        <v>9.0</v>
      </c>
      <c r="C299" s="2" t="s">
        <v>28</v>
      </c>
      <c r="D299" s="3">
        <f t="shared" si="66"/>
        <v>321</v>
      </c>
      <c r="E299" s="3">
        <f t="shared" si="4"/>
        <v>320</v>
      </c>
      <c r="F299" s="4">
        <v>1.0</v>
      </c>
      <c r="G299" s="4">
        <v>0.0</v>
      </c>
      <c r="H299" s="4">
        <v>10.0</v>
      </c>
      <c r="I299" s="4">
        <v>40.0</v>
      </c>
      <c r="J299" s="4">
        <v>270.0</v>
      </c>
      <c r="K299" s="4">
        <v>360134.0</v>
      </c>
      <c r="L299" s="4">
        <v>219078.0</v>
      </c>
      <c r="M299" s="5">
        <f t="shared" ref="M299:N299" si="332">D299/K299*1000</f>
        <v>0.891334892</v>
      </c>
      <c r="N299" s="5">
        <f t="shared" si="332"/>
        <v>1.460666977</v>
      </c>
    </row>
    <row r="300" ht="15.75" customHeight="1">
      <c r="A300" s="2">
        <v>2009.0</v>
      </c>
      <c r="B300" s="2">
        <v>9.0</v>
      </c>
      <c r="C300" s="2" t="s">
        <v>28</v>
      </c>
      <c r="D300" s="3">
        <f t="shared" si="66"/>
        <v>314</v>
      </c>
      <c r="E300" s="3">
        <f t="shared" si="4"/>
        <v>313</v>
      </c>
      <c r="F300" s="4">
        <v>1.0</v>
      </c>
      <c r="G300" s="4">
        <v>0.0</v>
      </c>
      <c r="H300" s="4">
        <v>5.0</v>
      </c>
      <c r="I300" s="4">
        <v>34.0</v>
      </c>
      <c r="J300" s="4">
        <v>274.0</v>
      </c>
      <c r="K300" s="4">
        <v>353546.0</v>
      </c>
      <c r="L300" s="4">
        <v>214865.0</v>
      </c>
      <c r="M300" s="5">
        <f t="shared" ref="M300:N300" si="333">D300/K300*1000</f>
        <v>0.8881446827</v>
      </c>
      <c r="N300" s="5">
        <f t="shared" si="333"/>
        <v>1.456728644</v>
      </c>
    </row>
    <row r="301" ht="15.75" customHeight="1">
      <c r="A301" s="2">
        <v>2010.0</v>
      </c>
      <c r="B301" s="2">
        <v>9.0</v>
      </c>
      <c r="C301" s="2" t="s">
        <v>28</v>
      </c>
      <c r="D301" s="3">
        <f t="shared" si="66"/>
        <v>365</v>
      </c>
      <c r="E301" s="3">
        <f t="shared" si="4"/>
        <v>365</v>
      </c>
      <c r="F301" s="4">
        <v>0.0</v>
      </c>
      <c r="G301" s="4">
        <v>0.0</v>
      </c>
      <c r="H301" s="4">
        <v>5.0</v>
      </c>
      <c r="I301" s="4">
        <v>43.0</v>
      </c>
      <c r="J301" s="4">
        <v>317.0</v>
      </c>
      <c r="K301" s="4">
        <v>348473.0</v>
      </c>
      <c r="L301" s="4">
        <v>211466.0</v>
      </c>
      <c r="M301" s="5">
        <f t="shared" ref="M301:N301" si="334">D301/K301*1000</f>
        <v>1.047426917</v>
      </c>
      <c r="N301" s="5">
        <f t="shared" si="334"/>
        <v>1.726045795</v>
      </c>
    </row>
    <row r="302" ht="15.75" customHeight="1">
      <c r="A302" s="2">
        <v>2011.0</v>
      </c>
      <c r="B302" s="2">
        <v>9.0</v>
      </c>
      <c r="C302" s="2" t="s">
        <v>28</v>
      </c>
      <c r="D302" s="3">
        <f t="shared" si="66"/>
        <v>309</v>
      </c>
      <c r="E302" s="3">
        <f t="shared" si="4"/>
        <v>309</v>
      </c>
      <c r="F302" s="4">
        <v>0.0</v>
      </c>
      <c r="G302" s="4">
        <v>0.0</v>
      </c>
      <c r="H302" s="4">
        <v>3.0</v>
      </c>
      <c r="I302" s="4">
        <v>32.0</v>
      </c>
      <c r="J302" s="4">
        <v>274.0</v>
      </c>
      <c r="K302" s="4">
        <v>343541.0</v>
      </c>
      <c r="L302" s="4">
        <v>208288.0</v>
      </c>
      <c r="M302" s="5">
        <f t="shared" ref="M302:N302" si="335">D302/K302*1000</f>
        <v>0.8994559601</v>
      </c>
      <c r="N302" s="5">
        <f t="shared" si="335"/>
        <v>1.483522815</v>
      </c>
    </row>
    <row r="303" ht="15.75" customHeight="1">
      <c r="A303" s="2">
        <v>2012.0</v>
      </c>
      <c r="B303" s="2">
        <v>9.0</v>
      </c>
      <c r="C303" s="2" t="s">
        <v>28</v>
      </c>
      <c r="D303" s="3">
        <f t="shared" si="66"/>
        <v>318</v>
      </c>
      <c r="E303" s="3">
        <f t="shared" si="4"/>
        <v>318</v>
      </c>
      <c r="F303" s="4">
        <v>0.0</v>
      </c>
      <c r="G303" s="4">
        <v>0.0</v>
      </c>
      <c r="H303" s="4">
        <v>3.0</v>
      </c>
      <c r="I303" s="4">
        <v>45.0</v>
      </c>
      <c r="J303" s="4">
        <v>270.0</v>
      </c>
      <c r="K303" s="4">
        <v>337310.0</v>
      </c>
      <c r="L303" s="4">
        <v>204495.0</v>
      </c>
      <c r="M303" s="5">
        <f t="shared" ref="M303:N303" si="336">D303/K303*1000</f>
        <v>0.9427529572</v>
      </c>
      <c r="N303" s="5">
        <f t="shared" si="336"/>
        <v>1.555050246</v>
      </c>
    </row>
    <row r="304" ht="15.75" customHeight="1">
      <c r="A304" s="2" t="s">
        <v>12</v>
      </c>
      <c r="B304" s="2">
        <v>9.0</v>
      </c>
      <c r="C304" s="2" t="s">
        <v>28</v>
      </c>
      <c r="D304" s="3">
        <f t="shared" si="66"/>
        <v>275</v>
      </c>
      <c r="E304" s="3">
        <f t="shared" si="4"/>
        <v>275</v>
      </c>
      <c r="F304" s="4">
        <v>0.0</v>
      </c>
      <c r="G304" s="4">
        <v>0.0</v>
      </c>
      <c r="H304" s="4">
        <v>4.0</v>
      </c>
      <c r="I304" s="4">
        <v>28.0</v>
      </c>
      <c r="J304" s="4">
        <v>243.0</v>
      </c>
      <c r="K304" s="4">
        <v>331226.0</v>
      </c>
      <c r="L304" s="4">
        <v>200876.0</v>
      </c>
      <c r="M304" s="5">
        <f t="shared" ref="M304:N304" si="337">D304/K304*1000</f>
        <v>0.8302488331</v>
      </c>
      <c r="N304" s="5">
        <f t="shared" si="337"/>
        <v>1.369003764</v>
      </c>
    </row>
    <row r="305" ht="15.75" customHeight="1">
      <c r="A305" s="2" t="s">
        <v>13</v>
      </c>
      <c r="B305" s="2">
        <v>9.0</v>
      </c>
      <c r="C305" s="2" t="s">
        <v>28</v>
      </c>
      <c r="D305" s="3">
        <f t="shared" si="66"/>
        <v>306</v>
      </c>
      <c r="E305" s="3">
        <f t="shared" si="4"/>
        <v>306</v>
      </c>
      <c r="F305" s="4">
        <v>0.0</v>
      </c>
      <c r="G305" s="4">
        <v>0.0</v>
      </c>
      <c r="H305" s="4">
        <v>3.0</v>
      </c>
      <c r="I305" s="4">
        <v>41.0</v>
      </c>
      <c r="J305" s="4">
        <v>262.0</v>
      </c>
      <c r="K305" s="4">
        <v>325215.0</v>
      </c>
      <c r="L305" s="4">
        <v>197277.0</v>
      </c>
      <c r="M305" s="5">
        <f t="shared" ref="M305:N305" si="338">D305/K305*1000</f>
        <v>0.9409160094</v>
      </c>
      <c r="N305" s="5">
        <f t="shared" si="338"/>
        <v>1.551118478</v>
      </c>
    </row>
    <row r="306" ht="15.75" customHeight="1">
      <c r="A306" s="2" t="s">
        <v>14</v>
      </c>
      <c r="B306" s="2">
        <v>9.0</v>
      </c>
      <c r="C306" s="2" t="s">
        <v>28</v>
      </c>
      <c r="D306" s="3">
        <f t="shared" si="66"/>
        <v>275</v>
      </c>
      <c r="E306" s="3">
        <f t="shared" si="4"/>
        <v>274</v>
      </c>
      <c r="F306" s="4">
        <v>1.0</v>
      </c>
      <c r="G306" s="4">
        <v>0.0</v>
      </c>
      <c r="H306" s="4">
        <v>3.0</v>
      </c>
      <c r="I306" s="4">
        <v>27.0</v>
      </c>
      <c r="J306" s="4">
        <v>244.0</v>
      </c>
      <c r="K306" s="4">
        <v>319090.0</v>
      </c>
      <c r="L306" s="4">
        <v>193652.0</v>
      </c>
      <c r="M306" s="5">
        <f t="shared" ref="M306:N306" si="339">D306/K306*1000</f>
        <v>0.8618258172</v>
      </c>
      <c r="N306" s="5">
        <f t="shared" si="339"/>
        <v>1.414909219</v>
      </c>
    </row>
    <row r="307" ht="15.75" customHeight="1">
      <c r="A307" s="2" t="s">
        <v>15</v>
      </c>
      <c r="B307" s="2">
        <v>9.0</v>
      </c>
      <c r="C307" s="2" t="s">
        <v>28</v>
      </c>
      <c r="D307" s="3">
        <f t="shared" si="66"/>
        <v>274</v>
      </c>
      <c r="E307" s="3">
        <f t="shared" si="4"/>
        <v>273</v>
      </c>
      <c r="F307" s="4">
        <v>1.0</v>
      </c>
      <c r="G307" s="4">
        <v>0.0</v>
      </c>
      <c r="H307" s="4">
        <v>3.0</v>
      </c>
      <c r="I307" s="4">
        <v>31.0</v>
      </c>
      <c r="J307" s="4">
        <v>239.0</v>
      </c>
      <c r="K307" s="4">
        <v>313005.0</v>
      </c>
      <c r="L307" s="4">
        <v>190148.0</v>
      </c>
      <c r="M307" s="5">
        <f t="shared" ref="M307:N307" si="340">D307/K307*1000</f>
        <v>0.8753853772</v>
      </c>
      <c r="N307" s="5">
        <f t="shared" si="340"/>
        <v>1.435723752</v>
      </c>
    </row>
    <row r="308" ht="15.75" customHeight="1">
      <c r="A308" s="6" t="s">
        <v>16</v>
      </c>
      <c r="B308" s="2">
        <v>9.0</v>
      </c>
      <c r="C308" s="2" t="s">
        <v>28</v>
      </c>
      <c r="D308" s="3">
        <f t="shared" si="66"/>
        <v>266</v>
      </c>
      <c r="E308" s="3">
        <f t="shared" si="4"/>
        <v>265</v>
      </c>
      <c r="F308" s="4">
        <v>1.0</v>
      </c>
      <c r="G308" s="4">
        <v>0.0</v>
      </c>
      <c r="H308" s="4">
        <v>3.0</v>
      </c>
      <c r="I308" s="4">
        <v>29.0</v>
      </c>
      <c r="J308" s="4">
        <v>233.0</v>
      </c>
      <c r="K308" s="4">
        <v>307050.0</v>
      </c>
      <c r="L308" s="4">
        <v>186820.0</v>
      </c>
      <c r="M308" s="5">
        <f t="shared" ref="M308:N308" si="341">D308/K308*1000</f>
        <v>0.8663084188</v>
      </c>
      <c r="N308" s="5">
        <f t="shared" si="341"/>
        <v>1.418477679</v>
      </c>
    </row>
    <row r="309" ht="15.75" customHeight="1">
      <c r="A309" s="6" t="s">
        <v>17</v>
      </c>
      <c r="B309" s="2">
        <v>9.0</v>
      </c>
      <c r="C309" s="2" t="s">
        <v>28</v>
      </c>
      <c r="D309" s="3">
        <f t="shared" si="66"/>
        <v>264</v>
      </c>
      <c r="E309" s="3">
        <f t="shared" si="4"/>
        <v>263</v>
      </c>
      <c r="F309" s="4">
        <v>1.0</v>
      </c>
      <c r="G309" s="4">
        <v>0.0</v>
      </c>
      <c r="H309" s="4">
        <v>3.0</v>
      </c>
      <c r="I309" s="4">
        <v>29.0</v>
      </c>
      <c r="J309" s="4">
        <v>231.0</v>
      </c>
      <c r="K309" s="4">
        <v>300983.0</v>
      </c>
      <c r="L309" s="4">
        <v>183444.0</v>
      </c>
      <c r="M309" s="5">
        <f t="shared" ref="M309:N309" si="342">D309/K309*1000</f>
        <v>0.8771259506</v>
      </c>
      <c r="N309" s="5">
        <f t="shared" si="342"/>
        <v>1.433680033</v>
      </c>
    </row>
    <row r="310" ht="15.75" customHeight="1">
      <c r="A310" s="6" t="s">
        <v>18</v>
      </c>
      <c r="B310" s="2">
        <v>9.0</v>
      </c>
      <c r="C310" s="2" t="s">
        <v>28</v>
      </c>
      <c r="D310" s="3">
        <f t="shared" si="66"/>
        <v>263</v>
      </c>
      <c r="E310" s="3">
        <f t="shared" si="4"/>
        <v>262</v>
      </c>
      <c r="F310" s="4">
        <v>1.0</v>
      </c>
      <c r="G310" s="4">
        <v>0.0</v>
      </c>
      <c r="H310" s="4">
        <v>3.0</v>
      </c>
      <c r="I310" s="4">
        <v>29.0</v>
      </c>
      <c r="J310" s="4">
        <v>230.0</v>
      </c>
      <c r="K310" s="4">
        <v>294694.0</v>
      </c>
      <c r="L310" s="4">
        <v>179799.0</v>
      </c>
      <c r="M310" s="5">
        <f t="shared" ref="M310:N310" si="343">D310/K310*1000</f>
        <v>0.8924511527</v>
      </c>
      <c r="N310" s="5">
        <f t="shared" si="343"/>
        <v>1.457182743</v>
      </c>
    </row>
    <row r="311" ht="15.75" customHeight="1">
      <c r="A311" s="6" t="s">
        <v>19</v>
      </c>
      <c r="B311" s="2">
        <v>9.0</v>
      </c>
      <c r="C311" s="2" t="s">
        <v>28</v>
      </c>
      <c r="D311" s="3">
        <f t="shared" si="66"/>
        <v>261</v>
      </c>
      <c r="E311" s="3">
        <f t="shared" si="4"/>
        <v>260</v>
      </c>
      <c r="F311" s="4">
        <v>1.0</v>
      </c>
      <c r="G311" s="4">
        <v>0.0</v>
      </c>
      <c r="H311" s="4">
        <v>3.0</v>
      </c>
      <c r="I311" s="4">
        <v>29.0</v>
      </c>
      <c r="J311" s="4">
        <v>228.0</v>
      </c>
      <c r="K311" s="4">
        <v>288258.0</v>
      </c>
      <c r="L311" s="4">
        <v>175945.0</v>
      </c>
      <c r="M311" s="5">
        <f t="shared" ref="M311:N311" si="344">D311/K311*1000</f>
        <v>0.9054388777</v>
      </c>
      <c r="N311" s="5">
        <f t="shared" si="344"/>
        <v>1.477734519</v>
      </c>
    </row>
    <row r="312" ht="15.75" customHeight="1">
      <c r="A312" s="2">
        <v>1990.0</v>
      </c>
      <c r="B312" s="2">
        <v>10.0</v>
      </c>
      <c r="C312" s="2" t="s">
        <v>29</v>
      </c>
      <c r="D312" s="3">
        <f t="shared" si="66"/>
        <v>158</v>
      </c>
      <c r="E312" s="3">
        <f t="shared" si="4"/>
        <v>145</v>
      </c>
      <c r="F312" s="4">
        <v>8.0</v>
      </c>
      <c r="G312" s="4">
        <v>5.0</v>
      </c>
      <c r="H312" s="4">
        <v>6.0</v>
      </c>
      <c r="I312" s="4">
        <v>20.0</v>
      </c>
      <c r="J312" s="4">
        <v>119.0</v>
      </c>
      <c r="K312" s="4">
        <v>89966.0</v>
      </c>
      <c r="L312" s="4">
        <v>53278.0</v>
      </c>
      <c r="M312" s="5">
        <f t="shared" ref="M312:N312" si="345">D312/K312*1000</f>
        <v>1.756219016</v>
      </c>
      <c r="N312" s="5">
        <f t="shared" si="345"/>
        <v>2.721573633</v>
      </c>
    </row>
    <row r="313" ht="15.75" customHeight="1">
      <c r="A313" s="2">
        <v>1991.0</v>
      </c>
      <c r="B313" s="2">
        <v>10.0</v>
      </c>
      <c r="C313" s="2" t="s">
        <v>29</v>
      </c>
      <c r="D313" s="3">
        <f t="shared" si="66"/>
        <v>107</v>
      </c>
      <c r="E313" s="3">
        <f t="shared" si="4"/>
        <v>97</v>
      </c>
      <c r="F313" s="4">
        <v>5.0</v>
      </c>
      <c r="G313" s="4">
        <v>5.0</v>
      </c>
      <c r="H313" s="4">
        <v>8.0</v>
      </c>
      <c r="I313" s="4">
        <v>19.0</v>
      </c>
      <c r="J313" s="4">
        <v>70.0</v>
      </c>
      <c r="K313" s="4">
        <v>89445.0</v>
      </c>
      <c r="L313" s="4">
        <v>52969.0</v>
      </c>
      <c r="M313" s="5">
        <f t="shared" ref="M313:N313" si="346">D313/K313*1000</f>
        <v>1.196265862</v>
      </c>
      <c r="N313" s="5">
        <f t="shared" si="346"/>
        <v>1.831259793</v>
      </c>
    </row>
    <row r="314" ht="15.75" customHeight="1">
      <c r="A314" s="2">
        <v>1992.0</v>
      </c>
      <c r="B314" s="2">
        <v>10.0</v>
      </c>
      <c r="C314" s="2" t="s">
        <v>29</v>
      </c>
      <c r="D314" s="3">
        <f t="shared" si="66"/>
        <v>130</v>
      </c>
      <c r="E314" s="3">
        <f t="shared" si="4"/>
        <v>126</v>
      </c>
      <c r="F314" s="4">
        <v>1.0</v>
      </c>
      <c r="G314" s="4">
        <v>3.0</v>
      </c>
      <c r="H314" s="4">
        <v>8.0</v>
      </c>
      <c r="I314" s="4">
        <v>26.0</v>
      </c>
      <c r="J314" s="4">
        <v>92.0</v>
      </c>
      <c r="K314" s="4">
        <v>88931.0</v>
      </c>
      <c r="L314" s="4">
        <v>52666.0</v>
      </c>
      <c r="M314" s="5">
        <f t="shared" ref="M314:N314" si="347">D314/K314*1000</f>
        <v>1.461807469</v>
      </c>
      <c r="N314" s="5">
        <f t="shared" si="347"/>
        <v>2.392435347</v>
      </c>
    </row>
    <row r="315" ht="15.75" customHeight="1">
      <c r="A315" s="2">
        <v>1993.0</v>
      </c>
      <c r="B315" s="2">
        <v>10.0</v>
      </c>
      <c r="C315" s="2" t="s">
        <v>29</v>
      </c>
      <c r="D315" s="3">
        <f t="shared" si="66"/>
        <v>123</v>
      </c>
      <c r="E315" s="3">
        <f t="shared" si="4"/>
        <v>116</v>
      </c>
      <c r="F315" s="4">
        <v>7.0</v>
      </c>
      <c r="G315" s="4">
        <v>0.0</v>
      </c>
      <c r="H315" s="4">
        <v>5.0</v>
      </c>
      <c r="I315" s="4">
        <v>7.0</v>
      </c>
      <c r="J315" s="4">
        <v>104.0</v>
      </c>
      <c r="K315" s="4">
        <v>88414.0</v>
      </c>
      <c r="L315" s="4">
        <v>52374.0</v>
      </c>
      <c r="M315" s="5">
        <f t="shared" ref="M315:N315" si="348">D315/K315*1000</f>
        <v>1.391182392</v>
      </c>
      <c r="N315" s="5">
        <f t="shared" si="348"/>
        <v>2.214839424</v>
      </c>
    </row>
    <row r="316" ht="15.75" customHeight="1">
      <c r="A316" s="2">
        <v>1994.0</v>
      </c>
      <c r="B316" s="2">
        <v>10.0</v>
      </c>
      <c r="C316" s="2" t="s">
        <v>29</v>
      </c>
      <c r="D316" s="3">
        <f t="shared" si="66"/>
        <v>132</v>
      </c>
      <c r="E316" s="3">
        <f t="shared" si="4"/>
        <v>119</v>
      </c>
      <c r="F316" s="4">
        <v>8.0</v>
      </c>
      <c r="G316" s="4">
        <v>5.0</v>
      </c>
      <c r="H316" s="4">
        <v>2.0</v>
      </c>
      <c r="I316" s="4">
        <v>15.0</v>
      </c>
      <c r="J316" s="4">
        <v>102.0</v>
      </c>
      <c r="K316" s="4">
        <v>87892.0</v>
      </c>
      <c r="L316" s="4">
        <v>52094.0</v>
      </c>
      <c r="M316" s="5">
        <f t="shared" ref="M316:N316" si="349">D316/K316*1000</f>
        <v>1.501843171</v>
      </c>
      <c r="N316" s="5">
        <f t="shared" si="349"/>
        <v>2.284332169</v>
      </c>
    </row>
    <row r="317" ht="15.75" customHeight="1">
      <c r="A317" s="2">
        <v>1995.0</v>
      </c>
      <c r="B317" s="2">
        <v>10.0</v>
      </c>
      <c r="C317" s="2" t="s">
        <v>29</v>
      </c>
      <c r="D317" s="3">
        <f t="shared" si="66"/>
        <v>131</v>
      </c>
      <c r="E317" s="3">
        <f t="shared" si="4"/>
        <v>127</v>
      </c>
      <c r="F317" s="4">
        <v>1.0</v>
      </c>
      <c r="G317" s="4">
        <v>3.0</v>
      </c>
      <c r="H317" s="4">
        <v>6.0</v>
      </c>
      <c r="I317" s="4">
        <v>21.0</v>
      </c>
      <c r="J317" s="4">
        <v>100.0</v>
      </c>
      <c r="K317" s="4">
        <v>87373.0</v>
      </c>
      <c r="L317" s="4">
        <v>51821.0</v>
      </c>
      <c r="M317" s="5">
        <f t="shared" ref="M317:N317" si="350">D317/K317*1000</f>
        <v>1.499319012</v>
      </c>
      <c r="N317" s="5">
        <f t="shared" si="350"/>
        <v>2.450743907</v>
      </c>
    </row>
    <row r="318" ht="15.75" customHeight="1">
      <c r="A318" s="2">
        <v>1996.0</v>
      </c>
      <c r="B318" s="2">
        <v>10.0</v>
      </c>
      <c r="C318" s="2" t="s">
        <v>29</v>
      </c>
      <c r="D318" s="3">
        <f t="shared" si="66"/>
        <v>122</v>
      </c>
      <c r="E318" s="3">
        <f t="shared" si="4"/>
        <v>120</v>
      </c>
      <c r="F318" s="4">
        <v>1.0</v>
      </c>
      <c r="G318" s="4">
        <v>1.0</v>
      </c>
      <c r="H318" s="4">
        <v>5.0</v>
      </c>
      <c r="I318" s="4">
        <v>20.0</v>
      </c>
      <c r="J318" s="4">
        <v>95.0</v>
      </c>
      <c r="K318" s="4">
        <v>86745.0</v>
      </c>
      <c r="L318" s="4">
        <v>51466.0</v>
      </c>
      <c r="M318" s="5">
        <f t="shared" ref="M318:N318" si="351">D318/K318*1000</f>
        <v>1.406421119</v>
      </c>
      <c r="N318" s="5">
        <f t="shared" si="351"/>
        <v>2.33163642</v>
      </c>
    </row>
    <row r="319" ht="15.75" customHeight="1">
      <c r="A319" s="2">
        <v>1997.0</v>
      </c>
      <c r="B319" s="2">
        <v>10.0</v>
      </c>
      <c r="C319" s="2" t="s">
        <v>29</v>
      </c>
      <c r="D319" s="3">
        <f t="shared" si="66"/>
        <v>110</v>
      </c>
      <c r="E319" s="3">
        <f t="shared" si="4"/>
        <v>106</v>
      </c>
      <c r="F319" s="4">
        <v>2.0</v>
      </c>
      <c r="G319" s="4">
        <v>2.0</v>
      </c>
      <c r="H319" s="4">
        <v>5.0</v>
      </c>
      <c r="I319" s="4">
        <v>15.0</v>
      </c>
      <c r="J319" s="4">
        <v>86.0</v>
      </c>
      <c r="K319" s="4">
        <v>86014.0</v>
      </c>
      <c r="L319" s="4">
        <v>51030.0</v>
      </c>
      <c r="M319" s="5">
        <f t="shared" ref="M319:N319" si="352">D319/K319*1000</f>
        <v>1.278861581</v>
      </c>
      <c r="N319" s="5">
        <f t="shared" si="352"/>
        <v>2.077209485</v>
      </c>
    </row>
    <row r="320" ht="15.75" customHeight="1">
      <c r="A320" s="2">
        <v>1998.0</v>
      </c>
      <c r="B320" s="2">
        <v>10.0</v>
      </c>
      <c r="C320" s="2" t="s">
        <v>29</v>
      </c>
      <c r="D320" s="3">
        <f t="shared" si="66"/>
        <v>116</v>
      </c>
      <c r="E320" s="3">
        <f t="shared" si="4"/>
        <v>115</v>
      </c>
      <c r="F320" s="4">
        <v>1.0</v>
      </c>
      <c r="G320" s="4">
        <v>0.0</v>
      </c>
      <c r="H320" s="4">
        <v>4.0</v>
      </c>
      <c r="I320" s="4">
        <v>18.0</v>
      </c>
      <c r="J320" s="4">
        <v>93.0</v>
      </c>
      <c r="K320" s="4">
        <v>85268.0</v>
      </c>
      <c r="L320" s="4">
        <v>50581.0</v>
      </c>
      <c r="M320" s="5">
        <f t="shared" ref="M320:N320" si="353">D320/K320*1000</f>
        <v>1.360416569</v>
      </c>
      <c r="N320" s="5">
        <f t="shared" si="353"/>
        <v>2.273580989</v>
      </c>
    </row>
    <row r="321" ht="15.75" customHeight="1">
      <c r="A321" s="2">
        <v>1999.0</v>
      </c>
      <c r="B321" s="2">
        <v>10.0</v>
      </c>
      <c r="C321" s="2" t="s">
        <v>29</v>
      </c>
      <c r="D321" s="3">
        <f t="shared" si="66"/>
        <v>105</v>
      </c>
      <c r="E321" s="3">
        <f t="shared" si="4"/>
        <v>104</v>
      </c>
      <c r="F321" s="4">
        <v>0.0</v>
      </c>
      <c r="G321" s="4">
        <v>1.0</v>
      </c>
      <c r="H321" s="4">
        <v>5.0</v>
      </c>
      <c r="I321" s="4">
        <v>16.0</v>
      </c>
      <c r="J321" s="4">
        <v>83.0</v>
      </c>
      <c r="K321" s="4">
        <v>84498.0</v>
      </c>
      <c r="L321" s="4">
        <v>50126.0</v>
      </c>
      <c r="M321" s="5">
        <f t="shared" ref="M321:N321" si="354">D321/K321*1000</f>
        <v>1.242632962</v>
      </c>
      <c r="N321" s="5">
        <f t="shared" si="354"/>
        <v>2.074771576</v>
      </c>
    </row>
    <row r="322" ht="15.75" customHeight="1">
      <c r="A322" s="2">
        <v>2000.0</v>
      </c>
      <c r="B322" s="2">
        <v>10.0</v>
      </c>
      <c r="C322" s="2" t="s">
        <v>29</v>
      </c>
      <c r="D322" s="3">
        <f t="shared" si="66"/>
        <v>121</v>
      </c>
      <c r="E322" s="3">
        <f t="shared" si="4"/>
        <v>115</v>
      </c>
      <c r="F322" s="4">
        <v>4.0</v>
      </c>
      <c r="G322" s="4">
        <v>2.0</v>
      </c>
      <c r="H322" s="4">
        <v>5.0</v>
      </c>
      <c r="I322" s="4">
        <v>16.0</v>
      </c>
      <c r="J322" s="4">
        <v>94.0</v>
      </c>
      <c r="K322" s="4">
        <v>84157.0</v>
      </c>
      <c r="L322" s="4">
        <v>49934.0</v>
      </c>
      <c r="M322" s="5">
        <f t="shared" ref="M322:N322" si="355">D322/K322*1000</f>
        <v>1.437788895</v>
      </c>
      <c r="N322" s="5">
        <f t="shared" si="355"/>
        <v>2.303040013</v>
      </c>
    </row>
    <row r="323" ht="15.75" customHeight="1">
      <c r="A323" s="2">
        <v>2001.0</v>
      </c>
      <c r="B323" s="2">
        <v>10.0</v>
      </c>
      <c r="C323" s="2" t="s">
        <v>29</v>
      </c>
      <c r="D323" s="3">
        <f t="shared" si="66"/>
        <v>127</v>
      </c>
      <c r="E323" s="3">
        <f t="shared" si="4"/>
        <v>125</v>
      </c>
      <c r="F323" s="4">
        <v>2.0</v>
      </c>
      <c r="G323" s="4">
        <v>0.0</v>
      </c>
      <c r="H323" s="4">
        <v>0.0</v>
      </c>
      <c r="I323" s="4">
        <v>21.0</v>
      </c>
      <c r="J323" s="4">
        <v>104.0</v>
      </c>
      <c r="K323" s="4">
        <v>84312.0</v>
      </c>
      <c r="L323" s="4">
        <v>50023.0</v>
      </c>
      <c r="M323" s="5">
        <f t="shared" ref="M323:N323" si="356">D323/K323*1000</f>
        <v>1.506309897</v>
      </c>
      <c r="N323" s="5">
        <f t="shared" si="356"/>
        <v>2.498850529</v>
      </c>
    </row>
    <row r="324" ht="15.75" customHeight="1">
      <c r="A324" s="2">
        <v>2002.0</v>
      </c>
      <c r="B324" s="2">
        <v>10.0</v>
      </c>
      <c r="C324" s="2" t="s">
        <v>29</v>
      </c>
      <c r="D324" s="3">
        <f t="shared" si="66"/>
        <v>116</v>
      </c>
      <c r="E324" s="3">
        <f t="shared" si="4"/>
        <v>111</v>
      </c>
      <c r="F324" s="4">
        <v>5.0</v>
      </c>
      <c r="G324" s="4">
        <v>0.0</v>
      </c>
      <c r="H324" s="4">
        <v>1.0</v>
      </c>
      <c r="I324" s="4">
        <v>12.0</v>
      </c>
      <c r="J324" s="4">
        <v>98.0</v>
      </c>
      <c r="K324" s="4">
        <v>84514.0</v>
      </c>
      <c r="L324" s="4">
        <v>50140.0</v>
      </c>
      <c r="M324" s="5">
        <f t="shared" ref="M324:N324" si="357">D324/K324*1000</f>
        <v>1.37255366</v>
      </c>
      <c r="N324" s="5">
        <f t="shared" si="357"/>
        <v>2.213801356</v>
      </c>
    </row>
    <row r="325" ht="15.75" customHeight="1">
      <c r="A325" s="2">
        <v>2003.0</v>
      </c>
      <c r="B325" s="2">
        <v>10.0</v>
      </c>
      <c r="C325" s="2" t="s">
        <v>29</v>
      </c>
      <c r="D325" s="3">
        <f t="shared" si="66"/>
        <v>113</v>
      </c>
      <c r="E325" s="3">
        <f t="shared" si="4"/>
        <v>113</v>
      </c>
      <c r="F325" s="4">
        <v>0.0</v>
      </c>
      <c r="G325" s="4">
        <v>0.0</v>
      </c>
      <c r="H325" s="4">
        <v>1.0</v>
      </c>
      <c r="I325" s="4">
        <v>17.0</v>
      </c>
      <c r="J325" s="4">
        <v>95.0</v>
      </c>
      <c r="K325" s="4">
        <v>84698.0</v>
      </c>
      <c r="L325" s="4">
        <v>50287.0</v>
      </c>
      <c r="M325" s="5">
        <f t="shared" ref="M325:N325" si="358">D325/K325*1000</f>
        <v>1.334151928</v>
      </c>
      <c r="N325" s="5">
        <f t="shared" si="358"/>
        <v>2.247101637</v>
      </c>
    </row>
    <row r="326" ht="15.75" customHeight="1">
      <c r="A326" s="2">
        <v>2004.0</v>
      </c>
      <c r="B326" s="2">
        <v>10.0</v>
      </c>
      <c r="C326" s="2" t="s">
        <v>29</v>
      </c>
      <c r="D326" s="3">
        <f t="shared" si="66"/>
        <v>115</v>
      </c>
      <c r="E326" s="3">
        <f t="shared" si="4"/>
        <v>114</v>
      </c>
      <c r="F326" s="4">
        <v>1.0</v>
      </c>
      <c r="G326" s="4">
        <v>0.0</v>
      </c>
      <c r="H326" s="4">
        <v>7.0</v>
      </c>
      <c r="I326" s="4">
        <v>13.0</v>
      </c>
      <c r="J326" s="4">
        <v>94.0</v>
      </c>
      <c r="K326" s="4">
        <v>84816.0</v>
      </c>
      <c r="L326" s="4">
        <v>50437.0</v>
      </c>
      <c r="M326" s="5">
        <f t="shared" ref="M326:N326" si="359">D326/K326*1000</f>
        <v>1.35587625</v>
      </c>
      <c r="N326" s="5">
        <f t="shared" si="359"/>
        <v>2.260245455</v>
      </c>
    </row>
    <row r="327" ht="15.75" customHeight="1">
      <c r="A327" s="2">
        <v>2005.0</v>
      </c>
      <c r="B327" s="2">
        <v>10.0</v>
      </c>
      <c r="C327" s="2" t="s">
        <v>29</v>
      </c>
      <c r="D327" s="3">
        <f t="shared" si="66"/>
        <v>110</v>
      </c>
      <c r="E327" s="3">
        <f t="shared" si="4"/>
        <v>110</v>
      </c>
      <c r="F327" s="4">
        <v>0.0</v>
      </c>
      <c r="G327" s="4">
        <v>0.0</v>
      </c>
      <c r="H327" s="4">
        <v>0.0</v>
      </c>
      <c r="I327" s="4">
        <v>9.0</v>
      </c>
      <c r="J327" s="4">
        <v>101.0</v>
      </c>
      <c r="K327" s="4">
        <v>84842.0</v>
      </c>
      <c r="L327" s="4">
        <v>50560.0</v>
      </c>
      <c r="M327" s="5">
        <f t="shared" ref="M327:N327" si="360">D327/K327*1000</f>
        <v>1.296527663</v>
      </c>
      <c r="N327" s="5">
        <f t="shared" si="360"/>
        <v>2.175632911</v>
      </c>
    </row>
    <row r="328" ht="15.75" customHeight="1">
      <c r="A328" s="2">
        <v>2006.0</v>
      </c>
      <c r="B328" s="2">
        <v>10.0</v>
      </c>
      <c r="C328" s="2" t="s">
        <v>29</v>
      </c>
      <c r="D328" s="3">
        <f t="shared" si="66"/>
        <v>119</v>
      </c>
      <c r="E328" s="3">
        <f t="shared" si="4"/>
        <v>119</v>
      </c>
      <c r="F328" s="4">
        <v>0.0</v>
      </c>
      <c r="G328" s="4">
        <v>0.0</v>
      </c>
      <c r="H328" s="4">
        <v>4.0</v>
      </c>
      <c r="I328" s="4">
        <v>12.0</v>
      </c>
      <c r="J328" s="4">
        <v>103.0</v>
      </c>
      <c r="K328" s="4">
        <v>84706.0</v>
      </c>
      <c r="L328" s="4">
        <v>50614.0</v>
      </c>
      <c r="M328" s="5">
        <f t="shared" ref="M328:N328" si="361">D328/K328*1000</f>
        <v>1.40485916</v>
      </c>
      <c r="N328" s="5">
        <f t="shared" si="361"/>
        <v>2.351128146</v>
      </c>
    </row>
    <row r="329" ht="15.75" customHeight="1">
      <c r="A329" s="2">
        <v>2007.0</v>
      </c>
      <c r="B329" s="2">
        <v>10.0</v>
      </c>
      <c r="C329" s="2" t="s">
        <v>29</v>
      </c>
      <c r="D329" s="3">
        <f t="shared" si="66"/>
        <v>130</v>
      </c>
      <c r="E329" s="3">
        <f t="shared" si="4"/>
        <v>130</v>
      </c>
      <c r="F329" s="4">
        <v>0.0</v>
      </c>
      <c r="G329" s="4">
        <v>0.0</v>
      </c>
      <c r="H329" s="4">
        <v>3.0</v>
      </c>
      <c r="I329" s="4">
        <v>21.0</v>
      </c>
      <c r="J329" s="4">
        <v>106.0</v>
      </c>
      <c r="K329" s="4">
        <v>84410.0</v>
      </c>
      <c r="L329" s="4">
        <v>50565.0</v>
      </c>
      <c r="M329" s="5">
        <f t="shared" ref="M329:N329" si="362">D329/K329*1000</f>
        <v>1.540101884</v>
      </c>
      <c r="N329" s="5">
        <f t="shared" si="362"/>
        <v>2.570948284</v>
      </c>
    </row>
    <row r="330" ht="15.75" customHeight="1">
      <c r="A330" s="2">
        <v>2008.0</v>
      </c>
      <c r="B330" s="2">
        <v>10.0</v>
      </c>
      <c r="C330" s="2" t="s">
        <v>29</v>
      </c>
      <c r="D330" s="3">
        <f t="shared" si="66"/>
        <v>135</v>
      </c>
      <c r="E330" s="3">
        <f t="shared" si="4"/>
        <v>135</v>
      </c>
      <c r="F330" s="4">
        <v>0.0</v>
      </c>
      <c r="G330" s="4">
        <v>0.0</v>
      </c>
      <c r="H330" s="4">
        <v>0.0</v>
      </c>
      <c r="I330" s="4">
        <v>14.0</v>
      </c>
      <c r="J330" s="4">
        <v>121.0</v>
      </c>
      <c r="K330" s="4">
        <v>84058.0</v>
      </c>
      <c r="L330" s="4">
        <v>50420.0</v>
      </c>
      <c r="M330" s="5">
        <f t="shared" ref="M330:N330" si="363">D330/K330*1000</f>
        <v>1.606033929</v>
      </c>
      <c r="N330" s="5">
        <f t="shared" si="363"/>
        <v>2.677508925</v>
      </c>
    </row>
    <row r="331" ht="15.75" customHeight="1">
      <c r="A331" s="2">
        <v>2009.0</v>
      </c>
      <c r="B331" s="2">
        <v>10.0</v>
      </c>
      <c r="C331" s="2" t="s">
        <v>29</v>
      </c>
      <c r="D331" s="3">
        <f t="shared" si="66"/>
        <v>142</v>
      </c>
      <c r="E331" s="3">
        <f t="shared" si="4"/>
        <v>141</v>
      </c>
      <c r="F331" s="4">
        <v>0.0</v>
      </c>
      <c r="G331" s="4">
        <v>1.0</v>
      </c>
      <c r="H331" s="4">
        <v>4.0</v>
      </c>
      <c r="I331" s="4">
        <v>23.0</v>
      </c>
      <c r="J331" s="4">
        <v>114.0</v>
      </c>
      <c r="K331" s="4">
        <v>83682.0</v>
      </c>
      <c r="L331" s="4">
        <v>50182.0</v>
      </c>
      <c r="M331" s="5">
        <f t="shared" ref="M331:N331" si="364">D331/K331*1000</f>
        <v>1.69690017</v>
      </c>
      <c r="N331" s="5">
        <f t="shared" si="364"/>
        <v>2.809772428</v>
      </c>
    </row>
    <row r="332" ht="15.75" customHeight="1">
      <c r="A332" s="2">
        <v>2010.0</v>
      </c>
      <c r="B332" s="2">
        <v>10.0</v>
      </c>
      <c r="C332" s="2" t="s">
        <v>29</v>
      </c>
      <c r="D332" s="3">
        <f t="shared" si="66"/>
        <v>151</v>
      </c>
      <c r="E332" s="3">
        <f t="shared" si="4"/>
        <v>151</v>
      </c>
      <c r="F332" s="4">
        <v>0.0</v>
      </c>
      <c r="G332" s="4">
        <v>0.0</v>
      </c>
      <c r="H332" s="4">
        <v>3.0</v>
      </c>
      <c r="I332" s="4">
        <v>11.0</v>
      </c>
      <c r="J332" s="4">
        <v>137.0</v>
      </c>
      <c r="K332" s="4">
        <v>83523.0</v>
      </c>
      <c r="L332" s="4">
        <v>50015.0</v>
      </c>
      <c r="M332" s="5">
        <f t="shared" ref="M332:N332" si="365">D332/K332*1000</f>
        <v>1.807885253</v>
      </c>
      <c r="N332" s="5">
        <f t="shared" si="365"/>
        <v>3.019094272</v>
      </c>
    </row>
    <row r="333" ht="15.75" customHeight="1">
      <c r="A333" s="2">
        <v>2011.0</v>
      </c>
      <c r="B333" s="2">
        <v>10.0</v>
      </c>
      <c r="C333" s="2" t="s">
        <v>29</v>
      </c>
      <c r="D333" s="3">
        <f t="shared" si="66"/>
        <v>166</v>
      </c>
      <c r="E333" s="3">
        <f t="shared" si="4"/>
        <v>165</v>
      </c>
      <c r="F333" s="4">
        <v>0.0</v>
      </c>
      <c r="G333" s="4">
        <v>1.0</v>
      </c>
      <c r="H333" s="4">
        <v>7.0</v>
      </c>
      <c r="I333" s="4">
        <v>19.0</v>
      </c>
      <c r="J333" s="4">
        <v>139.0</v>
      </c>
      <c r="K333" s="4">
        <v>83713.0</v>
      </c>
      <c r="L333" s="4">
        <v>50043.0</v>
      </c>
      <c r="M333" s="5">
        <f t="shared" ref="M333:N333" si="366">D333/K333*1000</f>
        <v>1.982965609</v>
      </c>
      <c r="N333" s="5">
        <f t="shared" si="366"/>
        <v>3.297164439</v>
      </c>
    </row>
    <row r="334" ht="15.75" customHeight="1">
      <c r="A334" s="2">
        <v>2012.0</v>
      </c>
      <c r="B334" s="2">
        <v>10.0</v>
      </c>
      <c r="C334" s="2" t="s">
        <v>29</v>
      </c>
      <c r="D334" s="3">
        <f t="shared" si="66"/>
        <v>148</v>
      </c>
      <c r="E334" s="3">
        <f t="shared" si="4"/>
        <v>147</v>
      </c>
      <c r="F334" s="4">
        <v>0.0</v>
      </c>
      <c r="G334" s="4">
        <v>1.0</v>
      </c>
      <c r="H334" s="4">
        <v>0.0</v>
      </c>
      <c r="I334" s="4">
        <v>21.0</v>
      </c>
      <c r="J334" s="4">
        <v>126.0</v>
      </c>
      <c r="K334" s="4">
        <v>84047.0</v>
      </c>
      <c r="L334" s="4">
        <v>50183.0</v>
      </c>
      <c r="M334" s="5">
        <f t="shared" ref="M334:N334" si="367">D334/K334*1000</f>
        <v>1.760919486</v>
      </c>
      <c r="N334" s="5">
        <f t="shared" si="367"/>
        <v>2.929278839</v>
      </c>
    </row>
    <row r="335" ht="15.75" customHeight="1">
      <c r="A335" s="2" t="s">
        <v>12</v>
      </c>
      <c r="B335" s="2">
        <v>10.0</v>
      </c>
      <c r="C335" s="2" t="s">
        <v>29</v>
      </c>
      <c r="D335" s="3">
        <f t="shared" si="66"/>
        <v>140</v>
      </c>
      <c r="E335" s="3">
        <f t="shared" si="4"/>
        <v>139</v>
      </c>
      <c r="F335" s="4">
        <v>0.0</v>
      </c>
      <c r="G335" s="4">
        <v>1.0</v>
      </c>
      <c r="H335" s="4">
        <v>1.0</v>
      </c>
      <c r="I335" s="4">
        <v>20.0</v>
      </c>
      <c r="J335" s="4">
        <v>118.0</v>
      </c>
      <c r="K335" s="4">
        <v>84416.0</v>
      </c>
      <c r="L335" s="4">
        <v>50366.0</v>
      </c>
      <c r="M335" s="5">
        <f t="shared" ref="M335:N335" si="368">D335/K335*1000</f>
        <v>1.658453374</v>
      </c>
      <c r="N335" s="5">
        <f t="shared" si="368"/>
        <v>2.759798277</v>
      </c>
    </row>
    <row r="336" ht="15.75" customHeight="1">
      <c r="A336" s="2" t="s">
        <v>13</v>
      </c>
      <c r="B336" s="2">
        <v>10.0</v>
      </c>
      <c r="C336" s="2" t="s">
        <v>29</v>
      </c>
      <c r="D336" s="3">
        <f t="shared" si="66"/>
        <v>142</v>
      </c>
      <c r="E336" s="3">
        <f t="shared" si="4"/>
        <v>140</v>
      </c>
      <c r="F336" s="4">
        <v>0.0</v>
      </c>
      <c r="G336" s="4">
        <v>2.0</v>
      </c>
      <c r="H336" s="4">
        <v>1.0</v>
      </c>
      <c r="I336" s="4">
        <v>18.0</v>
      </c>
      <c r="J336" s="4">
        <v>121.0</v>
      </c>
      <c r="K336" s="4">
        <v>84804.0</v>
      </c>
      <c r="L336" s="4">
        <v>50552.0</v>
      </c>
      <c r="M336" s="5">
        <f t="shared" ref="M336:N336" si="369">D336/K336*1000</f>
        <v>1.674449318</v>
      </c>
      <c r="N336" s="5">
        <f t="shared" si="369"/>
        <v>2.769425542</v>
      </c>
    </row>
    <row r="337" ht="15.75" customHeight="1">
      <c r="A337" s="2" t="s">
        <v>14</v>
      </c>
      <c r="B337" s="2">
        <v>10.0</v>
      </c>
      <c r="C337" s="2" t="s">
        <v>29</v>
      </c>
      <c r="D337" s="3">
        <f t="shared" si="66"/>
        <v>182</v>
      </c>
      <c r="E337" s="3">
        <f t="shared" si="4"/>
        <v>181</v>
      </c>
      <c r="F337" s="4">
        <v>0.0</v>
      </c>
      <c r="G337" s="4">
        <v>1.0</v>
      </c>
      <c r="H337" s="4">
        <v>2.0</v>
      </c>
      <c r="I337" s="4">
        <v>17.0</v>
      </c>
      <c r="J337" s="4">
        <v>162.0</v>
      </c>
      <c r="K337" s="4">
        <v>85164.0</v>
      </c>
      <c r="L337" s="4">
        <v>50733.0</v>
      </c>
      <c r="M337" s="5">
        <f t="shared" ref="M337:N337" si="370">D337/K337*1000</f>
        <v>2.137053215</v>
      </c>
      <c r="N337" s="5">
        <f t="shared" si="370"/>
        <v>3.567697554</v>
      </c>
    </row>
    <row r="338" ht="15.75" customHeight="1">
      <c r="A338" s="2" t="s">
        <v>15</v>
      </c>
      <c r="B338" s="2">
        <v>10.0</v>
      </c>
      <c r="C338" s="2" t="s">
        <v>29</v>
      </c>
      <c r="D338" s="3">
        <f t="shared" si="66"/>
        <v>182</v>
      </c>
      <c r="E338" s="3">
        <f t="shared" si="4"/>
        <v>181</v>
      </c>
      <c r="F338" s="4">
        <v>0.0</v>
      </c>
      <c r="G338" s="4">
        <v>1.0</v>
      </c>
      <c r="H338" s="4">
        <v>2.0</v>
      </c>
      <c r="I338" s="4">
        <v>17.0</v>
      </c>
      <c r="J338" s="4">
        <v>162.0</v>
      </c>
      <c r="K338" s="4">
        <v>85479.0</v>
      </c>
      <c r="L338" s="4">
        <v>50940.0</v>
      </c>
      <c r="M338" s="5">
        <f t="shared" ref="M338:N338" si="371">D338/K338*1000</f>
        <v>2.129177927</v>
      </c>
      <c r="N338" s="5">
        <f t="shared" si="371"/>
        <v>3.553199843</v>
      </c>
    </row>
    <row r="339" ht="15.75" customHeight="1">
      <c r="A339" s="6" t="s">
        <v>16</v>
      </c>
      <c r="B339" s="2">
        <v>10.0</v>
      </c>
      <c r="C339" s="2" t="s">
        <v>29</v>
      </c>
      <c r="D339" s="3">
        <f t="shared" si="66"/>
        <v>182</v>
      </c>
      <c r="E339" s="3">
        <f t="shared" si="4"/>
        <v>181</v>
      </c>
      <c r="F339" s="4">
        <v>0.0</v>
      </c>
      <c r="G339" s="4">
        <v>1.0</v>
      </c>
      <c r="H339" s="4">
        <v>2.0</v>
      </c>
      <c r="I339" s="4">
        <v>17.0</v>
      </c>
      <c r="J339" s="4">
        <v>162.0</v>
      </c>
      <c r="K339" s="4">
        <v>85781.0</v>
      </c>
      <c r="L339" s="4">
        <v>51171.0</v>
      </c>
      <c r="M339" s="5">
        <f t="shared" ref="M339:N339" si="372">D339/K339*1000</f>
        <v>2.121681958</v>
      </c>
      <c r="N339" s="5">
        <f t="shared" si="372"/>
        <v>3.537159719</v>
      </c>
    </row>
    <row r="340" ht="15.75" customHeight="1">
      <c r="A340" s="6" t="s">
        <v>17</v>
      </c>
      <c r="B340" s="2">
        <v>10.0</v>
      </c>
      <c r="C340" s="2" t="s">
        <v>29</v>
      </c>
      <c r="D340" s="3">
        <f t="shared" si="66"/>
        <v>183</v>
      </c>
      <c r="E340" s="3">
        <f t="shared" si="4"/>
        <v>182</v>
      </c>
      <c r="F340" s="4">
        <v>0.0</v>
      </c>
      <c r="G340" s="4">
        <v>1.0</v>
      </c>
      <c r="H340" s="4">
        <v>2.0</v>
      </c>
      <c r="I340" s="4">
        <v>17.0</v>
      </c>
      <c r="J340" s="4">
        <v>163.0</v>
      </c>
      <c r="K340" s="4">
        <v>86059.0</v>
      </c>
      <c r="L340" s="4">
        <v>51373.0</v>
      </c>
      <c r="M340" s="5">
        <f t="shared" ref="M340:N340" si="373">D340/K340*1000</f>
        <v>2.126448134</v>
      </c>
      <c r="N340" s="5">
        <f t="shared" si="373"/>
        <v>3.542716991</v>
      </c>
    </row>
    <row r="341" ht="15.75" customHeight="1">
      <c r="A341" s="6" t="s">
        <v>18</v>
      </c>
      <c r="B341" s="2">
        <v>10.0</v>
      </c>
      <c r="C341" s="2" t="s">
        <v>29</v>
      </c>
      <c r="D341" s="3">
        <f t="shared" si="66"/>
        <v>184</v>
      </c>
      <c r="E341" s="3">
        <f t="shared" si="4"/>
        <v>183</v>
      </c>
      <c r="F341" s="4">
        <v>0.0</v>
      </c>
      <c r="G341" s="4">
        <v>1.0</v>
      </c>
      <c r="H341" s="4">
        <v>2.0</v>
      </c>
      <c r="I341" s="4">
        <v>17.0</v>
      </c>
      <c r="J341" s="4">
        <v>164.0</v>
      </c>
      <c r="K341" s="4">
        <v>86275.0</v>
      </c>
      <c r="L341" s="4">
        <v>51524.0</v>
      </c>
      <c r="M341" s="5">
        <f t="shared" ref="M341:N341" si="374">D341/K341*1000</f>
        <v>2.132715155</v>
      </c>
      <c r="N341" s="5">
        <f t="shared" si="374"/>
        <v>3.551742877</v>
      </c>
    </row>
    <row r="342" ht="15.75" customHeight="1">
      <c r="A342" s="6" t="s">
        <v>19</v>
      </c>
      <c r="B342" s="2">
        <v>10.0</v>
      </c>
      <c r="C342" s="2" t="s">
        <v>29</v>
      </c>
      <c r="D342" s="3">
        <f t="shared" si="66"/>
        <v>184</v>
      </c>
      <c r="E342" s="3">
        <f t="shared" si="4"/>
        <v>183</v>
      </c>
      <c r="F342" s="4">
        <v>0.0</v>
      </c>
      <c r="G342" s="4">
        <v>1.0</v>
      </c>
      <c r="H342" s="4">
        <v>2.0</v>
      </c>
      <c r="I342" s="4">
        <v>17.0</v>
      </c>
      <c r="J342" s="4">
        <v>164.0</v>
      </c>
      <c r="K342" s="4">
        <v>86437.0</v>
      </c>
      <c r="L342" s="4">
        <v>51645.0</v>
      </c>
      <c r="M342" s="5">
        <f t="shared" ref="M342:N342" si="375">D342/K342*1000</f>
        <v>2.128718026</v>
      </c>
      <c r="N342" s="5">
        <f t="shared" si="375"/>
        <v>3.543421435</v>
      </c>
    </row>
    <row r="343" ht="15.75" customHeight="1">
      <c r="A343" s="2">
        <v>1990.0</v>
      </c>
      <c r="B343" s="2">
        <v>11.0</v>
      </c>
      <c r="C343" s="2" t="s">
        <v>30</v>
      </c>
      <c r="D343" s="3">
        <f t="shared" si="66"/>
        <v>247</v>
      </c>
      <c r="E343" s="3">
        <f t="shared" si="4"/>
        <v>239</v>
      </c>
      <c r="F343" s="4">
        <v>5.0</v>
      </c>
      <c r="G343" s="4">
        <v>3.0</v>
      </c>
      <c r="H343" s="4">
        <v>9.0</v>
      </c>
      <c r="I343" s="4">
        <v>36.0</v>
      </c>
      <c r="J343" s="4">
        <v>194.0</v>
      </c>
      <c r="K343" s="4">
        <v>273371.0</v>
      </c>
      <c r="L343" s="4">
        <v>162095.0</v>
      </c>
      <c r="M343" s="5">
        <f t="shared" ref="M343:N343" si="376">D343/K343*1000</f>
        <v>0.9035340252</v>
      </c>
      <c r="N343" s="5">
        <f t="shared" si="376"/>
        <v>1.474443999</v>
      </c>
    </row>
    <row r="344" ht="15.75" customHeight="1">
      <c r="A344" s="2">
        <v>1991.0</v>
      </c>
      <c r="B344" s="2">
        <v>11.0</v>
      </c>
      <c r="C344" s="2" t="s">
        <v>30</v>
      </c>
      <c r="D344" s="3">
        <f t="shared" si="66"/>
        <v>174</v>
      </c>
      <c r="E344" s="3">
        <f t="shared" si="4"/>
        <v>168</v>
      </c>
      <c r="F344" s="4">
        <v>2.0</v>
      </c>
      <c r="G344" s="4">
        <v>4.0</v>
      </c>
      <c r="H344" s="4">
        <v>13.0</v>
      </c>
      <c r="I344" s="4">
        <v>19.0</v>
      </c>
      <c r="J344" s="4">
        <v>136.0</v>
      </c>
      <c r="K344" s="4">
        <v>274207.0</v>
      </c>
      <c r="L344" s="4">
        <v>162621.0</v>
      </c>
      <c r="M344" s="5">
        <f t="shared" ref="M344:N344" si="377">D344/K344*1000</f>
        <v>0.6345571047</v>
      </c>
      <c r="N344" s="5">
        <f t="shared" si="377"/>
        <v>1.033076909</v>
      </c>
    </row>
    <row r="345" ht="15.75" customHeight="1">
      <c r="A345" s="2">
        <v>1992.0</v>
      </c>
      <c r="B345" s="2">
        <v>11.0</v>
      </c>
      <c r="C345" s="2" t="s">
        <v>30</v>
      </c>
      <c r="D345" s="3">
        <f t="shared" si="66"/>
        <v>197</v>
      </c>
      <c r="E345" s="3">
        <f t="shared" si="4"/>
        <v>188</v>
      </c>
      <c r="F345" s="4">
        <v>2.0</v>
      </c>
      <c r="G345" s="4">
        <v>7.0</v>
      </c>
      <c r="H345" s="4">
        <v>6.0</v>
      </c>
      <c r="I345" s="4">
        <v>22.0</v>
      </c>
      <c r="J345" s="4">
        <v>160.0</v>
      </c>
      <c r="K345" s="4">
        <v>275091.0</v>
      </c>
      <c r="L345" s="4">
        <v>163182.0</v>
      </c>
      <c r="M345" s="5">
        <f t="shared" ref="M345:N345" si="378">D345/K345*1000</f>
        <v>0.7161266635</v>
      </c>
      <c r="N345" s="5">
        <f t="shared" si="378"/>
        <v>1.152087853</v>
      </c>
    </row>
    <row r="346" ht="15.75" customHeight="1">
      <c r="A346" s="2">
        <v>1993.0</v>
      </c>
      <c r="B346" s="2">
        <v>11.0</v>
      </c>
      <c r="C346" s="2" t="s">
        <v>30</v>
      </c>
      <c r="D346" s="3">
        <f t="shared" si="66"/>
        <v>251</v>
      </c>
      <c r="E346" s="3">
        <f t="shared" si="4"/>
        <v>236</v>
      </c>
      <c r="F346" s="4">
        <v>8.0</v>
      </c>
      <c r="G346" s="4">
        <v>7.0</v>
      </c>
      <c r="H346" s="4">
        <v>11.0</v>
      </c>
      <c r="I346" s="4">
        <v>39.0</v>
      </c>
      <c r="J346" s="4">
        <v>186.0</v>
      </c>
      <c r="K346" s="4">
        <v>275985.0</v>
      </c>
      <c r="L346" s="4">
        <v>163788.0</v>
      </c>
      <c r="M346" s="5">
        <f t="shared" ref="M346:N346" si="379">D346/K346*1000</f>
        <v>0.9094697176</v>
      </c>
      <c r="N346" s="5">
        <f t="shared" si="379"/>
        <v>1.440887</v>
      </c>
    </row>
    <row r="347" ht="15.75" customHeight="1">
      <c r="A347" s="2">
        <v>1994.0</v>
      </c>
      <c r="B347" s="2">
        <v>11.0</v>
      </c>
      <c r="C347" s="2" t="s">
        <v>30</v>
      </c>
      <c r="D347" s="3">
        <f t="shared" si="66"/>
        <v>204</v>
      </c>
      <c r="E347" s="3">
        <f t="shared" si="4"/>
        <v>191</v>
      </c>
      <c r="F347" s="4">
        <v>2.0</v>
      </c>
      <c r="G347" s="4">
        <v>11.0</v>
      </c>
      <c r="H347" s="4">
        <v>2.0</v>
      </c>
      <c r="I347" s="4">
        <v>27.0</v>
      </c>
      <c r="J347" s="4">
        <v>162.0</v>
      </c>
      <c r="K347" s="4">
        <v>276876.0</v>
      </c>
      <c r="L347" s="4">
        <v>164438.0</v>
      </c>
      <c r="M347" s="5">
        <f t="shared" ref="M347:N347" si="380">D347/K347*1000</f>
        <v>0.7367919213</v>
      </c>
      <c r="N347" s="5">
        <f t="shared" si="380"/>
        <v>1.161532006</v>
      </c>
    </row>
    <row r="348" ht="15.75" customHeight="1">
      <c r="A348" s="2">
        <v>1995.0</v>
      </c>
      <c r="B348" s="2">
        <v>11.0</v>
      </c>
      <c r="C348" s="2" t="s">
        <v>30</v>
      </c>
      <c r="D348" s="3">
        <f t="shared" si="66"/>
        <v>208</v>
      </c>
      <c r="E348" s="3">
        <f t="shared" si="4"/>
        <v>202</v>
      </c>
      <c r="F348" s="4">
        <v>0.0</v>
      </c>
      <c r="G348" s="4">
        <v>6.0</v>
      </c>
      <c r="H348" s="4">
        <v>4.0</v>
      </c>
      <c r="I348" s="4">
        <v>21.0</v>
      </c>
      <c r="J348" s="4">
        <v>177.0</v>
      </c>
      <c r="K348" s="4">
        <v>277795.0</v>
      </c>
      <c r="L348" s="4">
        <v>165124.0</v>
      </c>
      <c r="M348" s="5">
        <f t="shared" ref="M348:N348" si="381">D348/K348*1000</f>
        <v>0.7487535773</v>
      </c>
      <c r="N348" s="5">
        <f t="shared" si="381"/>
        <v>1.223323078</v>
      </c>
    </row>
    <row r="349" ht="15.75" customHeight="1">
      <c r="A349" s="2">
        <v>1996.0</v>
      </c>
      <c r="B349" s="2">
        <v>11.0</v>
      </c>
      <c r="C349" s="2" t="s">
        <v>30</v>
      </c>
      <c r="D349" s="3">
        <f t="shared" si="66"/>
        <v>205</v>
      </c>
      <c r="E349" s="3">
        <f t="shared" si="4"/>
        <v>203</v>
      </c>
      <c r="F349" s="4">
        <v>0.0</v>
      </c>
      <c r="G349" s="4">
        <v>2.0</v>
      </c>
      <c r="H349" s="4">
        <v>6.0</v>
      </c>
      <c r="I349" s="4">
        <v>21.0</v>
      </c>
      <c r="J349" s="4">
        <v>176.0</v>
      </c>
      <c r="K349" s="4">
        <v>278650.0</v>
      </c>
      <c r="L349" s="4">
        <v>165720.0</v>
      </c>
      <c r="M349" s="5">
        <f t="shared" ref="M349:N349" si="382">D349/K349*1000</f>
        <v>0.7356899336</v>
      </c>
      <c r="N349" s="5">
        <f t="shared" si="382"/>
        <v>1.22495776</v>
      </c>
    </row>
    <row r="350" ht="15.75" customHeight="1">
      <c r="A350" s="2">
        <v>1997.0</v>
      </c>
      <c r="B350" s="2">
        <v>11.0</v>
      </c>
      <c r="C350" s="2" t="s">
        <v>30</v>
      </c>
      <c r="D350" s="3">
        <f t="shared" si="66"/>
        <v>172</v>
      </c>
      <c r="E350" s="3">
        <f t="shared" si="4"/>
        <v>165</v>
      </c>
      <c r="F350" s="4">
        <v>0.0</v>
      </c>
      <c r="G350" s="4">
        <v>7.0</v>
      </c>
      <c r="H350" s="4">
        <v>1.0</v>
      </c>
      <c r="I350" s="4">
        <v>14.0</v>
      </c>
      <c r="J350" s="4">
        <v>150.0</v>
      </c>
      <c r="K350" s="4">
        <v>279458.0</v>
      </c>
      <c r="L350" s="4">
        <v>166225.0</v>
      </c>
      <c r="M350" s="5">
        <f t="shared" ref="M350:N350" si="383">D350/K350*1000</f>
        <v>0.6154771021</v>
      </c>
      <c r="N350" s="5">
        <f t="shared" si="383"/>
        <v>0.9926304707</v>
      </c>
    </row>
    <row r="351" ht="15.75" customHeight="1">
      <c r="A351" s="2">
        <v>1998.0</v>
      </c>
      <c r="B351" s="2">
        <v>11.0</v>
      </c>
      <c r="C351" s="2" t="s">
        <v>30</v>
      </c>
      <c r="D351" s="3">
        <f t="shared" si="66"/>
        <v>211</v>
      </c>
      <c r="E351" s="3">
        <f t="shared" si="4"/>
        <v>206</v>
      </c>
      <c r="F351" s="4">
        <v>2.0</v>
      </c>
      <c r="G351" s="4">
        <v>3.0</v>
      </c>
      <c r="H351" s="4">
        <v>7.0</v>
      </c>
      <c r="I351" s="4">
        <v>36.0</v>
      </c>
      <c r="J351" s="4">
        <v>163.0</v>
      </c>
      <c r="K351" s="4">
        <v>280242.0</v>
      </c>
      <c r="L351" s="4">
        <v>166707.0</v>
      </c>
      <c r="M351" s="5">
        <f t="shared" ref="M351:N351" si="384">D351/K351*1000</f>
        <v>0.75292069</v>
      </c>
      <c r="N351" s="5">
        <f t="shared" si="384"/>
        <v>1.23570096</v>
      </c>
    </row>
    <row r="352" ht="15.75" customHeight="1">
      <c r="A352" s="2">
        <v>1999.0</v>
      </c>
      <c r="B352" s="2">
        <v>11.0</v>
      </c>
      <c r="C352" s="2" t="s">
        <v>30</v>
      </c>
      <c r="D352" s="3">
        <f t="shared" si="66"/>
        <v>259</v>
      </c>
      <c r="E352" s="3">
        <f t="shared" si="4"/>
        <v>249</v>
      </c>
      <c r="F352" s="4">
        <v>1.0</v>
      </c>
      <c r="G352" s="4">
        <v>9.0</v>
      </c>
      <c r="H352" s="4">
        <v>8.0</v>
      </c>
      <c r="I352" s="4">
        <v>33.0</v>
      </c>
      <c r="J352" s="4">
        <v>208.0</v>
      </c>
      <c r="K352" s="4">
        <v>280963.0</v>
      </c>
      <c r="L352" s="4">
        <v>167178.0</v>
      </c>
      <c r="M352" s="5">
        <f t="shared" ref="M352:N352" si="385">D352/K352*1000</f>
        <v>0.9218295647</v>
      </c>
      <c r="N352" s="5">
        <f t="shared" si="385"/>
        <v>1.489430427</v>
      </c>
    </row>
    <row r="353" ht="15.75" customHeight="1">
      <c r="A353" s="2">
        <v>2000.0</v>
      </c>
      <c r="B353" s="2">
        <v>11.0</v>
      </c>
      <c r="C353" s="2" t="s">
        <v>30</v>
      </c>
      <c r="D353" s="3">
        <f t="shared" si="66"/>
        <v>291</v>
      </c>
      <c r="E353" s="3">
        <f t="shared" si="4"/>
        <v>281</v>
      </c>
      <c r="F353" s="4">
        <v>5.0</v>
      </c>
      <c r="G353" s="4">
        <v>5.0</v>
      </c>
      <c r="H353" s="4">
        <v>6.0</v>
      </c>
      <c r="I353" s="4">
        <v>35.0</v>
      </c>
      <c r="J353" s="4">
        <v>240.0</v>
      </c>
      <c r="K353" s="4">
        <v>281547.0</v>
      </c>
      <c r="L353" s="4">
        <v>167555.0</v>
      </c>
      <c r="M353" s="5">
        <f t="shared" ref="M353:N353" si="386">D353/K353*1000</f>
        <v>1.033575211</v>
      </c>
      <c r="N353" s="5">
        <f t="shared" si="386"/>
        <v>1.677061263</v>
      </c>
    </row>
    <row r="354" ht="15.75" customHeight="1">
      <c r="A354" s="2">
        <v>2001.0</v>
      </c>
      <c r="B354" s="2">
        <v>11.0</v>
      </c>
      <c r="C354" s="2" t="s">
        <v>30</v>
      </c>
      <c r="D354" s="3">
        <f t="shared" si="66"/>
        <v>272</v>
      </c>
      <c r="E354" s="3">
        <f t="shared" si="4"/>
        <v>258</v>
      </c>
      <c r="F354" s="4">
        <v>2.0</v>
      </c>
      <c r="G354" s="4">
        <v>12.0</v>
      </c>
      <c r="H354" s="4">
        <v>2.0</v>
      </c>
      <c r="I354" s="4">
        <v>38.0</v>
      </c>
      <c r="J354" s="4">
        <v>218.0</v>
      </c>
      <c r="K354" s="4">
        <v>282188.0</v>
      </c>
      <c r="L354" s="4">
        <v>167884.0</v>
      </c>
      <c r="M354" s="5">
        <f t="shared" ref="M354:N354" si="387">D354/K354*1000</f>
        <v>0.9638964095</v>
      </c>
      <c r="N354" s="5">
        <f t="shared" si="387"/>
        <v>1.536775393</v>
      </c>
    </row>
    <row r="355" ht="15.75" customHeight="1">
      <c r="A355" s="2">
        <v>2002.0</v>
      </c>
      <c r="B355" s="2">
        <v>11.0</v>
      </c>
      <c r="C355" s="2" t="s">
        <v>30</v>
      </c>
      <c r="D355" s="3">
        <f t="shared" si="66"/>
        <v>259</v>
      </c>
      <c r="E355" s="3">
        <f t="shared" si="4"/>
        <v>236</v>
      </c>
      <c r="F355" s="4">
        <v>3.0</v>
      </c>
      <c r="G355" s="4">
        <v>20.0</v>
      </c>
      <c r="H355" s="4">
        <v>4.0</v>
      </c>
      <c r="I355" s="4">
        <v>30.0</v>
      </c>
      <c r="J355" s="4">
        <v>202.0</v>
      </c>
      <c r="K355" s="4">
        <v>282979.0</v>
      </c>
      <c r="L355" s="4">
        <v>168304.0</v>
      </c>
      <c r="M355" s="5">
        <f t="shared" ref="M355:N355" si="388">D355/K355*1000</f>
        <v>0.9152622633</v>
      </c>
      <c r="N355" s="5">
        <f t="shared" si="388"/>
        <v>1.402224546</v>
      </c>
    </row>
    <row r="356" ht="15.75" customHeight="1">
      <c r="A356" s="2">
        <v>2003.0</v>
      </c>
      <c r="B356" s="2">
        <v>11.0</v>
      </c>
      <c r="C356" s="2" t="s">
        <v>30</v>
      </c>
      <c r="D356" s="3">
        <f t="shared" si="66"/>
        <v>238</v>
      </c>
      <c r="E356" s="3">
        <f t="shared" si="4"/>
        <v>237</v>
      </c>
      <c r="F356" s="4">
        <v>1.0</v>
      </c>
      <c r="G356" s="4">
        <v>0.0</v>
      </c>
      <c r="H356" s="4">
        <v>6.0</v>
      </c>
      <c r="I356" s="4">
        <v>24.0</v>
      </c>
      <c r="J356" s="4">
        <v>207.0</v>
      </c>
      <c r="K356" s="4">
        <v>283718.0</v>
      </c>
      <c r="L356" s="4">
        <v>168832.0</v>
      </c>
      <c r="M356" s="5">
        <f t="shared" ref="M356:N356" si="389">D356/K356*1000</f>
        <v>0.8388611227</v>
      </c>
      <c r="N356" s="5">
        <f t="shared" si="389"/>
        <v>1.40376232</v>
      </c>
    </row>
    <row r="357" ht="15.75" customHeight="1">
      <c r="A357" s="2">
        <v>2004.0</v>
      </c>
      <c r="B357" s="2">
        <v>11.0</v>
      </c>
      <c r="C357" s="2" t="s">
        <v>30</v>
      </c>
      <c r="D357" s="3">
        <f t="shared" si="66"/>
        <v>233</v>
      </c>
      <c r="E357" s="3">
        <f t="shared" si="4"/>
        <v>231</v>
      </c>
      <c r="F357" s="4">
        <v>0.0</v>
      </c>
      <c r="G357" s="4">
        <v>2.0</v>
      </c>
      <c r="H357" s="4">
        <v>1.0</v>
      </c>
      <c r="I357" s="4">
        <v>22.0</v>
      </c>
      <c r="J357" s="4">
        <v>208.0</v>
      </c>
      <c r="K357" s="4">
        <v>284240.0</v>
      </c>
      <c r="L357" s="4">
        <v>169366.0</v>
      </c>
      <c r="M357" s="5">
        <f t="shared" ref="M357:N357" si="390">D357/K357*1000</f>
        <v>0.8197298058</v>
      </c>
      <c r="N357" s="5">
        <f t="shared" si="390"/>
        <v>1.363910112</v>
      </c>
    </row>
    <row r="358" ht="15.75" customHeight="1">
      <c r="A358" s="2">
        <v>2005.0</v>
      </c>
      <c r="B358" s="2">
        <v>11.0</v>
      </c>
      <c r="C358" s="2" t="s">
        <v>30</v>
      </c>
      <c r="D358" s="3">
        <f t="shared" si="66"/>
        <v>238</v>
      </c>
      <c r="E358" s="3">
        <f t="shared" si="4"/>
        <v>237</v>
      </c>
      <c r="F358" s="4">
        <v>0.0</v>
      </c>
      <c r="G358" s="4">
        <v>1.0</v>
      </c>
      <c r="H358" s="4">
        <v>2.0</v>
      </c>
      <c r="I358" s="4">
        <v>33.0</v>
      </c>
      <c r="J358" s="4">
        <v>202.0</v>
      </c>
      <c r="K358" s="4">
        <v>284450.0</v>
      </c>
      <c r="L358" s="4">
        <v>169807.0</v>
      </c>
      <c r="M358" s="5">
        <f t="shared" ref="M358:N358" si="391">D358/K358*1000</f>
        <v>0.8367024082</v>
      </c>
      <c r="N358" s="5">
        <f t="shared" si="391"/>
        <v>1.39570218</v>
      </c>
    </row>
    <row r="359" ht="15.75" customHeight="1">
      <c r="A359" s="2">
        <v>2006.0</v>
      </c>
      <c r="B359" s="2">
        <v>11.0</v>
      </c>
      <c r="C359" s="2" t="s">
        <v>30</v>
      </c>
      <c r="D359" s="3">
        <f t="shared" si="66"/>
        <v>252</v>
      </c>
      <c r="E359" s="3">
        <f t="shared" si="4"/>
        <v>243</v>
      </c>
      <c r="F359" s="4">
        <v>4.0</v>
      </c>
      <c r="G359" s="4">
        <v>5.0</v>
      </c>
      <c r="H359" s="4">
        <v>10.0</v>
      </c>
      <c r="I359" s="4">
        <v>35.0</v>
      </c>
      <c r="J359" s="4">
        <v>198.0</v>
      </c>
      <c r="K359" s="4">
        <v>284961.0</v>
      </c>
      <c r="L359" s="4">
        <v>170556.0</v>
      </c>
      <c r="M359" s="5">
        <f t="shared" ref="M359:N359" si="392">D359/K359*1000</f>
        <v>0.8843315401</v>
      </c>
      <c r="N359" s="5">
        <f t="shared" si="392"/>
        <v>1.424751988</v>
      </c>
    </row>
    <row r="360" ht="15.75" customHeight="1">
      <c r="A360" s="2">
        <v>2007.0</v>
      </c>
      <c r="B360" s="2">
        <v>11.0</v>
      </c>
      <c r="C360" s="2" t="s">
        <v>30</v>
      </c>
      <c r="D360" s="3">
        <f t="shared" si="66"/>
        <v>266</v>
      </c>
      <c r="E360" s="3">
        <f t="shared" si="4"/>
        <v>255</v>
      </c>
      <c r="F360" s="4">
        <v>8.0</v>
      </c>
      <c r="G360" s="4">
        <v>3.0</v>
      </c>
      <c r="H360" s="4">
        <v>10.0</v>
      </c>
      <c r="I360" s="4">
        <v>36.0</v>
      </c>
      <c r="J360" s="4">
        <v>209.0</v>
      </c>
      <c r="K360" s="4">
        <v>285792.0</v>
      </c>
      <c r="L360" s="4">
        <v>171504.0</v>
      </c>
      <c r="M360" s="5">
        <f t="shared" ref="M360:N360" si="393">D360/K360*1000</f>
        <v>0.9307468369</v>
      </c>
      <c r="N360" s="5">
        <f t="shared" si="393"/>
        <v>1.486845788</v>
      </c>
    </row>
    <row r="361" ht="15.75" customHeight="1">
      <c r="A361" s="2">
        <v>2008.0</v>
      </c>
      <c r="B361" s="2">
        <v>11.0</v>
      </c>
      <c r="C361" s="2" t="s">
        <v>30</v>
      </c>
      <c r="D361" s="3">
        <f t="shared" si="66"/>
        <v>324</v>
      </c>
      <c r="E361" s="3">
        <f t="shared" si="4"/>
        <v>315</v>
      </c>
      <c r="F361" s="4">
        <v>8.0</v>
      </c>
      <c r="G361" s="4">
        <v>1.0</v>
      </c>
      <c r="H361" s="4">
        <v>9.0</v>
      </c>
      <c r="I361" s="4">
        <v>41.0</v>
      </c>
      <c r="J361" s="4">
        <v>265.0</v>
      </c>
      <c r="K361" s="4">
        <v>286419.0</v>
      </c>
      <c r="L361" s="4">
        <v>172118.0</v>
      </c>
      <c r="M361" s="5">
        <f t="shared" ref="M361:N361" si="394">D361/K361*1000</f>
        <v>1.131209871</v>
      </c>
      <c r="N361" s="5">
        <f t="shared" si="394"/>
        <v>1.830139788</v>
      </c>
    </row>
    <row r="362" ht="15.75" customHeight="1">
      <c r="A362" s="2">
        <v>2009.0</v>
      </c>
      <c r="B362" s="2">
        <v>11.0</v>
      </c>
      <c r="C362" s="2" t="s">
        <v>30</v>
      </c>
      <c r="D362" s="3">
        <f t="shared" si="66"/>
        <v>353</v>
      </c>
      <c r="E362" s="3">
        <f t="shared" si="4"/>
        <v>352</v>
      </c>
      <c r="F362" s="4">
        <v>0.0</v>
      </c>
      <c r="G362" s="4">
        <v>1.0</v>
      </c>
      <c r="H362" s="4">
        <v>5.0</v>
      </c>
      <c r="I362" s="4">
        <v>47.0</v>
      </c>
      <c r="J362" s="4">
        <v>300.0</v>
      </c>
      <c r="K362" s="4">
        <v>286961.0</v>
      </c>
      <c r="L362" s="4">
        <v>172417.0</v>
      </c>
      <c r="M362" s="5">
        <f t="shared" ref="M362:N362" si="395">D362/K362*1000</f>
        <v>1.230132318</v>
      </c>
      <c r="N362" s="5">
        <f t="shared" si="395"/>
        <v>2.041562027</v>
      </c>
    </row>
    <row r="363" ht="15.75" customHeight="1">
      <c r="A363" s="2">
        <v>2010.0</v>
      </c>
      <c r="B363" s="2">
        <v>11.0</v>
      </c>
      <c r="C363" s="2" t="s">
        <v>30</v>
      </c>
      <c r="D363" s="3">
        <f t="shared" si="66"/>
        <v>337</v>
      </c>
      <c r="E363" s="3">
        <f t="shared" si="4"/>
        <v>337</v>
      </c>
      <c r="F363" s="4">
        <v>0.0</v>
      </c>
      <c r="G363" s="4">
        <v>0.0</v>
      </c>
      <c r="H363" s="4">
        <v>7.0</v>
      </c>
      <c r="I363" s="4">
        <v>38.0</v>
      </c>
      <c r="J363" s="4">
        <v>292.0</v>
      </c>
      <c r="K363" s="4">
        <v>286861.0</v>
      </c>
      <c r="L363" s="4">
        <v>172160.0</v>
      </c>
      <c r="M363" s="5">
        <f t="shared" ref="M363:N363" si="396">D363/K363*1000</f>
        <v>1.174785</v>
      </c>
      <c r="N363" s="5">
        <f t="shared" si="396"/>
        <v>1.957481413</v>
      </c>
    </row>
    <row r="364" ht="15.75" customHeight="1">
      <c r="A364" s="2">
        <v>2011.0</v>
      </c>
      <c r="B364" s="2">
        <v>11.0</v>
      </c>
      <c r="C364" s="2" t="s">
        <v>30</v>
      </c>
      <c r="D364" s="3">
        <f t="shared" si="66"/>
        <v>314</v>
      </c>
      <c r="E364" s="3">
        <f t="shared" si="4"/>
        <v>314</v>
      </c>
      <c r="F364" s="4">
        <v>0.0</v>
      </c>
      <c r="G364" s="4">
        <v>0.0</v>
      </c>
      <c r="H364" s="4">
        <v>7.0</v>
      </c>
      <c r="I364" s="4">
        <v>51.0</v>
      </c>
      <c r="J364" s="4">
        <v>256.0</v>
      </c>
      <c r="K364" s="4">
        <v>286094.0</v>
      </c>
      <c r="L364" s="4">
        <v>171521.0</v>
      </c>
      <c r="M364" s="5">
        <f t="shared" ref="M364:N364" si="397">D364/K364*1000</f>
        <v>1.097541368</v>
      </c>
      <c r="N364" s="5">
        <f t="shared" si="397"/>
        <v>1.830679625</v>
      </c>
    </row>
    <row r="365" ht="15.75" customHeight="1">
      <c r="A365" s="2">
        <v>2012.0</v>
      </c>
      <c r="B365" s="2">
        <v>11.0</v>
      </c>
      <c r="C365" s="2" t="s">
        <v>30</v>
      </c>
      <c r="D365" s="3">
        <f t="shared" si="66"/>
        <v>356</v>
      </c>
      <c r="E365" s="3">
        <f t="shared" si="4"/>
        <v>356</v>
      </c>
      <c r="F365" s="4">
        <v>0.0</v>
      </c>
      <c r="G365" s="4">
        <v>0.0</v>
      </c>
      <c r="H365" s="4">
        <v>2.0</v>
      </c>
      <c r="I365" s="4">
        <v>35.0</v>
      </c>
      <c r="J365" s="4">
        <v>319.0</v>
      </c>
      <c r="K365" s="4">
        <v>285353.0</v>
      </c>
      <c r="L365" s="4">
        <v>171030.0</v>
      </c>
      <c r="M365" s="5">
        <f t="shared" ref="M365:N365" si="398">D365/K365*1000</f>
        <v>1.247577562</v>
      </c>
      <c r="N365" s="5">
        <f t="shared" si="398"/>
        <v>2.081506169</v>
      </c>
    </row>
    <row r="366" ht="15.75" customHeight="1">
      <c r="A366" s="2" t="s">
        <v>12</v>
      </c>
      <c r="B366" s="2">
        <v>11.0</v>
      </c>
      <c r="C366" s="2" t="s">
        <v>30</v>
      </c>
      <c r="D366" s="3">
        <f t="shared" si="66"/>
        <v>377</v>
      </c>
      <c r="E366" s="3">
        <f t="shared" si="4"/>
        <v>376</v>
      </c>
      <c r="F366" s="4">
        <v>0.0</v>
      </c>
      <c r="G366" s="4">
        <v>1.0</v>
      </c>
      <c r="H366" s="4">
        <v>4.0</v>
      </c>
      <c r="I366" s="4">
        <v>46.0</v>
      </c>
      <c r="J366" s="4">
        <v>326.0</v>
      </c>
      <c r="K366" s="4">
        <v>284734.0</v>
      </c>
      <c r="L366" s="4">
        <v>170683.0</v>
      </c>
      <c r="M366" s="5">
        <f t="shared" ref="M366:N366" si="399">D366/K366*1000</f>
        <v>1.324042791</v>
      </c>
      <c r="N366" s="5">
        <f t="shared" si="399"/>
        <v>2.202914174</v>
      </c>
    </row>
    <row r="367" ht="15.75" customHeight="1">
      <c r="A367" s="2" t="s">
        <v>13</v>
      </c>
      <c r="B367" s="2">
        <v>11.0</v>
      </c>
      <c r="C367" s="2" t="s">
        <v>30</v>
      </c>
      <c r="D367" s="3">
        <f t="shared" si="66"/>
        <v>359</v>
      </c>
      <c r="E367" s="3">
        <f t="shared" si="4"/>
        <v>359</v>
      </c>
      <c r="F367" s="4">
        <v>0.0</v>
      </c>
      <c r="G367" s="4">
        <v>0.0</v>
      </c>
      <c r="H367" s="4">
        <v>5.0</v>
      </c>
      <c r="I367" s="4">
        <v>45.0</v>
      </c>
      <c r="J367" s="4">
        <v>309.0</v>
      </c>
      <c r="K367" s="4">
        <v>284179.0</v>
      </c>
      <c r="L367" s="4">
        <v>170351.0</v>
      </c>
      <c r="M367" s="5">
        <f t="shared" ref="M367:N367" si="400">D367/K367*1000</f>
        <v>1.26328828</v>
      </c>
      <c r="N367" s="5">
        <f t="shared" si="400"/>
        <v>2.107413517</v>
      </c>
    </row>
    <row r="368" ht="15.75" customHeight="1">
      <c r="A368" s="2" t="s">
        <v>14</v>
      </c>
      <c r="B368" s="2">
        <v>11.0</v>
      </c>
      <c r="C368" s="2" t="s">
        <v>30</v>
      </c>
      <c r="D368" s="3">
        <f t="shared" si="66"/>
        <v>348</v>
      </c>
      <c r="E368" s="3">
        <f t="shared" si="4"/>
        <v>347</v>
      </c>
      <c r="F368" s="4">
        <v>0.0</v>
      </c>
      <c r="G368" s="4">
        <v>1.0</v>
      </c>
      <c r="H368" s="4">
        <v>6.0</v>
      </c>
      <c r="I368" s="4">
        <v>42.0</v>
      </c>
      <c r="J368" s="4">
        <v>299.0</v>
      </c>
      <c r="K368" s="4">
        <v>283526.0</v>
      </c>
      <c r="L368" s="4">
        <v>170000.0</v>
      </c>
      <c r="M368" s="5">
        <f t="shared" ref="M368:N368" si="401">D368/K368*1000</f>
        <v>1.227400662</v>
      </c>
      <c r="N368" s="5">
        <f t="shared" si="401"/>
        <v>2.041176471</v>
      </c>
    </row>
    <row r="369" ht="15.75" customHeight="1">
      <c r="A369" s="2" t="s">
        <v>15</v>
      </c>
      <c r="B369" s="2">
        <v>11.0</v>
      </c>
      <c r="C369" s="2" t="s">
        <v>30</v>
      </c>
      <c r="D369" s="3">
        <f t="shared" si="66"/>
        <v>366</v>
      </c>
      <c r="E369" s="3">
        <f t="shared" si="4"/>
        <v>365</v>
      </c>
      <c r="F369" s="4">
        <v>0.0</v>
      </c>
      <c r="G369" s="4">
        <v>1.0</v>
      </c>
      <c r="H369" s="4">
        <v>5.0</v>
      </c>
      <c r="I369" s="4">
        <v>42.0</v>
      </c>
      <c r="J369" s="4">
        <v>318.0</v>
      </c>
      <c r="K369" s="4">
        <v>282689.0</v>
      </c>
      <c r="L369" s="4">
        <v>169651.0</v>
      </c>
      <c r="M369" s="5">
        <f t="shared" ref="M369:N369" si="402">D369/K369*1000</f>
        <v>1.294709027</v>
      </c>
      <c r="N369" s="5">
        <f t="shared" si="402"/>
        <v>2.151475677</v>
      </c>
    </row>
    <row r="370" ht="15.75" customHeight="1">
      <c r="A370" s="6" t="s">
        <v>16</v>
      </c>
      <c r="B370" s="2">
        <v>11.0</v>
      </c>
      <c r="C370" s="2" t="s">
        <v>30</v>
      </c>
      <c r="D370" s="3">
        <f t="shared" si="66"/>
        <v>368</v>
      </c>
      <c r="E370" s="3">
        <f t="shared" si="4"/>
        <v>367</v>
      </c>
      <c r="F370" s="4">
        <v>0.0</v>
      </c>
      <c r="G370" s="4">
        <v>1.0</v>
      </c>
      <c r="H370" s="4">
        <v>5.0</v>
      </c>
      <c r="I370" s="4">
        <v>42.0</v>
      </c>
      <c r="J370" s="4">
        <v>320.0</v>
      </c>
      <c r="K370" s="4">
        <v>281787.0</v>
      </c>
      <c r="L370" s="4">
        <v>169274.0</v>
      </c>
      <c r="M370" s="5">
        <f t="shared" ref="M370:N370" si="403">D370/K370*1000</f>
        <v>1.305950949</v>
      </c>
      <c r="N370" s="5">
        <f t="shared" si="403"/>
        <v>2.168082517</v>
      </c>
    </row>
    <row r="371" ht="15.75" customHeight="1">
      <c r="A371" s="6" t="s">
        <v>17</v>
      </c>
      <c r="B371" s="2">
        <v>11.0</v>
      </c>
      <c r="C371" s="2" t="s">
        <v>30</v>
      </c>
      <c r="D371" s="3">
        <f t="shared" si="66"/>
        <v>370</v>
      </c>
      <c r="E371" s="3">
        <f t="shared" si="4"/>
        <v>369</v>
      </c>
      <c r="F371" s="4">
        <v>0.0</v>
      </c>
      <c r="G371" s="4">
        <v>1.0</v>
      </c>
      <c r="H371" s="4">
        <v>5.0</v>
      </c>
      <c r="I371" s="4">
        <v>42.0</v>
      </c>
      <c r="J371" s="4">
        <v>322.0</v>
      </c>
      <c r="K371" s="4">
        <v>280877.0</v>
      </c>
      <c r="L371" s="4">
        <v>168782.0</v>
      </c>
      <c r="M371" s="5">
        <f t="shared" ref="M371:N371" si="404">D371/K371*1000</f>
        <v>1.317302592</v>
      </c>
      <c r="N371" s="5">
        <f t="shared" si="404"/>
        <v>2.186252088</v>
      </c>
    </row>
    <row r="372" ht="15.75" customHeight="1">
      <c r="A372" s="6" t="s">
        <v>18</v>
      </c>
      <c r="B372" s="2">
        <v>11.0</v>
      </c>
      <c r="C372" s="2" t="s">
        <v>30</v>
      </c>
      <c r="D372" s="3">
        <f t="shared" si="66"/>
        <v>372</v>
      </c>
      <c r="E372" s="3">
        <f t="shared" si="4"/>
        <v>371</v>
      </c>
      <c r="F372" s="4">
        <v>0.0</v>
      </c>
      <c r="G372" s="4">
        <v>1.0</v>
      </c>
      <c r="H372" s="4">
        <v>5.0</v>
      </c>
      <c r="I372" s="4">
        <v>42.0</v>
      </c>
      <c r="J372" s="4">
        <v>324.0</v>
      </c>
      <c r="K372" s="4">
        <v>279863.0</v>
      </c>
      <c r="L372" s="4">
        <v>168139.0</v>
      </c>
      <c r="M372" s="5">
        <f t="shared" ref="M372:N372" si="405">D372/K372*1000</f>
        <v>1.329221798</v>
      </c>
      <c r="N372" s="5">
        <f t="shared" si="405"/>
        <v>2.206507711</v>
      </c>
    </row>
    <row r="373" ht="15.75" customHeight="1">
      <c r="A373" s="6" t="s">
        <v>19</v>
      </c>
      <c r="B373" s="2">
        <v>11.0</v>
      </c>
      <c r="C373" s="2" t="s">
        <v>30</v>
      </c>
      <c r="D373" s="3">
        <f t="shared" si="66"/>
        <v>374</v>
      </c>
      <c r="E373" s="3">
        <f t="shared" si="4"/>
        <v>373</v>
      </c>
      <c r="F373" s="4">
        <v>0.0</v>
      </c>
      <c r="G373" s="4">
        <v>1.0</v>
      </c>
      <c r="H373" s="4">
        <v>5.0</v>
      </c>
      <c r="I373" s="4">
        <v>42.0</v>
      </c>
      <c r="J373" s="4">
        <v>326.0</v>
      </c>
      <c r="K373" s="4">
        <v>278835.0</v>
      </c>
      <c r="L373" s="4">
        <v>167488.0</v>
      </c>
      <c r="M373" s="5">
        <f t="shared" ref="M373:N373" si="406">D373/K373*1000</f>
        <v>1.341295031</v>
      </c>
      <c r="N373" s="5">
        <f t="shared" si="406"/>
        <v>2.22702522</v>
      </c>
    </row>
    <row r="374" ht="15.75" customHeight="1">
      <c r="A374" s="2">
        <v>1990.0</v>
      </c>
      <c r="B374" s="2">
        <v>12.0</v>
      </c>
      <c r="C374" s="2" t="s">
        <v>31</v>
      </c>
      <c r="D374" s="3">
        <f t="shared" si="66"/>
        <v>461</v>
      </c>
      <c r="E374" s="3">
        <f t="shared" si="4"/>
        <v>438</v>
      </c>
      <c r="F374" s="4">
        <v>11.0</v>
      </c>
      <c r="G374" s="4">
        <v>12.0</v>
      </c>
      <c r="H374" s="4">
        <v>24.0</v>
      </c>
      <c r="I374" s="4">
        <v>76.0</v>
      </c>
      <c r="J374" s="4">
        <v>338.0</v>
      </c>
      <c r="K374" s="4">
        <v>178081.0</v>
      </c>
      <c r="L374" s="4">
        <v>104600.0</v>
      </c>
      <c r="M374" s="5">
        <f t="shared" ref="M374:N374" si="407">D374/K374*1000</f>
        <v>2.588709632</v>
      </c>
      <c r="N374" s="5">
        <f t="shared" si="407"/>
        <v>4.187380497</v>
      </c>
    </row>
    <row r="375" ht="15.75" customHeight="1">
      <c r="A375" s="2">
        <v>1991.0</v>
      </c>
      <c r="B375" s="2">
        <v>12.0</v>
      </c>
      <c r="C375" s="2" t="s">
        <v>31</v>
      </c>
      <c r="D375" s="3">
        <f t="shared" si="66"/>
        <v>383</v>
      </c>
      <c r="E375" s="3">
        <f t="shared" si="4"/>
        <v>365</v>
      </c>
      <c r="F375" s="4">
        <v>8.0</v>
      </c>
      <c r="G375" s="4">
        <v>10.0</v>
      </c>
      <c r="H375" s="4">
        <v>32.0</v>
      </c>
      <c r="I375" s="4">
        <v>60.0</v>
      </c>
      <c r="J375" s="4">
        <v>273.0</v>
      </c>
      <c r="K375" s="4">
        <v>179937.0</v>
      </c>
      <c r="L375" s="4">
        <v>105749.0</v>
      </c>
      <c r="M375" s="5">
        <f t="shared" ref="M375:N375" si="408">D375/K375*1000</f>
        <v>2.128522761</v>
      </c>
      <c r="N375" s="5">
        <f t="shared" si="408"/>
        <v>3.451569282</v>
      </c>
    </row>
    <row r="376" ht="15.75" customHeight="1">
      <c r="A376" s="2">
        <v>1992.0</v>
      </c>
      <c r="B376" s="2">
        <v>12.0</v>
      </c>
      <c r="C376" s="2" t="s">
        <v>31</v>
      </c>
      <c r="D376" s="3">
        <f t="shared" si="66"/>
        <v>326</v>
      </c>
      <c r="E376" s="3">
        <f t="shared" si="4"/>
        <v>315</v>
      </c>
      <c r="F376" s="4">
        <v>6.0</v>
      </c>
      <c r="G376" s="4">
        <v>5.0</v>
      </c>
      <c r="H376" s="4">
        <v>21.0</v>
      </c>
      <c r="I376" s="4">
        <v>63.0</v>
      </c>
      <c r="J376" s="4">
        <v>231.0</v>
      </c>
      <c r="K376" s="4">
        <v>181836.0</v>
      </c>
      <c r="L376" s="4">
        <v>106928.0</v>
      </c>
      <c r="M376" s="5">
        <f t="shared" ref="M376:N376" si="409">D376/K376*1000</f>
        <v>1.792824303</v>
      </c>
      <c r="N376" s="5">
        <f t="shared" si="409"/>
        <v>2.945907527</v>
      </c>
    </row>
    <row r="377" ht="15.75" customHeight="1">
      <c r="A377" s="2">
        <v>1993.0</v>
      </c>
      <c r="B377" s="2">
        <v>12.0</v>
      </c>
      <c r="C377" s="2" t="s">
        <v>31</v>
      </c>
      <c r="D377" s="3">
        <f t="shared" si="66"/>
        <v>366</v>
      </c>
      <c r="E377" s="3">
        <f t="shared" si="4"/>
        <v>350</v>
      </c>
      <c r="F377" s="4">
        <v>6.0</v>
      </c>
      <c r="G377" s="4">
        <v>10.0</v>
      </c>
      <c r="H377" s="4">
        <v>17.0</v>
      </c>
      <c r="I377" s="4">
        <v>69.0</v>
      </c>
      <c r="J377" s="4">
        <v>264.0</v>
      </c>
      <c r="K377" s="4">
        <v>183749.0</v>
      </c>
      <c r="L377" s="4">
        <v>108141.0</v>
      </c>
      <c r="M377" s="5">
        <f t="shared" ref="M377:N377" si="410">D377/K377*1000</f>
        <v>1.991847575</v>
      </c>
      <c r="N377" s="5">
        <f t="shared" si="410"/>
        <v>3.23651529</v>
      </c>
    </row>
    <row r="378" ht="15.75" customHeight="1">
      <c r="A378" s="2">
        <v>1994.0</v>
      </c>
      <c r="B378" s="2">
        <v>12.0</v>
      </c>
      <c r="C378" s="2" t="s">
        <v>31</v>
      </c>
      <c r="D378" s="3">
        <f t="shared" si="66"/>
        <v>334</v>
      </c>
      <c r="E378" s="3">
        <f t="shared" si="4"/>
        <v>324</v>
      </c>
      <c r="F378" s="4">
        <v>6.0</v>
      </c>
      <c r="G378" s="4">
        <v>4.0</v>
      </c>
      <c r="H378" s="4">
        <v>16.0</v>
      </c>
      <c r="I378" s="4">
        <v>59.0</v>
      </c>
      <c r="J378" s="4">
        <v>249.0</v>
      </c>
      <c r="K378" s="4">
        <v>185669.0</v>
      </c>
      <c r="L378" s="4">
        <v>109389.0</v>
      </c>
      <c r="M378" s="5">
        <f t="shared" ref="M378:N378" si="411">D378/K378*1000</f>
        <v>1.798900193</v>
      </c>
      <c r="N378" s="5">
        <f t="shared" si="411"/>
        <v>2.96190659</v>
      </c>
    </row>
    <row r="379" ht="15.75" customHeight="1">
      <c r="A379" s="2">
        <v>1995.0</v>
      </c>
      <c r="B379" s="2">
        <v>12.0</v>
      </c>
      <c r="C379" s="2" t="s">
        <v>31</v>
      </c>
      <c r="D379" s="3">
        <f t="shared" si="66"/>
        <v>322</v>
      </c>
      <c r="E379" s="3">
        <f t="shared" si="4"/>
        <v>319</v>
      </c>
      <c r="F379" s="4">
        <v>2.0</v>
      </c>
      <c r="G379" s="4">
        <v>1.0</v>
      </c>
      <c r="H379" s="4">
        <v>16.0</v>
      </c>
      <c r="I379" s="4">
        <v>46.0</v>
      </c>
      <c r="J379" s="4">
        <v>257.0</v>
      </c>
      <c r="K379" s="4">
        <v>187618.0</v>
      </c>
      <c r="L379" s="4">
        <v>110668.0</v>
      </c>
      <c r="M379" s="5">
        <f t="shared" ref="M379:N379" si="412">D379/K379*1000</f>
        <v>1.716253238</v>
      </c>
      <c r="N379" s="5">
        <f t="shared" si="412"/>
        <v>2.882495392</v>
      </c>
    </row>
    <row r="380" ht="15.75" customHeight="1">
      <c r="A380" s="2">
        <v>1996.0</v>
      </c>
      <c r="B380" s="2">
        <v>12.0</v>
      </c>
      <c r="C380" s="2" t="s">
        <v>31</v>
      </c>
      <c r="D380" s="3">
        <f t="shared" si="66"/>
        <v>347</v>
      </c>
      <c r="E380" s="3">
        <f t="shared" si="4"/>
        <v>345</v>
      </c>
      <c r="F380" s="4">
        <v>0.0</v>
      </c>
      <c r="G380" s="4">
        <v>2.0</v>
      </c>
      <c r="H380" s="4">
        <v>19.0</v>
      </c>
      <c r="I380" s="4">
        <v>45.0</v>
      </c>
      <c r="J380" s="4">
        <v>281.0</v>
      </c>
      <c r="K380" s="4">
        <v>189167.0</v>
      </c>
      <c r="L380" s="4">
        <v>111649.0</v>
      </c>
      <c r="M380" s="5">
        <f t="shared" ref="M380:N380" si="413">D380/K380*1000</f>
        <v>1.834358001</v>
      </c>
      <c r="N380" s="5">
        <f t="shared" si="413"/>
        <v>3.090041111</v>
      </c>
    </row>
    <row r="381" ht="15.75" customHeight="1">
      <c r="A381" s="2">
        <v>1997.0</v>
      </c>
      <c r="B381" s="2">
        <v>12.0</v>
      </c>
      <c r="C381" s="2" t="s">
        <v>31</v>
      </c>
      <c r="D381" s="3">
        <f t="shared" si="66"/>
        <v>369</v>
      </c>
      <c r="E381" s="3">
        <f t="shared" si="4"/>
        <v>364</v>
      </c>
      <c r="F381" s="4">
        <v>1.0</v>
      </c>
      <c r="G381" s="4">
        <v>4.0</v>
      </c>
      <c r="H381" s="4">
        <v>12.0</v>
      </c>
      <c r="I381" s="4">
        <v>68.0</v>
      </c>
      <c r="J381" s="4">
        <v>284.0</v>
      </c>
      <c r="K381" s="4">
        <v>190329.0</v>
      </c>
      <c r="L381" s="4">
        <v>112333.0</v>
      </c>
      <c r="M381" s="5">
        <f t="shared" ref="M381:N381" si="414">D381/K381*1000</f>
        <v>1.938748168</v>
      </c>
      <c r="N381" s="5">
        <f t="shared" si="414"/>
        <v>3.240365698</v>
      </c>
    </row>
    <row r="382" ht="15.75" customHeight="1">
      <c r="A382" s="2">
        <v>1998.0</v>
      </c>
      <c r="B382" s="2">
        <v>12.0</v>
      </c>
      <c r="C382" s="2" t="s">
        <v>31</v>
      </c>
      <c r="D382" s="3">
        <f t="shared" si="66"/>
        <v>365</v>
      </c>
      <c r="E382" s="3">
        <f t="shared" si="4"/>
        <v>355</v>
      </c>
      <c r="F382" s="4">
        <v>2.0</v>
      </c>
      <c r="G382" s="4">
        <v>8.0</v>
      </c>
      <c r="H382" s="4">
        <v>19.0</v>
      </c>
      <c r="I382" s="4">
        <v>58.0</v>
      </c>
      <c r="J382" s="4">
        <v>278.0</v>
      </c>
      <c r="K382" s="4">
        <v>191480.0</v>
      </c>
      <c r="L382" s="4">
        <v>113004.0</v>
      </c>
      <c r="M382" s="5">
        <f t="shared" ref="M382:N382" si="415">D382/K382*1000</f>
        <v>1.906204303</v>
      </c>
      <c r="N382" s="5">
        <f t="shared" si="415"/>
        <v>3.141481717</v>
      </c>
    </row>
    <row r="383" ht="15.75" customHeight="1">
      <c r="A383" s="2">
        <v>1999.0</v>
      </c>
      <c r="B383" s="2">
        <v>12.0</v>
      </c>
      <c r="C383" s="2" t="s">
        <v>31</v>
      </c>
      <c r="D383" s="3">
        <f t="shared" si="66"/>
        <v>404</v>
      </c>
      <c r="E383" s="3">
        <f t="shared" si="4"/>
        <v>396</v>
      </c>
      <c r="F383" s="4">
        <v>0.0</v>
      </c>
      <c r="G383" s="4">
        <v>8.0</v>
      </c>
      <c r="H383" s="4">
        <v>16.0</v>
      </c>
      <c r="I383" s="4">
        <v>80.0</v>
      </c>
      <c r="J383" s="4">
        <v>300.0</v>
      </c>
      <c r="K383" s="4">
        <v>192589.0</v>
      </c>
      <c r="L383" s="4">
        <v>113669.0</v>
      </c>
      <c r="M383" s="5">
        <f t="shared" ref="M383:N383" si="416">D383/K383*1000</f>
        <v>2.097731438</v>
      </c>
      <c r="N383" s="5">
        <f t="shared" si="416"/>
        <v>3.483799453</v>
      </c>
    </row>
    <row r="384" ht="15.75" customHeight="1">
      <c r="A384" s="2">
        <v>2000.0</v>
      </c>
      <c r="B384" s="2">
        <v>12.0</v>
      </c>
      <c r="C384" s="2" t="s">
        <v>31</v>
      </c>
      <c r="D384" s="3">
        <f t="shared" si="66"/>
        <v>448</v>
      </c>
      <c r="E384" s="3">
        <f t="shared" si="4"/>
        <v>430</v>
      </c>
      <c r="F384" s="4">
        <v>4.0</v>
      </c>
      <c r="G384" s="4">
        <v>14.0</v>
      </c>
      <c r="H384" s="4">
        <v>15.0</v>
      </c>
      <c r="I384" s="4">
        <v>74.0</v>
      </c>
      <c r="J384" s="4">
        <v>341.0</v>
      </c>
      <c r="K384" s="4">
        <v>193013.0</v>
      </c>
      <c r="L384" s="4">
        <v>113969.0</v>
      </c>
      <c r="M384" s="5">
        <f t="shared" ref="M384:N384" si="417">D384/K384*1000</f>
        <v>2.321087181</v>
      </c>
      <c r="N384" s="5">
        <f t="shared" si="417"/>
        <v>3.772955804</v>
      </c>
    </row>
    <row r="385" ht="15.75" customHeight="1">
      <c r="A385" s="2">
        <v>2001.0</v>
      </c>
      <c r="B385" s="2">
        <v>12.0</v>
      </c>
      <c r="C385" s="2" t="s">
        <v>31</v>
      </c>
      <c r="D385" s="3">
        <f t="shared" si="66"/>
        <v>391</v>
      </c>
      <c r="E385" s="3">
        <f t="shared" si="4"/>
        <v>381</v>
      </c>
      <c r="F385" s="4">
        <v>3.0</v>
      </c>
      <c r="G385" s="4">
        <v>7.0</v>
      </c>
      <c r="H385" s="4">
        <v>11.0</v>
      </c>
      <c r="I385" s="4">
        <v>65.0</v>
      </c>
      <c r="J385" s="4">
        <v>305.0</v>
      </c>
      <c r="K385" s="4">
        <v>192881.0</v>
      </c>
      <c r="L385" s="4">
        <v>113932.0</v>
      </c>
      <c r="M385" s="5">
        <f t="shared" ref="M385:N385" si="418">D385/K385*1000</f>
        <v>2.027156641</v>
      </c>
      <c r="N385" s="5">
        <f t="shared" si="418"/>
        <v>3.344099989</v>
      </c>
    </row>
    <row r="386" ht="15.75" customHeight="1">
      <c r="A386" s="2">
        <v>2002.0</v>
      </c>
      <c r="B386" s="2">
        <v>12.0</v>
      </c>
      <c r="C386" s="2" t="s">
        <v>31</v>
      </c>
      <c r="D386" s="3">
        <f t="shared" si="66"/>
        <v>409</v>
      </c>
      <c r="E386" s="3">
        <f t="shared" si="4"/>
        <v>397</v>
      </c>
      <c r="F386" s="4">
        <v>4.0</v>
      </c>
      <c r="G386" s="4">
        <v>8.0</v>
      </c>
      <c r="H386" s="4">
        <v>21.0</v>
      </c>
      <c r="I386" s="4">
        <v>75.0</v>
      </c>
      <c r="J386" s="4">
        <v>301.0</v>
      </c>
      <c r="K386" s="4">
        <v>192849.0</v>
      </c>
      <c r="L386" s="4">
        <v>113957.0</v>
      </c>
      <c r="M386" s="5">
        <f t="shared" ref="M386:N386" si="419">D386/K386*1000</f>
        <v>2.120830287</v>
      </c>
      <c r="N386" s="5">
        <f t="shared" si="419"/>
        <v>3.483770194</v>
      </c>
    </row>
    <row r="387" ht="15.75" customHeight="1">
      <c r="A387" s="2">
        <v>2003.0</v>
      </c>
      <c r="B387" s="2">
        <v>12.0</v>
      </c>
      <c r="C387" s="2" t="s">
        <v>31</v>
      </c>
      <c r="D387" s="3">
        <f t="shared" si="66"/>
        <v>349</v>
      </c>
      <c r="E387" s="3">
        <f t="shared" si="4"/>
        <v>344</v>
      </c>
      <c r="F387" s="4">
        <v>3.0</v>
      </c>
      <c r="G387" s="4">
        <v>2.0</v>
      </c>
      <c r="H387" s="4">
        <v>20.0</v>
      </c>
      <c r="I387" s="4">
        <v>71.0</v>
      </c>
      <c r="J387" s="4">
        <v>253.0</v>
      </c>
      <c r="K387" s="4">
        <v>192776.0</v>
      </c>
      <c r="L387" s="4">
        <v>114053.0</v>
      </c>
      <c r="M387" s="5">
        <f t="shared" ref="M387:N387" si="420">D387/K387*1000</f>
        <v>1.810391335</v>
      </c>
      <c r="N387" s="5">
        <f t="shared" si="420"/>
        <v>3.016141618</v>
      </c>
    </row>
    <row r="388" ht="15.75" customHeight="1">
      <c r="A388" s="2">
        <v>2004.0</v>
      </c>
      <c r="B388" s="2">
        <v>12.0</v>
      </c>
      <c r="C388" s="2" t="s">
        <v>31</v>
      </c>
      <c r="D388" s="3">
        <f t="shared" si="66"/>
        <v>389</v>
      </c>
      <c r="E388" s="3">
        <f t="shared" si="4"/>
        <v>381</v>
      </c>
      <c r="F388" s="4">
        <v>4.0</v>
      </c>
      <c r="G388" s="4">
        <v>4.0</v>
      </c>
      <c r="H388" s="4">
        <v>14.0</v>
      </c>
      <c r="I388" s="4">
        <v>65.0</v>
      </c>
      <c r="J388" s="4">
        <v>302.0</v>
      </c>
      <c r="K388" s="4">
        <v>192549.0</v>
      </c>
      <c r="L388" s="4">
        <v>114148.0</v>
      </c>
      <c r="M388" s="5">
        <f t="shared" ref="M388:N388" si="421">D388/K388*1000</f>
        <v>2.020264972</v>
      </c>
      <c r="N388" s="5">
        <f t="shared" si="421"/>
        <v>3.337772015</v>
      </c>
    </row>
    <row r="389" ht="15.75" customHeight="1">
      <c r="A389" s="2">
        <v>2005.0</v>
      </c>
      <c r="B389" s="2">
        <v>12.0</v>
      </c>
      <c r="C389" s="2" t="s">
        <v>31</v>
      </c>
      <c r="D389" s="3">
        <f t="shared" si="66"/>
        <v>423</v>
      </c>
      <c r="E389" s="3">
        <f t="shared" si="4"/>
        <v>418</v>
      </c>
      <c r="F389" s="4">
        <v>1.0</v>
      </c>
      <c r="G389" s="4">
        <v>4.0</v>
      </c>
      <c r="H389" s="4">
        <v>17.0</v>
      </c>
      <c r="I389" s="4">
        <v>58.0</v>
      </c>
      <c r="J389" s="4">
        <v>343.0</v>
      </c>
      <c r="K389" s="4">
        <v>192109.0</v>
      </c>
      <c r="L389" s="4">
        <v>114181.0</v>
      </c>
      <c r="M389" s="5">
        <f t="shared" ref="M389:N389" si="422">D389/K389*1000</f>
        <v>2.201874977</v>
      </c>
      <c r="N389" s="5">
        <f t="shared" si="422"/>
        <v>3.660854258</v>
      </c>
    </row>
    <row r="390" ht="15.75" customHeight="1">
      <c r="A390" s="2">
        <v>2006.0</v>
      </c>
      <c r="B390" s="2">
        <v>12.0</v>
      </c>
      <c r="C390" s="2" t="s">
        <v>31</v>
      </c>
      <c r="D390" s="3">
        <f t="shared" si="66"/>
        <v>402</v>
      </c>
      <c r="E390" s="3">
        <f t="shared" si="4"/>
        <v>395</v>
      </c>
      <c r="F390" s="4">
        <v>2.0</v>
      </c>
      <c r="G390" s="4">
        <v>5.0</v>
      </c>
      <c r="H390" s="4">
        <v>11.0</v>
      </c>
      <c r="I390" s="4">
        <v>66.0</v>
      </c>
      <c r="J390" s="4">
        <v>318.0</v>
      </c>
      <c r="K390" s="4">
        <v>191577.0</v>
      </c>
      <c r="L390" s="4">
        <v>114220.0</v>
      </c>
      <c r="M390" s="5">
        <f t="shared" ref="M390:N390" si="423">D390/K390*1000</f>
        <v>2.098372978</v>
      </c>
      <c r="N390" s="5">
        <f t="shared" si="423"/>
        <v>3.458238487</v>
      </c>
    </row>
    <row r="391" ht="15.75" customHeight="1">
      <c r="A391" s="2">
        <v>2007.0</v>
      </c>
      <c r="B391" s="2">
        <v>12.0</v>
      </c>
      <c r="C391" s="2" t="s">
        <v>31</v>
      </c>
      <c r="D391" s="3">
        <f t="shared" si="66"/>
        <v>451</v>
      </c>
      <c r="E391" s="3">
        <f t="shared" si="4"/>
        <v>446</v>
      </c>
      <c r="F391" s="4">
        <v>1.0</v>
      </c>
      <c r="G391" s="4">
        <v>4.0</v>
      </c>
      <c r="H391" s="4">
        <v>12.0</v>
      </c>
      <c r="I391" s="4">
        <v>79.0</v>
      </c>
      <c r="J391" s="4">
        <v>355.0</v>
      </c>
      <c r="K391" s="4">
        <v>190969.0</v>
      </c>
      <c r="L391" s="4">
        <v>114194.0</v>
      </c>
      <c r="M391" s="5">
        <f t="shared" ref="M391:N391" si="424">D391/K391*1000</f>
        <v>2.361639847</v>
      </c>
      <c r="N391" s="5">
        <f t="shared" si="424"/>
        <v>3.905634272</v>
      </c>
    </row>
    <row r="392" ht="15.75" customHeight="1">
      <c r="A392" s="2">
        <v>2008.0</v>
      </c>
      <c r="B392" s="2">
        <v>12.0</v>
      </c>
      <c r="C392" s="2" t="s">
        <v>31</v>
      </c>
      <c r="D392" s="3">
        <f t="shared" si="66"/>
        <v>468</v>
      </c>
      <c r="E392" s="3">
        <f t="shared" si="4"/>
        <v>462</v>
      </c>
      <c r="F392" s="4">
        <v>3.0</v>
      </c>
      <c r="G392" s="4">
        <v>3.0</v>
      </c>
      <c r="H392" s="4">
        <v>17.0</v>
      </c>
      <c r="I392" s="4">
        <v>68.0</v>
      </c>
      <c r="J392" s="4">
        <v>377.0</v>
      </c>
      <c r="K392" s="4">
        <v>190226.0</v>
      </c>
      <c r="L392" s="4">
        <v>113943.0</v>
      </c>
      <c r="M392" s="5">
        <f t="shared" ref="M392:N392" si="425">D392/K392*1000</f>
        <v>2.460231514</v>
      </c>
      <c r="N392" s="5">
        <f t="shared" si="425"/>
        <v>4.054658908</v>
      </c>
    </row>
    <row r="393" ht="15.75" customHeight="1">
      <c r="A393" s="2">
        <v>2009.0</v>
      </c>
      <c r="B393" s="2">
        <v>12.0</v>
      </c>
      <c r="C393" s="2" t="s">
        <v>31</v>
      </c>
      <c r="D393" s="3">
        <f t="shared" si="66"/>
        <v>515</v>
      </c>
      <c r="E393" s="3">
        <f t="shared" si="4"/>
        <v>513</v>
      </c>
      <c r="F393" s="4">
        <v>0.0</v>
      </c>
      <c r="G393" s="4">
        <v>2.0</v>
      </c>
      <c r="H393" s="4">
        <v>21.0</v>
      </c>
      <c r="I393" s="4">
        <v>91.0</v>
      </c>
      <c r="J393" s="4">
        <v>401.0</v>
      </c>
      <c r="K393" s="4">
        <v>189437.0</v>
      </c>
      <c r="L393" s="4">
        <v>113489.0</v>
      </c>
      <c r="M393" s="5">
        <f t="shared" ref="M393:N393" si="426">D393/K393*1000</f>
        <v>2.718581903</v>
      </c>
      <c r="N393" s="5">
        <f t="shared" si="426"/>
        <v>4.520261876</v>
      </c>
    </row>
    <row r="394" ht="15.75" customHeight="1">
      <c r="A394" s="2">
        <v>2010.0</v>
      </c>
      <c r="B394" s="2">
        <v>12.0</v>
      </c>
      <c r="C394" s="2" t="s">
        <v>31</v>
      </c>
      <c r="D394" s="3">
        <f t="shared" si="66"/>
        <v>532</v>
      </c>
      <c r="E394" s="3">
        <f t="shared" si="4"/>
        <v>529</v>
      </c>
      <c r="F394" s="4">
        <v>1.0</v>
      </c>
      <c r="G394" s="4">
        <v>2.0</v>
      </c>
      <c r="H394" s="4">
        <v>23.0</v>
      </c>
      <c r="I394" s="4">
        <v>85.0</v>
      </c>
      <c r="J394" s="4">
        <v>421.0</v>
      </c>
      <c r="K394" s="4">
        <v>188545.0</v>
      </c>
      <c r="L394" s="4">
        <v>112837.0</v>
      </c>
      <c r="M394" s="5">
        <f t="shared" ref="M394:N394" si="427">D394/K394*1000</f>
        <v>2.821607574</v>
      </c>
      <c r="N394" s="5">
        <f t="shared" si="427"/>
        <v>4.688178523</v>
      </c>
    </row>
    <row r="395" ht="15.75" customHeight="1">
      <c r="A395" s="2">
        <v>2011.0</v>
      </c>
      <c r="B395" s="2">
        <v>12.0</v>
      </c>
      <c r="C395" s="2" t="s">
        <v>31</v>
      </c>
      <c r="D395" s="3">
        <f t="shared" si="66"/>
        <v>504</v>
      </c>
      <c r="E395" s="3">
        <f t="shared" si="4"/>
        <v>504</v>
      </c>
      <c r="F395" s="4">
        <v>0.0</v>
      </c>
      <c r="G395" s="4">
        <v>0.0</v>
      </c>
      <c r="H395" s="4">
        <v>22.0</v>
      </c>
      <c r="I395" s="4">
        <v>77.0</v>
      </c>
      <c r="J395" s="4">
        <v>405.0</v>
      </c>
      <c r="K395" s="4">
        <v>187277.0</v>
      </c>
      <c r="L395" s="4">
        <v>111942.0</v>
      </c>
      <c r="M395" s="5">
        <f t="shared" ref="M395:N395" si="428">D395/K395*1000</f>
        <v>2.691200735</v>
      </c>
      <c r="N395" s="5">
        <f t="shared" si="428"/>
        <v>4.502331565</v>
      </c>
    </row>
    <row r="396" ht="15.75" customHeight="1">
      <c r="A396" s="2">
        <v>2012.0</v>
      </c>
      <c r="B396" s="2">
        <v>12.0</v>
      </c>
      <c r="C396" s="2" t="s">
        <v>31</v>
      </c>
      <c r="D396" s="3">
        <f t="shared" si="66"/>
        <v>459</v>
      </c>
      <c r="E396" s="3">
        <f t="shared" si="4"/>
        <v>458</v>
      </c>
      <c r="F396" s="4">
        <v>1.0</v>
      </c>
      <c r="G396" s="4">
        <v>0.0</v>
      </c>
      <c r="H396" s="4">
        <v>16.0</v>
      </c>
      <c r="I396" s="4">
        <v>77.0</v>
      </c>
      <c r="J396" s="4">
        <v>365.0</v>
      </c>
      <c r="K396" s="4">
        <v>185771.0</v>
      </c>
      <c r="L396" s="4">
        <v>110986.0</v>
      </c>
      <c r="M396" s="5">
        <f t="shared" ref="M396:N396" si="429">D396/K396*1000</f>
        <v>2.470783922</v>
      </c>
      <c r="N396" s="5">
        <f t="shared" si="429"/>
        <v>4.126646604</v>
      </c>
    </row>
    <row r="397" ht="15.75" customHeight="1">
      <c r="A397" s="2" t="s">
        <v>12</v>
      </c>
      <c r="B397" s="2">
        <v>12.0</v>
      </c>
      <c r="C397" s="2" t="s">
        <v>31</v>
      </c>
      <c r="D397" s="3">
        <f t="shared" si="66"/>
        <v>446</v>
      </c>
      <c r="E397" s="3">
        <f t="shared" si="4"/>
        <v>445</v>
      </c>
      <c r="F397" s="4">
        <v>0.0</v>
      </c>
      <c r="G397" s="4">
        <v>1.0</v>
      </c>
      <c r="H397" s="4">
        <v>8.0</v>
      </c>
      <c r="I397" s="4">
        <v>68.0</v>
      </c>
      <c r="J397" s="4">
        <v>369.0</v>
      </c>
      <c r="K397" s="4">
        <v>184341.0</v>
      </c>
      <c r="L397" s="4">
        <v>110122.0</v>
      </c>
      <c r="M397" s="5">
        <f t="shared" ref="M397:N397" si="430">D397/K397*1000</f>
        <v>2.41942921</v>
      </c>
      <c r="N397" s="5">
        <f t="shared" si="430"/>
        <v>4.040972739</v>
      </c>
    </row>
    <row r="398" ht="15.75" customHeight="1">
      <c r="A398" s="2" t="s">
        <v>13</v>
      </c>
      <c r="B398" s="2">
        <v>12.0</v>
      </c>
      <c r="C398" s="2" t="s">
        <v>31</v>
      </c>
      <c r="D398" s="3">
        <f t="shared" si="66"/>
        <v>459</v>
      </c>
      <c r="E398" s="3">
        <f t="shared" si="4"/>
        <v>459</v>
      </c>
      <c r="F398" s="4">
        <v>0.0</v>
      </c>
      <c r="G398" s="4">
        <v>0.0</v>
      </c>
      <c r="H398" s="4">
        <v>9.0</v>
      </c>
      <c r="I398" s="4">
        <v>68.0</v>
      </c>
      <c r="J398" s="4">
        <v>382.0</v>
      </c>
      <c r="K398" s="4">
        <v>182953.0</v>
      </c>
      <c r="L398" s="4">
        <v>109268.0</v>
      </c>
      <c r="M398" s="5">
        <f t="shared" ref="M398:N398" si="431">D398/K398*1000</f>
        <v>2.508841068</v>
      </c>
      <c r="N398" s="5">
        <f t="shared" si="431"/>
        <v>4.200680895</v>
      </c>
    </row>
    <row r="399" ht="15.75" customHeight="1">
      <c r="A399" s="2" t="s">
        <v>14</v>
      </c>
      <c r="B399" s="2">
        <v>12.0</v>
      </c>
      <c r="C399" s="2" t="s">
        <v>31</v>
      </c>
      <c r="D399" s="3">
        <f t="shared" si="66"/>
        <v>450</v>
      </c>
      <c r="E399" s="3">
        <f t="shared" si="4"/>
        <v>448</v>
      </c>
      <c r="F399" s="4">
        <v>1.0</v>
      </c>
      <c r="G399" s="4">
        <v>1.0</v>
      </c>
      <c r="H399" s="4">
        <v>6.0</v>
      </c>
      <c r="I399" s="4">
        <v>74.0</v>
      </c>
      <c r="J399" s="4">
        <v>368.0</v>
      </c>
      <c r="K399" s="4">
        <v>181501.0</v>
      </c>
      <c r="L399" s="4">
        <v>108401.0</v>
      </c>
      <c r="M399" s="5">
        <f t="shared" ref="M399:N399" si="432">D399/K399*1000</f>
        <v>2.479325183</v>
      </c>
      <c r="N399" s="5">
        <f t="shared" si="432"/>
        <v>4.132803203</v>
      </c>
    </row>
    <row r="400" ht="15.75" customHeight="1">
      <c r="A400" s="2" t="s">
        <v>15</v>
      </c>
      <c r="B400" s="2">
        <v>12.0</v>
      </c>
      <c r="C400" s="2" t="s">
        <v>31</v>
      </c>
      <c r="D400" s="3">
        <f t="shared" si="66"/>
        <v>438</v>
      </c>
      <c r="E400" s="3">
        <f t="shared" si="4"/>
        <v>436</v>
      </c>
      <c r="F400" s="4">
        <v>1.0</v>
      </c>
      <c r="G400" s="4">
        <v>1.0</v>
      </c>
      <c r="H400" s="4">
        <v>3.0</v>
      </c>
      <c r="I400" s="4">
        <v>69.0</v>
      </c>
      <c r="J400" s="4">
        <v>364.0</v>
      </c>
      <c r="K400" s="4">
        <v>180250.0</v>
      </c>
      <c r="L400" s="4">
        <v>107770.0</v>
      </c>
      <c r="M400" s="5">
        <f t="shared" ref="M400:N400" si="433">D400/K400*1000</f>
        <v>2.429958391</v>
      </c>
      <c r="N400" s="5">
        <f t="shared" si="433"/>
        <v>4.045652779</v>
      </c>
    </row>
    <row r="401" ht="15.75" customHeight="1">
      <c r="A401" s="6" t="s">
        <v>16</v>
      </c>
      <c r="B401" s="2">
        <v>12.0</v>
      </c>
      <c r="C401" s="2" t="s">
        <v>31</v>
      </c>
      <c r="D401" s="3">
        <f t="shared" si="66"/>
        <v>435</v>
      </c>
      <c r="E401" s="3">
        <f t="shared" si="4"/>
        <v>433</v>
      </c>
      <c r="F401" s="4">
        <v>1.0</v>
      </c>
      <c r="G401" s="4">
        <v>1.0</v>
      </c>
      <c r="H401" s="4">
        <v>2.0</v>
      </c>
      <c r="I401" s="4">
        <v>69.0</v>
      </c>
      <c r="J401" s="4">
        <v>362.0</v>
      </c>
      <c r="K401" s="4">
        <v>179240.0</v>
      </c>
      <c r="L401" s="4">
        <v>107314.0</v>
      </c>
      <c r="M401" s="5">
        <f t="shared" ref="M401:N401" si="434">D401/K401*1000</f>
        <v>2.426913635</v>
      </c>
      <c r="N401" s="5">
        <f t="shared" si="434"/>
        <v>4.034888272</v>
      </c>
    </row>
    <row r="402" ht="15.75" customHeight="1">
      <c r="A402" s="6" t="s">
        <v>17</v>
      </c>
      <c r="B402" s="2">
        <v>12.0</v>
      </c>
      <c r="C402" s="2" t="s">
        <v>31</v>
      </c>
      <c r="D402" s="3">
        <f t="shared" si="66"/>
        <v>430</v>
      </c>
      <c r="E402" s="3">
        <f t="shared" si="4"/>
        <v>428</v>
      </c>
      <c r="F402" s="4">
        <v>1.0</v>
      </c>
      <c r="G402" s="4">
        <v>1.0</v>
      </c>
      <c r="H402" s="4">
        <v>0.0</v>
      </c>
      <c r="I402" s="4">
        <v>68.0</v>
      </c>
      <c r="J402" s="4">
        <v>360.0</v>
      </c>
      <c r="K402" s="4">
        <v>178149.0</v>
      </c>
      <c r="L402" s="4">
        <v>106718.0</v>
      </c>
      <c r="M402" s="5">
        <f t="shared" ref="M402:N402" si="435">D402/K402*1000</f>
        <v>2.413709872</v>
      </c>
      <c r="N402" s="5">
        <f t="shared" si="435"/>
        <v>4.010569913</v>
      </c>
    </row>
    <row r="403" ht="15.75" customHeight="1">
      <c r="A403" s="6" t="s">
        <v>18</v>
      </c>
      <c r="B403" s="2">
        <v>12.0</v>
      </c>
      <c r="C403" s="2" t="s">
        <v>31</v>
      </c>
      <c r="D403" s="3">
        <f t="shared" si="66"/>
        <v>428</v>
      </c>
      <c r="E403" s="3">
        <f t="shared" si="4"/>
        <v>426</v>
      </c>
      <c r="F403" s="4">
        <v>1.0</v>
      </c>
      <c r="G403" s="4">
        <v>1.0</v>
      </c>
      <c r="H403" s="4">
        <v>0.0</v>
      </c>
      <c r="I403" s="4">
        <v>68.0</v>
      </c>
      <c r="J403" s="4">
        <v>358.0</v>
      </c>
      <c r="K403" s="4">
        <v>176931.0</v>
      </c>
      <c r="L403" s="4">
        <v>105997.0</v>
      </c>
      <c r="M403" s="5">
        <f t="shared" ref="M403:N403" si="436">D403/K403*1000</f>
        <v>2.419022105</v>
      </c>
      <c r="N403" s="5">
        <f t="shared" si="436"/>
        <v>4.018981669</v>
      </c>
    </row>
    <row r="404" ht="15.75" customHeight="1">
      <c r="A404" s="6" t="s">
        <v>19</v>
      </c>
      <c r="B404" s="2">
        <v>12.0</v>
      </c>
      <c r="C404" s="2" t="s">
        <v>31</v>
      </c>
      <c r="D404" s="3">
        <f t="shared" si="66"/>
        <v>426</v>
      </c>
      <c r="E404" s="3">
        <f t="shared" si="4"/>
        <v>424</v>
      </c>
      <c r="F404" s="4">
        <v>1.0</v>
      </c>
      <c r="G404" s="4">
        <v>1.0</v>
      </c>
      <c r="H404" s="4">
        <v>0.0</v>
      </c>
      <c r="I404" s="4">
        <v>67.0</v>
      </c>
      <c r="J404" s="4">
        <v>357.0</v>
      </c>
      <c r="K404" s="4">
        <v>175654.0</v>
      </c>
      <c r="L404" s="4">
        <v>105255.0</v>
      </c>
      <c r="M404" s="5">
        <f t="shared" ref="M404:N404" si="437">D404/K404*1000</f>
        <v>2.425222312</v>
      </c>
      <c r="N404" s="5">
        <f t="shared" si="437"/>
        <v>4.028312194</v>
      </c>
    </row>
    <row r="405" ht="15.75" customHeight="1">
      <c r="A405" s="2">
        <v>1990.0</v>
      </c>
      <c r="B405" s="2">
        <v>13.0</v>
      </c>
      <c r="C405" s="2" t="s">
        <v>32</v>
      </c>
      <c r="D405" s="3">
        <f t="shared" si="66"/>
        <v>219</v>
      </c>
      <c r="E405" s="3">
        <f t="shared" si="4"/>
        <v>207</v>
      </c>
      <c r="F405" s="4">
        <v>5.0</v>
      </c>
      <c r="G405" s="4">
        <v>7.0</v>
      </c>
      <c r="H405" s="4">
        <v>6.0</v>
      </c>
      <c r="I405" s="4">
        <v>51.0</v>
      </c>
      <c r="J405" s="4">
        <v>150.0</v>
      </c>
      <c r="K405" s="4">
        <v>123549.0</v>
      </c>
      <c r="L405" s="4">
        <v>72748.0</v>
      </c>
      <c r="M405" s="5">
        <f t="shared" ref="M405:N405" si="438">D405/K405*1000</f>
        <v>1.772576063</v>
      </c>
      <c r="N405" s="5">
        <f t="shared" si="438"/>
        <v>2.84543905</v>
      </c>
    </row>
    <row r="406" ht="15.75" customHeight="1">
      <c r="A406" s="2">
        <v>1991.0</v>
      </c>
      <c r="B406" s="2">
        <v>13.0</v>
      </c>
      <c r="C406" s="2" t="s">
        <v>32</v>
      </c>
      <c r="D406" s="3">
        <f t="shared" si="66"/>
        <v>159</v>
      </c>
      <c r="E406" s="3">
        <f t="shared" si="4"/>
        <v>158</v>
      </c>
      <c r="F406" s="4">
        <v>1.0</v>
      </c>
      <c r="G406" s="4">
        <v>0.0</v>
      </c>
      <c r="H406" s="4">
        <v>10.0</v>
      </c>
      <c r="I406" s="4">
        <v>25.0</v>
      </c>
      <c r="J406" s="4">
        <v>123.0</v>
      </c>
      <c r="K406" s="4">
        <v>124743.0</v>
      </c>
      <c r="L406" s="4">
        <v>73539.0</v>
      </c>
      <c r="M406" s="5">
        <f t="shared" ref="M406:N406" si="439">D406/K406*1000</f>
        <v>1.27462062</v>
      </c>
      <c r="N406" s="5">
        <f t="shared" si="439"/>
        <v>2.148519833</v>
      </c>
    </row>
    <row r="407" ht="15.75" customHeight="1">
      <c r="A407" s="2">
        <v>1992.0</v>
      </c>
      <c r="B407" s="2">
        <v>13.0</v>
      </c>
      <c r="C407" s="2" t="s">
        <v>32</v>
      </c>
      <c r="D407" s="3">
        <f t="shared" si="66"/>
        <v>147</v>
      </c>
      <c r="E407" s="3">
        <f t="shared" si="4"/>
        <v>142</v>
      </c>
      <c r="F407" s="4">
        <v>4.0</v>
      </c>
      <c r="G407" s="4">
        <v>1.0</v>
      </c>
      <c r="H407" s="4">
        <v>3.0</v>
      </c>
      <c r="I407" s="4">
        <v>36.0</v>
      </c>
      <c r="J407" s="4">
        <v>103.0</v>
      </c>
      <c r="K407" s="4">
        <v>125966.0</v>
      </c>
      <c r="L407" s="4">
        <v>74351.0</v>
      </c>
      <c r="M407" s="5">
        <f t="shared" ref="M407:N407" si="440">D407/K407*1000</f>
        <v>1.166981566</v>
      </c>
      <c r="N407" s="5">
        <f t="shared" si="440"/>
        <v>1.909859988</v>
      </c>
    </row>
    <row r="408" ht="15.75" customHeight="1">
      <c r="A408" s="2">
        <v>1993.0</v>
      </c>
      <c r="B408" s="2">
        <v>13.0</v>
      </c>
      <c r="C408" s="2" t="s">
        <v>32</v>
      </c>
      <c r="D408" s="3">
        <f t="shared" si="66"/>
        <v>181</v>
      </c>
      <c r="E408" s="3">
        <f t="shared" si="4"/>
        <v>177</v>
      </c>
      <c r="F408" s="4">
        <v>2.0</v>
      </c>
      <c r="G408" s="4">
        <v>2.0</v>
      </c>
      <c r="H408" s="4">
        <v>10.0</v>
      </c>
      <c r="I408" s="4">
        <v>26.0</v>
      </c>
      <c r="J408" s="4">
        <v>141.0</v>
      </c>
      <c r="K408" s="4">
        <v>127199.0</v>
      </c>
      <c r="L408" s="4">
        <v>75188.0</v>
      </c>
      <c r="M408" s="5">
        <f t="shared" ref="M408:N408" si="441">D408/K408*1000</f>
        <v>1.422967162</v>
      </c>
      <c r="N408" s="5">
        <f t="shared" si="441"/>
        <v>2.354099058</v>
      </c>
    </row>
    <row r="409" ht="15.75" customHeight="1">
      <c r="A409" s="2">
        <v>1994.0</v>
      </c>
      <c r="B409" s="2">
        <v>13.0</v>
      </c>
      <c r="C409" s="2" t="s">
        <v>32</v>
      </c>
      <c r="D409" s="3">
        <f t="shared" si="66"/>
        <v>163</v>
      </c>
      <c r="E409" s="3">
        <f t="shared" si="4"/>
        <v>160</v>
      </c>
      <c r="F409" s="4">
        <v>2.0</v>
      </c>
      <c r="G409" s="4">
        <v>1.0</v>
      </c>
      <c r="H409" s="4">
        <v>8.0</v>
      </c>
      <c r="I409" s="4">
        <v>22.0</v>
      </c>
      <c r="J409" s="4">
        <v>130.0</v>
      </c>
      <c r="K409" s="4">
        <v>128436.0</v>
      </c>
      <c r="L409" s="4">
        <v>76049.0</v>
      </c>
      <c r="M409" s="5">
        <f t="shared" ref="M409:N409" si="442">D409/K409*1000</f>
        <v>1.269114578</v>
      </c>
      <c r="N409" s="5">
        <f t="shared" si="442"/>
        <v>2.103906692</v>
      </c>
    </row>
    <row r="410" ht="15.75" customHeight="1">
      <c r="A410" s="2">
        <v>1995.0</v>
      </c>
      <c r="B410" s="2">
        <v>13.0</v>
      </c>
      <c r="C410" s="2" t="s">
        <v>32</v>
      </c>
      <c r="D410" s="3">
        <f t="shared" si="66"/>
        <v>166</v>
      </c>
      <c r="E410" s="3">
        <f t="shared" si="4"/>
        <v>166</v>
      </c>
      <c r="F410" s="4">
        <v>0.0</v>
      </c>
      <c r="G410" s="4">
        <v>0.0</v>
      </c>
      <c r="H410" s="4">
        <v>4.0</v>
      </c>
      <c r="I410" s="4">
        <v>33.0</v>
      </c>
      <c r="J410" s="4">
        <v>129.0</v>
      </c>
      <c r="K410" s="4">
        <v>129695.0</v>
      </c>
      <c r="L410" s="4">
        <v>76932.0</v>
      </c>
      <c r="M410" s="5">
        <f t="shared" ref="M410:N410" si="443">D410/K410*1000</f>
        <v>1.27992598</v>
      </c>
      <c r="N410" s="5">
        <f t="shared" si="443"/>
        <v>2.157749701</v>
      </c>
    </row>
    <row r="411" ht="15.75" customHeight="1">
      <c r="A411" s="2">
        <v>1996.0</v>
      </c>
      <c r="B411" s="2">
        <v>13.0</v>
      </c>
      <c r="C411" s="2" t="s">
        <v>32</v>
      </c>
      <c r="D411" s="3">
        <f t="shared" si="66"/>
        <v>149</v>
      </c>
      <c r="E411" s="3">
        <f t="shared" si="4"/>
        <v>145</v>
      </c>
      <c r="F411" s="4">
        <v>1.0</v>
      </c>
      <c r="G411" s="4">
        <v>3.0</v>
      </c>
      <c r="H411" s="4">
        <v>2.0</v>
      </c>
      <c r="I411" s="4">
        <v>22.0</v>
      </c>
      <c r="J411" s="4">
        <v>121.0</v>
      </c>
      <c r="K411" s="4">
        <v>130563.0</v>
      </c>
      <c r="L411" s="4">
        <v>77535.0</v>
      </c>
      <c r="M411" s="5">
        <f t="shared" ref="M411:N411" si="444">D411/K411*1000</f>
        <v>1.141211522</v>
      </c>
      <c r="N411" s="5">
        <f t="shared" si="444"/>
        <v>1.87012317</v>
      </c>
    </row>
    <row r="412" ht="15.75" customHeight="1">
      <c r="A412" s="2">
        <v>1997.0</v>
      </c>
      <c r="B412" s="2">
        <v>13.0</v>
      </c>
      <c r="C412" s="2" t="s">
        <v>32</v>
      </c>
      <c r="D412" s="3">
        <f t="shared" si="66"/>
        <v>126</v>
      </c>
      <c r="E412" s="3">
        <f t="shared" si="4"/>
        <v>124</v>
      </c>
      <c r="F412" s="4">
        <v>1.0</v>
      </c>
      <c r="G412" s="4">
        <v>1.0</v>
      </c>
      <c r="H412" s="4">
        <v>4.0</v>
      </c>
      <c r="I412" s="4">
        <v>22.0</v>
      </c>
      <c r="J412" s="4">
        <v>98.0</v>
      </c>
      <c r="K412" s="4">
        <v>131048.0</v>
      </c>
      <c r="L412" s="4">
        <v>77856.0</v>
      </c>
      <c r="M412" s="5">
        <f t="shared" ref="M412:N412" si="445">D412/K412*1000</f>
        <v>0.9614797631</v>
      </c>
      <c r="N412" s="5">
        <f t="shared" si="445"/>
        <v>1.592683929</v>
      </c>
    </row>
    <row r="413" ht="15.75" customHeight="1">
      <c r="A413" s="2">
        <v>1998.0</v>
      </c>
      <c r="B413" s="2">
        <v>13.0</v>
      </c>
      <c r="C413" s="2" t="s">
        <v>32</v>
      </c>
      <c r="D413" s="3">
        <f t="shared" si="66"/>
        <v>150</v>
      </c>
      <c r="E413" s="3">
        <f t="shared" si="4"/>
        <v>145</v>
      </c>
      <c r="F413" s="4">
        <v>2.0</v>
      </c>
      <c r="G413" s="4">
        <v>3.0</v>
      </c>
      <c r="H413" s="4">
        <v>2.0</v>
      </c>
      <c r="I413" s="4">
        <v>15.0</v>
      </c>
      <c r="J413" s="4">
        <v>128.0</v>
      </c>
      <c r="K413" s="4">
        <v>131521.0</v>
      </c>
      <c r="L413" s="4">
        <v>78166.0</v>
      </c>
      <c r="M413" s="5">
        <f t="shared" ref="M413:N413" si="446">D413/K413*1000</f>
        <v>1.140502277</v>
      </c>
      <c r="N413" s="5">
        <f t="shared" si="446"/>
        <v>1.855026482</v>
      </c>
    </row>
    <row r="414" ht="15.75" customHeight="1">
      <c r="A414" s="2">
        <v>1999.0</v>
      </c>
      <c r="B414" s="2">
        <v>13.0</v>
      </c>
      <c r="C414" s="2" t="s">
        <v>32</v>
      </c>
      <c r="D414" s="3">
        <f t="shared" si="66"/>
        <v>146</v>
      </c>
      <c r="E414" s="3">
        <f t="shared" si="4"/>
        <v>143</v>
      </c>
      <c r="F414" s="4">
        <v>1.0</v>
      </c>
      <c r="G414" s="4">
        <v>2.0</v>
      </c>
      <c r="H414" s="4">
        <v>2.0</v>
      </c>
      <c r="I414" s="4">
        <v>23.0</v>
      </c>
      <c r="J414" s="4">
        <v>118.0</v>
      </c>
      <c r="K414" s="4">
        <v>131963.0</v>
      </c>
      <c r="L414" s="4">
        <v>78471.0</v>
      </c>
      <c r="M414" s="5">
        <f t="shared" ref="M414:N414" si="447">D414/K414*1000</f>
        <v>1.106370725</v>
      </c>
      <c r="N414" s="5">
        <f t="shared" si="447"/>
        <v>1.822329268</v>
      </c>
    </row>
    <row r="415" ht="15.75" customHeight="1">
      <c r="A415" s="2">
        <v>2000.0</v>
      </c>
      <c r="B415" s="2">
        <v>13.0</v>
      </c>
      <c r="C415" s="2" t="s">
        <v>32</v>
      </c>
      <c r="D415" s="3">
        <f t="shared" si="66"/>
        <v>168</v>
      </c>
      <c r="E415" s="3">
        <f t="shared" si="4"/>
        <v>163</v>
      </c>
      <c r="F415" s="4">
        <v>4.0</v>
      </c>
      <c r="G415" s="4">
        <v>1.0</v>
      </c>
      <c r="H415" s="4">
        <v>8.0</v>
      </c>
      <c r="I415" s="4">
        <v>24.0</v>
      </c>
      <c r="J415" s="4">
        <v>131.0</v>
      </c>
      <c r="K415" s="4">
        <v>132068.0</v>
      </c>
      <c r="L415" s="4">
        <v>78585.0</v>
      </c>
      <c r="M415" s="5">
        <f t="shared" ref="M415:N415" si="448">D415/K415*1000</f>
        <v>1.272071963</v>
      </c>
      <c r="N415" s="5">
        <f t="shared" si="448"/>
        <v>2.074187186</v>
      </c>
    </row>
    <row r="416" ht="15.75" customHeight="1">
      <c r="A416" s="2">
        <v>2001.0</v>
      </c>
      <c r="B416" s="2">
        <v>13.0</v>
      </c>
      <c r="C416" s="2" t="s">
        <v>32</v>
      </c>
      <c r="D416" s="3">
        <f t="shared" si="66"/>
        <v>200</v>
      </c>
      <c r="E416" s="3">
        <f t="shared" si="4"/>
        <v>192</v>
      </c>
      <c r="F416" s="4">
        <v>6.0</v>
      </c>
      <c r="G416" s="4">
        <v>2.0</v>
      </c>
      <c r="H416" s="4">
        <v>7.0</v>
      </c>
      <c r="I416" s="4">
        <v>39.0</v>
      </c>
      <c r="J416" s="4">
        <v>146.0</v>
      </c>
      <c r="K416" s="4">
        <v>131925.0</v>
      </c>
      <c r="L416" s="4">
        <v>78529.0</v>
      </c>
      <c r="M416" s="5">
        <f t="shared" ref="M416:N416" si="449">D416/K416*1000</f>
        <v>1.516012886</v>
      </c>
      <c r="N416" s="5">
        <f t="shared" si="449"/>
        <v>2.44495664</v>
      </c>
    </row>
    <row r="417" ht="15.75" customHeight="1">
      <c r="A417" s="2">
        <v>2002.0</v>
      </c>
      <c r="B417" s="2">
        <v>13.0</v>
      </c>
      <c r="C417" s="2" t="s">
        <v>32</v>
      </c>
      <c r="D417" s="3">
        <f t="shared" si="66"/>
        <v>170</v>
      </c>
      <c r="E417" s="3">
        <f t="shared" si="4"/>
        <v>160</v>
      </c>
      <c r="F417" s="4">
        <v>7.0</v>
      </c>
      <c r="G417" s="4">
        <v>3.0</v>
      </c>
      <c r="H417" s="4">
        <v>6.0</v>
      </c>
      <c r="I417" s="4">
        <v>36.0</v>
      </c>
      <c r="J417" s="4">
        <v>118.0</v>
      </c>
      <c r="K417" s="4">
        <v>131848.0</v>
      </c>
      <c r="L417" s="4">
        <v>78513.0</v>
      </c>
      <c r="M417" s="5">
        <f t="shared" ref="M417:N417" si="450">D417/K417*1000</f>
        <v>1.289363509</v>
      </c>
      <c r="N417" s="5">
        <f t="shared" si="450"/>
        <v>2.037879077</v>
      </c>
    </row>
    <row r="418" ht="15.75" customHeight="1">
      <c r="A418" s="2">
        <v>2003.0</v>
      </c>
      <c r="B418" s="2">
        <v>13.0</v>
      </c>
      <c r="C418" s="2" t="s">
        <v>32</v>
      </c>
      <c r="D418" s="3">
        <f t="shared" si="66"/>
        <v>151</v>
      </c>
      <c r="E418" s="3">
        <f t="shared" si="4"/>
        <v>147</v>
      </c>
      <c r="F418" s="4">
        <v>2.0</v>
      </c>
      <c r="G418" s="4">
        <v>2.0</v>
      </c>
      <c r="H418" s="4">
        <v>5.0</v>
      </c>
      <c r="I418" s="4">
        <v>28.0</v>
      </c>
      <c r="J418" s="4">
        <v>114.0</v>
      </c>
      <c r="K418" s="4">
        <v>131744.0</v>
      </c>
      <c r="L418" s="4">
        <v>78546.0</v>
      </c>
      <c r="M418" s="5">
        <f t="shared" ref="M418:N418" si="451">D418/K418*1000</f>
        <v>1.146162254</v>
      </c>
      <c r="N418" s="5">
        <f t="shared" si="451"/>
        <v>1.871514781</v>
      </c>
    </row>
    <row r="419" ht="15.75" customHeight="1">
      <c r="A419" s="2">
        <v>2004.0</v>
      </c>
      <c r="B419" s="2">
        <v>13.0</v>
      </c>
      <c r="C419" s="2" t="s">
        <v>32</v>
      </c>
      <c r="D419" s="3">
        <f t="shared" si="66"/>
        <v>171</v>
      </c>
      <c r="E419" s="3">
        <f t="shared" si="4"/>
        <v>170</v>
      </c>
      <c r="F419" s="4">
        <v>1.0</v>
      </c>
      <c r="G419" s="4">
        <v>0.0</v>
      </c>
      <c r="H419" s="4">
        <v>5.0</v>
      </c>
      <c r="I419" s="4">
        <v>33.0</v>
      </c>
      <c r="J419" s="4">
        <v>132.0</v>
      </c>
      <c r="K419" s="4">
        <v>131538.0</v>
      </c>
      <c r="L419" s="4">
        <v>78580.0</v>
      </c>
      <c r="M419" s="5">
        <f t="shared" ref="M419:N419" si="452">D419/K419*1000</f>
        <v>1.300004561</v>
      </c>
      <c r="N419" s="5">
        <f t="shared" si="452"/>
        <v>2.163400356</v>
      </c>
    </row>
    <row r="420" ht="15.75" customHeight="1">
      <c r="A420" s="2">
        <v>2005.0</v>
      </c>
      <c r="B420" s="2">
        <v>13.0</v>
      </c>
      <c r="C420" s="2" t="s">
        <v>32</v>
      </c>
      <c r="D420" s="3">
        <f t="shared" si="66"/>
        <v>151</v>
      </c>
      <c r="E420" s="3">
        <f t="shared" si="4"/>
        <v>151</v>
      </c>
      <c r="F420" s="4">
        <v>0.0</v>
      </c>
      <c r="G420" s="4">
        <v>0.0</v>
      </c>
      <c r="H420" s="4">
        <v>3.0</v>
      </c>
      <c r="I420" s="4">
        <v>25.0</v>
      </c>
      <c r="J420" s="4">
        <v>123.0</v>
      </c>
      <c r="K420" s="4">
        <v>131187.0</v>
      </c>
      <c r="L420" s="4">
        <v>78571.0</v>
      </c>
      <c r="M420" s="5">
        <f t="shared" ref="M420:N420" si="453">D420/K420*1000</f>
        <v>1.151028684</v>
      </c>
      <c r="N420" s="5">
        <f t="shared" si="453"/>
        <v>1.921828665</v>
      </c>
    </row>
    <row r="421" ht="15.75" customHeight="1">
      <c r="A421" s="2">
        <v>2006.0</v>
      </c>
      <c r="B421" s="2">
        <v>13.0</v>
      </c>
      <c r="C421" s="2" t="s">
        <v>32</v>
      </c>
      <c r="D421" s="3">
        <f t="shared" si="66"/>
        <v>155</v>
      </c>
      <c r="E421" s="3">
        <f t="shared" si="4"/>
        <v>153</v>
      </c>
      <c r="F421" s="4">
        <v>1.0</v>
      </c>
      <c r="G421" s="4">
        <v>1.0</v>
      </c>
      <c r="H421" s="4">
        <v>4.0</v>
      </c>
      <c r="I421" s="4">
        <v>25.0</v>
      </c>
      <c r="J421" s="4">
        <v>124.0</v>
      </c>
      <c r="K421" s="4">
        <v>131295.0</v>
      </c>
      <c r="L421" s="4">
        <v>78825.0</v>
      </c>
      <c r="M421" s="5">
        <f t="shared" ref="M421:N421" si="454">D421/K421*1000</f>
        <v>1.180547622</v>
      </c>
      <c r="N421" s="5">
        <f t="shared" si="454"/>
        <v>1.941008563</v>
      </c>
    </row>
    <row r="422" ht="15.75" customHeight="1">
      <c r="A422" s="2">
        <v>2007.0</v>
      </c>
      <c r="B422" s="2">
        <v>13.0</v>
      </c>
      <c r="C422" s="2" t="s">
        <v>32</v>
      </c>
      <c r="D422" s="3">
        <f t="shared" si="66"/>
        <v>214</v>
      </c>
      <c r="E422" s="3">
        <f t="shared" si="4"/>
        <v>210</v>
      </c>
      <c r="F422" s="4">
        <v>2.0</v>
      </c>
      <c r="G422" s="4">
        <v>2.0</v>
      </c>
      <c r="H422" s="4">
        <v>4.0</v>
      </c>
      <c r="I422" s="4">
        <v>37.0</v>
      </c>
      <c r="J422" s="4">
        <v>169.0</v>
      </c>
      <c r="K422" s="4">
        <v>131869.0</v>
      </c>
      <c r="L422" s="4">
        <v>79293.0</v>
      </c>
      <c r="M422" s="5">
        <f t="shared" ref="M422:N422" si="455">D422/K422*1000</f>
        <v>1.62282265</v>
      </c>
      <c r="N422" s="5">
        <f t="shared" si="455"/>
        <v>2.648405282</v>
      </c>
    </row>
    <row r="423" ht="15.75" customHeight="1">
      <c r="A423" s="2">
        <v>2008.0</v>
      </c>
      <c r="B423" s="2">
        <v>13.0</v>
      </c>
      <c r="C423" s="2" t="s">
        <v>32</v>
      </c>
      <c r="D423" s="3">
        <f t="shared" si="66"/>
        <v>187</v>
      </c>
      <c r="E423" s="3">
        <f t="shared" si="4"/>
        <v>186</v>
      </c>
      <c r="F423" s="4">
        <v>0.0</v>
      </c>
      <c r="G423" s="4">
        <v>1.0</v>
      </c>
      <c r="H423" s="4">
        <v>5.0</v>
      </c>
      <c r="I423" s="4">
        <v>23.0</v>
      </c>
      <c r="J423" s="4">
        <v>158.0</v>
      </c>
      <c r="K423" s="4">
        <v>132346.0</v>
      </c>
      <c r="L423" s="4">
        <v>79606.0</v>
      </c>
      <c r="M423" s="5">
        <f t="shared" ref="M423:N423" si="456">D423/K423*1000</f>
        <v>1.412962991</v>
      </c>
      <c r="N423" s="5">
        <f t="shared" si="456"/>
        <v>2.336507298</v>
      </c>
    </row>
    <row r="424" ht="15.75" customHeight="1">
      <c r="A424" s="2">
        <v>2009.0</v>
      </c>
      <c r="B424" s="2">
        <v>13.0</v>
      </c>
      <c r="C424" s="2" t="s">
        <v>32</v>
      </c>
      <c r="D424" s="3">
        <f t="shared" si="66"/>
        <v>233</v>
      </c>
      <c r="E424" s="3">
        <f t="shared" si="4"/>
        <v>228</v>
      </c>
      <c r="F424" s="4">
        <v>3.0</v>
      </c>
      <c r="G424" s="4">
        <v>2.0</v>
      </c>
      <c r="H424" s="4">
        <v>3.0</v>
      </c>
      <c r="I424" s="4">
        <v>38.0</v>
      </c>
      <c r="J424" s="4">
        <v>187.0</v>
      </c>
      <c r="K424" s="4">
        <v>132783.0</v>
      </c>
      <c r="L424" s="4">
        <v>79773.0</v>
      </c>
      <c r="M424" s="5">
        <f t="shared" ref="M424:N424" si="457">D424/K424*1000</f>
        <v>1.7547427</v>
      </c>
      <c r="N424" s="5">
        <f t="shared" si="457"/>
        <v>2.858109887</v>
      </c>
    </row>
    <row r="425" ht="15.75" customHeight="1">
      <c r="A425" s="2">
        <v>2010.0</v>
      </c>
      <c r="B425" s="2">
        <v>13.0</v>
      </c>
      <c r="C425" s="2" t="s">
        <v>32</v>
      </c>
      <c r="D425" s="3">
        <f t="shared" si="66"/>
        <v>215</v>
      </c>
      <c r="E425" s="3">
        <f t="shared" si="4"/>
        <v>215</v>
      </c>
      <c r="F425" s="4">
        <v>0.0</v>
      </c>
      <c r="G425" s="4">
        <v>0.0</v>
      </c>
      <c r="H425" s="4">
        <v>6.0</v>
      </c>
      <c r="I425" s="4">
        <v>24.0</v>
      </c>
      <c r="J425" s="4">
        <v>185.0</v>
      </c>
      <c r="K425" s="4">
        <v>132990.0</v>
      </c>
      <c r="L425" s="4">
        <v>79749.0</v>
      </c>
      <c r="M425" s="5">
        <f t="shared" ref="M425:N425" si="458">D425/K425*1000</f>
        <v>1.616662907</v>
      </c>
      <c r="N425" s="5">
        <f t="shared" si="458"/>
        <v>2.69595857</v>
      </c>
    </row>
    <row r="426" ht="15.75" customHeight="1">
      <c r="A426" s="2">
        <v>2011.0</v>
      </c>
      <c r="B426" s="2">
        <v>13.0</v>
      </c>
      <c r="C426" s="2" t="s">
        <v>32</v>
      </c>
      <c r="D426" s="3">
        <f t="shared" si="66"/>
        <v>181</v>
      </c>
      <c r="E426" s="3">
        <f t="shared" si="4"/>
        <v>178</v>
      </c>
      <c r="F426" s="4">
        <v>0.0</v>
      </c>
      <c r="G426" s="4">
        <v>3.0</v>
      </c>
      <c r="H426" s="4">
        <v>4.0</v>
      </c>
      <c r="I426" s="4">
        <v>23.0</v>
      </c>
      <c r="J426" s="4">
        <v>151.0</v>
      </c>
      <c r="K426" s="4">
        <v>133108.0</v>
      </c>
      <c r="L426" s="4">
        <v>79692.0</v>
      </c>
      <c r="M426" s="5">
        <f t="shared" ref="M426:N426" si="459">D426/K426*1000</f>
        <v>1.359798059</v>
      </c>
      <c r="N426" s="5">
        <f t="shared" si="459"/>
        <v>2.233599358</v>
      </c>
    </row>
    <row r="427" ht="15.75" customHeight="1">
      <c r="A427" s="2">
        <v>2012.0</v>
      </c>
      <c r="B427" s="2">
        <v>13.0</v>
      </c>
      <c r="C427" s="2" t="s">
        <v>32</v>
      </c>
      <c r="D427" s="3">
        <f t="shared" si="66"/>
        <v>202</v>
      </c>
      <c r="E427" s="3">
        <f t="shared" si="4"/>
        <v>202</v>
      </c>
      <c r="F427" s="4">
        <v>0.0</v>
      </c>
      <c r="G427" s="4">
        <v>0.0</v>
      </c>
      <c r="H427" s="4">
        <v>4.0</v>
      </c>
      <c r="I427" s="4">
        <v>30.0</v>
      </c>
      <c r="J427" s="4">
        <v>168.0</v>
      </c>
      <c r="K427" s="4">
        <v>133401.0</v>
      </c>
      <c r="L427" s="4">
        <v>79786.0</v>
      </c>
      <c r="M427" s="5">
        <f t="shared" ref="M427:N427" si="460">D427/K427*1000</f>
        <v>1.514231527</v>
      </c>
      <c r="N427" s="5">
        <f t="shared" si="460"/>
        <v>2.531772491</v>
      </c>
    </row>
    <row r="428" ht="15.75" customHeight="1">
      <c r="A428" s="2" t="s">
        <v>12</v>
      </c>
      <c r="B428" s="2">
        <v>13.0</v>
      </c>
      <c r="C428" s="2" t="s">
        <v>32</v>
      </c>
      <c r="D428" s="3">
        <f t="shared" si="66"/>
        <v>184</v>
      </c>
      <c r="E428" s="3">
        <f t="shared" si="4"/>
        <v>183</v>
      </c>
      <c r="F428" s="4">
        <v>0.0</v>
      </c>
      <c r="G428" s="4">
        <v>1.0</v>
      </c>
      <c r="H428" s="4">
        <v>1.0</v>
      </c>
      <c r="I428" s="4">
        <v>25.0</v>
      </c>
      <c r="J428" s="4">
        <v>157.0</v>
      </c>
      <c r="K428" s="4">
        <v>133751.0</v>
      </c>
      <c r="L428" s="4">
        <v>79948.0</v>
      </c>
      <c r="M428" s="5">
        <f t="shared" ref="M428:N428" si="461">D428/K428*1000</f>
        <v>1.375690649</v>
      </c>
      <c r="N428" s="5">
        <f t="shared" si="461"/>
        <v>2.288987842</v>
      </c>
    </row>
    <row r="429" ht="15.75" customHeight="1">
      <c r="A429" s="2" t="s">
        <v>13</v>
      </c>
      <c r="B429" s="2">
        <v>13.0</v>
      </c>
      <c r="C429" s="2" t="s">
        <v>32</v>
      </c>
      <c r="D429" s="3">
        <f t="shared" si="66"/>
        <v>171</v>
      </c>
      <c r="E429" s="3">
        <f t="shared" si="4"/>
        <v>170</v>
      </c>
      <c r="F429" s="4">
        <v>0.0</v>
      </c>
      <c r="G429" s="4">
        <v>1.0</v>
      </c>
      <c r="H429" s="4">
        <v>3.0</v>
      </c>
      <c r="I429" s="4">
        <v>20.0</v>
      </c>
      <c r="J429" s="4">
        <v>147.0</v>
      </c>
      <c r="K429" s="4">
        <v>134128.0</v>
      </c>
      <c r="L429" s="4">
        <v>80114.0</v>
      </c>
      <c r="M429" s="5">
        <f t="shared" ref="M429:N429" si="462">D429/K429*1000</f>
        <v>1.274901587</v>
      </c>
      <c r="N429" s="5">
        <f t="shared" si="462"/>
        <v>2.121976184</v>
      </c>
    </row>
    <row r="430" ht="15.75" customHeight="1">
      <c r="A430" s="2" t="s">
        <v>14</v>
      </c>
      <c r="B430" s="2">
        <v>13.0</v>
      </c>
      <c r="C430" s="2" t="s">
        <v>32</v>
      </c>
      <c r="D430" s="3">
        <f t="shared" si="66"/>
        <v>166</v>
      </c>
      <c r="E430" s="3">
        <f t="shared" si="4"/>
        <v>165</v>
      </c>
      <c r="F430" s="4">
        <v>0.0</v>
      </c>
      <c r="G430" s="4">
        <v>1.0</v>
      </c>
      <c r="H430" s="4">
        <v>2.0</v>
      </c>
      <c r="I430" s="4">
        <v>18.0</v>
      </c>
      <c r="J430" s="4">
        <v>145.0</v>
      </c>
      <c r="K430" s="4">
        <v>134461.0</v>
      </c>
      <c r="L430" s="4">
        <v>80273.0</v>
      </c>
      <c r="M430" s="5">
        <f t="shared" ref="M430:N430" si="463">D430/K430*1000</f>
        <v>1.23455872</v>
      </c>
      <c r="N430" s="5">
        <f t="shared" si="463"/>
        <v>2.055485655</v>
      </c>
    </row>
    <row r="431" ht="15.75" customHeight="1">
      <c r="A431" s="2" t="s">
        <v>15</v>
      </c>
      <c r="B431" s="2">
        <v>13.0</v>
      </c>
      <c r="C431" s="2" t="s">
        <v>32</v>
      </c>
      <c r="D431" s="3">
        <f t="shared" si="66"/>
        <v>169</v>
      </c>
      <c r="E431" s="3">
        <f t="shared" si="4"/>
        <v>168</v>
      </c>
      <c r="F431" s="4">
        <v>0.0</v>
      </c>
      <c r="G431" s="4">
        <v>1.0</v>
      </c>
      <c r="H431" s="4">
        <v>2.0</v>
      </c>
      <c r="I431" s="4">
        <v>19.0</v>
      </c>
      <c r="J431" s="4">
        <v>147.0</v>
      </c>
      <c r="K431" s="4">
        <v>134940.0</v>
      </c>
      <c r="L431" s="4">
        <v>80651.0</v>
      </c>
      <c r="M431" s="5">
        <f t="shared" ref="M431:N431" si="464">D431/K431*1000</f>
        <v>1.252408478</v>
      </c>
      <c r="N431" s="5">
        <f t="shared" si="464"/>
        <v>2.083049187</v>
      </c>
    </row>
    <row r="432" ht="15.75" customHeight="1">
      <c r="A432" s="6" t="s">
        <v>16</v>
      </c>
      <c r="B432" s="2">
        <v>13.0</v>
      </c>
      <c r="C432" s="2" t="s">
        <v>32</v>
      </c>
      <c r="D432" s="3">
        <f t="shared" si="66"/>
        <v>168</v>
      </c>
      <c r="E432" s="3">
        <f t="shared" si="4"/>
        <v>167</v>
      </c>
      <c r="F432" s="4">
        <v>0.0</v>
      </c>
      <c r="G432" s="4">
        <v>1.0</v>
      </c>
      <c r="H432" s="4">
        <v>2.0</v>
      </c>
      <c r="I432" s="4">
        <v>19.0</v>
      </c>
      <c r="J432" s="4">
        <v>146.0</v>
      </c>
      <c r="K432" s="4">
        <v>135548.0</v>
      </c>
      <c r="L432" s="4">
        <v>81175.0</v>
      </c>
      <c r="M432" s="5">
        <f t="shared" ref="M432:N432" si="465">D432/K432*1000</f>
        <v>1.239413344</v>
      </c>
      <c r="N432" s="5">
        <f t="shared" si="465"/>
        <v>2.057283646</v>
      </c>
    </row>
    <row r="433" ht="15.75" customHeight="1">
      <c r="A433" s="6" t="s">
        <v>17</v>
      </c>
      <c r="B433" s="2">
        <v>13.0</v>
      </c>
      <c r="C433" s="2" t="s">
        <v>32</v>
      </c>
      <c r="D433" s="3">
        <f t="shared" si="66"/>
        <v>167</v>
      </c>
      <c r="E433" s="3">
        <f t="shared" si="4"/>
        <v>167</v>
      </c>
      <c r="F433" s="4">
        <v>0.0</v>
      </c>
      <c r="G433" s="4">
        <v>0.0</v>
      </c>
      <c r="H433" s="4">
        <v>2.0</v>
      </c>
      <c r="I433" s="4">
        <v>19.0</v>
      </c>
      <c r="J433" s="4">
        <v>146.0</v>
      </c>
      <c r="K433" s="4">
        <v>136003.0</v>
      </c>
      <c r="L433" s="4">
        <v>81540.0</v>
      </c>
      <c r="M433" s="5">
        <f t="shared" ref="M433:N433" si="466">D433/K433*1000</f>
        <v>1.22791409</v>
      </c>
      <c r="N433" s="5">
        <f t="shared" si="466"/>
        <v>2.048074565</v>
      </c>
    </row>
    <row r="434" ht="15.75" customHeight="1">
      <c r="A434" s="6" t="s">
        <v>18</v>
      </c>
      <c r="B434" s="2">
        <v>13.0</v>
      </c>
      <c r="C434" s="2" t="s">
        <v>32</v>
      </c>
      <c r="D434" s="3">
        <f t="shared" si="66"/>
        <v>166</v>
      </c>
      <c r="E434" s="3">
        <f t="shared" si="4"/>
        <v>166</v>
      </c>
      <c r="F434" s="4">
        <v>0.0</v>
      </c>
      <c r="G434" s="4">
        <v>0.0</v>
      </c>
      <c r="H434" s="4">
        <v>2.0</v>
      </c>
      <c r="I434" s="4">
        <v>18.0</v>
      </c>
      <c r="J434" s="4">
        <v>146.0</v>
      </c>
      <c r="K434" s="4">
        <v>136262.0</v>
      </c>
      <c r="L434" s="4">
        <v>81746.0</v>
      </c>
      <c r="M434" s="5">
        <f t="shared" ref="M434:N434" si="467">D434/K434*1000</f>
        <v>1.218241329</v>
      </c>
      <c r="N434" s="5">
        <f t="shared" si="467"/>
        <v>2.0306804</v>
      </c>
    </row>
    <row r="435" ht="15.75" customHeight="1">
      <c r="A435" s="6" t="s">
        <v>19</v>
      </c>
      <c r="B435" s="2">
        <v>13.0</v>
      </c>
      <c r="C435" s="2" t="s">
        <v>32</v>
      </c>
      <c r="D435" s="3">
        <f t="shared" si="66"/>
        <v>165</v>
      </c>
      <c r="E435" s="3">
        <f t="shared" si="4"/>
        <v>165</v>
      </c>
      <c r="F435" s="4">
        <v>0.0</v>
      </c>
      <c r="G435" s="4">
        <v>0.0</v>
      </c>
      <c r="H435" s="4">
        <v>2.0</v>
      </c>
      <c r="I435" s="4">
        <v>18.0</v>
      </c>
      <c r="J435" s="4">
        <v>145.0</v>
      </c>
      <c r="K435" s="4">
        <v>136373.0</v>
      </c>
      <c r="L435" s="4">
        <v>81880.0</v>
      </c>
      <c r="M435" s="5">
        <f t="shared" ref="M435:N435" si="468">D435/K435*1000</f>
        <v>1.209916919</v>
      </c>
      <c r="N435" s="5">
        <f t="shared" si="468"/>
        <v>2.015144113</v>
      </c>
    </row>
    <row r="436" ht="15.75" customHeight="1">
      <c r="A436" s="2">
        <v>1990.0</v>
      </c>
      <c r="B436" s="2">
        <v>14.0</v>
      </c>
      <c r="C436" s="2" t="s">
        <v>33</v>
      </c>
      <c r="D436" s="3">
        <f t="shared" si="66"/>
        <v>357</v>
      </c>
      <c r="E436" s="3">
        <f t="shared" si="4"/>
        <v>351</v>
      </c>
      <c r="F436" s="4">
        <v>2.0</v>
      </c>
      <c r="G436" s="4">
        <v>4.0</v>
      </c>
      <c r="H436" s="4">
        <v>4.0</v>
      </c>
      <c r="I436" s="4">
        <v>56.0</v>
      </c>
      <c r="J436" s="4">
        <v>291.0</v>
      </c>
      <c r="K436" s="4">
        <v>347403.0</v>
      </c>
      <c r="L436" s="4">
        <v>206981.0</v>
      </c>
      <c r="M436" s="5">
        <f t="shared" ref="M436:N436" si="469">D436/K436*1000</f>
        <v>1.027624977</v>
      </c>
      <c r="N436" s="5">
        <f t="shared" si="469"/>
        <v>1.695807828</v>
      </c>
    </row>
    <row r="437" ht="15.75" customHeight="1">
      <c r="A437" s="2">
        <v>1991.0</v>
      </c>
      <c r="B437" s="2">
        <v>14.0</v>
      </c>
      <c r="C437" s="2" t="s">
        <v>33</v>
      </c>
      <c r="D437" s="3">
        <f t="shared" si="66"/>
        <v>280</v>
      </c>
      <c r="E437" s="3">
        <f t="shared" si="4"/>
        <v>276</v>
      </c>
      <c r="F437" s="4">
        <v>2.0</v>
      </c>
      <c r="G437" s="4">
        <v>2.0</v>
      </c>
      <c r="H437" s="4">
        <v>10.0</v>
      </c>
      <c r="I437" s="4">
        <v>28.0</v>
      </c>
      <c r="J437" s="4">
        <v>238.0</v>
      </c>
      <c r="K437" s="4">
        <v>349033.0</v>
      </c>
      <c r="L437" s="4">
        <v>207927.0</v>
      </c>
      <c r="M437" s="5">
        <f t="shared" ref="M437:N437" si="470">D437/K437*1000</f>
        <v>0.8022164093</v>
      </c>
      <c r="N437" s="5">
        <f t="shared" si="470"/>
        <v>1.327388939</v>
      </c>
    </row>
    <row r="438" ht="15.75" customHeight="1">
      <c r="A438" s="2">
        <v>1992.0</v>
      </c>
      <c r="B438" s="2">
        <v>14.0</v>
      </c>
      <c r="C438" s="2" t="s">
        <v>33</v>
      </c>
      <c r="D438" s="3">
        <f t="shared" si="66"/>
        <v>309</v>
      </c>
      <c r="E438" s="3">
        <f t="shared" si="4"/>
        <v>298</v>
      </c>
      <c r="F438" s="4">
        <v>5.0</v>
      </c>
      <c r="G438" s="4">
        <v>6.0</v>
      </c>
      <c r="H438" s="4">
        <v>3.0</v>
      </c>
      <c r="I438" s="4">
        <v>32.0</v>
      </c>
      <c r="J438" s="4">
        <v>263.0</v>
      </c>
      <c r="K438" s="4">
        <v>350729.0</v>
      </c>
      <c r="L438" s="4">
        <v>208922.0</v>
      </c>
      <c r="M438" s="5">
        <f t="shared" ref="M438:N438" si="471">D438/K438*1000</f>
        <v>0.8810220997</v>
      </c>
      <c r="N438" s="5">
        <f t="shared" si="471"/>
        <v>1.42636965</v>
      </c>
    </row>
    <row r="439" ht="15.75" customHeight="1">
      <c r="A439" s="2">
        <v>1993.0</v>
      </c>
      <c r="B439" s="2">
        <v>14.0</v>
      </c>
      <c r="C439" s="2" t="s">
        <v>33</v>
      </c>
      <c r="D439" s="3">
        <f t="shared" si="66"/>
        <v>340</v>
      </c>
      <c r="E439" s="3">
        <f t="shared" si="4"/>
        <v>331</v>
      </c>
      <c r="F439" s="4">
        <v>3.0</v>
      </c>
      <c r="G439" s="4">
        <v>6.0</v>
      </c>
      <c r="H439" s="4">
        <v>11.0</v>
      </c>
      <c r="I439" s="4">
        <v>45.0</v>
      </c>
      <c r="J439" s="4">
        <v>275.0</v>
      </c>
      <c r="K439" s="4">
        <v>352445.0</v>
      </c>
      <c r="L439" s="4">
        <v>209977.0</v>
      </c>
      <c r="M439" s="5">
        <f t="shared" ref="M439:N439" si="472">D439/K439*1000</f>
        <v>0.964689526</v>
      </c>
      <c r="N439" s="5">
        <f t="shared" si="472"/>
        <v>1.576363125</v>
      </c>
    </row>
    <row r="440" ht="15.75" customHeight="1">
      <c r="A440" s="2">
        <v>1994.0</v>
      </c>
      <c r="B440" s="2">
        <v>14.0</v>
      </c>
      <c r="C440" s="2" t="s">
        <v>33</v>
      </c>
      <c r="D440" s="3">
        <f t="shared" si="66"/>
        <v>353</v>
      </c>
      <c r="E440" s="3">
        <f t="shared" si="4"/>
        <v>348</v>
      </c>
      <c r="F440" s="4">
        <v>2.0</v>
      </c>
      <c r="G440" s="4">
        <v>3.0</v>
      </c>
      <c r="H440" s="4">
        <v>7.0</v>
      </c>
      <c r="I440" s="4">
        <v>34.0</v>
      </c>
      <c r="J440" s="4">
        <v>307.0</v>
      </c>
      <c r="K440" s="4">
        <v>354156.0</v>
      </c>
      <c r="L440" s="4">
        <v>211088.0</v>
      </c>
      <c r="M440" s="5">
        <f t="shared" ref="M440:N440" si="473">D440/K440*1000</f>
        <v>0.9967359017</v>
      </c>
      <c r="N440" s="5">
        <f t="shared" si="473"/>
        <v>1.648601531</v>
      </c>
    </row>
    <row r="441" ht="15.75" customHeight="1">
      <c r="A441" s="2">
        <v>1995.0</v>
      </c>
      <c r="B441" s="2">
        <v>14.0</v>
      </c>
      <c r="C441" s="2" t="s">
        <v>33</v>
      </c>
      <c r="D441" s="3">
        <f t="shared" si="66"/>
        <v>313</v>
      </c>
      <c r="E441" s="3">
        <f t="shared" si="4"/>
        <v>309</v>
      </c>
      <c r="F441" s="4">
        <v>2.0</v>
      </c>
      <c r="G441" s="4">
        <v>2.0</v>
      </c>
      <c r="H441" s="4">
        <v>7.0</v>
      </c>
      <c r="I441" s="4">
        <v>34.0</v>
      </c>
      <c r="J441" s="4">
        <v>268.0</v>
      </c>
      <c r="K441" s="4">
        <v>355914.0</v>
      </c>
      <c r="L441" s="4">
        <v>212251.0</v>
      </c>
      <c r="M441" s="5">
        <f t="shared" ref="M441:N441" si="474">D441/K441*1000</f>
        <v>0.8794259287</v>
      </c>
      <c r="N441" s="5">
        <f t="shared" si="474"/>
        <v>1.45582353</v>
      </c>
    </row>
    <row r="442" ht="15.75" customHeight="1">
      <c r="A442" s="2">
        <v>1996.0</v>
      </c>
      <c r="B442" s="2">
        <v>14.0</v>
      </c>
      <c r="C442" s="2" t="s">
        <v>33</v>
      </c>
      <c r="D442" s="3">
        <f t="shared" si="66"/>
        <v>289</v>
      </c>
      <c r="E442" s="3">
        <f t="shared" si="4"/>
        <v>286</v>
      </c>
      <c r="F442" s="4">
        <v>2.0</v>
      </c>
      <c r="G442" s="4">
        <v>1.0</v>
      </c>
      <c r="H442" s="4">
        <v>8.0</v>
      </c>
      <c r="I442" s="4">
        <v>31.0</v>
      </c>
      <c r="J442" s="4">
        <v>247.0</v>
      </c>
      <c r="K442" s="4">
        <v>356560.0</v>
      </c>
      <c r="L442" s="4">
        <v>212740.0</v>
      </c>
      <c r="M442" s="5">
        <f t="shared" ref="M442:N442" si="475">D442/K442*1000</f>
        <v>0.8105227732</v>
      </c>
      <c r="N442" s="5">
        <f t="shared" si="475"/>
        <v>1.344364012</v>
      </c>
    </row>
    <row r="443" ht="15.75" customHeight="1">
      <c r="A443" s="2">
        <v>1997.0</v>
      </c>
      <c r="B443" s="2">
        <v>14.0</v>
      </c>
      <c r="C443" s="2" t="s">
        <v>33</v>
      </c>
      <c r="D443" s="3">
        <f t="shared" si="66"/>
        <v>342</v>
      </c>
      <c r="E443" s="3">
        <f t="shared" si="4"/>
        <v>341</v>
      </c>
      <c r="F443" s="4">
        <v>0.0</v>
      </c>
      <c r="G443" s="4">
        <v>1.0</v>
      </c>
      <c r="H443" s="4">
        <v>4.0</v>
      </c>
      <c r="I443" s="4">
        <v>46.0</v>
      </c>
      <c r="J443" s="4">
        <v>291.0</v>
      </c>
      <c r="K443" s="4">
        <v>356112.0</v>
      </c>
      <c r="L443" s="4">
        <v>212552.0</v>
      </c>
      <c r="M443" s="5">
        <f t="shared" ref="M443:N443" si="476">D443/K443*1000</f>
        <v>0.9603720178</v>
      </c>
      <c r="N443" s="5">
        <f t="shared" si="476"/>
        <v>1.604313297</v>
      </c>
    </row>
    <row r="444" ht="15.75" customHeight="1">
      <c r="A444" s="2">
        <v>1998.0</v>
      </c>
      <c r="B444" s="2">
        <v>14.0</v>
      </c>
      <c r="C444" s="2" t="s">
        <v>33</v>
      </c>
      <c r="D444" s="3">
        <f t="shared" si="66"/>
        <v>359</v>
      </c>
      <c r="E444" s="3">
        <f t="shared" si="4"/>
        <v>354</v>
      </c>
      <c r="F444" s="4">
        <v>1.0</v>
      </c>
      <c r="G444" s="4">
        <v>4.0</v>
      </c>
      <c r="H444" s="4">
        <v>6.0</v>
      </c>
      <c r="I444" s="4">
        <v>39.0</v>
      </c>
      <c r="J444" s="4">
        <v>309.0</v>
      </c>
      <c r="K444" s="4">
        <v>355624.0</v>
      </c>
      <c r="L444" s="4">
        <v>212330.0</v>
      </c>
      <c r="M444" s="5">
        <f t="shared" ref="M444:N444" si="477">D444/K444*1000</f>
        <v>1.009493173</v>
      </c>
      <c r="N444" s="5">
        <f t="shared" si="477"/>
        <v>1.667216126</v>
      </c>
    </row>
    <row r="445" ht="15.75" customHeight="1">
      <c r="A445" s="2">
        <v>1999.0</v>
      </c>
      <c r="B445" s="2">
        <v>14.0</v>
      </c>
      <c r="C445" s="2" t="s">
        <v>33</v>
      </c>
      <c r="D445" s="3">
        <f t="shared" si="66"/>
        <v>360</v>
      </c>
      <c r="E445" s="3">
        <f t="shared" si="4"/>
        <v>358</v>
      </c>
      <c r="F445" s="4">
        <v>1.0</v>
      </c>
      <c r="G445" s="4">
        <v>1.0</v>
      </c>
      <c r="H445" s="4">
        <v>10.0</v>
      </c>
      <c r="I445" s="4">
        <v>47.0</v>
      </c>
      <c r="J445" s="4">
        <v>301.0</v>
      </c>
      <c r="K445" s="4">
        <v>355042.0</v>
      </c>
      <c r="L445" s="4">
        <v>212085.0</v>
      </c>
      <c r="M445" s="5">
        <f t="shared" ref="M445:N445" si="478">D445/K445*1000</f>
        <v>1.013964545</v>
      </c>
      <c r="N445" s="5">
        <f t="shared" si="478"/>
        <v>1.688002452</v>
      </c>
    </row>
    <row r="446" ht="15.75" customHeight="1">
      <c r="A446" s="2">
        <v>2000.0</v>
      </c>
      <c r="B446" s="2">
        <v>14.0</v>
      </c>
      <c r="C446" s="2" t="s">
        <v>33</v>
      </c>
      <c r="D446" s="3">
        <f t="shared" si="66"/>
        <v>431</v>
      </c>
      <c r="E446" s="3">
        <f t="shared" si="4"/>
        <v>426</v>
      </c>
      <c r="F446" s="4">
        <v>2.0</v>
      </c>
      <c r="G446" s="4">
        <v>3.0</v>
      </c>
      <c r="H446" s="4">
        <v>12.0</v>
      </c>
      <c r="I446" s="4">
        <v>53.0</v>
      </c>
      <c r="J446" s="4">
        <v>361.0</v>
      </c>
      <c r="K446" s="4">
        <v>355164.0</v>
      </c>
      <c r="L446" s="4">
        <v>212187.0</v>
      </c>
      <c r="M446" s="5">
        <f t="shared" ref="M446:N446" si="479">D446/K446*1000</f>
        <v>1.213523893</v>
      </c>
      <c r="N446" s="5">
        <f t="shared" si="479"/>
        <v>2.007663052</v>
      </c>
    </row>
    <row r="447" ht="15.75" customHeight="1">
      <c r="A447" s="2">
        <v>2001.0</v>
      </c>
      <c r="B447" s="2">
        <v>14.0</v>
      </c>
      <c r="C447" s="2" t="s">
        <v>33</v>
      </c>
      <c r="D447" s="3">
        <f t="shared" si="66"/>
        <v>392</v>
      </c>
      <c r="E447" s="3">
        <f t="shared" si="4"/>
        <v>392</v>
      </c>
      <c r="F447" s="4">
        <v>0.0</v>
      </c>
      <c r="G447" s="4">
        <v>0.0</v>
      </c>
      <c r="H447" s="4">
        <v>7.0</v>
      </c>
      <c r="I447" s="4">
        <v>47.0</v>
      </c>
      <c r="J447" s="4">
        <v>338.0</v>
      </c>
      <c r="K447" s="4">
        <v>356236.0</v>
      </c>
      <c r="L447" s="4">
        <v>212693.0</v>
      </c>
      <c r="M447" s="5">
        <f t="shared" ref="M447:N447" si="480">D447/K447*1000</f>
        <v>1.100394121</v>
      </c>
      <c r="N447" s="5">
        <f t="shared" si="480"/>
        <v>1.843031976</v>
      </c>
    </row>
    <row r="448" ht="15.75" customHeight="1">
      <c r="A448" s="2">
        <v>2002.0</v>
      </c>
      <c r="B448" s="2">
        <v>14.0</v>
      </c>
      <c r="C448" s="2" t="s">
        <v>33</v>
      </c>
      <c r="D448" s="3">
        <f t="shared" si="66"/>
        <v>424</v>
      </c>
      <c r="E448" s="3">
        <f t="shared" si="4"/>
        <v>379</v>
      </c>
      <c r="F448" s="4">
        <v>44.0</v>
      </c>
      <c r="G448" s="4">
        <v>1.0</v>
      </c>
      <c r="H448" s="4">
        <v>5.0</v>
      </c>
      <c r="I448" s="4">
        <v>40.0</v>
      </c>
      <c r="J448" s="4">
        <v>334.0</v>
      </c>
      <c r="K448" s="4">
        <v>357503.0</v>
      </c>
      <c r="L448" s="4">
        <v>213318.0</v>
      </c>
      <c r="M448" s="5">
        <f t="shared" ref="M448:N448" si="481">D448/K448*1000</f>
        <v>1.186004034</v>
      </c>
      <c r="N448" s="5">
        <f t="shared" si="481"/>
        <v>1.7766902</v>
      </c>
    </row>
    <row r="449" ht="15.75" customHeight="1">
      <c r="A449" s="2">
        <v>2003.0</v>
      </c>
      <c r="B449" s="2">
        <v>14.0</v>
      </c>
      <c r="C449" s="2" t="s">
        <v>33</v>
      </c>
      <c r="D449" s="3">
        <f t="shared" si="66"/>
        <v>344</v>
      </c>
      <c r="E449" s="3">
        <f t="shared" si="4"/>
        <v>337</v>
      </c>
      <c r="F449" s="4">
        <v>7.0</v>
      </c>
      <c r="G449" s="4">
        <v>0.0</v>
      </c>
      <c r="H449" s="4">
        <v>6.0</v>
      </c>
      <c r="I449" s="4">
        <v>47.0</v>
      </c>
      <c r="J449" s="4">
        <v>284.0</v>
      </c>
      <c r="K449" s="4">
        <v>358707.0</v>
      </c>
      <c r="L449" s="4">
        <v>214080.0</v>
      </c>
      <c r="M449" s="5">
        <f t="shared" ref="M449:N449" si="482">D449/K449*1000</f>
        <v>0.9589999638</v>
      </c>
      <c r="N449" s="5">
        <f t="shared" si="482"/>
        <v>1.574177877</v>
      </c>
    </row>
    <row r="450" ht="15.75" customHeight="1">
      <c r="A450" s="2">
        <v>2004.0</v>
      </c>
      <c r="B450" s="2">
        <v>14.0</v>
      </c>
      <c r="C450" s="2" t="s">
        <v>33</v>
      </c>
      <c r="D450" s="3">
        <f t="shared" si="66"/>
        <v>365</v>
      </c>
      <c r="E450" s="3">
        <f t="shared" si="4"/>
        <v>363</v>
      </c>
      <c r="F450" s="4">
        <v>1.0</v>
      </c>
      <c r="G450" s="4">
        <v>1.0</v>
      </c>
      <c r="H450" s="4">
        <v>2.0</v>
      </c>
      <c r="I450" s="4">
        <v>50.0</v>
      </c>
      <c r="J450" s="4">
        <v>311.0</v>
      </c>
      <c r="K450" s="4">
        <v>359641.0</v>
      </c>
      <c r="L450" s="4">
        <v>214849.0</v>
      </c>
      <c r="M450" s="5">
        <f t="shared" ref="M450:N450" si="483">D450/K450*1000</f>
        <v>1.014900971</v>
      </c>
      <c r="N450" s="5">
        <f t="shared" si="483"/>
        <v>1.689558713</v>
      </c>
    </row>
    <row r="451" ht="15.75" customHeight="1">
      <c r="A451" s="2">
        <v>2005.0</v>
      </c>
      <c r="B451" s="2">
        <v>14.0</v>
      </c>
      <c r="C451" s="2" t="s">
        <v>33</v>
      </c>
      <c r="D451" s="3">
        <f t="shared" si="66"/>
        <v>391</v>
      </c>
      <c r="E451" s="3">
        <f t="shared" si="4"/>
        <v>390</v>
      </c>
      <c r="F451" s="4">
        <v>0.0</v>
      </c>
      <c r="G451" s="4">
        <v>1.0</v>
      </c>
      <c r="H451" s="4">
        <v>10.0</v>
      </c>
      <c r="I451" s="4">
        <v>52.0</v>
      </c>
      <c r="J451" s="4">
        <v>328.0</v>
      </c>
      <c r="K451" s="4">
        <v>360181.0</v>
      </c>
      <c r="L451" s="4">
        <v>215503.0</v>
      </c>
      <c r="M451" s="5">
        <f t="shared" ref="M451:N451" si="484">D451/K451*1000</f>
        <v>1.085565313</v>
      </c>
      <c r="N451" s="5">
        <f t="shared" si="484"/>
        <v>1.809719586</v>
      </c>
    </row>
    <row r="452" ht="15.75" customHeight="1">
      <c r="A452" s="2">
        <v>2006.0</v>
      </c>
      <c r="B452" s="2">
        <v>14.0</v>
      </c>
      <c r="C452" s="2" t="s">
        <v>33</v>
      </c>
      <c r="D452" s="3">
        <f t="shared" si="66"/>
        <v>395</v>
      </c>
      <c r="E452" s="3">
        <f t="shared" si="4"/>
        <v>394</v>
      </c>
      <c r="F452" s="4">
        <v>0.0</v>
      </c>
      <c r="G452" s="4">
        <v>1.0</v>
      </c>
      <c r="H452" s="4">
        <v>4.0</v>
      </c>
      <c r="I452" s="4">
        <v>58.0</v>
      </c>
      <c r="J452" s="4">
        <v>332.0</v>
      </c>
      <c r="K452" s="4">
        <v>360386.0</v>
      </c>
      <c r="L452" s="4">
        <v>216086.0</v>
      </c>
      <c r="M452" s="5">
        <f t="shared" ref="M452:N452" si="485">D452/K452*1000</f>
        <v>1.096047016</v>
      </c>
      <c r="N452" s="5">
        <f t="shared" si="485"/>
        <v>1.823348111</v>
      </c>
    </row>
    <row r="453" ht="15.75" customHeight="1">
      <c r="A453" s="2">
        <v>2007.0</v>
      </c>
      <c r="B453" s="2">
        <v>14.0</v>
      </c>
      <c r="C453" s="2" t="s">
        <v>33</v>
      </c>
      <c r="D453" s="3">
        <f t="shared" si="66"/>
        <v>380</v>
      </c>
      <c r="E453" s="3">
        <f t="shared" si="4"/>
        <v>379</v>
      </c>
      <c r="F453" s="4">
        <v>0.0</v>
      </c>
      <c r="G453" s="4">
        <v>1.0</v>
      </c>
      <c r="H453" s="4">
        <v>5.0</v>
      </c>
      <c r="I453" s="4">
        <v>48.0</v>
      </c>
      <c r="J453" s="4">
        <v>326.0</v>
      </c>
      <c r="K453" s="4">
        <v>360270.0</v>
      </c>
      <c r="L453" s="4">
        <v>216454.0</v>
      </c>
      <c r="M453" s="5">
        <f t="shared" ref="M453:N453" si="486">D453/K453*1000</f>
        <v>1.054764482</v>
      </c>
      <c r="N453" s="5">
        <f t="shared" si="486"/>
        <v>1.750949393</v>
      </c>
    </row>
    <row r="454" ht="15.75" customHeight="1">
      <c r="A454" s="2">
        <v>2008.0</v>
      </c>
      <c r="B454" s="2">
        <v>14.0</v>
      </c>
      <c r="C454" s="2" t="s">
        <v>33</v>
      </c>
      <c r="D454" s="3">
        <f t="shared" si="66"/>
        <v>396</v>
      </c>
      <c r="E454" s="3">
        <f t="shared" si="4"/>
        <v>396</v>
      </c>
      <c r="F454" s="4">
        <v>0.0</v>
      </c>
      <c r="G454" s="4">
        <v>0.0</v>
      </c>
      <c r="H454" s="4">
        <v>6.0</v>
      </c>
      <c r="I454" s="4">
        <v>44.0</v>
      </c>
      <c r="J454" s="4">
        <v>346.0</v>
      </c>
      <c r="K454" s="4">
        <v>359897.0</v>
      </c>
      <c r="L454" s="4">
        <v>216400.0</v>
      </c>
      <c r="M454" s="5">
        <f t="shared" ref="M454:N454" si="487">D454/K454*1000</f>
        <v>1.100314812</v>
      </c>
      <c r="N454" s="5">
        <f t="shared" si="487"/>
        <v>1.829944547</v>
      </c>
    </row>
    <row r="455" ht="15.75" customHeight="1">
      <c r="A455" s="2">
        <v>2009.0</v>
      </c>
      <c r="B455" s="2">
        <v>14.0</v>
      </c>
      <c r="C455" s="2" t="s">
        <v>33</v>
      </c>
      <c r="D455" s="3">
        <f t="shared" si="66"/>
        <v>425</v>
      </c>
      <c r="E455" s="3">
        <f t="shared" si="4"/>
        <v>425</v>
      </c>
      <c r="F455" s="4">
        <v>0.0</v>
      </c>
      <c r="G455" s="4">
        <v>0.0</v>
      </c>
      <c r="H455" s="4">
        <v>7.0</v>
      </c>
      <c r="I455" s="4">
        <v>46.0</v>
      </c>
      <c r="J455" s="4">
        <v>372.0</v>
      </c>
      <c r="K455" s="4">
        <v>359424.0</v>
      </c>
      <c r="L455" s="4">
        <v>215953.0</v>
      </c>
      <c r="M455" s="5">
        <f t="shared" ref="M455:N455" si="488">D455/K455*1000</f>
        <v>1.182447472</v>
      </c>
      <c r="N455" s="5">
        <f t="shared" si="488"/>
        <v>1.968020819</v>
      </c>
    </row>
    <row r="456" ht="15.75" customHeight="1">
      <c r="A456" s="2">
        <v>2010.0</v>
      </c>
      <c r="B456" s="2">
        <v>14.0</v>
      </c>
      <c r="C456" s="2" t="s">
        <v>33</v>
      </c>
      <c r="D456" s="3">
        <f t="shared" si="66"/>
        <v>471</v>
      </c>
      <c r="E456" s="3">
        <f t="shared" si="4"/>
        <v>469</v>
      </c>
      <c r="F456" s="4">
        <v>1.0</v>
      </c>
      <c r="G456" s="4">
        <v>1.0</v>
      </c>
      <c r="H456" s="4">
        <v>4.0</v>
      </c>
      <c r="I456" s="4">
        <v>52.0</v>
      </c>
      <c r="J456" s="4">
        <v>413.0</v>
      </c>
      <c r="K456" s="4">
        <v>359286.0</v>
      </c>
      <c r="L456" s="4">
        <v>215538.0</v>
      </c>
      <c r="M456" s="5">
        <f t="shared" ref="M456:N456" si="489">D456/K456*1000</f>
        <v>1.310933351</v>
      </c>
      <c r="N456" s="5">
        <f t="shared" si="489"/>
        <v>2.175950412</v>
      </c>
    </row>
    <row r="457" ht="15.75" customHeight="1">
      <c r="A457" s="2">
        <v>2011.0</v>
      </c>
      <c r="B457" s="2">
        <v>14.0</v>
      </c>
      <c r="C457" s="2" t="s">
        <v>33</v>
      </c>
      <c r="D457" s="3">
        <f t="shared" si="66"/>
        <v>413</v>
      </c>
      <c r="E457" s="3">
        <f t="shared" si="4"/>
        <v>412</v>
      </c>
      <c r="F457" s="4">
        <v>0.0</v>
      </c>
      <c r="G457" s="4">
        <v>1.0</v>
      </c>
      <c r="H457" s="4">
        <v>6.0</v>
      </c>
      <c r="I457" s="4">
        <v>63.0</v>
      </c>
      <c r="J457" s="4">
        <v>343.0</v>
      </c>
      <c r="K457" s="4">
        <v>359997.0</v>
      </c>
      <c r="L457" s="4">
        <v>215678.0</v>
      </c>
      <c r="M457" s="5">
        <f t="shared" ref="M457:N457" si="490">D457/K457*1000</f>
        <v>1.147231782</v>
      </c>
      <c r="N457" s="5">
        <f t="shared" si="490"/>
        <v>1.910255103</v>
      </c>
    </row>
    <row r="458" ht="15.75" customHeight="1">
      <c r="A458" s="2">
        <v>2012.0</v>
      </c>
      <c r="B458" s="2">
        <v>14.0</v>
      </c>
      <c r="C458" s="2" t="s">
        <v>33</v>
      </c>
      <c r="D458" s="3">
        <f t="shared" si="66"/>
        <v>479</v>
      </c>
      <c r="E458" s="3">
        <f t="shared" si="4"/>
        <v>479</v>
      </c>
      <c r="F458" s="4">
        <v>0.0</v>
      </c>
      <c r="G458" s="4">
        <v>0.0</v>
      </c>
      <c r="H458" s="4">
        <v>6.0</v>
      </c>
      <c r="I458" s="4">
        <v>68.0</v>
      </c>
      <c r="J458" s="4">
        <v>405.0</v>
      </c>
      <c r="K458" s="4">
        <v>361305.0</v>
      </c>
      <c r="L458" s="4">
        <v>216321.0</v>
      </c>
      <c r="M458" s="5">
        <f t="shared" ref="M458:N458" si="491">D458/K458*1000</f>
        <v>1.325749713</v>
      </c>
      <c r="N458" s="5">
        <f t="shared" si="491"/>
        <v>2.214301894</v>
      </c>
    </row>
    <row r="459" ht="15.75" customHeight="1">
      <c r="A459" s="2" t="s">
        <v>12</v>
      </c>
      <c r="B459" s="2">
        <v>14.0</v>
      </c>
      <c r="C459" s="2" t="s">
        <v>33</v>
      </c>
      <c r="D459" s="3">
        <f t="shared" si="66"/>
        <v>513</v>
      </c>
      <c r="E459" s="3">
        <f t="shared" si="4"/>
        <v>512</v>
      </c>
      <c r="F459" s="4">
        <v>1.0</v>
      </c>
      <c r="G459" s="4">
        <v>0.0</v>
      </c>
      <c r="H459" s="4">
        <v>10.0</v>
      </c>
      <c r="I459" s="4">
        <v>63.0</v>
      </c>
      <c r="J459" s="4">
        <v>439.0</v>
      </c>
      <c r="K459" s="4">
        <v>362764.0</v>
      </c>
      <c r="L459" s="4">
        <v>217143.0</v>
      </c>
      <c r="M459" s="5">
        <f t="shared" ref="M459:N459" si="492">D459/K459*1000</f>
        <v>1.414142528</v>
      </c>
      <c r="N459" s="5">
        <f t="shared" si="492"/>
        <v>2.357893186</v>
      </c>
    </row>
    <row r="460" ht="15.75" customHeight="1">
      <c r="A460" s="2" t="s">
        <v>13</v>
      </c>
      <c r="B460" s="2">
        <v>14.0</v>
      </c>
      <c r="C460" s="2" t="s">
        <v>33</v>
      </c>
      <c r="D460" s="3">
        <f t="shared" si="66"/>
        <v>452</v>
      </c>
      <c r="E460" s="3">
        <f t="shared" si="4"/>
        <v>452</v>
      </c>
      <c r="F460" s="4">
        <v>0.0</v>
      </c>
      <c r="G460" s="4">
        <v>0.0</v>
      </c>
      <c r="H460" s="4">
        <v>5.0</v>
      </c>
      <c r="I460" s="4">
        <v>65.0</v>
      </c>
      <c r="J460" s="4">
        <v>382.0</v>
      </c>
      <c r="K460" s="4">
        <v>364305.0</v>
      </c>
      <c r="L460" s="4">
        <v>217984.0</v>
      </c>
      <c r="M460" s="5">
        <f t="shared" ref="M460:N460" si="493">D460/K460*1000</f>
        <v>1.240718629</v>
      </c>
      <c r="N460" s="5">
        <f t="shared" si="493"/>
        <v>2.073546682</v>
      </c>
    </row>
    <row r="461" ht="15.75" customHeight="1">
      <c r="A461" s="2" t="s">
        <v>14</v>
      </c>
      <c r="B461" s="2">
        <v>14.0</v>
      </c>
      <c r="C461" s="2" t="s">
        <v>33</v>
      </c>
      <c r="D461" s="3">
        <f t="shared" si="66"/>
        <v>401</v>
      </c>
      <c r="E461" s="3">
        <f t="shared" si="4"/>
        <v>401</v>
      </c>
      <c r="F461" s="4">
        <v>0.0</v>
      </c>
      <c r="G461" s="4">
        <v>0.0</v>
      </c>
      <c r="H461" s="4">
        <v>4.0</v>
      </c>
      <c r="I461" s="4">
        <v>50.0</v>
      </c>
      <c r="J461" s="4">
        <v>347.0</v>
      </c>
      <c r="K461" s="4">
        <v>365724.0</v>
      </c>
      <c r="L461" s="4">
        <v>218803.0</v>
      </c>
      <c r="M461" s="5">
        <f t="shared" ref="M461:N461" si="494">D461/K461*1000</f>
        <v>1.09645525</v>
      </c>
      <c r="N461" s="5">
        <f t="shared" si="494"/>
        <v>1.83269882</v>
      </c>
    </row>
    <row r="462" ht="15.75" customHeight="1">
      <c r="A462" s="2" t="s">
        <v>15</v>
      </c>
      <c r="B462" s="2">
        <v>14.0</v>
      </c>
      <c r="C462" s="2" t="s">
        <v>33</v>
      </c>
      <c r="D462" s="3">
        <f t="shared" si="66"/>
        <v>439</v>
      </c>
      <c r="E462" s="3">
        <f t="shared" si="4"/>
        <v>439</v>
      </c>
      <c r="F462" s="4">
        <v>0.0</v>
      </c>
      <c r="G462" s="4">
        <v>0.0</v>
      </c>
      <c r="H462" s="4">
        <v>5.0</v>
      </c>
      <c r="I462" s="4">
        <v>54.0</v>
      </c>
      <c r="J462" s="4">
        <v>380.0</v>
      </c>
      <c r="K462" s="4">
        <v>366513.0</v>
      </c>
      <c r="L462" s="4">
        <v>219472.0</v>
      </c>
      <c r="M462" s="5">
        <f t="shared" ref="M462:N462" si="495">D462/K462*1000</f>
        <v>1.197774704</v>
      </c>
      <c r="N462" s="5">
        <f t="shared" si="495"/>
        <v>2.000255158</v>
      </c>
    </row>
    <row r="463" ht="15.75" customHeight="1">
      <c r="A463" s="6" t="s">
        <v>16</v>
      </c>
      <c r="B463" s="2">
        <v>14.0</v>
      </c>
      <c r="C463" s="2" t="s">
        <v>33</v>
      </c>
      <c r="D463" s="3">
        <f t="shared" si="66"/>
        <v>434</v>
      </c>
      <c r="E463" s="3">
        <f t="shared" si="4"/>
        <v>434</v>
      </c>
      <c r="F463" s="4">
        <v>0.0</v>
      </c>
      <c r="G463" s="4">
        <v>0.0</v>
      </c>
      <c r="H463" s="4">
        <v>4.0</v>
      </c>
      <c r="I463" s="4">
        <v>51.0</v>
      </c>
      <c r="J463" s="4">
        <v>379.0</v>
      </c>
      <c r="K463" s="4">
        <v>366711.0</v>
      </c>
      <c r="L463" s="4">
        <v>219906.0</v>
      </c>
      <c r="M463" s="5">
        <f t="shared" ref="M463:N463" si="496">D463/K463*1000</f>
        <v>1.183493269</v>
      </c>
      <c r="N463" s="5">
        <f t="shared" si="496"/>
        <v>1.973570526</v>
      </c>
    </row>
    <row r="464" ht="15.75" customHeight="1">
      <c r="A464" s="6" t="s">
        <v>17</v>
      </c>
      <c r="B464" s="2">
        <v>14.0</v>
      </c>
      <c r="C464" s="2" t="s">
        <v>33</v>
      </c>
      <c r="D464" s="3">
        <f t="shared" si="66"/>
        <v>432</v>
      </c>
      <c r="E464" s="3">
        <f t="shared" si="4"/>
        <v>432</v>
      </c>
      <c r="F464" s="4">
        <v>0.0</v>
      </c>
      <c r="G464" s="4">
        <v>0.0</v>
      </c>
      <c r="H464" s="4">
        <v>4.0</v>
      </c>
      <c r="I464" s="4">
        <v>49.0</v>
      </c>
      <c r="J464" s="4">
        <v>379.0</v>
      </c>
      <c r="K464" s="4">
        <v>366673.0</v>
      </c>
      <c r="L464" s="4">
        <v>220091.0</v>
      </c>
      <c r="M464" s="5">
        <f t="shared" ref="M464:N464" si="497">D464/K464*1000</f>
        <v>1.178161468</v>
      </c>
      <c r="N464" s="5">
        <f t="shared" si="497"/>
        <v>1.962824468</v>
      </c>
    </row>
    <row r="465" ht="15.75" customHeight="1">
      <c r="A465" s="6" t="s">
        <v>18</v>
      </c>
      <c r="B465" s="2">
        <v>14.0</v>
      </c>
      <c r="C465" s="2" t="s">
        <v>33</v>
      </c>
      <c r="D465" s="3">
        <f t="shared" si="66"/>
        <v>428</v>
      </c>
      <c r="E465" s="3">
        <f t="shared" si="4"/>
        <v>428</v>
      </c>
      <c r="F465" s="4">
        <v>0.0</v>
      </c>
      <c r="G465" s="4">
        <v>0.0</v>
      </c>
      <c r="H465" s="4">
        <v>4.0</v>
      </c>
      <c r="I465" s="4">
        <v>46.0</v>
      </c>
      <c r="J465" s="4">
        <v>378.0</v>
      </c>
      <c r="K465" s="4">
        <v>366284.0</v>
      </c>
      <c r="L465" s="4">
        <v>219947.0</v>
      </c>
      <c r="M465" s="5">
        <f t="shared" ref="M465:N465" si="498">D465/K465*1000</f>
        <v>1.168492208</v>
      </c>
      <c r="N465" s="5">
        <f t="shared" si="498"/>
        <v>1.945923336</v>
      </c>
    </row>
    <row r="466" ht="15.75" customHeight="1">
      <c r="A466" s="6" t="s">
        <v>19</v>
      </c>
      <c r="B466" s="2">
        <v>14.0</v>
      </c>
      <c r="C466" s="2" t="s">
        <v>33</v>
      </c>
      <c r="D466" s="3">
        <f t="shared" si="66"/>
        <v>428</v>
      </c>
      <c r="E466" s="3">
        <f t="shared" si="4"/>
        <v>428</v>
      </c>
      <c r="F466" s="4">
        <v>0.0</v>
      </c>
      <c r="G466" s="4">
        <v>0.0</v>
      </c>
      <c r="H466" s="4">
        <v>4.0</v>
      </c>
      <c r="I466" s="4">
        <v>46.0</v>
      </c>
      <c r="J466" s="4">
        <v>378.0</v>
      </c>
      <c r="K466" s="4">
        <v>365650.0</v>
      </c>
      <c r="L466" s="4">
        <v>219632.0</v>
      </c>
      <c r="M466" s="5">
        <f t="shared" ref="M466:N466" si="499">D466/K466*1000</f>
        <v>1.170518255</v>
      </c>
      <c r="N466" s="5">
        <f t="shared" si="499"/>
        <v>1.948714213</v>
      </c>
    </row>
    <row r="467" ht="15.75" customHeight="1">
      <c r="A467" s="2">
        <v>1990.0</v>
      </c>
      <c r="B467" s="2">
        <v>15.0</v>
      </c>
      <c r="C467" s="2" t="s">
        <v>34</v>
      </c>
      <c r="D467" s="3">
        <f t="shared" si="66"/>
        <v>879</v>
      </c>
      <c r="E467" s="3">
        <f t="shared" si="4"/>
        <v>865</v>
      </c>
      <c r="F467" s="4">
        <v>4.0</v>
      </c>
      <c r="G467" s="4">
        <v>10.0</v>
      </c>
      <c r="H467" s="4">
        <v>21.0</v>
      </c>
      <c r="I467" s="4">
        <v>134.0</v>
      </c>
      <c r="J467" s="4">
        <v>710.0</v>
      </c>
      <c r="K467" s="4">
        <v>648206.0</v>
      </c>
      <c r="L467" s="4">
        <v>387249.0</v>
      </c>
      <c r="M467" s="5">
        <f t="shared" ref="M467:N467" si="500">D467/K467*1000</f>
        <v>1.356050391</v>
      </c>
      <c r="N467" s="5">
        <f t="shared" si="500"/>
        <v>2.233704929</v>
      </c>
    </row>
    <row r="468" ht="15.75" customHeight="1">
      <c r="A468" s="2">
        <v>1991.0</v>
      </c>
      <c r="B468" s="2">
        <v>15.0</v>
      </c>
      <c r="C468" s="2" t="s">
        <v>34</v>
      </c>
      <c r="D468" s="3">
        <f t="shared" si="66"/>
        <v>608</v>
      </c>
      <c r="E468" s="3">
        <f t="shared" si="4"/>
        <v>597</v>
      </c>
      <c r="F468" s="4">
        <v>7.0</v>
      </c>
      <c r="G468" s="4">
        <v>4.0</v>
      </c>
      <c r="H468" s="4">
        <v>17.0</v>
      </c>
      <c r="I468" s="4">
        <v>76.0</v>
      </c>
      <c r="J468" s="4">
        <v>504.0</v>
      </c>
      <c r="K468" s="4">
        <v>655217.0</v>
      </c>
      <c r="L468" s="4">
        <v>391218.0</v>
      </c>
      <c r="M468" s="5">
        <f t="shared" ref="M468:N468" si="501">D468/K468*1000</f>
        <v>0.9279368515</v>
      </c>
      <c r="N468" s="5">
        <f t="shared" si="501"/>
        <v>1.526003405</v>
      </c>
    </row>
    <row r="469" ht="15.75" customHeight="1">
      <c r="A469" s="2">
        <v>1992.0</v>
      </c>
      <c r="B469" s="2">
        <v>15.0</v>
      </c>
      <c r="C469" s="2" t="s">
        <v>34</v>
      </c>
      <c r="D469" s="3">
        <f t="shared" si="66"/>
        <v>680</v>
      </c>
      <c r="E469" s="3">
        <f t="shared" si="4"/>
        <v>674</v>
      </c>
      <c r="F469" s="4">
        <v>3.0</v>
      </c>
      <c r="G469" s="4">
        <v>3.0</v>
      </c>
      <c r="H469" s="4">
        <v>11.0</v>
      </c>
      <c r="I469" s="4">
        <v>103.0</v>
      </c>
      <c r="J469" s="4">
        <v>560.0</v>
      </c>
      <c r="K469" s="4">
        <v>662380.0</v>
      </c>
      <c r="L469" s="4">
        <v>395293.0</v>
      </c>
      <c r="M469" s="5">
        <f t="shared" ref="M469:N469" si="502">D469/K469*1000</f>
        <v>1.026601045</v>
      </c>
      <c r="N469" s="5">
        <f t="shared" si="502"/>
        <v>1.705064345</v>
      </c>
    </row>
    <row r="470" ht="15.75" customHeight="1">
      <c r="A470" s="2">
        <v>1993.0</v>
      </c>
      <c r="B470" s="2">
        <v>15.0</v>
      </c>
      <c r="C470" s="2" t="s">
        <v>34</v>
      </c>
      <c r="D470" s="3">
        <f t="shared" si="66"/>
        <v>727</v>
      </c>
      <c r="E470" s="3">
        <f t="shared" si="4"/>
        <v>725</v>
      </c>
      <c r="F470" s="4">
        <v>2.0</v>
      </c>
      <c r="G470" s="4">
        <v>0.0</v>
      </c>
      <c r="H470" s="4">
        <v>12.0</v>
      </c>
      <c r="I470" s="4">
        <v>85.0</v>
      </c>
      <c r="J470" s="4">
        <v>628.0</v>
      </c>
      <c r="K470" s="4">
        <v>669609.0</v>
      </c>
      <c r="L470" s="4">
        <v>399497.0</v>
      </c>
      <c r="M470" s="5">
        <f t="shared" ref="M470:N470" si="503">D470/K470*1000</f>
        <v>1.085708227</v>
      </c>
      <c r="N470" s="5">
        <f t="shared" si="503"/>
        <v>1.814782088</v>
      </c>
    </row>
    <row r="471" ht="15.75" customHeight="1">
      <c r="A471" s="2">
        <v>1994.0</v>
      </c>
      <c r="B471" s="2">
        <v>15.0</v>
      </c>
      <c r="C471" s="2" t="s">
        <v>34</v>
      </c>
      <c r="D471" s="3">
        <f t="shared" si="66"/>
        <v>738</v>
      </c>
      <c r="E471" s="3">
        <f t="shared" si="4"/>
        <v>732</v>
      </c>
      <c r="F471" s="4">
        <v>1.0</v>
      </c>
      <c r="G471" s="4">
        <v>5.0</v>
      </c>
      <c r="H471" s="4">
        <v>17.0</v>
      </c>
      <c r="I471" s="4">
        <v>86.0</v>
      </c>
      <c r="J471" s="4">
        <v>629.0</v>
      </c>
      <c r="K471" s="4">
        <v>676870.0</v>
      </c>
      <c r="L471" s="4">
        <v>403831.0</v>
      </c>
      <c r="M471" s="5">
        <f t="shared" ref="M471:N471" si="504">D471/K471*1000</f>
        <v>1.090312763</v>
      </c>
      <c r="N471" s="5">
        <f t="shared" si="504"/>
        <v>1.812639446</v>
      </c>
    </row>
    <row r="472" ht="15.75" customHeight="1">
      <c r="A472" s="2">
        <v>1995.0</v>
      </c>
      <c r="B472" s="2">
        <v>15.0</v>
      </c>
      <c r="C472" s="2" t="s">
        <v>34</v>
      </c>
      <c r="D472" s="3">
        <f t="shared" si="66"/>
        <v>721</v>
      </c>
      <c r="E472" s="3">
        <f t="shared" si="4"/>
        <v>712</v>
      </c>
      <c r="F472" s="4">
        <v>0.0</v>
      </c>
      <c r="G472" s="4">
        <v>9.0</v>
      </c>
      <c r="H472" s="4">
        <v>17.0</v>
      </c>
      <c r="I472" s="4">
        <v>97.0</v>
      </c>
      <c r="J472" s="4">
        <v>598.0</v>
      </c>
      <c r="K472" s="4">
        <v>684245.0</v>
      </c>
      <c r="L472" s="4">
        <v>408277.0</v>
      </c>
      <c r="M472" s="5">
        <f t="shared" ref="M472:N472" si="505">D472/K472*1000</f>
        <v>1.05371614</v>
      </c>
      <c r="N472" s="5">
        <f t="shared" si="505"/>
        <v>1.743914058</v>
      </c>
    </row>
    <row r="473" ht="15.75" customHeight="1">
      <c r="A473" s="2">
        <v>1996.0</v>
      </c>
      <c r="B473" s="2">
        <v>15.0</v>
      </c>
      <c r="C473" s="2" t="s">
        <v>34</v>
      </c>
      <c r="D473" s="3">
        <f t="shared" si="66"/>
        <v>700</v>
      </c>
      <c r="E473" s="3">
        <f t="shared" si="4"/>
        <v>697</v>
      </c>
      <c r="F473" s="4">
        <v>0.0</v>
      </c>
      <c r="G473" s="4">
        <v>3.0</v>
      </c>
      <c r="H473" s="4">
        <v>13.0</v>
      </c>
      <c r="I473" s="4">
        <v>78.0</v>
      </c>
      <c r="J473" s="4">
        <v>606.0</v>
      </c>
      <c r="K473" s="4">
        <v>691679.0</v>
      </c>
      <c r="L473" s="4">
        <v>412798.0</v>
      </c>
      <c r="M473" s="5">
        <f t="shared" ref="M473:N473" si="506">D473/K473*1000</f>
        <v>1.012030147</v>
      </c>
      <c r="N473" s="5">
        <f t="shared" si="506"/>
        <v>1.688477173</v>
      </c>
    </row>
    <row r="474" ht="15.75" customHeight="1">
      <c r="A474" s="2">
        <v>1997.0</v>
      </c>
      <c r="B474" s="2">
        <v>15.0</v>
      </c>
      <c r="C474" s="2" t="s">
        <v>34</v>
      </c>
      <c r="D474" s="3">
        <f t="shared" si="66"/>
        <v>659</v>
      </c>
      <c r="E474" s="3">
        <f t="shared" si="4"/>
        <v>656</v>
      </c>
      <c r="F474" s="4">
        <v>0.0</v>
      </c>
      <c r="G474" s="4">
        <v>3.0</v>
      </c>
      <c r="H474" s="4">
        <v>13.0</v>
      </c>
      <c r="I474" s="4">
        <v>87.0</v>
      </c>
      <c r="J474" s="4">
        <v>556.0</v>
      </c>
      <c r="K474" s="4">
        <v>699225.0</v>
      </c>
      <c r="L474" s="4">
        <v>417395.0</v>
      </c>
      <c r="M474" s="5">
        <f t="shared" ref="M474:N474" si="507">D474/K474*1000</f>
        <v>0.9424720226</v>
      </c>
      <c r="N474" s="5">
        <f t="shared" si="507"/>
        <v>1.571652751</v>
      </c>
    </row>
    <row r="475" ht="15.75" customHeight="1">
      <c r="A475" s="2">
        <v>1998.0</v>
      </c>
      <c r="B475" s="2">
        <v>15.0</v>
      </c>
      <c r="C475" s="2" t="s">
        <v>34</v>
      </c>
      <c r="D475" s="3">
        <f t="shared" si="66"/>
        <v>754</v>
      </c>
      <c r="E475" s="3">
        <f t="shared" si="4"/>
        <v>751</v>
      </c>
      <c r="F475" s="4">
        <v>1.0</v>
      </c>
      <c r="G475" s="4">
        <v>2.0</v>
      </c>
      <c r="H475" s="4">
        <v>15.0</v>
      </c>
      <c r="I475" s="4">
        <v>106.0</v>
      </c>
      <c r="J475" s="4">
        <v>630.0</v>
      </c>
      <c r="K475" s="4">
        <v>706754.0</v>
      </c>
      <c r="L475" s="4">
        <v>421963.0</v>
      </c>
      <c r="M475" s="5">
        <f t="shared" ref="M475:N475" si="508">D475/K475*1000</f>
        <v>1.066849286</v>
      </c>
      <c r="N475" s="5">
        <f t="shared" si="508"/>
        <v>1.7797769</v>
      </c>
    </row>
    <row r="476" ht="15.75" customHeight="1">
      <c r="A476" s="2">
        <v>1999.0</v>
      </c>
      <c r="B476" s="2">
        <v>15.0</v>
      </c>
      <c r="C476" s="2" t="s">
        <v>34</v>
      </c>
      <c r="D476" s="3">
        <f t="shared" si="66"/>
        <v>769</v>
      </c>
      <c r="E476" s="3">
        <f t="shared" si="4"/>
        <v>764</v>
      </c>
      <c r="F476" s="4">
        <v>3.0</v>
      </c>
      <c r="G476" s="4">
        <v>2.0</v>
      </c>
      <c r="H476" s="4">
        <v>13.0</v>
      </c>
      <c r="I476" s="4">
        <v>114.0</v>
      </c>
      <c r="J476" s="4">
        <v>637.0</v>
      </c>
      <c r="K476" s="4">
        <v>714156.0</v>
      </c>
      <c r="L476" s="4">
        <v>426525.0</v>
      </c>
      <c r="M476" s="5">
        <f t="shared" ref="M476:N476" si="509">D476/K476*1000</f>
        <v>1.076795546</v>
      </c>
      <c r="N476" s="5">
        <f t="shared" si="509"/>
        <v>1.791219741</v>
      </c>
    </row>
    <row r="477" ht="15.75" customHeight="1">
      <c r="A477" s="2">
        <v>2000.0</v>
      </c>
      <c r="B477" s="2">
        <v>15.0</v>
      </c>
      <c r="C477" s="2" t="s">
        <v>34</v>
      </c>
      <c r="D477" s="3">
        <f t="shared" si="66"/>
        <v>836</v>
      </c>
      <c r="E477" s="3">
        <f t="shared" si="4"/>
        <v>828</v>
      </c>
      <c r="F477" s="4">
        <v>1.0</v>
      </c>
      <c r="G477" s="4">
        <v>7.0</v>
      </c>
      <c r="H477" s="4">
        <v>26.0</v>
      </c>
      <c r="I477" s="4">
        <v>110.0</v>
      </c>
      <c r="J477" s="4">
        <v>692.0</v>
      </c>
      <c r="K477" s="4">
        <v>718985.0</v>
      </c>
      <c r="L477" s="4">
        <v>429472.0</v>
      </c>
      <c r="M477" s="5">
        <f t="shared" ref="M477:N477" si="510">D477/K477*1000</f>
        <v>1.162750266</v>
      </c>
      <c r="N477" s="5">
        <f t="shared" si="510"/>
        <v>1.927948737</v>
      </c>
    </row>
    <row r="478" ht="15.75" customHeight="1">
      <c r="A478" s="2">
        <v>2001.0</v>
      </c>
      <c r="B478" s="2">
        <v>15.0</v>
      </c>
      <c r="C478" s="2" t="s">
        <v>34</v>
      </c>
      <c r="D478" s="3">
        <f t="shared" si="66"/>
        <v>821</v>
      </c>
      <c r="E478" s="3">
        <f t="shared" si="4"/>
        <v>811</v>
      </c>
      <c r="F478" s="4">
        <v>4.0</v>
      </c>
      <c r="G478" s="4">
        <v>6.0</v>
      </c>
      <c r="H478" s="4">
        <v>18.0</v>
      </c>
      <c r="I478" s="4">
        <v>134.0</v>
      </c>
      <c r="J478" s="4">
        <v>659.0</v>
      </c>
      <c r="K478" s="4">
        <v>721720.0</v>
      </c>
      <c r="L478" s="4">
        <v>430914.0</v>
      </c>
      <c r="M478" s="5">
        <f t="shared" ref="M478:N478" si="511">D478/K478*1000</f>
        <v>1.137560273</v>
      </c>
      <c r="N478" s="5">
        <f t="shared" si="511"/>
        <v>1.88204607</v>
      </c>
    </row>
    <row r="479" ht="15.75" customHeight="1">
      <c r="A479" s="2">
        <v>2002.0</v>
      </c>
      <c r="B479" s="2">
        <v>15.0</v>
      </c>
      <c r="C479" s="2" t="s">
        <v>34</v>
      </c>
      <c r="D479" s="3">
        <f t="shared" si="66"/>
        <v>780</v>
      </c>
      <c r="E479" s="3">
        <f t="shared" si="4"/>
        <v>772</v>
      </c>
      <c r="F479" s="4">
        <v>3.0</v>
      </c>
      <c r="G479" s="4">
        <v>5.0</v>
      </c>
      <c r="H479" s="4">
        <v>22.0</v>
      </c>
      <c r="I479" s="4">
        <v>117.0</v>
      </c>
      <c r="J479" s="4">
        <v>633.0</v>
      </c>
      <c r="K479" s="4">
        <v>724859.0</v>
      </c>
      <c r="L479" s="4">
        <v>432602.0</v>
      </c>
      <c r="M479" s="5">
        <f t="shared" ref="M479:N479" si="512">D479/K479*1000</f>
        <v>1.076071346</v>
      </c>
      <c r="N479" s="5">
        <f t="shared" si="512"/>
        <v>1.784550233</v>
      </c>
    </row>
    <row r="480" ht="15.75" customHeight="1">
      <c r="A480" s="2">
        <v>2003.0</v>
      </c>
      <c r="B480" s="2">
        <v>15.0</v>
      </c>
      <c r="C480" s="2" t="s">
        <v>34</v>
      </c>
      <c r="D480" s="3">
        <f t="shared" si="66"/>
        <v>761</v>
      </c>
      <c r="E480" s="3">
        <f t="shared" si="4"/>
        <v>750</v>
      </c>
      <c r="F480" s="4">
        <v>4.0</v>
      </c>
      <c r="G480" s="4">
        <v>7.0</v>
      </c>
      <c r="H480" s="4">
        <v>23.0</v>
      </c>
      <c r="I480" s="4">
        <v>112.0</v>
      </c>
      <c r="J480" s="4">
        <v>615.0</v>
      </c>
      <c r="K480" s="4">
        <v>727878.0</v>
      </c>
      <c r="L480" s="4">
        <v>434571.0</v>
      </c>
      <c r="M480" s="5">
        <f t="shared" ref="M480:N480" si="513">D480/K480*1000</f>
        <v>1.045504879</v>
      </c>
      <c r="N480" s="5">
        <f t="shared" si="513"/>
        <v>1.725839966</v>
      </c>
    </row>
    <row r="481" ht="15.75" customHeight="1">
      <c r="A481" s="2">
        <v>2004.0</v>
      </c>
      <c r="B481" s="2">
        <v>15.0</v>
      </c>
      <c r="C481" s="2" t="s">
        <v>34</v>
      </c>
      <c r="D481" s="3">
        <f t="shared" si="66"/>
        <v>824</v>
      </c>
      <c r="E481" s="3">
        <f t="shared" si="4"/>
        <v>792</v>
      </c>
      <c r="F481" s="4">
        <v>9.0</v>
      </c>
      <c r="G481" s="4">
        <v>23.0</v>
      </c>
      <c r="H481" s="4">
        <v>40.0</v>
      </c>
      <c r="I481" s="4">
        <v>114.0</v>
      </c>
      <c r="J481" s="4">
        <v>638.0</v>
      </c>
      <c r="K481" s="4">
        <v>730343.0</v>
      </c>
      <c r="L481" s="4">
        <v>436555.0</v>
      </c>
      <c r="M481" s="5">
        <f t="shared" ref="M481:N481" si="514">D481/K481*1000</f>
        <v>1.128237006</v>
      </c>
      <c r="N481" s="5">
        <f t="shared" si="514"/>
        <v>1.814204396</v>
      </c>
    </row>
    <row r="482" ht="15.75" customHeight="1">
      <c r="A482" s="2">
        <v>2005.0</v>
      </c>
      <c r="B482" s="2">
        <v>15.0</v>
      </c>
      <c r="C482" s="2" t="s">
        <v>34</v>
      </c>
      <c r="D482" s="3">
        <f t="shared" si="66"/>
        <v>987</v>
      </c>
      <c r="E482" s="3">
        <f t="shared" si="4"/>
        <v>972</v>
      </c>
      <c r="F482" s="4">
        <v>7.0</v>
      </c>
      <c r="G482" s="4">
        <v>8.0</v>
      </c>
      <c r="H482" s="4">
        <v>60.0</v>
      </c>
      <c r="I482" s="4">
        <v>167.0</v>
      </c>
      <c r="J482" s="4">
        <v>745.0</v>
      </c>
      <c r="K482" s="4">
        <v>732020.0</v>
      </c>
      <c r="L482" s="4">
        <v>438315.0</v>
      </c>
      <c r="M482" s="5">
        <f t="shared" ref="M482:N482" si="515">D482/K482*1000</f>
        <v>1.348323816</v>
      </c>
      <c r="N482" s="5">
        <f t="shared" si="515"/>
        <v>2.217583245</v>
      </c>
    </row>
    <row r="483" ht="15.75" customHeight="1">
      <c r="A483" s="2">
        <v>2006.0</v>
      </c>
      <c r="B483" s="2">
        <v>15.0</v>
      </c>
      <c r="C483" s="2" t="s">
        <v>34</v>
      </c>
      <c r="D483" s="3">
        <f t="shared" si="66"/>
        <v>1013</v>
      </c>
      <c r="E483" s="3">
        <f t="shared" si="4"/>
        <v>1008</v>
      </c>
      <c r="F483" s="4">
        <v>4.0</v>
      </c>
      <c r="G483" s="4">
        <v>1.0</v>
      </c>
      <c r="H483" s="4">
        <v>38.0</v>
      </c>
      <c r="I483" s="4">
        <v>183.0</v>
      </c>
      <c r="J483" s="4">
        <v>787.0</v>
      </c>
      <c r="K483" s="4">
        <v>733331.0</v>
      </c>
      <c r="L483" s="4">
        <v>439993.0</v>
      </c>
      <c r="M483" s="5">
        <f t="shared" ref="M483:N483" si="516">D483/K483*1000</f>
        <v>1.381368032</v>
      </c>
      <c r="N483" s="5">
        <f t="shared" si="516"/>
        <v>2.290945538</v>
      </c>
    </row>
    <row r="484" ht="15.75" customHeight="1">
      <c r="A484" s="2">
        <v>2007.0</v>
      </c>
      <c r="B484" s="2">
        <v>15.0</v>
      </c>
      <c r="C484" s="2" t="s">
        <v>34</v>
      </c>
      <c r="D484" s="3">
        <f t="shared" si="66"/>
        <v>966</v>
      </c>
      <c r="E484" s="3">
        <f t="shared" si="4"/>
        <v>959</v>
      </c>
      <c r="F484" s="4">
        <v>2.0</v>
      </c>
      <c r="G484" s="4">
        <v>5.0</v>
      </c>
      <c r="H484" s="4">
        <v>17.0</v>
      </c>
      <c r="I484" s="4">
        <v>124.0</v>
      </c>
      <c r="J484" s="4">
        <v>818.0</v>
      </c>
      <c r="K484" s="4">
        <v>734304.0</v>
      </c>
      <c r="L484" s="4">
        <v>441299.0</v>
      </c>
      <c r="M484" s="5">
        <f t="shared" ref="M484:N484" si="517">D484/K484*1000</f>
        <v>1.315531442</v>
      </c>
      <c r="N484" s="5">
        <f t="shared" si="517"/>
        <v>2.173129783</v>
      </c>
    </row>
    <row r="485" ht="15.75" customHeight="1">
      <c r="A485" s="2">
        <v>2008.0</v>
      </c>
      <c r="B485" s="2">
        <v>15.0</v>
      </c>
      <c r="C485" s="2" t="s">
        <v>34</v>
      </c>
      <c r="D485" s="3">
        <f t="shared" si="66"/>
        <v>1029</v>
      </c>
      <c r="E485" s="3">
        <f t="shared" si="4"/>
        <v>1024</v>
      </c>
      <c r="F485" s="4">
        <v>1.0</v>
      </c>
      <c r="G485" s="4">
        <v>4.0</v>
      </c>
      <c r="H485" s="4">
        <v>39.0</v>
      </c>
      <c r="I485" s="4">
        <v>114.0</v>
      </c>
      <c r="J485" s="4">
        <v>871.0</v>
      </c>
      <c r="K485" s="4">
        <v>734741.0</v>
      </c>
      <c r="L485" s="4">
        <v>441739.0</v>
      </c>
      <c r="M485" s="5">
        <f t="shared" ref="M485:N485" si="518">D485/K485*1000</f>
        <v>1.400493507</v>
      </c>
      <c r="N485" s="5">
        <f t="shared" si="518"/>
        <v>2.318110921</v>
      </c>
    </row>
    <row r="486" ht="15.75" customHeight="1">
      <c r="A486" s="2">
        <v>2009.0</v>
      </c>
      <c r="B486" s="2">
        <v>15.0</v>
      </c>
      <c r="C486" s="2" t="s">
        <v>34</v>
      </c>
      <c r="D486" s="3">
        <f t="shared" si="66"/>
        <v>1025</v>
      </c>
      <c r="E486" s="3">
        <f t="shared" si="4"/>
        <v>1000</v>
      </c>
      <c r="F486" s="4">
        <v>21.0</v>
      </c>
      <c r="G486" s="4">
        <v>4.0</v>
      </c>
      <c r="H486" s="4">
        <v>25.0</v>
      </c>
      <c r="I486" s="4">
        <v>130.0</v>
      </c>
      <c r="J486" s="4">
        <v>845.0</v>
      </c>
      <c r="K486" s="4">
        <v>734967.0</v>
      </c>
      <c r="L486" s="4">
        <v>441375.0</v>
      </c>
      <c r="M486" s="5">
        <f t="shared" ref="M486:N486" si="519">D486/K486*1000</f>
        <v>1.394620439</v>
      </c>
      <c r="N486" s="5">
        <f t="shared" si="519"/>
        <v>2.265647125</v>
      </c>
    </row>
    <row r="487" ht="15.75" customHeight="1">
      <c r="A487" s="2">
        <v>2010.0</v>
      </c>
      <c r="B487" s="2">
        <v>15.0</v>
      </c>
      <c r="C487" s="2" t="s">
        <v>34</v>
      </c>
      <c r="D487" s="3">
        <f t="shared" si="66"/>
        <v>818</v>
      </c>
      <c r="E487" s="3">
        <f t="shared" si="4"/>
        <v>807</v>
      </c>
      <c r="F487" s="4">
        <v>7.0</v>
      </c>
      <c r="G487" s="4">
        <v>4.0</v>
      </c>
      <c r="H487" s="4">
        <v>12.0</v>
      </c>
      <c r="I487" s="4">
        <v>72.0</v>
      </c>
      <c r="J487" s="4">
        <v>723.0</v>
      </c>
      <c r="K487" s="4">
        <v>734319.0</v>
      </c>
      <c r="L487" s="4">
        <v>440326.0</v>
      </c>
      <c r="M487" s="5">
        <f t="shared" ref="M487:N487" si="520">D487/K487*1000</f>
        <v>1.113957286</v>
      </c>
      <c r="N487" s="5">
        <f t="shared" si="520"/>
        <v>1.832733021</v>
      </c>
    </row>
    <row r="488" ht="15.75" customHeight="1">
      <c r="A488" s="2">
        <v>2011.0</v>
      </c>
      <c r="B488" s="2">
        <v>15.0</v>
      </c>
      <c r="C488" s="2" t="s">
        <v>34</v>
      </c>
      <c r="D488" s="3">
        <f t="shared" si="66"/>
        <v>791</v>
      </c>
      <c r="E488" s="3">
        <f t="shared" si="4"/>
        <v>786</v>
      </c>
      <c r="F488" s="4">
        <v>0.0</v>
      </c>
      <c r="G488" s="4">
        <v>5.0</v>
      </c>
      <c r="H488" s="4">
        <v>13.0</v>
      </c>
      <c r="I488" s="4">
        <v>99.0</v>
      </c>
      <c r="J488" s="4">
        <v>674.0</v>
      </c>
      <c r="K488" s="4">
        <v>732904.0</v>
      </c>
      <c r="L488" s="4">
        <v>439201.0</v>
      </c>
      <c r="M488" s="5">
        <f t="shared" ref="M488:N488" si="521">D488/K488*1000</f>
        <v>1.079268226</v>
      </c>
      <c r="N488" s="5">
        <f t="shared" si="521"/>
        <v>1.789613412</v>
      </c>
    </row>
    <row r="489" ht="15.75" customHeight="1">
      <c r="A489" s="2">
        <v>2012.0</v>
      </c>
      <c r="B489" s="2">
        <v>15.0</v>
      </c>
      <c r="C489" s="2" t="s">
        <v>34</v>
      </c>
      <c r="D489" s="3">
        <f t="shared" si="66"/>
        <v>967</v>
      </c>
      <c r="E489" s="3">
        <f t="shared" si="4"/>
        <v>961</v>
      </c>
      <c r="F489" s="4">
        <v>3.0</v>
      </c>
      <c r="G489" s="4">
        <v>3.0</v>
      </c>
      <c r="H489" s="4">
        <v>14.0</v>
      </c>
      <c r="I489" s="4">
        <v>116.0</v>
      </c>
      <c r="J489" s="4">
        <v>831.0</v>
      </c>
      <c r="K489" s="4">
        <v>731745.0</v>
      </c>
      <c r="L489" s="4">
        <v>438630.0</v>
      </c>
      <c r="M489" s="5">
        <f t="shared" ref="M489:N489" si="522">D489/K489*1000</f>
        <v>1.321498609</v>
      </c>
      <c r="N489" s="5">
        <f t="shared" si="522"/>
        <v>2.190912614</v>
      </c>
    </row>
    <row r="490" ht="15.75" customHeight="1">
      <c r="A490" s="2" t="s">
        <v>12</v>
      </c>
      <c r="B490" s="2">
        <v>15.0</v>
      </c>
      <c r="C490" s="2" t="s">
        <v>34</v>
      </c>
      <c r="D490" s="3">
        <f t="shared" si="66"/>
        <v>910</v>
      </c>
      <c r="E490" s="3">
        <f t="shared" si="4"/>
        <v>907</v>
      </c>
      <c r="F490" s="4">
        <v>0.0</v>
      </c>
      <c r="G490" s="4">
        <v>3.0</v>
      </c>
      <c r="H490" s="4">
        <v>11.0</v>
      </c>
      <c r="I490" s="4">
        <v>99.0</v>
      </c>
      <c r="J490" s="4">
        <v>797.0</v>
      </c>
      <c r="K490" s="4">
        <v>730899.0</v>
      </c>
      <c r="L490" s="4">
        <v>438429.0</v>
      </c>
      <c r="M490" s="5">
        <f t="shared" ref="M490:N490" si="523">D490/K490*1000</f>
        <v>1.245042065</v>
      </c>
      <c r="N490" s="5">
        <f t="shared" si="523"/>
        <v>2.068750014</v>
      </c>
    </row>
    <row r="491" ht="15.75" customHeight="1">
      <c r="A491" s="2" t="s">
        <v>13</v>
      </c>
      <c r="B491" s="2">
        <v>15.0</v>
      </c>
      <c r="C491" s="2" t="s">
        <v>34</v>
      </c>
      <c r="D491" s="3">
        <f t="shared" si="66"/>
        <v>874</v>
      </c>
      <c r="E491" s="3">
        <f t="shared" si="4"/>
        <v>872</v>
      </c>
      <c r="F491" s="4">
        <v>0.0</v>
      </c>
      <c r="G491" s="4">
        <v>2.0</v>
      </c>
      <c r="H491" s="4">
        <v>11.0</v>
      </c>
      <c r="I491" s="4">
        <v>112.0</v>
      </c>
      <c r="J491" s="4">
        <v>749.0</v>
      </c>
      <c r="K491" s="4">
        <v>730220.0</v>
      </c>
      <c r="L491" s="4">
        <v>438269.0</v>
      </c>
      <c r="M491" s="5">
        <f t="shared" ref="M491:N491" si="524">D491/K491*1000</f>
        <v>1.196899565</v>
      </c>
      <c r="N491" s="5">
        <f t="shared" si="524"/>
        <v>1.989645629</v>
      </c>
    </row>
    <row r="492" ht="15.75" customHeight="1">
      <c r="A492" s="2" t="s">
        <v>14</v>
      </c>
      <c r="B492" s="2">
        <v>15.0</v>
      </c>
      <c r="C492" s="2" t="s">
        <v>34</v>
      </c>
      <c r="D492" s="3">
        <f t="shared" si="66"/>
        <v>807</v>
      </c>
      <c r="E492" s="3">
        <f t="shared" si="4"/>
        <v>806</v>
      </c>
      <c r="F492" s="4">
        <v>0.0</v>
      </c>
      <c r="G492" s="4">
        <v>1.0</v>
      </c>
      <c r="H492" s="4">
        <v>10.0</v>
      </c>
      <c r="I492" s="4">
        <v>105.0</v>
      </c>
      <c r="J492" s="4">
        <v>691.0</v>
      </c>
      <c r="K492" s="4">
        <v>729292.0</v>
      </c>
      <c r="L492" s="4">
        <v>438060.0</v>
      </c>
      <c r="M492" s="5">
        <f t="shared" ref="M492:N492" si="525">D492/K492*1000</f>
        <v>1.106552657</v>
      </c>
      <c r="N492" s="5">
        <f t="shared" si="525"/>
        <v>1.839930603</v>
      </c>
    </row>
    <row r="493" ht="15.75" customHeight="1">
      <c r="A493" s="2" t="s">
        <v>15</v>
      </c>
      <c r="B493" s="2">
        <v>15.0</v>
      </c>
      <c r="C493" s="2" t="s">
        <v>34</v>
      </c>
      <c r="D493" s="3">
        <f t="shared" si="66"/>
        <v>852</v>
      </c>
      <c r="E493" s="3">
        <f t="shared" si="4"/>
        <v>852</v>
      </c>
      <c r="F493" s="4">
        <v>0.0</v>
      </c>
      <c r="G493" s="4">
        <v>0.0</v>
      </c>
      <c r="H493" s="4">
        <v>9.0</v>
      </c>
      <c r="I493" s="4">
        <v>109.0</v>
      </c>
      <c r="J493" s="4">
        <v>734.0</v>
      </c>
      <c r="K493" s="4">
        <v>727808.0</v>
      </c>
      <c r="L493" s="4">
        <v>437853.0</v>
      </c>
      <c r="M493" s="5">
        <f t="shared" ref="M493:N493" si="526">D493/K493*1000</f>
        <v>1.17063841</v>
      </c>
      <c r="N493" s="5">
        <f t="shared" si="526"/>
        <v>1.945858542</v>
      </c>
    </row>
    <row r="494" ht="15.75" customHeight="1">
      <c r="A494" s="6" t="s">
        <v>16</v>
      </c>
      <c r="B494" s="2">
        <v>15.0</v>
      </c>
      <c r="C494" s="2" t="s">
        <v>34</v>
      </c>
      <c r="D494" s="3">
        <f t="shared" si="66"/>
        <v>847</v>
      </c>
      <c r="E494" s="3">
        <f t="shared" si="4"/>
        <v>847</v>
      </c>
      <c r="F494" s="4">
        <v>0.0</v>
      </c>
      <c r="G494" s="4">
        <v>0.0</v>
      </c>
      <c r="H494" s="4">
        <v>8.0</v>
      </c>
      <c r="I494" s="4">
        <v>109.0</v>
      </c>
      <c r="J494" s="4">
        <v>730.0</v>
      </c>
      <c r="K494" s="4">
        <v>725717.0</v>
      </c>
      <c r="L494" s="4">
        <v>437332.0</v>
      </c>
      <c r="M494" s="5">
        <f t="shared" ref="M494:N494" si="527">D494/K494*1000</f>
        <v>1.167121619</v>
      </c>
      <c r="N494" s="5">
        <f t="shared" si="527"/>
        <v>1.93674371</v>
      </c>
    </row>
    <row r="495" ht="15.75" customHeight="1">
      <c r="A495" s="6" t="s">
        <v>17</v>
      </c>
      <c r="B495" s="2">
        <v>15.0</v>
      </c>
      <c r="C495" s="2" t="s">
        <v>34</v>
      </c>
      <c r="D495" s="3">
        <f t="shared" si="66"/>
        <v>842</v>
      </c>
      <c r="E495" s="3">
        <f t="shared" si="4"/>
        <v>842</v>
      </c>
      <c r="F495" s="4">
        <v>0.0</v>
      </c>
      <c r="G495" s="4">
        <v>0.0</v>
      </c>
      <c r="H495" s="4">
        <v>7.0</v>
      </c>
      <c r="I495" s="4">
        <v>110.0</v>
      </c>
      <c r="J495" s="4">
        <v>725.0</v>
      </c>
      <c r="K495" s="4">
        <v>722959.0</v>
      </c>
      <c r="L495" s="4">
        <v>436079.0</v>
      </c>
      <c r="M495" s="5">
        <f t="shared" ref="M495:N495" si="528">D495/K495*1000</f>
        <v>1.164658023</v>
      </c>
      <c r="N495" s="5">
        <f t="shared" si="528"/>
        <v>1.930842806</v>
      </c>
    </row>
    <row r="496" ht="15.75" customHeight="1">
      <c r="A496" s="6" t="s">
        <v>18</v>
      </c>
      <c r="B496" s="2">
        <v>15.0</v>
      </c>
      <c r="C496" s="2" t="s">
        <v>34</v>
      </c>
      <c r="D496" s="3">
        <f t="shared" si="66"/>
        <v>837</v>
      </c>
      <c r="E496" s="3">
        <f t="shared" si="4"/>
        <v>837</v>
      </c>
      <c r="F496" s="4">
        <v>0.0</v>
      </c>
      <c r="G496" s="4">
        <v>0.0</v>
      </c>
      <c r="H496" s="4">
        <v>6.0</v>
      </c>
      <c r="I496" s="4">
        <v>111.0</v>
      </c>
      <c r="J496" s="4">
        <v>720.0</v>
      </c>
      <c r="K496" s="4">
        <v>719396.0</v>
      </c>
      <c r="L496" s="4">
        <v>434073.0</v>
      </c>
      <c r="M496" s="5">
        <f t="shared" ref="M496:N496" si="529">D496/K496*1000</f>
        <v>1.163476027</v>
      </c>
      <c r="N496" s="5">
        <f t="shared" si="529"/>
        <v>1.928247092</v>
      </c>
    </row>
    <row r="497" ht="15.75" customHeight="1">
      <c r="A497" s="6" t="s">
        <v>19</v>
      </c>
      <c r="B497" s="2">
        <v>15.0</v>
      </c>
      <c r="C497" s="2" t="s">
        <v>34</v>
      </c>
      <c r="D497" s="3">
        <f t="shared" si="66"/>
        <v>834</v>
      </c>
      <c r="E497" s="3">
        <f t="shared" si="4"/>
        <v>834</v>
      </c>
      <c r="F497" s="4">
        <v>0.0</v>
      </c>
      <c r="G497" s="4">
        <v>0.0</v>
      </c>
      <c r="H497" s="4">
        <v>6.0</v>
      </c>
      <c r="I497" s="4">
        <v>112.0</v>
      </c>
      <c r="J497" s="4">
        <v>716.0</v>
      </c>
      <c r="K497" s="4">
        <v>715323.0</v>
      </c>
      <c r="L497" s="4">
        <v>431733.0</v>
      </c>
      <c r="M497" s="5">
        <f t="shared" ref="M497:N497" si="530">D497/K497*1000</f>
        <v>1.16590687</v>
      </c>
      <c r="N497" s="5">
        <f t="shared" si="530"/>
        <v>1.931749484</v>
      </c>
    </row>
    <row r="498" ht="15.75" customHeight="1">
      <c r="A498" s="2">
        <v>1990.0</v>
      </c>
      <c r="B498" s="2">
        <v>16.0</v>
      </c>
      <c r="C498" s="2" t="s">
        <v>35</v>
      </c>
      <c r="D498" s="3">
        <f t="shared" si="66"/>
        <v>350</v>
      </c>
      <c r="E498" s="3">
        <f t="shared" si="4"/>
        <v>344</v>
      </c>
      <c r="F498" s="4">
        <v>3.0</v>
      </c>
      <c r="G498" s="4">
        <v>3.0</v>
      </c>
      <c r="H498" s="4">
        <v>10.0</v>
      </c>
      <c r="I498" s="4">
        <v>59.0</v>
      </c>
      <c r="J498" s="4">
        <v>275.0</v>
      </c>
      <c r="K498" s="4">
        <v>243367.0</v>
      </c>
      <c r="L498" s="4">
        <v>144120.0</v>
      </c>
      <c r="M498" s="5">
        <f t="shared" ref="M498:N498" si="531">D498/K498*1000</f>
        <v>1.438157186</v>
      </c>
      <c r="N498" s="5">
        <f t="shared" si="531"/>
        <v>2.386899806</v>
      </c>
    </row>
    <row r="499" ht="15.75" customHeight="1">
      <c r="A499" s="2">
        <v>1991.0</v>
      </c>
      <c r="B499" s="2">
        <v>16.0</v>
      </c>
      <c r="C499" s="2" t="s">
        <v>35</v>
      </c>
      <c r="D499" s="3">
        <f t="shared" si="66"/>
        <v>209</v>
      </c>
      <c r="E499" s="3">
        <f t="shared" si="4"/>
        <v>204</v>
      </c>
      <c r="F499" s="4">
        <v>4.0</v>
      </c>
      <c r="G499" s="4">
        <v>1.0</v>
      </c>
      <c r="H499" s="4">
        <v>6.0</v>
      </c>
      <c r="I499" s="4">
        <v>27.0</v>
      </c>
      <c r="J499" s="4">
        <v>171.0</v>
      </c>
      <c r="K499" s="4">
        <v>243860.0</v>
      </c>
      <c r="L499" s="4">
        <v>144478.0</v>
      </c>
      <c r="M499" s="5">
        <f t="shared" ref="M499:N499" si="532">D499/K499*1000</f>
        <v>0.8570491265</v>
      </c>
      <c r="N499" s="5">
        <f t="shared" si="532"/>
        <v>1.411979679</v>
      </c>
    </row>
    <row r="500" ht="15.75" customHeight="1">
      <c r="A500" s="2">
        <v>1992.0</v>
      </c>
      <c r="B500" s="2">
        <v>16.0</v>
      </c>
      <c r="C500" s="2" t="s">
        <v>35</v>
      </c>
      <c r="D500" s="3">
        <f t="shared" si="66"/>
        <v>223</v>
      </c>
      <c r="E500" s="3">
        <f t="shared" si="4"/>
        <v>219</v>
      </c>
      <c r="F500" s="4">
        <v>3.0</v>
      </c>
      <c r="G500" s="4">
        <v>1.0</v>
      </c>
      <c r="H500" s="4">
        <v>3.0</v>
      </c>
      <c r="I500" s="4">
        <v>32.0</v>
      </c>
      <c r="J500" s="4">
        <v>184.0</v>
      </c>
      <c r="K500" s="4">
        <v>244395.0</v>
      </c>
      <c r="L500" s="4">
        <v>144868.0</v>
      </c>
      <c r="M500" s="5">
        <f t="shared" ref="M500:N500" si="533">D500/K500*1000</f>
        <v>0.9124572925</v>
      </c>
      <c r="N500" s="5">
        <f t="shared" si="533"/>
        <v>1.511721015</v>
      </c>
    </row>
    <row r="501" ht="15.75" customHeight="1">
      <c r="A501" s="2">
        <v>1993.0</v>
      </c>
      <c r="B501" s="2">
        <v>16.0</v>
      </c>
      <c r="C501" s="2" t="s">
        <v>35</v>
      </c>
      <c r="D501" s="3">
        <f t="shared" si="66"/>
        <v>228</v>
      </c>
      <c r="E501" s="3">
        <f t="shared" si="4"/>
        <v>223</v>
      </c>
      <c r="F501" s="4">
        <v>2.0</v>
      </c>
      <c r="G501" s="4">
        <v>3.0</v>
      </c>
      <c r="H501" s="4">
        <v>7.0</v>
      </c>
      <c r="I501" s="4">
        <v>21.0</v>
      </c>
      <c r="J501" s="4">
        <v>195.0</v>
      </c>
      <c r="K501" s="4">
        <v>244936.0</v>
      </c>
      <c r="L501" s="4">
        <v>145296.0</v>
      </c>
      <c r="M501" s="5">
        <f t="shared" ref="M501:N501" si="534">D501/K501*1000</f>
        <v>0.9308554071</v>
      </c>
      <c r="N501" s="5">
        <f t="shared" si="534"/>
        <v>1.53479793</v>
      </c>
    </row>
    <row r="502" ht="15.75" customHeight="1">
      <c r="A502" s="2">
        <v>1994.0</v>
      </c>
      <c r="B502" s="2">
        <v>16.0</v>
      </c>
      <c r="C502" s="2" t="s">
        <v>35</v>
      </c>
      <c r="D502" s="3">
        <f t="shared" si="66"/>
        <v>255</v>
      </c>
      <c r="E502" s="3">
        <f t="shared" si="4"/>
        <v>252</v>
      </c>
      <c r="F502" s="4">
        <v>1.0</v>
      </c>
      <c r="G502" s="4">
        <v>2.0</v>
      </c>
      <c r="H502" s="4">
        <v>5.0</v>
      </c>
      <c r="I502" s="4">
        <v>31.0</v>
      </c>
      <c r="J502" s="4">
        <v>216.0</v>
      </c>
      <c r="K502" s="4">
        <v>245470.0</v>
      </c>
      <c r="L502" s="4">
        <v>145762.0</v>
      </c>
      <c r="M502" s="5">
        <f t="shared" ref="M502:N502" si="535">D502/K502*1000</f>
        <v>1.038823481</v>
      </c>
      <c r="N502" s="5">
        <f t="shared" si="535"/>
        <v>1.728845653</v>
      </c>
    </row>
    <row r="503" ht="15.75" customHeight="1">
      <c r="A503" s="2">
        <v>1995.0</v>
      </c>
      <c r="B503" s="2">
        <v>16.0</v>
      </c>
      <c r="C503" s="2" t="s">
        <v>35</v>
      </c>
      <c r="D503" s="3">
        <f t="shared" si="66"/>
        <v>262</v>
      </c>
      <c r="E503" s="3">
        <f t="shared" si="4"/>
        <v>257</v>
      </c>
      <c r="F503" s="4">
        <v>3.0</v>
      </c>
      <c r="G503" s="4">
        <v>2.0</v>
      </c>
      <c r="H503" s="4">
        <v>9.0</v>
      </c>
      <c r="I503" s="4">
        <v>33.0</v>
      </c>
      <c r="J503" s="4">
        <v>215.0</v>
      </c>
      <c r="K503" s="4">
        <v>246030.0</v>
      </c>
      <c r="L503" s="4">
        <v>146260.0</v>
      </c>
      <c r="M503" s="5">
        <f t="shared" ref="M503:N503" si="536">D503/K503*1000</f>
        <v>1.064910783</v>
      </c>
      <c r="N503" s="5">
        <f t="shared" si="536"/>
        <v>1.757144811</v>
      </c>
    </row>
    <row r="504" ht="15.75" customHeight="1">
      <c r="A504" s="2">
        <v>1996.0</v>
      </c>
      <c r="B504" s="2">
        <v>16.0</v>
      </c>
      <c r="C504" s="2" t="s">
        <v>35</v>
      </c>
      <c r="D504" s="3">
        <f t="shared" si="66"/>
        <v>242</v>
      </c>
      <c r="E504" s="3">
        <f t="shared" si="4"/>
        <v>236</v>
      </c>
      <c r="F504" s="4">
        <v>5.0</v>
      </c>
      <c r="G504" s="4">
        <v>1.0</v>
      </c>
      <c r="H504" s="4">
        <v>6.0</v>
      </c>
      <c r="I504" s="4">
        <v>25.0</v>
      </c>
      <c r="J504" s="4">
        <v>205.0</v>
      </c>
      <c r="K504" s="4">
        <v>245937.0</v>
      </c>
      <c r="L504" s="4">
        <v>146331.0</v>
      </c>
      <c r="M504" s="5">
        <f t="shared" ref="M504:N504" si="537">D504/K504*1000</f>
        <v>0.9839918353</v>
      </c>
      <c r="N504" s="5">
        <f t="shared" si="537"/>
        <v>1.612781981</v>
      </c>
    </row>
    <row r="505" ht="15.75" customHeight="1">
      <c r="A505" s="2">
        <v>1997.0</v>
      </c>
      <c r="B505" s="2">
        <v>16.0</v>
      </c>
      <c r="C505" s="2" t="s">
        <v>35</v>
      </c>
      <c r="D505" s="3">
        <f t="shared" si="66"/>
        <v>219</v>
      </c>
      <c r="E505" s="3">
        <f t="shared" si="4"/>
        <v>216</v>
      </c>
      <c r="F505" s="4">
        <v>1.0</v>
      </c>
      <c r="G505" s="4">
        <v>2.0</v>
      </c>
      <c r="H505" s="4">
        <v>4.0</v>
      </c>
      <c r="I505" s="4">
        <v>29.0</v>
      </c>
      <c r="J505" s="4">
        <v>183.0</v>
      </c>
      <c r="K505" s="4">
        <v>245205.0</v>
      </c>
      <c r="L505" s="4">
        <v>145973.0</v>
      </c>
      <c r="M505" s="5">
        <f t="shared" ref="M505:N505" si="538">D505/K505*1000</f>
        <v>0.893130238</v>
      </c>
      <c r="N505" s="5">
        <f t="shared" si="538"/>
        <v>1.479725703</v>
      </c>
    </row>
    <row r="506" ht="15.75" customHeight="1">
      <c r="A506" s="2">
        <v>1998.0</v>
      </c>
      <c r="B506" s="2">
        <v>16.0</v>
      </c>
      <c r="C506" s="2" t="s">
        <v>35</v>
      </c>
      <c r="D506" s="3">
        <f t="shared" si="66"/>
        <v>259</v>
      </c>
      <c r="E506" s="3">
        <f t="shared" si="4"/>
        <v>254</v>
      </c>
      <c r="F506" s="4">
        <v>2.0</v>
      </c>
      <c r="G506" s="4">
        <v>3.0</v>
      </c>
      <c r="H506" s="4">
        <v>7.0</v>
      </c>
      <c r="I506" s="4">
        <v>28.0</v>
      </c>
      <c r="J506" s="4">
        <v>219.0</v>
      </c>
      <c r="K506" s="4">
        <v>244443.0</v>
      </c>
      <c r="L506" s="4">
        <v>145590.0</v>
      </c>
      <c r="M506" s="5">
        <f t="shared" ref="M506:N506" si="539">D506/K506*1000</f>
        <v>1.059551716</v>
      </c>
      <c r="N506" s="5">
        <f t="shared" si="539"/>
        <v>1.744625318</v>
      </c>
    </row>
    <row r="507" ht="15.75" customHeight="1">
      <c r="A507" s="2">
        <v>1999.0</v>
      </c>
      <c r="B507" s="2">
        <v>16.0</v>
      </c>
      <c r="C507" s="2" t="s">
        <v>35</v>
      </c>
      <c r="D507" s="3">
        <f t="shared" si="66"/>
        <v>275</v>
      </c>
      <c r="E507" s="3">
        <f t="shared" si="4"/>
        <v>269</v>
      </c>
      <c r="F507" s="4">
        <v>4.0</v>
      </c>
      <c r="G507" s="4">
        <v>2.0</v>
      </c>
      <c r="H507" s="4">
        <v>4.0</v>
      </c>
      <c r="I507" s="4">
        <v>32.0</v>
      </c>
      <c r="J507" s="4">
        <v>233.0</v>
      </c>
      <c r="K507" s="4">
        <v>243614.0</v>
      </c>
      <c r="L507" s="4">
        <v>145190.0</v>
      </c>
      <c r="M507" s="5">
        <f t="shared" ref="M507:N507" si="540">D507/K507*1000</f>
        <v>1.12883496</v>
      </c>
      <c r="N507" s="5">
        <f t="shared" si="540"/>
        <v>1.852744679</v>
      </c>
    </row>
    <row r="508" ht="15.75" customHeight="1">
      <c r="A508" s="2">
        <v>2000.0</v>
      </c>
      <c r="B508" s="2">
        <v>16.0</v>
      </c>
      <c r="C508" s="2" t="s">
        <v>35</v>
      </c>
      <c r="D508" s="3">
        <f t="shared" si="66"/>
        <v>289</v>
      </c>
      <c r="E508" s="3">
        <f t="shared" si="4"/>
        <v>284</v>
      </c>
      <c r="F508" s="4">
        <v>1.0</v>
      </c>
      <c r="G508" s="4">
        <v>4.0</v>
      </c>
      <c r="H508" s="4">
        <v>13.0</v>
      </c>
      <c r="I508" s="4">
        <v>35.0</v>
      </c>
      <c r="J508" s="4">
        <v>236.0</v>
      </c>
      <c r="K508" s="4">
        <v>242025.0</v>
      </c>
      <c r="L508" s="4">
        <v>144330.0</v>
      </c>
      <c r="M508" s="5">
        <f t="shared" ref="M508:N508" si="541">D508/K508*1000</f>
        <v>1.194091519</v>
      </c>
      <c r="N508" s="5">
        <f t="shared" si="541"/>
        <v>1.96771288</v>
      </c>
    </row>
    <row r="509" ht="15.75" customHeight="1">
      <c r="A509" s="2">
        <v>2001.0</v>
      </c>
      <c r="B509" s="2">
        <v>16.0</v>
      </c>
      <c r="C509" s="2" t="s">
        <v>35</v>
      </c>
      <c r="D509" s="3">
        <f t="shared" si="66"/>
        <v>296</v>
      </c>
      <c r="E509" s="3">
        <f t="shared" si="4"/>
        <v>293</v>
      </c>
      <c r="F509" s="4">
        <v>0.0</v>
      </c>
      <c r="G509" s="4">
        <v>3.0</v>
      </c>
      <c r="H509" s="4">
        <v>11.0</v>
      </c>
      <c r="I509" s="4">
        <v>40.0</v>
      </c>
      <c r="J509" s="4">
        <v>242.0</v>
      </c>
      <c r="K509" s="4">
        <v>239844.0</v>
      </c>
      <c r="L509" s="4">
        <v>143050.0</v>
      </c>
      <c r="M509" s="5">
        <f t="shared" ref="M509:N509" si="542">D509/K509*1000</f>
        <v>1.234135521</v>
      </c>
      <c r="N509" s="5">
        <f t="shared" si="542"/>
        <v>2.048234883</v>
      </c>
    </row>
    <row r="510" ht="15.75" customHeight="1">
      <c r="A510" s="2">
        <v>2002.0</v>
      </c>
      <c r="B510" s="2">
        <v>16.0</v>
      </c>
      <c r="C510" s="2" t="s">
        <v>35</v>
      </c>
      <c r="D510" s="3">
        <f t="shared" si="66"/>
        <v>292</v>
      </c>
      <c r="E510" s="3">
        <f t="shared" si="4"/>
        <v>286</v>
      </c>
      <c r="F510" s="4">
        <v>3.0</v>
      </c>
      <c r="G510" s="4">
        <v>3.0</v>
      </c>
      <c r="H510" s="4">
        <v>1.0</v>
      </c>
      <c r="I510" s="4">
        <v>45.0</v>
      </c>
      <c r="J510" s="4">
        <v>240.0</v>
      </c>
      <c r="K510" s="4">
        <v>237773.0</v>
      </c>
      <c r="L510" s="4">
        <v>141838.0</v>
      </c>
      <c r="M510" s="5">
        <f t="shared" ref="M510:N510" si="543">D510/K510*1000</f>
        <v>1.228062059</v>
      </c>
      <c r="N510" s="5">
        <f t="shared" si="543"/>
        <v>2.01638489</v>
      </c>
    </row>
    <row r="511" ht="15.75" customHeight="1">
      <c r="A511" s="2">
        <v>2003.0</v>
      </c>
      <c r="B511" s="2">
        <v>16.0</v>
      </c>
      <c r="C511" s="2" t="s">
        <v>35</v>
      </c>
      <c r="D511" s="3">
        <f t="shared" si="66"/>
        <v>261</v>
      </c>
      <c r="E511" s="3">
        <f t="shared" si="4"/>
        <v>257</v>
      </c>
      <c r="F511" s="4">
        <v>3.0</v>
      </c>
      <c r="G511" s="4">
        <v>1.0</v>
      </c>
      <c r="H511" s="4">
        <v>5.0</v>
      </c>
      <c r="I511" s="4">
        <v>35.0</v>
      </c>
      <c r="J511" s="4">
        <v>217.0</v>
      </c>
      <c r="K511" s="4">
        <v>235641.0</v>
      </c>
      <c r="L511" s="4">
        <v>140706.0</v>
      </c>
      <c r="M511" s="5">
        <f t="shared" ref="M511:N511" si="544">D511/K511*1000</f>
        <v>1.107617095</v>
      </c>
      <c r="N511" s="5">
        <f t="shared" si="544"/>
        <v>1.82650349</v>
      </c>
    </row>
    <row r="512" ht="15.75" customHeight="1">
      <c r="A512" s="2">
        <v>2004.0</v>
      </c>
      <c r="B512" s="2">
        <v>16.0</v>
      </c>
      <c r="C512" s="2" t="s">
        <v>35</v>
      </c>
      <c r="D512" s="3">
        <f t="shared" si="66"/>
        <v>300</v>
      </c>
      <c r="E512" s="3">
        <f t="shared" si="4"/>
        <v>296</v>
      </c>
      <c r="F512" s="4">
        <v>2.0</v>
      </c>
      <c r="G512" s="4">
        <v>2.0</v>
      </c>
      <c r="H512" s="4">
        <v>4.0</v>
      </c>
      <c r="I512" s="4">
        <v>31.0</v>
      </c>
      <c r="J512" s="4">
        <v>261.0</v>
      </c>
      <c r="K512" s="4">
        <v>233312.0</v>
      </c>
      <c r="L512" s="4">
        <v>139563.0</v>
      </c>
      <c r="M512" s="5">
        <f t="shared" ref="M512:N512" si="545">D512/K512*1000</f>
        <v>1.285831847</v>
      </c>
      <c r="N512" s="5">
        <f t="shared" si="545"/>
        <v>2.120905971</v>
      </c>
    </row>
    <row r="513" ht="15.75" customHeight="1">
      <c r="A513" s="2">
        <v>2005.0</v>
      </c>
      <c r="B513" s="2">
        <v>16.0</v>
      </c>
      <c r="C513" s="2" t="s">
        <v>35</v>
      </c>
      <c r="D513" s="3">
        <f t="shared" si="66"/>
        <v>275</v>
      </c>
      <c r="E513" s="3">
        <f t="shared" si="4"/>
        <v>274</v>
      </c>
      <c r="F513" s="4">
        <v>1.0</v>
      </c>
      <c r="G513" s="4">
        <v>0.0</v>
      </c>
      <c r="H513" s="4">
        <v>6.0</v>
      </c>
      <c r="I513" s="4">
        <v>28.0</v>
      </c>
      <c r="J513" s="4">
        <v>240.0</v>
      </c>
      <c r="K513" s="4">
        <v>230716.0</v>
      </c>
      <c r="L513" s="4">
        <v>138334.0</v>
      </c>
      <c r="M513" s="5">
        <f t="shared" ref="M513:N513" si="546">D513/K513*1000</f>
        <v>1.191941608</v>
      </c>
      <c r="N513" s="5">
        <f t="shared" si="546"/>
        <v>1.980713346</v>
      </c>
    </row>
    <row r="514" ht="15.75" customHeight="1">
      <c r="A514" s="2">
        <v>2006.0</v>
      </c>
      <c r="B514" s="2">
        <v>16.0</v>
      </c>
      <c r="C514" s="2" t="s">
        <v>35</v>
      </c>
      <c r="D514" s="3">
        <f t="shared" si="66"/>
        <v>242</v>
      </c>
      <c r="E514" s="3">
        <f t="shared" si="4"/>
        <v>242</v>
      </c>
      <c r="F514" s="4">
        <v>0.0</v>
      </c>
      <c r="G514" s="4">
        <v>0.0</v>
      </c>
      <c r="H514" s="4">
        <v>5.0</v>
      </c>
      <c r="I514" s="4">
        <v>40.0</v>
      </c>
      <c r="J514" s="4">
        <v>197.0</v>
      </c>
      <c r="K514" s="4">
        <v>228784.0</v>
      </c>
      <c r="L514" s="4">
        <v>137530.0</v>
      </c>
      <c r="M514" s="5">
        <f t="shared" ref="M514:N514" si="547">D514/K514*1000</f>
        <v>1.057766277</v>
      </c>
      <c r="N514" s="5">
        <f t="shared" si="547"/>
        <v>1.759616084</v>
      </c>
    </row>
    <row r="515" ht="15.75" customHeight="1">
      <c r="A515" s="2">
        <v>2007.0</v>
      </c>
      <c r="B515" s="2">
        <v>16.0</v>
      </c>
      <c r="C515" s="2" t="s">
        <v>35</v>
      </c>
      <c r="D515" s="3">
        <f t="shared" si="66"/>
        <v>275</v>
      </c>
      <c r="E515" s="3">
        <f t="shared" si="4"/>
        <v>272</v>
      </c>
      <c r="F515" s="4">
        <v>3.0</v>
      </c>
      <c r="G515" s="4">
        <v>0.0</v>
      </c>
      <c r="H515" s="4">
        <v>2.0</v>
      </c>
      <c r="I515" s="4">
        <v>39.0</v>
      </c>
      <c r="J515" s="4">
        <v>231.0</v>
      </c>
      <c r="K515" s="4">
        <v>227536.0</v>
      </c>
      <c r="L515" s="4">
        <v>137070.0</v>
      </c>
      <c r="M515" s="5">
        <f t="shared" ref="M515:N515" si="548">D515/K515*1000</f>
        <v>1.208599958</v>
      </c>
      <c r="N515" s="5">
        <f t="shared" si="548"/>
        <v>1.984387539</v>
      </c>
    </row>
    <row r="516" ht="15.75" customHeight="1">
      <c r="A516" s="2">
        <v>2008.0</v>
      </c>
      <c r="B516" s="2">
        <v>16.0</v>
      </c>
      <c r="C516" s="2" t="s">
        <v>35</v>
      </c>
      <c r="D516" s="3">
        <f t="shared" si="66"/>
        <v>313</v>
      </c>
      <c r="E516" s="3">
        <f t="shared" si="4"/>
        <v>309</v>
      </c>
      <c r="F516" s="4">
        <v>1.0</v>
      </c>
      <c r="G516" s="4">
        <v>3.0</v>
      </c>
      <c r="H516" s="4">
        <v>2.0</v>
      </c>
      <c r="I516" s="4">
        <v>29.0</v>
      </c>
      <c r="J516" s="4">
        <v>278.0</v>
      </c>
      <c r="K516" s="4">
        <v>226126.0</v>
      </c>
      <c r="L516" s="4">
        <v>136341.0</v>
      </c>
      <c r="M516" s="5">
        <f t="shared" ref="M516:N516" si="549">D516/K516*1000</f>
        <v>1.384184039</v>
      </c>
      <c r="N516" s="5">
        <f t="shared" si="549"/>
        <v>2.266376218</v>
      </c>
    </row>
    <row r="517" ht="15.75" customHeight="1">
      <c r="A517" s="2">
        <v>2009.0</v>
      </c>
      <c r="B517" s="2">
        <v>16.0</v>
      </c>
      <c r="C517" s="2" t="s">
        <v>35</v>
      </c>
      <c r="D517" s="3">
        <f t="shared" si="66"/>
        <v>335</v>
      </c>
      <c r="E517" s="3">
        <f t="shared" si="4"/>
        <v>333</v>
      </c>
      <c r="F517" s="4">
        <v>2.0</v>
      </c>
      <c r="G517" s="4">
        <v>0.0</v>
      </c>
      <c r="H517" s="4">
        <v>6.0</v>
      </c>
      <c r="I517" s="4">
        <v>34.0</v>
      </c>
      <c r="J517" s="4">
        <v>293.0</v>
      </c>
      <c r="K517" s="4">
        <v>224656.0</v>
      </c>
      <c r="L517" s="4">
        <v>135368.0</v>
      </c>
      <c r="M517" s="5">
        <f t="shared" ref="M517:N517" si="550">D517/K517*1000</f>
        <v>1.49116872</v>
      </c>
      <c r="N517" s="5">
        <f t="shared" si="550"/>
        <v>2.459960995</v>
      </c>
    </row>
    <row r="518" ht="15.75" customHeight="1">
      <c r="A518" s="2">
        <v>2010.0</v>
      </c>
      <c r="B518" s="2">
        <v>16.0</v>
      </c>
      <c r="C518" s="2" t="s">
        <v>35</v>
      </c>
      <c r="D518" s="3">
        <f t="shared" si="66"/>
        <v>348</v>
      </c>
      <c r="E518" s="3">
        <f t="shared" si="4"/>
        <v>348</v>
      </c>
      <c r="F518" s="4">
        <v>0.0</v>
      </c>
      <c r="G518" s="4">
        <v>0.0</v>
      </c>
      <c r="H518" s="4">
        <v>4.0</v>
      </c>
      <c r="I518" s="4">
        <v>43.0</v>
      </c>
      <c r="J518" s="4">
        <v>301.0</v>
      </c>
      <c r="K518" s="4">
        <v>223604.0</v>
      </c>
      <c r="L518" s="4">
        <v>134502.0</v>
      </c>
      <c r="M518" s="5">
        <f t="shared" ref="M518:N518" si="551">D518/K518*1000</f>
        <v>1.556322785</v>
      </c>
      <c r="N518" s="5">
        <f t="shared" si="551"/>
        <v>2.587322122</v>
      </c>
    </row>
    <row r="519" ht="15.75" customHeight="1">
      <c r="A519" s="2">
        <v>2011.0</v>
      </c>
      <c r="B519" s="2">
        <v>16.0</v>
      </c>
      <c r="C519" s="2" t="s">
        <v>35</v>
      </c>
      <c r="D519" s="3">
        <f t="shared" si="66"/>
        <v>381</v>
      </c>
      <c r="E519" s="3">
        <f t="shared" si="4"/>
        <v>381</v>
      </c>
      <c r="F519" s="4">
        <v>0.0</v>
      </c>
      <c r="G519" s="4">
        <v>0.0</v>
      </c>
      <c r="H519" s="4">
        <v>4.0</v>
      </c>
      <c r="I519" s="4">
        <v>45.0</v>
      </c>
      <c r="J519" s="4">
        <v>332.0</v>
      </c>
      <c r="K519" s="4">
        <v>222920.0</v>
      </c>
      <c r="L519" s="4">
        <v>133820.0</v>
      </c>
      <c r="M519" s="5">
        <f t="shared" ref="M519:N519" si="552">D519/K519*1000</f>
        <v>1.709133321</v>
      </c>
      <c r="N519" s="5">
        <f t="shared" si="552"/>
        <v>2.847108056</v>
      </c>
    </row>
    <row r="520" ht="15.75" customHeight="1">
      <c r="A520" s="2">
        <v>2012.0</v>
      </c>
      <c r="B520" s="2">
        <v>16.0</v>
      </c>
      <c r="C520" s="2" t="s">
        <v>35</v>
      </c>
      <c r="D520" s="3">
        <f t="shared" si="66"/>
        <v>356</v>
      </c>
      <c r="E520" s="3">
        <f t="shared" si="4"/>
        <v>356</v>
      </c>
      <c r="F520" s="4">
        <v>0.0</v>
      </c>
      <c r="G520" s="4">
        <v>0.0</v>
      </c>
      <c r="H520" s="4">
        <v>5.0</v>
      </c>
      <c r="I520" s="4">
        <v>48.0</v>
      </c>
      <c r="J520" s="4">
        <v>303.0</v>
      </c>
      <c r="K520" s="4">
        <v>222228.0</v>
      </c>
      <c r="L520" s="4">
        <v>133193.0</v>
      </c>
      <c r="M520" s="5">
        <f t="shared" ref="M520:N520" si="553">D520/K520*1000</f>
        <v>1.601958349</v>
      </c>
      <c r="N520" s="5">
        <f t="shared" si="553"/>
        <v>2.672813136</v>
      </c>
    </row>
    <row r="521" ht="15.75" customHeight="1">
      <c r="A521" s="2" t="s">
        <v>12</v>
      </c>
      <c r="B521" s="2">
        <v>16.0</v>
      </c>
      <c r="C521" s="2" t="s">
        <v>35</v>
      </c>
      <c r="D521" s="3">
        <f t="shared" si="66"/>
        <v>391</v>
      </c>
      <c r="E521" s="3">
        <f t="shared" si="4"/>
        <v>391</v>
      </c>
      <c r="F521" s="4">
        <v>0.0</v>
      </c>
      <c r="G521" s="4">
        <v>0.0</v>
      </c>
      <c r="H521" s="4">
        <v>4.0</v>
      </c>
      <c r="I521" s="4">
        <v>55.0</v>
      </c>
      <c r="J521" s="4">
        <v>332.0</v>
      </c>
      <c r="K521" s="4">
        <v>221631.0</v>
      </c>
      <c r="L521" s="4">
        <v>132678.0</v>
      </c>
      <c r="M521" s="5">
        <f t="shared" ref="M521:N521" si="554">D521/K521*1000</f>
        <v>1.764193637</v>
      </c>
      <c r="N521" s="5">
        <f t="shared" si="554"/>
        <v>2.946984428</v>
      </c>
    </row>
    <row r="522" ht="15.75" customHeight="1">
      <c r="A522" s="2" t="s">
        <v>13</v>
      </c>
      <c r="B522" s="2">
        <v>16.0</v>
      </c>
      <c r="C522" s="2" t="s">
        <v>35</v>
      </c>
      <c r="D522" s="3">
        <f t="shared" si="66"/>
        <v>388</v>
      </c>
      <c r="E522" s="3">
        <f t="shared" si="4"/>
        <v>387</v>
      </c>
      <c r="F522" s="4">
        <v>0.0</v>
      </c>
      <c r="G522" s="4">
        <v>1.0</v>
      </c>
      <c r="H522" s="4">
        <v>3.0</v>
      </c>
      <c r="I522" s="4">
        <v>54.0</v>
      </c>
      <c r="J522" s="4">
        <v>330.0</v>
      </c>
      <c r="K522" s="4">
        <v>221085.0</v>
      </c>
      <c r="L522" s="4">
        <v>132175.0</v>
      </c>
      <c r="M522" s="5">
        <f t="shared" ref="M522:N522" si="555">D522/K522*1000</f>
        <v>1.754981116</v>
      </c>
      <c r="N522" s="5">
        <f t="shared" si="555"/>
        <v>2.927936448</v>
      </c>
    </row>
    <row r="523" ht="15.75" customHeight="1">
      <c r="A523" s="2" t="s">
        <v>14</v>
      </c>
      <c r="B523" s="2">
        <v>16.0</v>
      </c>
      <c r="C523" s="2" t="s">
        <v>35</v>
      </c>
      <c r="D523" s="3">
        <f t="shared" si="66"/>
        <v>397</v>
      </c>
      <c r="E523" s="3">
        <f t="shared" si="4"/>
        <v>397</v>
      </c>
      <c r="F523" s="4">
        <v>0.0</v>
      </c>
      <c r="G523" s="4">
        <v>0.0</v>
      </c>
      <c r="H523" s="4">
        <v>4.0</v>
      </c>
      <c r="I523" s="4">
        <v>52.0</v>
      </c>
      <c r="J523" s="4">
        <v>341.0</v>
      </c>
      <c r="K523" s="4">
        <v>220463.0</v>
      </c>
      <c r="L523" s="4">
        <v>131657.0</v>
      </c>
      <c r="M523" s="5">
        <f t="shared" ref="M523:N523" si="556">D523/K523*1000</f>
        <v>1.800755682</v>
      </c>
      <c r="N523" s="5">
        <f t="shared" si="556"/>
        <v>3.015411258</v>
      </c>
    </row>
    <row r="524" ht="15.75" customHeight="1">
      <c r="A524" s="2" t="s">
        <v>15</v>
      </c>
      <c r="B524" s="2">
        <v>16.0</v>
      </c>
      <c r="C524" s="2" t="s">
        <v>35</v>
      </c>
      <c r="D524" s="3">
        <f t="shared" si="66"/>
        <v>397</v>
      </c>
      <c r="E524" s="3">
        <f t="shared" si="4"/>
        <v>397</v>
      </c>
      <c r="F524" s="4">
        <v>0.0</v>
      </c>
      <c r="G524" s="4">
        <v>0.0</v>
      </c>
      <c r="H524" s="4">
        <v>4.0</v>
      </c>
      <c r="I524" s="4">
        <v>55.0</v>
      </c>
      <c r="J524" s="4">
        <v>338.0</v>
      </c>
      <c r="K524" s="4">
        <v>220057.0</v>
      </c>
      <c r="L524" s="4">
        <v>131415.0</v>
      </c>
      <c r="M524" s="5">
        <f t="shared" ref="M524:N524" si="557">D524/K524*1000</f>
        <v>1.804078034</v>
      </c>
      <c r="N524" s="5">
        <f t="shared" si="557"/>
        <v>3.020964121</v>
      </c>
    </row>
    <row r="525" ht="15.75" customHeight="1">
      <c r="A525" s="6" t="s">
        <v>16</v>
      </c>
      <c r="B525" s="2">
        <v>16.0</v>
      </c>
      <c r="C525" s="2" t="s">
        <v>35</v>
      </c>
      <c r="D525" s="3">
        <f t="shared" si="66"/>
        <v>398</v>
      </c>
      <c r="E525" s="3">
        <f t="shared" si="4"/>
        <v>398</v>
      </c>
      <c r="F525" s="4">
        <v>0.0</v>
      </c>
      <c r="G525" s="4">
        <v>0.0</v>
      </c>
      <c r="H525" s="4">
        <v>3.0</v>
      </c>
      <c r="I525" s="4">
        <v>56.0</v>
      </c>
      <c r="J525" s="4">
        <v>339.0</v>
      </c>
      <c r="K525" s="4">
        <v>220006.0</v>
      </c>
      <c r="L525" s="4">
        <v>131463.0</v>
      </c>
      <c r="M525" s="5">
        <f t="shared" ref="M525:N525" si="558">D525/K525*1000</f>
        <v>1.809041572</v>
      </c>
      <c r="N525" s="5">
        <f t="shared" si="558"/>
        <v>3.027467805</v>
      </c>
    </row>
    <row r="526" ht="15.75" customHeight="1">
      <c r="A526" s="6" t="s">
        <v>17</v>
      </c>
      <c r="B526" s="2">
        <v>16.0</v>
      </c>
      <c r="C526" s="2" t="s">
        <v>35</v>
      </c>
      <c r="D526" s="3">
        <f t="shared" si="66"/>
        <v>402</v>
      </c>
      <c r="E526" s="3">
        <f t="shared" si="4"/>
        <v>401</v>
      </c>
      <c r="F526" s="4">
        <v>0.0</v>
      </c>
      <c r="G526" s="4">
        <v>1.0</v>
      </c>
      <c r="H526" s="4">
        <v>3.0</v>
      </c>
      <c r="I526" s="4">
        <v>57.0</v>
      </c>
      <c r="J526" s="4">
        <v>341.0</v>
      </c>
      <c r="K526" s="4">
        <v>220017.0</v>
      </c>
      <c r="L526" s="4">
        <v>131481.0</v>
      </c>
      <c r="M526" s="5">
        <f t="shared" ref="M526:N526" si="559">D526/K526*1000</f>
        <v>1.82713154</v>
      </c>
      <c r="N526" s="5">
        <f t="shared" si="559"/>
        <v>3.049870323</v>
      </c>
    </row>
    <row r="527" ht="15.75" customHeight="1">
      <c r="A527" s="6" t="s">
        <v>18</v>
      </c>
      <c r="B527" s="2">
        <v>16.0</v>
      </c>
      <c r="C527" s="2" t="s">
        <v>35</v>
      </c>
      <c r="D527" s="3">
        <f t="shared" si="66"/>
        <v>404</v>
      </c>
      <c r="E527" s="3">
        <f t="shared" si="4"/>
        <v>403</v>
      </c>
      <c r="F527" s="4">
        <v>0.0</v>
      </c>
      <c r="G527" s="4">
        <v>1.0</v>
      </c>
      <c r="H527" s="4">
        <v>3.0</v>
      </c>
      <c r="I527" s="4">
        <v>58.0</v>
      </c>
      <c r="J527" s="4">
        <v>342.0</v>
      </c>
      <c r="K527" s="4">
        <v>219986.0</v>
      </c>
      <c r="L527" s="4">
        <v>131425.0</v>
      </c>
      <c r="M527" s="5">
        <f t="shared" ref="M527:N527" si="560">D527/K527*1000</f>
        <v>1.836480503</v>
      </c>
      <c r="N527" s="5">
        <f t="shared" si="560"/>
        <v>3.066387674</v>
      </c>
    </row>
    <row r="528" ht="15.75" customHeight="1">
      <c r="A528" s="6" t="s">
        <v>19</v>
      </c>
      <c r="B528" s="2">
        <v>16.0</v>
      </c>
      <c r="C528" s="2" t="s">
        <v>35</v>
      </c>
      <c r="D528" s="3">
        <f t="shared" si="66"/>
        <v>406</v>
      </c>
      <c r="E528" s="3">
        <f t="shared" si="4"/>
        <v>405</v>
      </c>
      <c r="F528" s="4">
        <v>0.0</v>
      </c>
      <c r="G528" s="4">
        <v>1.0</v>
      </c>
      <c r="H528" s="4">
        <v>3.0</v>
      </c>
      <c r="I528" s="4">
        <v>58.0</v>
      </c>
      <c r="J528" s="4">
        <v>344.0</v>
      </c>
      <c r="K528" s="4">
        <v>219955.0</v>
      </c>
      <c r="L528" s="4">
        <v>131388.0</v>
      </c>
      <c r="M528" s="5">
        <f t="shared" ref="M528:N528" si="561">D528/K528*1000</f>
        <v>1.845832102</v>
      </c>
      <c r="N528" s="5">
        <f t="shared" si="561"/>
        <v>3.082473285</v>
      </c>
    </row>
    <row r="529" ht="15.75" customHeight="1">
      <c r="A529" s="2">
        <v>1990.0</v>
      </c>
      <c r="B529" s="2">
        <v>17.0</v>
      </c>
      <c r="C529" s="2" t="s">
        <v>36</v>
      </c>
      <c r="D529" s="3">
        <f t="shared" si="66"/>
        <v>106</v>
      </c>
      <c r="E529" s="3">
        <f t="shared" si="4"/>
        <v>105</v>
      </c>
      <c r="F529" s="4">
        <v>0.0</v>
      </c>
      <c r="G529" s="4">
        <v>1.0</v>
      </c>
      <c r="H529" s="4">
        <v>3.0</v>
      </c>
      <c r="I529" s="4">
        <v>18.0</v>
      </c>
      <c r="J529" s="4">
        <v>84.0</v>
      </c>
      <c r="K529" s="4">
        <v>77854.0</v>
      </c>
      <c r="L529" s="4">
        <v>46476.0</v>
      </c>
      <c r="M529" s="5">
        <f t="shared" ref="M529:N529" si="562">D529/K529*1000</f>
        <v>1.36152285</v>
      </c>
      <c r="N529" s="5">
        <f t="shared" si="562"/>
        <v>2.259230571</v>
      </c>
    </row>
    <row r="530" ht="15.75" customHeight="1">
      <c r="A530" s="2">
        <v>1991.0</v>
      </c>
      <c r="B530" s="2">
        <v>17.0</v>
      </c>
      <c r="C530" s="2" t="s">
        <v>36</v>
      </c>
      <c r="D530" s="3">
        <f t="shared" si="66"/>
        <v>69</v>
      </c>
      <c r="E530" s="3">
        <f t="shared" si="4"/>
        <v>67</v>
      </c>
      <c r="F530" s="4">
        <v>1.0</v>
      </c>
      <c r="G530" s="4">
        <v>1.0</v>
      </c>
      <c r="H530" s="4">
        <v>2.0</v>
      </c>
      <c r="I530" s="4">
        <v>7.0</v>
      </c>
      <c r="J530" s="4">
        <v>58.0</v>
      </c>
      <c r="K530" s="4">
        <v>78892.0</v>
      </c>
      <c r="L530" s="4">
        <v>47089.0</v>
      </c>
      <c r="M530" s="5">
        <f t="shared" ref="M530:N530" si="563">D530/K530*1000</f>
        <v>0.8746133955</v>
      </c>
      <c r="N530" s="5">
        <f t="shared" si="563"/>
        <v>1.422837605</v>
      </c>
    </row>
    <row r="531" ht="15.75" customHeight="1">
      <c r="A531" s="2">
        <v>1992.0</v>
      </c>
      <c r="B531" s="2">
        <v>17.0</v>
      </c>
      <c r="C531" s="2" t="s">
        <v>36</v>
      </c>
      <c r="D531" s="3">
        <f t="shared" si="66"/>
        <v>76</v>
      </c>
      <c r="E531" s="3">
        <f t="shared" si="4"/>
        <v>76</v>
      </c>
      <c r="F531" s="4">
        <v>0.0</v>
      </c>
      <c r="G531" s="4">
        <v>0.0</v>
      </c>
      <c r="H531" s="4">
        <v>1.0</v>
      </c>
      <c r="I531" s="4">
        <v>10.0</v>
      </c>
      <c r="J531" s="4">
        <v>65.0</v>
      </c>
      <c r="K531" s="4">
        <v>79953.0</v>
      </c>
      <c r="L531" s="4">
        <v>47717.0</v>
      </c>
      <c r="M531" s="5">
        <f t="shared" ref="M531:N531" si="564">D531/K531*1000</f>
        <v>0.9505584531</v>
      </c>
      <c r="N531" s="5">
        <f t="shared" si="564"/>
        <v>1.592723767</v>
      </c>
    </row>
    <row r="532" ht="15.75" customHeight="1">
      <c r="A532" s="2">
        <v>1993.0</v>
      </c>
      <c r="B532" s="2">
        <v>17.0</v>
      </c>
      <c r="C532" s="2" t="s">
        <v>36</v>
      </c>
      <c r="D532" s="3">
        <f t="shared" si="66"/>
        <v>69</v>
      </c>
      <c r="E532" s="3">
        <f t="shared" si="4"/>
        <v>68</v>
      </c>
      <c r="F532" s="4">
        <v>0.0</v>
      </c>
      <c r="G532" s="4">
        <v>1.0</v>
      </c>
      <c r="H532" s="4">
        <v>2.0</v>
      </c>
      <c r="I532" s="4">
        <v>10.0</v>
      </c>
      <c r="J532" s="4">
        <v>56.0</v>
      </c>
      <c r="K532" s="4">
        <v>81022.0</v>
      </c>
      <c r="L532" s="4">
        <v>48361.0</v>
      </c>
      <c r="M532" s="5">
        <f t="shared" ref="M532:N532" si="565">D532/K532*1000</f>
        <v>0.8516205475</v>
      </c>
      <c r="N532" s="5">
        <f t="shared" si="565"/>
        <v>1.406091685</v>
      </c>
    </row>
    <row r="533" ht="15.75" customHeight="1">
      <c r="A533" s="2">
        <v>1994.0</v>
      </c>
      <c r="B533" s="2">
        <v>17.0</v>
      </c>
      <c r="C533" s="2" t="s">
        <v>36</v>
      </c>
      <c r="D533" s="3">
        <f t="shared" si="66"/>
        <v>109</v>
      </c>
      <c r="E533" s="3">
        <f t="shared" si="4"/>
        <v>108</v>
      </c>
      <c r="F533" s="4">
        <v>0.0</v>
      </c>
      <c r="G533" s="4">
        <v>1.0</v>
      </c>
      <c r="H533" s="4">
        <v>3.0</v>
      </c>
      <c r="I533" s="4">
        <v>18.0</v>
      </c>
      <c r="J533" s="4">
        <v>87.0</v>
      </c>
      <c r="K533" s="4">
        <v>82097.0</v>
      </c>
      <c r="L533" s="4">
        <v>49023.0</v>
      </c>
      <c r="M533" s="5">
        <f t="shared" ref="M533:N533" si="566">D533/K533*1000</f>
        <v>1.327697723</v>
      </c>
      <c r="N533" s="5">
        <f t="shared" si="566"/>
        <v>2.203047549</v>
      </c>
    </row>
    <row r="534" ht="15.75" customHeight="1">
      <c r="A534" s="2">
        <v>1995.0</v>
      </c>
      <c r="B534" s="2">
        <v>17.0</v>
      </c>
      <c r="C534" s="2" t="s">
        <v>36</v>
      </c>
      <c r="D534" s="3">
        <f t="shared" si="66"/>
        <v>110</v>
      </c>
      <c r="E534" s="3">
        <f t="shared" si="4"/>
        <v>110</v>
      </c>
      <c r="F534" s="4">
        <v>0.0</v>
      </c>
      <c r="G534" s="4">
        <v>0.0</v>
      </c>
      <c r="H534" s="4">
        <v>3.0</v>
      </c>
      <c r="I534" s="4">
        <v>15.0</v>
      </c>
      <c r="J534" s="4">
        <v>92.0</v>
      </c>
      <c r="K534" s="4">
        <v>83186.0</v>
      </c>
      <c r="L534" s="4">
        <v>49698.0</v>
      </c>
      <c r="M534" s="5">
        <f t="shared" ref="M534:N534" si="567">D534/K534*1000</f>
        <v>1.322337893</v>
      </c>
      <c r="N534" s="5">
        <f t="shared" si="567"/>
        <v>2.213368747</v>
      </c>
    </row>
    <row r="535" ht="15.75" customHeight="1">
      <c r="A535" s="2">
        <v>1996.0</v>
      </c>
      <c r="B535" s="2">
        <v>17.0</v>
      </c>
      <c r="C535" s="2" t="s">
        <v>36</v>
      </c>
      <c r="D535" s="3">
        <f t="shared" si="66"/>
        <v>97</v>
      </c>
      <c r="E535" s="3">
        <f t="shared" si="4"/>
        <v>97</v>
      </c>
      <c r="F535" s="4">
        <v>0.0</v>
      </c>
      <c r="G535" s="4">
        <v>0.0</v>
      </c>
      <c r="H535" s="4">
        <v>4.0</v>
      </c>
      <c r="I535" s="4">
        <v>13.0</v>
      </c>
      <c r="J535" s="4">
        <v>80.0</v>
      </c>
      <c r="K535" s="4">
        <v>83956.0</v>
      </c>
      <c r="L535" s="4">
        <v>50159.0</v>
      </c>
      <c r="M535" s="5">
        <f t="shared" ref="M535:N535" si="568">D535/K535*1000</f>
        <v>1.155367097</v>
      </c>
      <c r="N535" s="5">
        <f t="shared" si="568"/>
        <v>1.933850356</v>
      </c>
    </row>
    <row r="536" ht="15.75" customHeight="1">
      <c r="A536" s="2">
        <v>1997.0</v>
      </c>
      <c r="B536" s="2">
        <v>17.0</v>
      </c>
      <c r="C536" s="2" t="s">
        <v>36</v>
      </c>
      <c r="D536" s="3">
        <f t="shared" si="66"/>
        <v>80</v>
      </c>
      <c r="E536" s="3">
        <f t="shared" si="4"/>
        <v>80</v>
      </c>
      <c r="F536" s="4">
        <v>0.0</v>
      </c>
      <c r="G536" s="4">
        <v>0.0</v>
      </c>
      <c r="H536" s="4">
        <v>0.0</v>
      </c>
      <c r="I536" s="4">
        <v>14.0</v>
      </c>
      <c r="J536" s="4">
        <v>66.0</v>
      </c>
      <c r="K536" s="4">
        <v>84405.0</v>
      </c>
      <c r="L536" s="4">
        <v>50402.0</v>
      </c>
      <c r="M536" s="5">
        <f t="shared" ref="M536:N536" si="569">D536/K536*1000</f>
        <v>0.9478111486</v>
      </c>
      <c r="N536" s="5">
        <f t="shared" si="569"/>
        <v>1.587238602</v>
      </c>
    </row>
    <row r="537" ht="15.75" customHeight="1">
      <c r="A537" s="2">
        <v>1998.0</v>
      </c>
      <c r="B537" s="2">
        <v>17.0</v>
      </c>
      <c r="C537" s="2" t="s">
        <v>36</v>
      </c>
      <c r="D537" s="3">
        <f t="shared" si="66"/>
        <v>104</v>
      </c>
      <c r="E537" s="3">
        <f t="shared" si="4"/>
        <v>104</v>
      </c>
      <c r="F537" s="4">
        <v>0.0</v>
      </c>
      <c r="G537" s="4">
        <v>0.0</v>
      </c>
      <c r="H537" s="4">
        <v>6.0</v>
      </c>
      <c r="I537" s="4">
        <v>11.0</v>
      </c>
      <c r="J537" s="4">
        <v>87.0</v>
      </c>
      <c r="K537" s="4">
        <v>84850.0</v>
      </c>
      <c r="L537" s="4">
        <v>50641.0</v>
      </c>
      <c r="M537" s="5">
        <f t="shared" ref="M537:N537" si="570">D537/K537*1000</f>
        <v>1.225692398</v>
      </c>
      <c r="N537" s="5">
        <f t="shared" si="570"/>
        <v>2.053671926</v>
      </c>
    </row>
    <row r="538" ht="15.75" customHeight="1">
      <c r="A538" s="2">
        <v>1999.0</v>
      </c>
      <c r="B538" s="2">
        <v>17.0</v>
      </c>
      <c r="C538" s="2" t="s">
        <v>36</v>
      </c>
      <c r="D538" s="3">
        <f t="shared" si="66"/>
        <v>107</v>
      </c>
      <c r="E538" s="3">
        <f t="shared" si="4"/>
        <v>106</v>
      </c>
      <c r="F538" s="4">
        <v>1.0</v>
      </c>
      <c r="G538" s="4">
        <v>0.0</v>
      </c>
      <c r="H538" s="4">
        <v>1.0</v>
      </c>
      <c r="I538" s="4">
        <v>14.0</v>
      </c>
      <c r="J538" s="4">
        <v>91.0</v>
      </c>
      <c r="K538" s="4">
        <v>85276.0</v>
      </c>
      <c r="L538" s="4">
        <v>50875.0</v>
      </c>
      <c r="M538" s="5">
        <f t="shared" ref="M538:N538" si="571">D538/K538*1000</f>
        <v>1.254749285</v>
      </c>
      <c r="N538" s="5">
        <f t="shared" si="571"/>
        <v>2.083538084</v>
      </c>
    </row>
    <row r="539" ht="15.75" customHeight="1">
      <c r="A539" s="2">
        <v>2000.0</v>
      </c>
      <c r="B539" s="2">
        <v>17.0</v>
      </c>
      <c r="C539" s="2" t="s">
        <v>36</v>
      </c>
      <c r="D539" s="3">
        <f t="shared" si="66"/>
        <v>102</v>
      </c>
      <c r="E539" s="3">
        <f t="shared" si="4"/>
        <v>102</v>
      </c>
      <c r="F539" s="4">
        <v>0.0</v>
      </c>
      <c r="G539" s="4">
        <v>0.0</v>
      </c>
      <c r="H539" s="4">
        <v>1.0</v>
      </c>
      <c r="I539" s="4">
        <v>8.0</v>
      </c>
      <c r="J539" s="4">
        <v>93.0</v>
      </c>
      <c r="K539" s="4">
        <v>85451.0</v>
      </c>
      <c r="L539" s="4">
        <v>50983.0</v>
      </c>
      <c r="M539" s="5">
        <f t="shared" ref="M539:N539" si="572">D539/K539*1000</f>
        <v>1.193666546</v>
      </c>
      <c r="N539" s="5">
        <f t="shared" si="572"/>
        <v>2.000666889</v>
      </c>
    </row>
    <row r="540" ht="15.75" customHeight="1">
      <c r="A540" s="2">
        <v>2001.0</v>
      </c>
      <c r="B540" s="2">
        <v>17.0</v>
      </c>
      <c r="C540" s="2" t="s">
        <v>36</v>
      </c>
      <c r="D540" s="3">
        <f t="shared" si="66"/>
        <v>96</v>
      </c>
      <c r="E540" s="3">
        <f t="shared" si="4"/>
        <v>95</v>
      </c>
      <c r="F540" s="4">
        <v>0.0</v>
      </c>
      <c r="G540" s="4">
        <v>1.0</v>
      </c>
      <c r="H540" s="4">
        <v>1.0</v>
      </c>
      <c r="I540" s="4">
        <v>17.0</v>
      </c>
      <c r="J540" s="4">
        <v>77.0</v>
      </c>
      <c r="K540" s="4">
        <v>85432.0</v>
      </c>
      <c r="L540" s="4">
        <v>50977.0</v>
      </c>
      <c r="M540" s="5">
        <f t="shared" ref="M540:N540" si="573">D540/K540*1000</f>
        <v>1.123700721</v>
      </c>
      <c r="N540" s="5">
        <f t="shared" si="573"/>
        <v>1.863585539</v>
      </c>
    </row>
    <row r="541" ht="15.75" customHeight="1">
      <c r="A541" s="2">
        <v>2002.0</v>
      </c>
      <c r="B541" s="2">
        <v>17.0</v>
      </c>
      <c r="C541" s="2" t="s">
        <v>36</v>
      </c>
      <c r="D541" s="3">
        <f t="shared" si="66"/>
        <v>87</v>
      </c>
      <c r="E541" s="3">
        <f t="shared" si="4"/>
        <v>87</v>
      </c>
      <c r="F541" s="4">
        <v>0.0</v>
      </c>
      <c r="G541" s="4">
        <v>0.0</v>
      </c>
      <c r="H541" s="4">
        <v>2.0</v>
      </c>
      <c r="I541" s="4">
        <v>9.0</v>
      </c>
      <c r="J541" s="4">
        <v>76.0</v>
      </c>
      <c r="K541" s="4">
        <v>85457.0</v>
      </c>
      <c r="L541" s="4">
        <v>50997.0</v>
      </c>
      <c r="M541" s="5">
        <f t="shared" ref="M541:N541" si="574">D541/K541*1000</f>
        <v>1.018055864</v>
      </c>
      <c r="N541" s="5">
        <f t="shared" si="574"/>
        <v>1.705982705</v>
      </c>
    </row>
    <row r="542" ht="15.75" customHeight="1">
      <c r="A542" s="2">
        <v>2003.0</v>
      </c>
      <c r="B542" s="2">
        <v>17.0</v>
      </c>
      <c r="C542" s="2" t="s">
        <v>36</v>
      </c>
      <c r="D542" s="3">
        <f t="shared" si="66"/>
        <v>78</v>
      </c>
      <c r="E542" s="3">
        <f t="shared" si="4"/>
        <v>78</v>
      </c>
      <c r="F542" s="4">
        <v>0.0</v>
      </c>
      <c r="G542" s="4">
        <v>0.0</v>
      </c>
      <c r="H542" s="4">
        <v>0.0</v>
      </c>
      <c r="I542" s="4">
        <v>9.0</v>
      </c>
      <c r="J542" s="4">
        <v>69.0</v>
      </c>
      <c r="K542" s="4">
        <v>85465.0</v>
      </c>
      <c r="L542" s="4">
        <v>51049.0</v>
      </c>
      <c r="M542" s="5">
        <f t="shared" ref="M542:N542" si="575">D542/K542*1000</f>
        <v>0.9126543029</v>
      </c>
      <c r="N542" s="5">
        <f t="shared" si="575"/>
        <v>1.52794374</v>
      </c>
    </row>
    <row r="543" ht="15.75" customHeight="1">
      <c r="A543" s="2">
        <v>2004.0</v>
      </c>
      <c r="B543" s="2">
        <v>17.0</v>
      </c>
      <c r="C543" s="2" t="s">
        <v>36</v>
      </c>
      <c r="D543" s="3">
        <f t="shared" si="66"/>
        <v>78</v>
      </c>
      <c r="E543" s="3">
        <f t="shared" si="4"/>
        <v>78</v>
      </c>
      <c r="F543" s="4">
        <v>0.0</v>
      </c>
      <c r="G543" s="4">
        <v>0.0</v>
      </c>
      <c r="H543" s="4">
        <v>5.0</v>
      </c>
      <c r="I543" s="4">
        <v>12.0</v>
      </c>
      <c r="J543" s="4">
        <v>61.0</v>
      </c>
      <c r="K543" s="4">
        <v>85409.0</v>
      </c>
      <c r="L543" s="4">
        <v>51103.0</v>
      </c>
      <c r="M543" s="5">
        <f t="shared" ref="M543:N543" si="576">D543/K543*1000</f>
        <v>0.9132527017</v>
      </c>
      <c r="N543" s="5">
        <f t="shared" si="576"/>
        <v>1.526329178</v>
      </c>
    </row>
    <row r="544" ht="15.75" customHeight="1">
      <c r="A544" s="2">
        <v>2005.0</v>
      </c>
      <c r="B544" s="2">
        <v>17.0</v>
      </c>
      <c r="C544" s="2" t="s">
        <v>36</v>
      </c>
      <c r="D544" s="3">
        <f t="shared" si="66"/>
        <v>113</v>
      </c>
      <c r="E544" s="3">
        <f t="shared" si="4"/>
        <v>113</v>
      </c>
      <c r="F544" s="4">
        <v>0.0</v>
      </c>
      <c r="G544" s="4">
        <v>0.0</v>
      </c>
      <c r="H544" s="4">
        <v>4.0</v>
      </c>
      <c r="I544" s="4">
        <v>12.0</v>
      </c>
      <c r="J544" s="4">
        <v>97.0</v>
      </c>
      <c r="K544" s="4">
        <v>85258.0</v>
      </c>
      <c r="L544" s="4">
        <v>51128.0</v>
      </c>
      <c r="M544" s="5">
        <f t="shared" ref="M544:N544" si="577">D544/K544*1000</f>
        <v>1.32538882</v>
      </c>
      <c r="N544" s="5">
        <f t="shared" si="577"/>
        <v>2.210139258</v>
      </c>
    </row>
    <row r="545" ht="15.75" customHeight="1">
      <c r="A545" s="2">
        <v>2006.0</v>
      </c>
      <c r="B545" s="2">
        <v>17.0</v>
      </c>
      <c r="C545" s="2" t="s">
        <v>36</v>
      </c>
      <c r="D545" s="3">
        <f t="shared" si="66"/>
        <v>84</v>
      </c>
      <c r="E545" s="3">
        <f t="shared" si="4"/>
        <v>84</v>
      </c>
      <c r="F545" s="4">
        <v>0.0</v>
      </c>
      <c r="G545" s="4">
        <v>0.0</v>
      </c>
      <c r="H545" s="4">
        <v>2.0</v>
      </c>
      <c r="I545" s="4">
        <v>9.0</v>
      </c>
      <c r="J545" s="4">
        <v>73.0</v>
      </c>
      <c r="K545" s="4">
        <v>85189.0</v>
      </c>
      <c r="L545" s="4">
        <v>51226.0</v>
      </c>
      <c r="M545" s="5">
        <f t="shared" ref="M545:N545" si="578">D545/K545*1000</f>
        <v>0.986042799</v>
      </c>
      <c r="N545" s="5">
        <f t="shared" si="578"/>
        <v>1.639792293</v>
      </c>
    </row>
    <row r="546" ht="15.75" customHeight="1">
      <c r="A546" s="2">
        <v>2007.0</v>
      </c>
      <c r="B546" s="2">
        <v>17.0</v>
      </c>
      <c r="C546" s="2" t="s">
        <v>36</v>
      </c>
      <c r="D546" s="3">
        <f t="shared" si="66"/>
        <v>97</v>
      </c>
      <c r="E546" s="3">
        <f t="shared" si="4"/>
        <v>97</v>
      </c>
      <c r="F546" s="4">
        <v>0.0</v>
      </c>
      <c r="G546" s="4">
        <v>0.0</v>
      </c>
      <c r="H546" s="4">
        <v>1.0</v>
      </c>
      <c r="I546" s="4">
        <v>19.0</v>
      </c>
      <c r="J546" s="4">
        <v>77.0</v>
      </c>
      <c r="K546" s="4">
        <v>85207.0</v>
      </c>
      <c r="L546" s="4">
        <v>51365.0</v>
      </c>
      <c r="M546" s="5">
        <f t="shared" ref="M546:N546" si="579">D546/K546*1000</f>
        <v>1.138404122</v>
      </c>
      <c r="N546" s="5">
        <f t="shared" si="579"/>
        <v>1.88844544</v>
      </c>
    </row>
    <row r="547" ht="15.75" customHeight="1">
      <c r="A547" s="2">
        <v>2008.0</v>
      </c>
      <c r="B547" s="2">
        <v>17.0</v>
      </c>
      <c r="C547" s="2" t="s">
        <v>36</v>
      </c>
      <c r="D547" s="3">
        <f t="shared" si="66"/>
        <v>144</v>
      </c>
      <c r="E547" s="3">
        <f t="shared" si="4"/>
        <v>143</v>
      </c>
      <c r="F547" s="4">
        <v>0.0</v>
      </c>
      <c r="G547" s="4">
        <v>1.0</v>
      </c>
      <c r="H547" s="4">
        <v>6.0</v>
      </c>
      <c r="I547" s="4">
        <v>17.0</v>
      </c>
      <c r="J547" s="4">
        <v>120.0</v>
      </c>
      <c r="K547" s="4">
        <v>85163.0</v>
      </c>
      <c r="L547" s="4">
        <v>51404.0</v>
      </c>
      <c r="M547" s="5">
        <f t="shared" ref="M547:N547" si="580">D547/K547*1000</f>
        <v>1.690875145</v>
      </c>
      <c r="N547" s="5">
        <f t="shared" si="580"/>
        <v>2.781884678</v>
      </c>
    </row>
    <row r="548" ht="15.75" customHeight="1">
      <c r="A548" s="2">
        <v>2009.0</v>
      </c>
      <c r="B548" s="2">
        <v>17.0</v>
      </c>
      <c r="C548" s="2" t="s">
        <v>36</v>
      </c>
      <c r="D548" s="3">
        <f t="shared" si="66"/>
        <v>157</v>
      </c>
      <c r="E548" s="3">
        <f t="shared" si="4"/>
        <v>156</v>
      </c>
      <c r="F548" s="4">
        <v>0.0</v>
      </c>
      <c r="G548" s="4">
        <v>1.0</v>
      </c>
      <c r="H548" s="4">
        <v>6.0</v>
      </c>
      <c r="I548" s="4">
        <v>28.0</v>
      </c>
      <c r="J548" s="4">
        <v>122.0</v>
      </c>
      <c r="K548" s="4">
        <v>85097.0</v>
      </c>
      <c r="L548" s="4">
        <v>51351.0</v>
      </c>
      <c r="M548" s="5">
        <f t="shared" ref="M548:N548" si="581">D548/K548*1000</f>
        <v>1.844953406</v>
      </c>
      <c r="N548" s="5">
        <f t="shared" si="581"/>
        <v>3.037915523</v>
      </c>
    </row>
    <row r="549" ht="15.75" customHeight="1">
      <c r="A549" s="2">
        <v>2010.0</v>
      </c>
      <c r="B549" s="2">
        <v>17.0</v>
      </c>
      <c r="C549" s="2" t="s">
        <v>36</v>
      </c>
      <c r="D549" s="3">
        <f t="shared" si="66"/>
        <v>137</v>
      </c>
      <c r="E549" s="3">
        <f t="shared" si="4"/>
        <v>136</v>
      </c>
      <c r="F549" s="4">
        <v>0.0</v>
      </c>
      <c r="G549" s="4">
        <v>1.0</v>
      </c>
      <c r="H549" s="4">
        <v>5.0</v>
      </c>
      <c r="I549" s="4">
        <v>21.0</v>
      </c>
      <c r="J549" s="4">
        <v>110.0</v>
      </c>
      <c r="K549" s="4">
        <v>84967.0</v>
      </c>
      <c r="L549" s="4">
        <v>51211.0</v>
      </c>
      <c r="M549" s="5">
        <f t="shared" ref="M549:N549" si="582">D549/K549*1000</f>
        <v>1.612390693</v>
      </c>
      <c r="N549" s="5">
        <f t="shared" si="582"/>
        <v>2.655679444</v>
      </c>
    </row>
    <row r="550" ht="15.75" customHeight="1">
      <c r="A550" s="2">
        <v>2011.0</v>
      </c>
      <c r="B550" s="2">
        <v>17.0</v>
      </c>
      <c r="C550" s="2" t="s">
        <v>36</v>
      </c>
      <c r="D550" s="3">
        <f t="shared" si="66"/>
        <v>135</v>
      </c>
      <c r="E550" s="3">
        <f t="shared" si="4"/>
        <v>134</v>
      </c>
      <c r="F550" s="4">
        <v>0.0</v>
      </c>
      <c r="G550" s="4">
        <v>1.0</v>
      </c>
      <c r="H550" s="4">
        <v>7.0</v>
      </c>
      <c r="I550" s="4">
        <v>20.0</v>
      </c>
      <c r="J550" s="4">
        <v>107.0</v>
      </c>
      <c r="K550" s="4">
        <v>84779.0</v>
      </c>
      <c r="L550" s="4">
        <v>51045.0</v>
      </c>
      <c r="M550" s="5">
        <f t="shared" ref="M550:N550" si="583">D550/K550*1000</f>
        <v>1.59237547</v>
      </c>
      <c r="N550" s="5">
        <f t="shared" si="583"/>
        <v>2.625134685</v>
      </c>
    </row>
    <row r="551" ht="15.75" customHeight="1">
      <c r="A551" s="2">
        <v>2012.0</v>
      </c>
      <c r="B551" s="2">
        <v>17.0</v>
      </c>
      <c r="C551" s="2" t="s">
        <v>36</v>
      </c>
      <c r="D551" s="3">
        <f t="shared" si="66"/>
        <v>155</v>
      </c>
      <c r="E551" s="3">
        <f t="shared" si="4"/>
        <v>155</v>
      </c>
      <c r="F551" s="4">
        <v>0.0</v>
      </c>
      <c r="G551" s="4">
        <v>0.0</v>
      </c>
      <c r="H551" s="4">
        <v>6.0</v>
      </c>
      <c r="I551" s="4">
        <v>18.0</v>
      </c>
      <c r="J551" s="4">
        <v>131.0</v>
      </c>
      <c r="K551" s="4">
        <v>84612.0</v>
      </c>
      <c r="L551" s="4">
        <v>50930.0</v>
      </c>
      <c r="M551" s="5">
        <f t="shared" ref="M551:N551" si="584">D551/K551*1000</f>
        <v>1.831891457</v>
      </c>
      <c r="N551" s="5">
        <f t="shared" si="584"/>
        <v>3.043392892</v>
      </c>
    </row>
    <row r="552" ht="15.75" customHeight="1">
      <c r="A552" s="2" t="s">
        <v>12</v>
      </c>
      <c r="B552" s="2">
        <v>17.0</v>
      </c>
      <c r="C552" s="2" t="s">
        <v>36</v>
      </c>
      <c r="D552" s="3">
        <f t="shared" si="66"/>
        <v>161</v>
      </c>
      <c r="E552" s="3">
        <f t="shared" si="4"/>
        <v>160</v>
      </c>
      <c r="F552" s="4">
        <v>0.0</v>
      </c>
      <c r="G552" s="4">
        <v>1.0</v>
      </c>
      <c r="H552" s="4">
        <v>3.0</v>
      </c>
      <c r="I552" s="4">
        <v>23.0</v>
      </c>
      <c r="J552" s="4">
        <v>134.0</v>
      </c>
      <c r="K552" s="4">
        <v>84481.0</v>
      </c>
      <c r="L552" s="4">
        <v>50858.0</v>
      </c>
      <c r="M552" s="5">
        <f t="shared" ref="M552:N552" si="585">D552/K552*1000</f>
        <v>1.905753957</v>
      </c>
      <c r="N552" s="5">
        <f t="shared" si="585"/>
        <v>3.146014393</v>
      </c>
    </row>
    <row r="553" ht="15.75" customHeight="1">
      <c r="A553" s="2" t="s">
        <v>13</v>
      </c>
      <c r="B553" s="2">
        <v>17.0</v>
      </c>
      <c r="C553" s="2" t="s">
        <v>36</v>
      </c>
      <c r="D553" s="3">
        <f t="shared" si="66"/>
        <v>129</v>
      </c>
      <c r="E553" s="3">
        <f t="shared" si="4"/>
        <v>128</v>
      </c>
      <c r="F553" s="4">
        <v>0.0</v>
      </c>
      <c r="G553" s="4">
        <v>1.0</v>
      </c>
      <c r="H553" s="4">
        <v>2.0</v>
      </c>
      <c r="I553" s="4">
        <v>21.0</v>
      </c>
      <c r="J553" s="4">
        <v>105.0</v>
      </c>
      <c r="K553" s="4">
        <v>84371.0</v>
      </c>
      <c r="L553" s="4">
        <v>50792.0</v>
      </c>
      <c r="M553" s="5">
        <f t="shared" ref="M553:N553" si="586">D553/K553*1000</f>
        <v>1.528961373</v>
      </c>
      <c r="N553" s="5">
        <f t="shared" si="586"/>
        <v>2.520081903</v>
      </c>
    </row>
    <row r="554" ht="15.75" customHeight="1">
      <c r="A554" s="2" t="s">
        <v>14</v>
      </c>
      <c r="B554" s="2">
        <v>17.0</v>
      </c>
      <c r="C554" s="2" t="s">
        <v>36</v>
      </c>
      <c r="D554" s="3">
        <f t="shared" si="66"/>
        <v>133</v>
      </c>
      <c r="E554" s="3">
        <f t="shared" si="4"/>
        <v>133</v>
      </c>
      <c r="F554" s="4">
        <v>0.0</v>
      </c>
      <c r="G554" s="4">
        <v>0.0</v>
      </c>
      <c r="H554" s="4">
        <v>2.0</v>
      </c>
      <c r="I554" s="4">
        <v>16.0</v>
      </c>
      <c r="J554" s="4">
        <v>115.0</v>
      </c>
      <c r="K554" s="4">
        <v>84231.0</v>
      </c>
      <c r="L554" s="4">
        <v>50720.0</v>
      </c>
      <c r="M554" s="5">
        <f t="shared" ref="M554:N554" si="587">D554/K554*1000</f>
        <v>1.578991108</v>
      </c>
      <c r="N554" s="5">
        <f t="shared" si="587"/>
        <v>2.622239748</v>
      </c>
    </row>
    <row r="555" ht="15.75" customHeight="1">
      <c r="A555" s="2" t="s">
        <v>15</v>
      </c>
      <c r="B555" s="2">
        <v>17.0</v>
      </c>
      <c r="C555" s="2" t="s">
        <v>36</v>
      </c>
      <c r="D555" s="3">
        <f t="shared" si="66"/>
        <v>135</v>
      </c>
      <c r="E555" s="3">
        <f t="shared" si="4"/>
        <v>135</v>
      </c>
      <c r="F555" s="4">
        <v>0.0</v>
      </c>
      <c r="G555" s="4">
        <v>0.0</v>
      </c>
      <c r="H555" s="4">
        <v>1.0</v>
      </c>
      <c r="I555" s="4">
        <v>18.0</v>
      </c>
      <c r="J555" s="4">
        <v>116.0</v>
      </c>
      <c r="K555" s="4">
        <v>84000.0</v>
      </c>
      <c r="L555" s="4">
        <v>50623.0</v>
      </c>
      <c r="M555" s="5">
        <f t="shared" ref="M555:N555" si="588">D555/K555*1000</f>
        <v>1.607142857</v>
      </c>
      <c r="N555" s="5">
        <f t="shared" si="588"/>
        <v>2.666772021</v>
      </c>
    </row>
    <row r="556" ht="15.75" customHeight="1">
      <c r="A556" s="6" t="s">
        <v>16</v>
      </c>
      <c r="B556" s="2">
        <v>17.0</v>
      </c>
      <c r="C556" s="2" t="s">
        <v>36</v>
      </c>
      <c r="D556" s="3">
        <f t="shared" si="66"/>
        <v>134</v>
      </c>
      <c r="E556" s="3">
        <f t="shared" si="4"/>
        <v>134</v>
      </c>
      <c r="F556" s="4">
        <v>0.0</v>
      </c>
      <c r="G556" s="4">
        <v>0.0</v>
      </c>
      <c r="H556" s="4">
        <v>0.0</v>
      </c>
      <c r="I556" s="4">
        <v>18.0</v>
      </c>
      <c r="J556" s="4">
        <v>116.0</v>
      </c>
      <c r="K556" s="4">
        <v>83718.0</v>
      </c>
      <c r="L556" s="4">
        <v>50491.0</v>
      </c>
      <c r="M556" s="5">
        <f t="shared" ref="M556:N556" si="589">D556/K556*1000</f>
        <v>1.600611577</v>
      </c>
      <c r="N556" s="5">
        <f t="shared" si="589"/>
        <v>2.653938326</v>
      </c>
    </row>
    <row r="557" ht="15.75" customHeight="1">
      <c r="A557" s="6" t="s">
        <v>17</v>
      </c>
      <c r="B557" s="2">
        <v>17.0</v>
      </c>
      <c r="C557" s="2" t="s">
        <v>36</v>
      </c>
      <c r="D557" s="3">
        <f t="shared" si="66"/>
        <v>134</v>
      </c>
      <c r="E557" s="3">
        <f t="shared" si="4"/>
        <v>134</v>
      </c>
      <c r="F557" s="4">
        <v>0.0</v>
      </c>
      <c r="G557" s="4">
        <v>0.0</v>
      </c>
      <c r="H557" s="4">
        <v>0.0</v>
      </c>
      <c r="I557" s="4">
        <v>18.0</v>
      </c>
      <c r="J557" s="4">
        <v>116.0</v>
      </c>
      <c r="K557" s="4">
        <v>83444.0</v>
      </c>
      <c r="L557" s="4">
        <v>50323.0</v>
      </c>
      <c r="M557" s="5">
        <f t="shared" ref="M557:N557" si="590">D557/K557*1000</f>
        <v>1.605867408</v>
      </c>
      <c r="N557" s="5">
        <f t="shared" si="590"/>
        <v>2.662798323</v>
      </c>
    </row>
    <row r="558" ht="15.75" customHeight="1">
      <c r="A558" s="6" t="s">
        <v>18</v>
      </c>
      <c r="B558" s="2">
        <v>17.0</v>
      </c>
      <c r="C558" s="2" t="s">
        <v>36</v>
      </c>
      <c r="D558" s="3">
        <f t="shared" si="66"/>
        <v>133</v>
      </c>
      <c r="E558" s="3">
        <f t="shared" si="4"/>
        <v>133</v>
      </c>
      <c r="F558" s="4">
        <v>0.0</v>
      </c>
      <c r="G558" s="4">
        <v>0.0</v>
      </c>
      <c r="H558" s="4">
        <v>0.0</v>
      </c>
      <c r="I558" s="4">
        <v>18.0</v>
      </c>
      <c r="J558" s="4">
        <v>115.0</v>
      </c>
      <c r="K558" s="4">
        <v>83161.0</v>
      </c>
      <c r="L558" s="4">
        <v>50118.0</v>
      </c>
      <c r="M558" s="5">
        <f t="shared" ref="M558:N558" si="591">D558/K558*1000</f>
        <v>1.599307368</v>
      </c>
      <c r="N558" s="5">
        <f t="shared" si="591"/>
        <v>2.65373718</v>
      </c>
    </row>
    <row r="559" ht="15.75" customHeight="1">
      <c r="A559" s="6" t="s">
        <v>19</v>
      </c>
      <c r="B559" s="2">
        <v>17.0</v>
      </c>
      <c r="C559" s="2" t="s">
        <v>36</v>
      </c>
      <c r="D559" s="3">
        <f t="shared" si="66"/>
        <v>133</v>
      </c>
      <c r="E559" s="3">
        <f t="shared" si="4"/>
        <v>133</v>
      </c>
      <c r="F559" s="4">
        <v>0.0</v>
      </c>
      <c r="G559" s="4">
        <v>0.0</v>
      </c>
      <c r="H559" s="4">
        <v>0.0</v>
      </c>
      <c r="I559" s="4">
        <v>18.0</v>
      </c>
      <c r="J559" s="4">
        <v>115.0</v>
      </c>
      <c r="K559" s="4">
        <v>82905.0</v>
      </c>
      <c r="L559" s="4">
        <v>49928.0</v>
      </c>
      <c r="M559" s="5">
        <f t="shared" ref="M559:N559" si="592">D559/K559*1000</f>
        <v>1.604245824</v>
      </c>
      <c r="N559" s="5">
        <f t="shared" si="592"/>
        <v>2.663835924</v>
      </c>
    </row>
    <row r="560" ht="15.75" customHeight="1">
      <c r="A560" s="2">
        <v>1990.0</v>
      </c>
      <c r="B560" s="2">
        <v>18.0</v>
      </c>
      <c r="C560" s="2" t="s">
        <v>37</v>
      </c>
      <c r="D560" s="3">
        <f t="shared" si="66"/>
        <v>108</v>
      </c>
      <c r="E560" s="3">
        <f t="shared" si="4"/>
        <v>106</v>
      </c>
      <c r="F560" s="4">
        <v>2.0</v>
      </c>
      <c r="G560" s="4">
        <v>0.0</v>
      </c>
      <c r="H560" s="4">
        <v>7.0</v>
      </c>
      <c r="I560" s="4">
        <v>21.0</v>
      </c>
      <c r="J560" s="4">
        <v>78.0</v>
      </c>
      <c r="K560" s="4">
        <v>53807.0</v>
      </c>
      <c r="L560" s="4">
        <v>31845.0</v>
      </c>
      <c r="M560" s="5">
        <f t="shared" ref="M560:N560" si="593">D560/K560*1000</f>
        <v>2.007173788</v>
      </c>
      <c r="N560" s="5">
        <f t="shared" si="593"/>
        <v>3.328623018</v>
      </c>
    </row>
    <row r="561" ht="15.75" customHeight="1">
      <c r="A561" s="2">
        <v>1991.0</v>
      </c>
      <c r="B561" s="2">
        <v>18.0</v>
      </c>
      <c r="C561" s="2" t="s">
        <v>37</v>
      </c>
      <c r="D561" s="3">
        <f t="shared" si="66"/>
        <v>87</v>
      </c>
      <c r="E561" s="3">
        <f t="shared" si="4"/>
        <v>84</v>
      </c>
      <c r="F561" s="4">
        <v>1.0</v>
      </c>
      <c r="G561" s="4">
        <v>2.0</v>
      </c>
      <c r="H561" s="4">
        <v>5.0</v>
      </c>
      <c r="I561" s="4">
        <v>13.0</v>
      </c>
      <c r="J561" s="4">
        <v>66.0</v>
      </c>
      <c r="K561" s="4">
        <v>53803.0</v>
      </c>
      <c r="L561" s="4">
        <v>31864.0</v>
      </c>
      <c r="M561" s="5">
        <f t="shared" ref="M561:N561" si="594">D561/K561*1000</f>
        <v>1.617010204</v>
      </c>
      <c r="N561" s="5">
        <f t="shared" si="594"/>
        <v>2.636203866</v>
      </c>
    </row>
    <row r="562" ht="15.75" customHeight="1">
      <c r="A562" s="2">
        <v>1992.0</v>
      </c>
      <c r="B562" s="2">
        <v>18.0</v>
      </c>
      <c r="C562" s="2" t="s">
        <v>37</v>
      </c>
      <c r="D562" s="3">
        <f t="shared" si="66"/>
        <v>85</v>
      </c>
      <c r="E562" s="3">
        <f t="shared" si="4"/>
        <v>85</v>
      </c>
      <c r="F562" s="4">
        <v>0.0</v>
      </c>
      <c r="G562" s="4">
        <v>0.0</v>
      </c>
      <c r="H562" s="4">
        <v>3.0</v>
      </c>
      <c r="I562" s="4">
        <v>15.0</v>
      </c>
      <c r="J562" s="4">
        <v>67.0</v>
      </c>
      <c r="K562" s="4">
        <v>53805.0</v>
      </c>
      <c r="L562" s="4">
        <v>31887.0</v>
      </c>
      <c r="M562" s="5">
        <f t="shared" ref="M562:N562" si="595">D562/K562*1000</f>
        <v>1.579778831</v>
      </c>
      <c r="N562" s="5">
        <f t="shared" si="595"/>
        <v>2.665663123</v>
      </c>
    </row>
    <row r="563" ht="15.75" customHeight="1">
      <c r="A563" s="2">
        <v>1993.0</v>
      </c>
      <c r="B563" s="2">
        <v>18.0</v>
      </c>
      <c r="C563" s="2" t="s">
        <v>37</v>
      </c>
      <c r="D563" s="3">
        <f t="shared" si="66"/>
        <v>72</v>
      </c>
      <c r="E563" s="3">
        <f t="shared" si="4"/>
        <v>72</v>
      </c>
      <c r="F563" s="4">
        <v>0.0</v>
      </c>
      <c r="G563" s="4">
        <v>0.0</v>
      </c>
      <c r="H563" s="4">
        <v>1.0</v>
      </c>
      <c r="I563" s="4">
        <v>10.0</v>
      </c>
      <c r="J563" s="4">
        <v>61.0</v>
      </c>
      <c r="K563" s="4">
        <v>53810.0</v>
      </c>
      <c r="L563" s="4">
        <v>31920.0</v>
      </c>
      <c r="M563" s="5">
        <f t="shared" ref="M563:N563" si="596">D563/K563*1000</f>
        <v>1.338041256</v>
      </c>
      <c r="N563" s="5">
        <f t="shared" si="596"/>
        <v>2.255639098</v>
      </c>
    </row>
    <row r="564" ht="15.75" customHeight="1">
      <c r="A564" s="2">
        <v>1994.0</v>
      </c>
      <c r="B564" s="2">
        <v>18.0</v>
      </c>
      <c r="C564" s="2" t="s">
        <v>37</v>
      </c>
      <c r="D564" s="3">
        <f t="shared" si="66"/>
        <v>105</v>
      </c>
      <c r="E564" s="3">
        <f t="shared" si="4"/>
        <v>102</v>
      </c>
      <c r="F564" s="4">
        <v>1.0</v>
      </c>
      <c r="G564" s="4">
        <v>2.0</v>
      </c>
      <c r="H564" s="4">
        <v>2.0</v>
      </c>
      <c r="I564" s="4">
        <v>11.0</v>
      </c>
      <c r="J564" s="4">
        <v>89.0</v>
      </c>
      <c r="K564" s="4">
        <v>53814.0</v>
      </c>
      <c r="L564" s="4">
        <v>31962.0</v>
      </c>
      <c r="M564" s="5">
        <f t="shared" ref="M564:N564" si="597">D564/K564*1000</f>
        <v>1.951165124</v>
      </c>
      <c r="N564" s="5">
        <f t="shared" si="597"/>
        <v>3.191289656</v>
      </c>
    </row>
    <row r="565" ht="15.75" customHeight="1">
      <c r="A565" s="2">
        <v>1995.0</v>
      </c>
      <c r="B565" s="2">
        <v>18.0</v>
      </c>
      <c r="C565" s="2" t="s">
        <v>37</v>
      </c>
      <c r="D565" s="3">
        <f t="shared" si="66"/>
        <v>70</v>
      </c>
      <c r="E565" s="3">
        <f t="shared" si="4"/>
        <v>69</v>
      </c>
      <c r="F565" s="4">
        <v>0.0</v>
      </c>
      <c r="G565" s="4">
        <v>1.0</v>
      </c>
      <c r="H565" s="4">
        <v>1.0</v>
      </c>
      <c r="I565" s="4">
        <v>8.0</v>
      </c>
      <c r="J565" s="4">
        <v>60.0</v>
      </c>
      <c r="K565" s="4">
        <v>53821.0</v>
      </c>
      <c r="L565" s="4">
        <v>32009.0</v>
      </c>
      <c r="M565" s="5">
        <f t="shared" ref="M565:N565" si="598">D565/K565*1000</f>
        <v>1.30060757</v>
      </c>
      <c r="N565" s="5">
        <f t="shared" si="598"/>
        <v>2.155643725</v>
      </c>
    </row>
    <row r="566" ht="15.75" customHeight="1">
      <c r="A566" s="2">
        <v>1996.0</v>
      </c>
      <c r="B566" s="2">
        <v>18.0</v>
      </c>
      <c r="C566" s="2" t="s">
        <v>37</v>
      </c>
      <c r="D566" s="3">
        <f t="shared" si="66"/>
        <v>97</v>
      </c>
      <c r="E566" s="3">
        <f t="shared" si="4"/>
        <v>96</v>
      </c>
      <c r="F566" s="4">
        <v>0.0</v>
      </c>
      <c r="G566" s="4">
        <v>1.0</v>
      </c>
      <c r="H566" s="4">
        <v>3.0</v>
      </c>
      <c r="I566" s="4">
        <v>25.0</v>
      </c>
      <c r="J566" s="4">
        <v>68.0</v>
      </c>
      <c r="K566" s="4">
        <v>53597.0</v>
      </c>
      <c r="L566" s="4">
        <v>31901.0</v>
      </c>
      <c r="M566" s="5">
        <f t="shared" ref="M566:N566" si="599">D566/K566*1000</f>
        <v>1.809802787</v>
      </c>
      <c r="N566" s="5">
        <f t="shared" si="599"/>
        <v>3.009310053</v>
      </c>
    </row>
    <row r="567" ht="15.75" customHeight="1">
      <c r="A567" s="2">
        <v>1997.0</v>
      </c>
      <c r="B567" s="2">
        <v>18.0</v>
      </c>
      <c r="C567" s="2" t="s">
        <v>37</v>
      </c>
      <c r="D567" s="3">
        <f t="shared" si="66"/>
        <v>78</v>
      </c>
      <c r="E567" s="3">
        <f t="shared" si="4"/>
        <v>77</v>
      </c>
      <c r="F567" s="4">
        <v>1.0</v>
      </c>
      <c r="G567" s="4">
        <v>0.0</v>
      </c>
      <c r="H567" s="4">
        <v>3.0</v>
      </c>
      <c r="I567" s="4">
        <v>12.0</v>
      </c>
      <c r="J567" s="4">
        <v>62.0</v>
      </c>
      <c r="K567" s="4">
        <v>53143.0</v>
      </c>
      <c r="L567" s="4">
        <v>31636.0</v>
      </c>
      <c r="M567" s="5">
        <f t="shared" ref="M567:N567" si="600">D567/K567*1000</f>
        <v>1.46773799</v>
      </c>
      <c r="N567" s="5">
        <f t="shared" si="600"/>
        <v>2.433936022</v>
      </c>
    </row>
    <row r="568" ht="15.75" customHeight="1">
      <c r="A568" s="2">
        <v>1998.0</v>
      </c>
      <c r="B568" s="2">
        <v>18.0</v>
      </c>
      <c r="C568" s="2" t="s">
        <v>37</v>
      </c>
      <c r="D568" s="3">
        <f t="shared" si="66"/>
        <v>102</v>
      </c>
      <c r="E568" s="3">
        <f t="shared" si="4"/>
        <v>102</v>
      </c>
      <c r="F568" s="4">
        <v>0.0</v>
      </c>
      <c r="G568" s="4">
        <v>0.0</v>
      </c>
      <c r="H568" s="4">
        <v>3.0</v>
      </c>
      <c r="I568" s="4">
        <v>23.0</v>
      </c>
      <c r="J568" s="4">
        <v>76.0</v>
      </c>
      <c r="K568" s="4">
        <v>52680.0</v>
      </c>
      <c r="L568" s="4">
        <v>31364.0</v>
      </c>
      <c r="M568" s="5">
        <f t="shared" ref="M568:N568" si="601">D568/K568*1000</f>
        <v>1.936218679</v>
      </c>
      <c r="N568" s="5">
        <f t="shared" si="601"/>
        <v>3.252136207</v>
      </c>
    </row>
    <row r="569" ht="15.75" customHeight="1">
      <c r="A569" s="2">
        <v>1999.0</v>
      </c>
      <c r="B569" s="2">
        <v>18.0</v>
      </c>
      <c r="C569" s="2" t="s">
        <v>37</v>
      </c>
      <c r="D569" s="3">
        <f t="shared" si="66"/>
        <v>83</v>
      </c>
      <c r="E569" s="3">
        <f t="shared" si="4"/>
        <v>82</v>
      </c>
      <c r="F569" s="4">
        <v>0.0</v>
      </c>
      <c r="G569" s="4">
        <v>1.0</v>
      </c>
      <c r="H569" s="4">
        <v>2.0</v>
      </c>
      <c r="I569" s="4">
        <v>16.0</v>
      </c>
      <c r="J569" s="4">
        <v>64.0</v>
      </c>
      <c r="K569" s="4">
        <v>52201.0</v>
      </c>
      <c r="L569" s="4">
        <v>31087.0</v>
      </c>
      <c r="M569" s="5">
        <f t="shared" ref="M569:N569" si="602">D569/K569*1000</f>
        <v>1.590007854</v>
      </c>
      <c r="N569" s="5">
        <f t="shared" si="602"/>
        <v>2.637758549</v>
      </c>
    </row>
    <row r="570" ht="15.75" customHeight="1">
      <c r="A570" s="2">
        <v>2000.0</v>
      </c>
      <c r="B570" s="2">
        <v>18.0</v>
      </c>
      <c r="C570" s="2" t="s">
        <v>37</v>
      </c>
      <c r="D570" s="3">
        <f t="shared" si="66"/>
        <v>107</v>
      </c>
      <c r="E570" s="3">
        <f t="shared" si="4"/>
        <v>106</v>
      </c>
      <c r="F570" s="4">
        <v>0.0</v>
      </c>
      <c r="G570" s="4">
        <v>1.0</v>
      </c>
      <c r="H570" s="4">
        <v>4.0</v>
      </c>
      <c r="I570" s="4">
        <v>14.0</v>
      </c>
      <c r="J570" s="4">
        <v>88.0</v>
      </c>
      <c r="K570" s="4">
        <v>51868.0</v>
      </c>
      <c r="L570" s="4">
        <v>30900.0</v>
      </c>
      <c r="M570" s="5">
        <f t="shared" ref="M570:N570" si="603">D570/K570*1000</f>
        <v>2.062928974</v>
      </c>
      <c r="N570" s="5">
        <f t="shared" si="603"/>
        <v>3.430420712</v>
      </c>
    </row>
    <row r="571" ht="15.75" customHeight="1">
      <c r="A571" s="2">
        <v>2001.0</v>
      </c>
      <c r="B571" s="2">
        <v>18.0</v>
      </c>
      <c r="C571" s="2" t="s">
        <v>37</v>
      </c>
      <c r="D571" s="3">
        <f t="shared" si="66"/>
        <v>97</v>
      </c>
      <c r="E571" s="3">
        <f t="shared" si="4"/>
        <v>97</v>
      </c>
      <c r="F571" s="4">
        <v>0.0</v>
      </c>
      <c r="G571" s="4">
        <v>0.0</v>
      </c>
      <c r="H571" s="4">
        <v>2.0</v>
      </c>
      <c r="I571" s="4">
        <v>11.0</v>
      </c>
      <c r="J571" s="4">
        <v>84.0</v>
      </c>
      <c r="K571" s="4">
        <v>51719.0</v>
      </c>
      <c r="L571" s="4">
        <v>30812.0</v>
      </c>
      <c r="M571" s="5">
        <f t="shared" ref="M571:N571" si="604">D571/K571*1000</f>
        <v>1.875519635</v>
      </c>
      <c r="N571" s="5">
        <f t="shared" si="604"/>
        <v>3.148124107</v>
      </c>
    </row>
    <row r="572" ht="15.75" customHeight="1">
      <c r="A572" s="2">
        <v>2002.0</v>
      </c>
      <c r="B572" s="2">
        <v>18.0</v>
      </c>
      <c r="C572" s="2" t="s">
        <v>37</v>
      </c>
      <c r="D572" s="3">
        <f t="shared" si="66"/>
        <v>109</v>
      </c>
      <c r="E572" s="3">
        <f t="shared" si="4"/>
        <v>108</v>
      </c>
      <c r="F572" s="4">
        <v>0.0</v>
      </c>
      <c r="G572" s="4">
        <v>1.0</v>
      </c>
      <c r="H572" s="4">
        <v>3.0</v>
      </c>
      <c r="I572" s="4">
        <v>13.0</v>
      </c>
      <c r="J572" s="4">
        <v>92.0</v>
      </c>
      <c r="K572" s="4">
        <v>51596.0</v>
      </c>
      <c r="L572" s="4">
        <v>30740.0</v>
      </c>
      <c r="M572" s="5">
        <f t="shared" ref="M572:N572" si="605">D572/K572*1000</f>
        <v>2.112566866</v>
      </c>
      <c r="N572" s="5">
        <f t="shared" si="605"/>
        <v>3.513337671</v>
      </c>
    </row>
    <row r="573" ht="15.75" customHeight="1">
      <c r="A573" s="2">
        <v>2003.0</v>
      </c>
      <c r="B573" s="2">
        <v>18.0</v>
      </c>
      <c r="C573" s="2" t="s">
        <v>37</v>
      </c>
      <c r="D573" s="3">
        <f t="shared" si="66"/>
        <v>109</v>
      </c>
      <c r="E573" s="3">
        <f t="shared" si="4"/>
        <v>108</v>
      </c>
      <c r="F573" s="4">
        <v>0.0</v>
      </c>
      <c r="G573" s="4">
        <v>1.0</v>
      </c>
      <c r="H573" s="4">
        <v>5.0</v>
      </c>
      <c r="I573" s="4">
        <v>15.0</v>
      </c>
      <c r="J573" s="4">
        <v>88.0</v>
      </c>
      <c r="K573" s="4">
        <v>51461.0</v>
      </c>
      <c r="L573" s="4">
        <v>30687.0</v>
      </c>
      <c r="M573" s="5">
        <f t="shared" ref="M573:N573" si="606">D573/K573*1000</f>
        <v>2.118108859</v>
      </c>
      <c r="N573" s="5">
        <f t="shared" si="606"/>
        <v>3.519405611</v>
      </c>
    </row>
    <row r="574" ht="15.75" customHeight="1">
      <c r="A574" s="2">
        <v>2004.0</v>
      </c>
      <c r="B574" s="2">
        <v>18.0</v>
      </c>
      <c r="C574" s="2" t="s">
        <v>37</v>
      </c>
      <c r="D574" s="3">
        <f t="shared" si="66"/>
        <v>94</v>
      </c>
      <c r="E574" s="3">
        <f t="shared" si="4"/>
        <v>94</v>
      </c>
      <c r="F574" s="4">
        <v>0.0</v>
      </c>
      <c r="G574" s="4">
        <v>0.0</v>
      </c>
      <c r="H574" s="4">
        <v>2.0</v>
      </c>
      <c r="I574" s="4">
        <v>13.0</v>
      </c>
      <c r="J574" s="4">
        <v>79.0</v>
      </c>
      <c r="K574" s="4">
        <v>51284.0</v>
      </c>
      <c r="L574" s="4">
        <v>30632.0</v>
      </c>
      <c r="M574" s="5">
        <f t="shared" ref="M574:N574" si="607">D574/K574*1000</f>
        <v>1.832930349</v>
      </c>
      <c r="N574" s="5">
        <f t="shared" si="607"/>
        <v>3.068686341</v>
      </c>
    </row>
    <row r="575" ht="15.75" customHeight="1">
      <c r="A575" s="2">
        <v>2005.0</v>
      </c>
      <c r="B575" s="2">
        <v>18.0</v>
      </c>
      <c r="C575" s="2" t="s">
        <v>37</v>
      </c>
      <c r="D575" s="3">
        <f t="shared" si="66"/>
        <v>127</v>
      </c>
      <c r="E575" s="3">
        <f t="shared" si="4"/>
        <v>125</v>
      </c>
      <c r="F575" s="4">
        <v>0.0</v>
      </c>
      <c r="G575" s="4">
        <v>2.0</v>
      </c>
      <c r="H575" s="4">
        <v>3.0</v>
      </c>
      <c r="I575" s="4">
        <v>24.0</v>
      </c>
      <c r="J575" s="4">
        <v>98.0</v>
      </c>
      <c r="K575" s="4">
        <v>51050.0</v>
      </c>
      <c r="L575" s="4">
        <v>30560.0</v>
      </c>
      <c r="M575" s="5">
        <f t="shared" ref="M575:N575" si="608">D575/K575*1000</f>
        <v>2.487757101</v>
      </c>
      <c r="N575" s="5">
        <f t="shared" si="608"/>
        <v>4.090314136</v>
      </c>
    </row>
    <row r="576" ht="15.75" customHeight="1">
      <c r="A576" s="2">
        <v>2006.0</v>
      </c>
      <c r="B576" s="2">
        <v>18.0</v>
      </c>
      <c r="C576" s="2" t="s">
        <v>37</v>
      </c>
      <c r="D576" s="3">
        <f t="shared" si="66"/>
        <v>108</v>
      </c>
      <c r="E576" s="3">
        <f t="shared" si="4"/>
        <v>107</v>
      </c>
      <c r="F576" s="4">
        <v>0.0</v>
      </c>
      <c r="G576" s="4">
        <v>1.0</v>
      </c>
      <c r="H576" s="4">
        <v>2.0</v>
      </c>
      <c r="I576" s="4">
        <v>16.0</v>
      </c>
      <c r="J576" s="4">
        <v>89.0</v>
      </c>
      <c r="K576" s="4">
        <v>51080.0</v>
      </c>
      <c r="L576" s="4">
        <v>30650.0</v>
      </c>
      <c r="M576" s="5">
        <f t="shared" ref="M576:N576" si="609">D576/K576*1000</f>
        <v>2.114330462</v>
      </c>
      <c r="N576" s="5">
        <f t="shared" si="609"/>
        <v>3.491027732</v>
      </c>
    </row>
    <row r="577" ht="15.75" customHeight="1">
      <c r="A577" s="2">
        <v>2007.0</v>
      </c>
      <c r="B577" s="2">
        <v>18.0</v>
      </c>
      <c r="C577" s="2" t="s">
        <v>37</v>
      </c>
      <c r="D577" s="3">
        <f t="shared" si="66"/>
        <v>95</v>
      </c>
      <c r="E577" s="3">
        <f t="shared" si="4"/>
        <v>94</v>
      </c>
      <c r="F577" s="4">
        <v>0.0</v>
      </c>
      <c r="G577" s="4">
        <v>1.0</v>
      </c>
      <c r="H577" s="4">
        <v>2.0</v>
      </c>
      <c r="I577" s="4">
        <v>10.0</v>
      </c>
      <c r="J577" s="4">
        <v>82.0</v>
      </c>
      <c r="K577" s="4">
        <v>51374.0</v>
      </c>
      <c r="L577" s="4">
        <v>30880.0</v>
      </c>
      <c r="M577" s="5">
        <f t="shared" ref="M577:N577" si="610">D577/K577*1000</f>
        <v>1.849184412</v>
      </c>
      <c r="N577" s="5">
        <f t="shared" si="610"/>
        <v>3.044041451</v>
      </c>
    </row>
    <row r="578" ht="15.75" customHeight="1">
      <c r="A578" s="2">
        <v>2008.0</v>
      </c>
      <c r="B578" s="2">
        <v>18.0</v>
      </c>
      <c r="C578" s="2" t="s">
        <v>37</v>
      </c>
      <c r="D578" s="3">
        <f t="shared" si="66"/>
        <v>132</v>
      </c>
      <c r="E578" s="3">
        <f t="shared" si="4"/>
        <v>129</v>
      </c>
      <c r="F578" s="4">
        <v>2.0</v>
      </c>
      <c r="G578" s="4">
        <v>1.0</v>
      </c>
      <c r="H578" s="4">
        <v>3.0</v>
      </c>
      <c r="I578" s="4">
        <v>13.0</v>
      </c>
      <c r="J578" s="4">
        <v>113.0</v>
      </c>
      <c r="K578" s="4">
        <v>51628.0</v>
      </c>
      <c r="L578" s="4">
        <v>31049.0</v>
      </c>
      <c r="M578" s="5">
        <f t="shared" ref="M578:N578" si="611">D578/K578*1000</f>
        <v>2.55675215</v>
      </c>
      <c r="N578" s="5">
        <f t="shared" si="611"/>
        <v>4.154723179</v>
      </c>
    </row>
    <row r="579" ht="15.75" customHeight="1">
      <c r="A579" s="2">
        <v>2009.0</v>
      </c>
      <c r="B579" s="2">
        <v>18.0</v>
      </c>
      <c r="C579" s="2" t="s">
        <v>37</v>
      </c>
      <c r="D579" s="3">
        <f t="shared" si="66"/>
        <v>118</v>
      </c>
      <c r="E579" s="3">
        <f t="shared" si="4"/>
        <v>115</v>
      </c>
      <c r="F579" s="4">
        <v>1.0</v>
      </c>
      <c r="G579" s="4">
        <v>2.0</v>
      </c>
      <c r="H579" s="4">
        <v>6.0</v>
      </c>
      <c r="I579" s="4">
        <v>19.0</v>
      </c>
      <c r="J579" s="4">
        <v>90.0</v>
      </c>
      <c r="K579" s="4">
        <v>51868.0</v>
      </c>
      <c r="L579" s="4">
        <v>31162.0</v>
      </c>
      <c r="M579" s="5">
        <f t="shared" ref="M579:N579" si="612">D579/K579*1000</f>
        <v>2.275005784</v>
      </c>
      <c r="N579" s="5">
        <f t="shared" si="612"/>
        <v>3.690392144</v>
      </c>
    </row>
    <row r="580" ht="15.75" customHeight="1">
      <c r="A580" s="2">
        <v>2010.0</v>
      </c>
      <c r="B580" s="2">
        <v>18.0</v>
      </c>
      <c r="C580" s="2" t="s">
        <v>37</v>
      </c>
      <c r="D580" s="3">
        <f t="shared" si="66"/>
        <v>122</v>
      </c>
      <c r="E580" s="3">
        <f t="shared" si="4"/>
        <v>120</v>
      </c>
      <c r="F580" s="4">
        <v>2.0</v>
      </c>
      <c r="G580" s="4">
        <v>0.0</v>
      </c>
      <c r="H580" s="4">
        <v>5.0</v>
      </c>
      <c r="I580" s="4">
        <v>18.0</v>
      </c>
      <c r="J580" s="4">
        <v>97.0</v>
      </c>
      <c r="K580" s="4">
        <v>52062.0</v>
      </c>
      <c r="L580" s="4">
        <v>31218.0</v>
      </c>
      <c r="M580" s="5">
        <f t="shared" ref="M580:N580" si="613">D580/K580*1000</f>
        <v>2.34335984</v>
      </c>
      <c r="N580" s="5">
        <f t="shared" si="613"/>
        <v>3.843936191</v>
      </c>
    </row>
    <row r="581" ht="15.75" customHeight="1">
      <c r="A581" s="2">
        <v>2011.0</v>
      </c>
      <c r="B581" s="2">
        <v>18.0</v>
      </c>
      <c r="C581" s="2" t="s">
        <v>37</v>
      </c>
      <c r="D581" s="3">
        <f t="shared" si="66"/>
        <v>120</v>
      </c>
      <c r="E581" s="3">
        <f t="shared" si="4"/>
        <v>119</v>
      </c>
      <c r="F581" s="4">
        <v>0.0</v>
      </c>
      <c r="G581" s="4">
        <v>1.0</v>
      </c>
      <c r="H581" s="4">
        <v>7.0</v>
      </c>
      <c r="I581" s="4">
        <v>18.0</v>
      </c>
      <c r="J581" s="4">
        <v>94.0</v>
      </c>
      <c r="K581" s="4">
        <v>52352.0</v>
      </c>
      <c r="L581" s="4">
        <v>31321.0</v>
      </c>
      <c r="M581" s="5">
        <f t="shared" ref="M581:N581" si="614">D581/K581*1000</f>
        <v>2.292176039</v>
      </c>
      <c r="N581" s="5">
        <f t="shared" si="614"/>
        <v>3.799367836</v>
      </c>
    </row>
    <row r="582" ht="15.75" customHeight="1">
      <c r="A582" s="2">
        <v>2012.0</v>
      </c>
      <c r="B582" s="2">
        <v>18.0</v>
      </c>
      <c r="C582" s="2" t="s">
        <v>37</v>
      </c>
      <c r="D582" s="3">
        <f t="shared" si="66"/>
        <v>124</v>
      </c>
      <c r="E582" s="3">
        <f t="shared" si="4"/>
        <v>124</v>
      </c>
      <c r="F582" s="4">
        <v>0.0</v>
      </c>
      <c r="G582" s="4">
        <v>0.0</v>
      </c>
      <c r="H582" s="4">
        <v>9.0</v>
      </c>
      <c r="I582" s="4">
        <v>21.0</v>
      </c>
      <c r="J582" s="4">
        <v>94.0</v>
      </c>
      <c r="K582" s="4">
        <v>52791.0</v>
      </c>
      <c r="L582" s="4">
        <v>31525.0</v>
      </c>
      <c r="M582" s="5">
        <f t="shared" ref="M582:N582" si="615">D582/K582*1000</f>
        <v>2.348885227</v>
      </c>
      <c r="N582" s="5">
        <f t="shared" si="615"/>
        <v>3.933386201</v>
      </c>
    </row>
    <row r="583" ht="15.75" customHeight="1">
      <c r="A583" s="2" t="s">
        <v>12</v>
      </c>
      <c r="B583" s="2">
        <v>18.0</v>
      </c>
      <c r="C583" s="2" t="s">
        <v>37</v>
      </c>
      <c r="D583" s="3">
        <f t="shared" si="66"/>
        <v>126</v>
      </c>
      <c r="E583" s="3">
        <f t="shared" si="4"/>
        <v>124</v>
      </c>
      <c r="F583" s="4">
        <v>0.0</v>
      </c>
      <c r="G583" s="4">
        <v>2.0</v>
      </c>
      <c r="H583" s="4">
        <v>3.0</v>
      </c>
      <c r="I583" s="4">
        <v>23.0</v>
      </c>
      <c r="J583" s="4">
        <v>98.0</v>
      </c>
      <c r="K583" s="4">
        <v>53250.0</v>
      </c>
      <c r="L583" s="4">
        <v>31753.0</v>
      </c>
      <c r="M583" s="5">
        <f t="shared" ref="M583:N583" si="616">D583/K583*1000</f>
        <v>2.366197183</v>
      </c>
      <c r="N583" s="5">
        <f t="shared" si="616"/>
        <v>3.905142821</v>
      </c>
    </row>
    <row r="584" ht="15.75" customHeight="1">
      <c r="A584" s="2" t="s">
        <v>13</v>
      </c>
      <c r="B584" s="2">
        <v>18.0</v>
      </c>
      <c r="C584" s="2" t="s">
        <v>37</v>
      </c>
      <c r="D584" s="3">
        <f t="shared" si="66"/>
        <v>96</v>
      </c>
      <c r="E584" s="3">
        <f t="shared" si="4"/>
        <v>92</v>
      </c>
      <c r="F584" s="4">
        <v>2.0</v>
      </c>
      <c r="G584" s="4">
        <v>2.0</v>
      </c>
      <c r="H584" s="4">
        <v>4.0</v>
      </c>
      <c r="I584" s="4">
        <v>14.0</v>
      </c>
      <c r="J584" s="4">
        <v>74.0</v>
      </c>
      <c r="K584" s="4">
        <v>53722.0</v>
      </c>
      <c r="L584" s="4">
        <v>31986.0</v>
      </c>
      <c r="M584" s="5">
        <f t="shared" ref="M584:N584" si="617">D584/K584*1000</f>
        <v>1.786977402</v>
      </c>
      <c r="N584" s="5">
        <f t="shared" si="617"/>
        <v>2.876258363</v>
      </c>
    </row>
    <row r="585" ht="15.75" customHeight="1">
      <c r="A585" s="2" t="s">
        <v>14</v>
      </c>
      <c r="B585" s="2">
        <v>18.0</v>
      </c>
      <c r="C585" s="2" t="s">
        <v>37</v>
      </c>
      <c r="D585" s="3">
        <f t="shared" si="66"/>
        <v>110</v>
      </c>
      <c r="E585" s="3">
        <f t="shared" si="4"/>
        <v>108</v>
      </c>
      <c r="F585" s="4">
        <v>1.0</v>
      </c>
      <c r="G585" s="4">
        <v>1.0</v>
      </c>
      <c r="H585" s="4">
        <v>7.0</v>
      </c>
      <c r="I585" s="4">
        <v>12.0</v>
      </c>
      <c r="J585" s="4">
        <v>89.0</v>
      </c>
      <c r="K585" s="4">
        <v>54176.0</v>
      </c>
      <c r="L585" s="4">
        <v>32215.0</v>
      </c>
      <c r="M585" s="5">
        <f t="shared" ref="M585:N585" si="618">D585/K585*1000</f>
        <v>2.030419374</v>
      </c>
      <c r="N585" s="5">
        <f t="shared" si="618"/>
        <v>3.352475555</v>
      </c>
    </row>
    <row r="586" ht="15.75" customHeight="1">
      <c r="A586" s="2" t="s">
        <v>15</v>
      </c>
      <c r="B586" s="2">
        <v>18.0</v>
      </c>
      <c r="C586" s="2" t="s">
        <v>37</v>
      </c>
      <c r="D586" s="3">
        <f t="shared" si="66"/>
        <v>112</v>
      </c>
      <c r="E586" s="3">
        <f t="shared" si="4"/>
        <v>109</v>
      </c>
      <c r="F586" s="4">
        <v>1.0</v>
      </c>
      <c r="G586" s="4">
        <v>2.0</v>
      </c>
      <c r="H586" s="4">
        <v>5.0</v>
      </c>
      <c r="I586" s="4">
        <v>17.0</v>
      </c>
      <c r="J586" s="4">
        <v>87.0</v>
      </c>
      <c r="K586" s="4">
        <v>54687.0</v>
      </c>
      <c r="L586" s="4">
        <v>32510.0</v>
      </c>
      <c r="M586" s="5">
        <f t="shared" ref="M586:N586" si="619">D586/K586*1000</f>
        <v>2.048018725</v>
      </c>
      <c r="N586" s="5">
        <f t="shared" si="619"/>
        <v>3.352814519</v>
      </c>
    </row>
    <row r="587" ht="15.75" customHeight="1">
      <c r="A587" s="6" t="s">
        <v>16</v>
      </c>
      <c r="B587" s="2">
        <v>18.0</v>
      </c>
      <c r="C587" s="2" t="s">
        <v>37</v>
      </c>
      <c r="D587" s="3">
        <f t="shared" si="66"/>
        <v>112</v>
      </c>
      <c r="E587" s="3">
        <f t="shared" si="4"/>
        <v>109</v>
      </c>
      <c r="F587" s="4">
        <v>1.0</v>
      </c>
      <c r="G587" s="4">
        <v>2.0</v>
      </c>
      <c r="H587" s="4">
        <v>5.0</v>
      </c>
      <c r="I587" s="4">
        <v>17.0</v>
      </c>
      <c r="J587" s="4">
        <v>87.0</v>
      </c>
      <c r="K587" s="4">
        <v>55296.0</v>
      </c>
      <c r="L587" s="4">
        <v>32881.0</v>
      </c>
      <c r="M587" s="5">
        <f t="shared" ref="M587:N587" si="620">D587/K587*1000</f>
        <v>2.025462963</v>
      </c>
      <c r="N587" s="5">
        <f t="shared" si="620"/>
        <v>3.314984337</v>
      </c>
    </row>
    <row r="588" ht="15.75" customHeight="1">
      <c r="A588" s="6" t="s">
        <v>17</v>
      </c>
      <c r="B588" s="2">
        <v>18.0</v>
      </c>
      <c r="C588" s="2" t="s">
        <v>37</v>
      </c>
      <c r="D588" s="3">
        <f t="shared" si="66"/>
        <v>112</v>
      </c>
      <c r="E588" s="3">
        <f t="shared" si="4"/>
        <v>109</v>
      </c>
      <c r="F588" s="4">
        <v>1.0</v>
      </c>
      <c r="G588" s="4">
        <v>2.0</v>
      </c>
      <c r="H588" s="4">
        <v>5.0</v>
      </c>
      <c r="I588" s="4">
        <v>17.0</v>
      </c>
      <c r="J588" s="4">
        <v>87.0</v>
      </c>
      <c r="K588" s="4">
        <v>55925.0</v>
      </c>
      <c r="L588" s="4">
        <v>33257.0</v>
      </c>
      <c r="M588" s="5">
        <f t="shared" ref="M588:N588" si="621">D588/K588*1000</f>
        <v>2.002682164</v>
      </c>
      <c r="N588" s="5">
        <f t="shared" si="621"/>
        <v>3.277505488</v>
      </c>
    </row>
    <row r="589" ht="15.75" customHeight="1">
      <c r="A589" s="6" t="s">
        <v>18</v>
      </c>
      <c r="B589" s="2">
        <v>18.0</v>
      </c>
      <c r="C589" s="2" t="s">
        <v>37</v>
      </c>
      <c r="D589" s="3">
        <f t="shared" si="66"/>
        <v>112</v>
      </c>
      <c r="E589" s="3">
        <f t="shared" si="4"/>
        <v>109</v>
      </c>
      <c r="F589" s="4">
        <v>1.0</v>
      </c>
      <c r="G589" s="4">
        <v>2.0</v>
      </c>
      <c r="H589" s="4">
        <v>5.0</v>
      </c>
      <c r="I589" s="4">
        <v>17.0</v>
      </c>
      <c r="J589" s="4">
        <v>87.0</v>
      </c>
      <c r="K589" s="4">
        <v>56538.0</v>
      </c>
      <c r="L589" s="4">
        <v>33620.0</v>
      </c>
      <c r="M589" s="5">
        <f t="shared" ref="M589:N589" si="622">D589/K589*1000</f>
        <v>1.980968552</v>
      </c>
      <c r="N589" s="5">
        <f t="shared" si="622"/>
        <v>3.242117787</v>
      </c>
    </row>
    <row r="590" ht="15.75" customHeight="1">
      <c r="A590" s="6" t="s">
        <v>19</v>
      </c>
      <c r="B590" s="2">
        <v>18.0</v>
      </c>
      <c r="C590" s="2" t="s">
        <v>37</v>
      </c>
      <c r="D590" s="3">
        <f t="shared" si="66"/>
        <v>112</v>
      </c>
      <c r="E590" s="3">
        <f t="shared" si="4"/>
        <v>109</v>
      </c>
      <c r="F590" s="4">
        <v>1.0</v>
      </c>
      <c r="G590" s="4">
        <v>2.0</v>
      </c>
      <c r="H590" s="4">
        <v>5.0</v>
      </c>
      <c r="I590" s="4">
        <v>17.0</v>
      </c>
      <c r="J590" s="4">
        <v>87.0</v>
      </c>
      <c r="K590" s="4">
        <v>57138.0</v>
      </c>
      <c r="L590" s="4">
        <v>33984.0</v>
      </c>
      <c r="M590" s="5">
        <f t="shared" ref="M590:N590" si="623">D590/K590*1000</f>
        <v>1.960166614</v>
      </c>
      <c r="N590" s="5">
        <f t="shared" si="623"/>
        <v>3.207391714</v>
      </c>
    </row>
    <row r="591" ht="15.75" customHeight="1">
      <c r="A591" s="2">
        <v>1990.0</v>
      </c>
      <c r="B591" s="2">
        <v>19.0</v>
      </c>
      <c r="C591" s="2" t="s">
        <v>38</v>
      </c>
      <c r="D591" s="3">
        <f t="shared" si="66"/>
        <v>245</v>
      </c>
      <c r="E591" s="3">
        <f t="shared" si="4"/>
        <v>242</v>
      </c>
      <c r="F591" s="4">
        <v>3.0</v>
      </c>
      <c r="G591" s="4">
        <v>0.0</v>
      </c>
      <c r="H591" s="4">
        <v>9.0</v>
      </c>
      <c r="I591" s="4">
        <v>36.0</v>
      </c>
      <c r="J591" s="4">
        <v>197.0</v>
      </c>
      <c r="K591" s="4">
        <v>192924.0</v>
      </c>
      <c r="L591" s="4">
        <v>116483.0</v>
      </c>
      <c r="M591" s="5">
        <f t="shared" ref="M591:N591" si="624">D591/K591*1000</f>
        <v>1.269930128</v>
      </c>
      <c r="N591" s="5">
        <f t="shared" si="624"/>
        <v>2.077556382</v>
      </c>
    </row>
    <row r="592" ht="15.75" customHeight="1">
      <c r="A592" s="2">
        <v>1991.0</v>
      </c>
      <c r="B592" s="2">
        <v>19.0</v>
      </c>
      <c r="C592" s="2" t="s">
        <v>38</v>
      </c>
      <c r="D592" s="3">
        <f t="shared" si="66"/>
        <v>176</v>
      </c>
      <c r="E592" s="3">
        <f t="shared" si="4"/>
        <v>170</v>
      </c>
      <c r="F592" s="4">
        <v>4.0</v>
      </c>
      <c r="G592" s="4">
        <v>2.0</v>
      </c>
      <c r="H592" s="4">
        <v>5.0</v>
      </c>
      <c r="I592" s="4">
        <v>20.0</v>
      </c>
      <c r="J592" s="4">
        <v>145.0</v>
      </c>
      <c r="K592" s="4">
        <v>192074.0</v>
      </c>
      <c r="L592" s="4">
        <v>115881.0</v>
      </c>
      <c r="M592" s="5">
        <f t="shared" ref="M592:N592" si="625">D592/K592*1000</f>
        <v>0.9163135042</v>
      </c>
      <c r="N592" s="5">
        <f t="shared" si="625"/>
        <v>1.467022204</v>
      </c>
    </row>
    <row r="593" ht="15.75" customHeight="1">
      <c r="A593" s="2">
        <v>1992.0</v>
      </c>
      <c r="B593" s="2">
        <v>19.0</v>
      </c>
      <c r="C593" s="2" t="s">
        <v>38</v>
      </c>
      <c r="D593" s="3">
        <f t="shared" si="66"/>
        <v>211</v>
      </c>
      <c r="E593" s="3">
        <f t="shared" si="4"/>
        <v>206</v>
      </c>
      <c r="F593" s="4">
        <v>4.0</v>
      </c>
      <c r="G593" s="4">
        <v>1.0</v>
      </c>
      <c r="H593" s="4">
        <v>2.0</v>
      </c>
      <c r="I593" s="4">
        <v>31.0</v>
      </c>
      <c r="J593" s="4">
        <v>173.0</v>
      </c>
      <c r="K593" s="4">
        <v>191249.0</v>
      </c>
      <c r="L593" s="4">
        <v>115299.0</v>
      </c>
      <c r="M593" s="5">
        <f t="shared" ref="M593:N593" si="626">D593/K593*1000</f>
        <v>1.103273743</v>
      </c>
      <c r="N593" s="5">
        <f t="shared" si="626"/>
        <v>1.786659034</v>
      </c>
    </row>
    <row r="594" ht="15.75" customHeight="1">
      <c r="A594" s="2">
        <v>1993.0</v>
      </c>
      <c r="B594" s="2">
        <v>19.0</v>
      </c>
      <c r="C594" s="2" t="s">
        <v>38</v>
      </c>
      <c r="D594" s="3">
        <f t="shared" si="66"/>
        <v>228</v>
      </c>
      <c r="E594" s="3">
        <f t="shared" si="4"/>
        <v>225</v>
      </c>
      <c r="F594" s="4">
        <v>1.0</v>
      </c>
      <c r="G594" s="4">
        <v>2.0</v>
      </c>
      <c r="H594" s="4">
        <v>3.0</v>
      </c>
      <c r="I594" s="4">
        <v>25.0</v>
      </c>
      <c r="J594" s="4">
        <v>197.0</v>
      </c>
      <c r="K594" s="4">
        <v>190420.0</v>
      </c>
      <c r="L594" s="4">
        <v>114741.0</v>
      </c>
      <c r="M594" s="5">
        <f t="shared" ref="M594:N594" si="627">D594/K594*1000</f>
        <v>1.197353219</v>
      </c>
      <c r="N594" s="5">
        <f t="shared" si="627"/>
        <v>1.960938113</v>
      </c>
    </row>
    <row r="595" ht="15.75" customHeight="1">
      <c r="A595" s="2">
        <v>1994.0</v>
      </c>
      <c r="B595" s="2">
        <v>19.0</v>
      </c>
      <c r="C595" s="2" t="s">
        <v>38</v>
      </c>
      <c r="D595" s="3">
        <f t="shared" si="66"/>
        <v>233</v>
      </c>
      <c r="E595" s="3">
        <f t="shared" si="4"/>
        <v>231</v>
      </c>
      <c r="F595" s="4">
        <v>2.0</v>
      </c>
      <c r="G595" s="4">
        <v>0.0</v>
      </c>
      <c r="H595" s="4">
        <v>4.0</v>
      </c>
      <c r="I595" s="4">
        <v>32.0</v>
      </c>
      <c r="J595" s="4">
        <v>195.0</v>
      </c>
      <c r="K595" s="4">
        <v>189580.0</v>
      </c>
      <c r="L595" s="4">
        <v>114206.0</v>
      </c>
      <c r="M595" s="5">
        <f t="shared" ref="M595:N595" si="628">D595/K595*1000</f>
        <v>1.229032598</v>
      </c>
      <c r="N595" s="5">
        <f t="shared" si="628"/>
        <v>2.022660806</v>
      </c>
    </row>
    <row r="596" ht="15.75" customHeight="1">
      <c r="A596" s="2">
        <v>1995.0</v>
      </c>
      <c r="B596" s="2">
        <v>19.0</v>
      </c>
      <c r="C596" s="2" t="s">
        <v>38</v>
      </c>
      <c r="D596" s="3">
        <f t="shared" si="66"/>
        <v>204</v>
      </c>
      <c r="E596" s="3">
        <f t="shared" si="4"/>
        <v>203</v>
      </c>
      <c r="F596" s="4">
        <v>1.0</v>
      </c>
      <c r="G596" s="4">
        <v>0.0</v>
      </c>
      <c r="H596" s="4">
        <v>1.0</v>
      </c>
      <c r="I596" s="4">
        <v>28.0</v>
      </c>
      <c r="J596" s="4">
        <v>174.0</v>
      </c>
      <c r="K596" s="4">
        <v>188751.0</v>
      </c>
      <c r="L596" s="4">
        <v>113690.0</v>
      </c>
      <c r="M596" s="5">
        <f t="shared" ref="M596:N596" si="629">D596/K596*1000</f>
        <v>1.080788976</v>
      </c>
      <c r="N596" s="5">
        <f t="shared" si="629"/>
        <v>1.785557217</v>
      </c>
    </row>
    <row r="597" ht="15.75" customHeight="1">
      <c r="A597" s="2">
        <v>1996.0</v>
      </c>
      <c r="B597" s="2">
        <v>19.0</v>
      </c>
      <c r="C597" s="2" t="s">
        <v>38</v>
      </c>
      <c r="D597" s="3">
        <f t="shared" si="66"/>
        <v>176</v>
      </c>
      <c r="E597" s="3">
        <f t="shared" si="4"/>
        <v>176</v>
      </c>
      <c r="F597" s="4">
        <v>0.0</v>
      </c>
      <c r="G597" s="4">
        <v>0.0</v>
      </c>
      <c r="H597" s="4">
        <v>0.0</v>
      </c>
      <c r="I597" s="4">
        <v>26.0</v>
      </c>
      <c r="J597" s="4">
        <v>150.0</v>
      </c>
      <c r="K597" s="4">
        <v>188404.0</v>
      </c>
      <c r="L597" s="4">
        <v>113414.0</v>
      </c>
      <c r="M597" s="5">
        <f t="shared" ref="M597:N597" si="630">D597/K597*1000</f>
        <v>0.9341627566</v>
      </c>
      <c r="N597" s="5">
        <f t="shared" si="630"/>
        <v>1.551836634</v>
      </c>
    </row>
    <row r="598" ht="15.75" customHeight="1">
      <c r="A598" s="2">
        <v>1997.0</v>
      </c>
      <c r="B598" s="2">
        <v>19.0</v>
      </c>
      <c r="C598" s="2" t="s">
        <v>38</v>
      </c>
      <c r="D598" s="3">
        <f t="shared" si="66"/>
        <v>211</v>
      </c>
      <c r="E598" s="3">
        <f t="shared" si="4"/>
        <v>210</v>
      </c>
      <c r="F598" s="4">
        <v>0.0</v>
      </c>
      <c r="G598" s="4">
        <v>1.0</v>
      </c>
      <c r="H598" s="4">
        <v>4.0</v>
      </c>
      <c r="I598" s="4">
        <v>21.0</v>
      </c>
      <c r="J598" s="4">
        <v>185.0</v>
      </c>
      <c r="K598" s="4">
        <v>188559.0</v>
      </c>
      <c r="L598" s="4">
        <v>113383.0</v>
      </c>
      <c r="M598" s="5">
        <f t="shared" ref="M598:N598" si="631">D598/K598*1000</f>
        <v>1.119013147</v>
      </c>
      <c r="N598" s="5">
        <f t="shared" si="631"/>
        <v>1.852129508</v>
      </c>
    </row>
    <row r="599" ht="15.75" customHeight="1">
      <c r="A599" s="2">
        <v>1998.0</v>
      </c>
      <c r="B599" s="2">
        <v>19.0</v>
      </c>
      <c r="C599" s="2" t="s">
        <v>38</v>
      </c>
      <c r="D599" s="3">
        <f t="shared" si="66"/>
        <v>229</v>
      </c>
      <c r="E599" s="3">
        <f t="shared" si="4"/>
        <v>227</v>
      </c>
      <c r="F599" s="4">
        <v>1.0</v>
      </c>
      <c r="G599" s="4">
        <v>1.0</v>
      </c>
      <c r="H599" s="4">
        <v>3.0</v>
      </c>
      <c r="I599" s="4">
        <v>34.0</v>
      </c>
      <c r="J599" s="4">
        <v>190.0</v>
      </c>
      <c r="K599" s="4">
        <v>188694.0</v>
      </c>
      <c r="L599" s="4">
        <v>113333.0</v>
      </c>
      <c r="M599" s="5">
        <f t="shared" ref="M599:N599" si="632">D599/K599*1000</f>
        <v>1.213605096</v>
      </c>
      <c r="N599" s="5">
        <f t="shared" si="632"/>
        <v>2.002947067</v>
      </c>
    </row>
    <row r="600" ht="15.75" customHeight="1">
      <c r="A600" s="2">
        <v>1999.0</v>
      </c>
      <c r="B600" s="2">
        <v>19.0</v>
      </c>
      <c r="C600" s="2" t="s">
        <v>38</v>
      </c>
      <c r="D600" s="3">
        <f t="shared" si="66"/>
        <v>246</v>
      </c>
      <c r="E600" s="3">
        <f t="shared" si="4"/>
        <v>243</v>
      </c>
      <c r="F600" s="4">
        <v>3.0</v>
      </c>
      <c r="G600" s="4">
        <v>0.0</v>
      </c>
      <c r="H600" s="4">
        <v>3.0</v>
      </c>
      <c r="I600" s="4">
        <v>30.0</v>
      </c>
      <c r="J600" s="4">
        <v>210.0</v>
      </c>
      <c r="K600" s="4">
        <v>188783.0</v>
      </c>
      <c r="L600" s="4">
        <v>113272.0</v>
      </c>
      <c r="M600" s="5">
        <f t="shared" ref="M600:N600" si="633">D600/K600*1000</f>
        <v>1.303083434</v>
      </c>
      <c r="N600" s="5">
        <f t="shared" si="633"/>
        <v>2.145278621</v>
      </c>
    </row>
    <row r="601" ht="15.75" customHeight="1">
      <c r="A601" s="2">
        <v>2000.0</v>
      </c>
      <c r="B601" s="2">
        <v>19.0</v>
      </c>
      <c r="C601" s="2" t="s">
        <v>38</v>
      </c>
      <c r="D601" s="3">
        <f t="shared" si="66"/>
        <v>249</v>
      </c>
      <c r="E601" s="3">
        <f t="shared" si="4"/>
        <v>246</v>
      </c>
      <c r="F601" s="4">
        <v>1.0</v>
      </c>
      <c r="G601" s="4">
        <v>2.0</v>
      </c>
      <c r="H601" s="4">
        <v>6.0</v>
      </c>
      <c r="I601" s="4">
        <v>40.0</v>
      </c>
      <c r="J601" s="4">
        <v>200.0</v>
      </c>
      <c r="K601" s="4">
        <v>189898.0</v>
      </c>
      <c r="L601" s="4">
        <v>113801.0</v>
      </c>
      <c r="M601" s="5">
        <f t="shared" ref="M601:N601" si="634">D601/K601*1000</f>
        <v>1.311230239</v>
      </c>
      <c r="N601" s="5">
        <f t="shared" si="634"/>
        <v>2.161668175</v>
      </c>
    </row>
    <row r="602" ht="15.75" customHeight="1">
      <c r="A602" s="2">
        <v>2001.0</v>
      </c>
      <c r="B602" s="2">
        <v>19.0</v>
      </c>
      <c r="C602" s="2" t="s">
        <v>38</v>
      </c>
      <c r="D602" s="3">
        <f t="shared" si="66"/>
        <v>261</v>
      </c>
      <c r="E602" s="3">
        <f t="shared" si="4"/>
        <v>261</v>
      </c>
      <c r="F602" s="4">
        <v>0.0</v>
      </c>
      <c r="G602" s="4">
        <v>0.0</v>
      </c>
      <c r="H602" s="4">
        <v>2.0</v>
      </c>
      <c r="I602" s="4">
        <v>29.0</v>
      </c>
      <c r="J602" s="4">
        <v>230.0</v>
      </c>
      <c r="K602" s="4">
        <v>192183.0</v>
      </c>
      <c r="L602" s="4">
        <v>114960.0</v>
      </c>
      <c r="M602" s="5">
        <f t="shared" ref="M602:N602" si="635">D602/K602*1000</f>
        <v>1.358080579</v>
      </c>
      <c r="N602" s="5">
        <f t="shared" si="635"/>
        <v>2.270354906</v>
      </c>
    </row>
    <row r="603" ht="15.75" customHeight="1">
      <c r="A603" s="2">
        <v>2002.0</v>
      </c>
      <c r="B603" s="2">
        <v>19.0</v>
      </c>
      <c r="C603" s="2" t="s">
        <v>38</v>
      </c>
      <c r="D603" s="3">
        <f t="shared" si="66"/>
        <v>221</v>
      </c>
      <c r="E603" s="3">
        <f t="shared" si="4"/>
        <v>220</v>
      </c>
      <c r="F603" s="4">
        <v>0.0</v>
      </c>
      <c r="G603" s="4">
        <v>1.0</v>
      </c>
      <c r="H603" s="4">
        <v>1.0</v>
      </c>
      <c r="I603" s="4">
        <v>35.0</v>
      </c>
      <c r="J603" s="4">
        <v>184.0</v>
      </c>
      <c r="K603" s="4">
        <v>194582.0</v>
      </c>
      <c r="L603" s="4">
        <v>116187.0</v>
      </c>
      <c r="M603" s="5">
        <f t="shared" ref="M603:N603" si="636">D603/K603*1000</f>
        <v>1.135767954</v>
      </c>
      <c r="N603" s="5">
        <f t="shared" si="636"/>
        <v>1.893499273</v>
      </c>
    </row>
    <row r="604" ht="15.75" customHeight="1">
      <c r="A604" s="2">
        <v>2003.0</v>
      </c>
      <c r="B604" s="2">
        <v>19.0</v>
      </c>
      <c r="C604" s="2" t="s">
        <v>38</v>
      </c>
      <c r="D604" s="3">
        <f t="shared" si="66"/>
        <v>249</v>
      </c>
      <c r="E604" s="3">
        <f t="shared" si="4"/>
        <v>246</v>
      </c>
      <c r="F604" s="4">
        <v>1.0</v>
      </c>
      <c r="G604" s="4">
        <v>2.0</v>
      </c>
      <c r="H604" s="4">
        <v>2.0</v>
      </c>
      <c r="I604" s="4">
        <v>39.0</v>
      </c>
      <c r="J604" s="4">
        <v>205.0</v>
      </c>
      <c r="K604" s="4">
        <v>196963.0</v>
      </c>
      <c r="L604" s="4">
        <v>117498.0</v>
      </c>
      <c r="M604" s="5">
        <f t="shared" ref="M604:N604" si="637">D604/K604*1000</f>
        <v>1.264196829</v>
      </c>
      <c r="N604" s="5">
        <f t="shared" si="637"/>
        <v>2.093652658</v>
      </c>
    </row>
    <row r="605" ht="15.75" customHeight="1">
      <c r="A605" s="2">
        <v>2004.0</v>
      </c>
      <c r="B605" s="2">
        <v>19.0</v>
      </c>
      <c r="C605" s="2" t="s">
        <v>38</v>
      </c>
      <c r="D605" s="3">
        <f t="shared" si="66"/>
        <v>208</v>
      </c>
      <c r="E605" s="3">
        <f t="shared" si="4"/>
        <v>208</v>
      </c>
      <c r="F605" s="4">
        <v>0.0</v>
      </c>
      <c r="G605" s="4">
        <v>0.0</v>
      </c>
      <c r="H605" s="4">
        <v>4.0</v>
      </c>
      <c r="I605" s="4">
        <v>23.0</v>
      </c>
      <c r="J605" s="4">
        <v>181.0</v>
      </c>
      <c r="K605" s="4">
        <v>199202.0</v>
      </c>
      <c r="L605" s="4">
        <v>118818.0</v>
      </c>
      <c r="M605" s="5">
        <f t="shared" ref="M605:N605" si="638">D605/K605*1000</f>
        <v>1.044166223</v>
      </c>
      <c r="N605" s="5">
        <f t="shared" si="638"/>
        <v>1.750576512</v>
      </c>
    </row>
    <row r="606" ht="15.75" customHeight="1">
      <c r="A606" s="2">
        <v>2005.0</v>
      </c>
      <c r="B606" s="2">
        <v>19.0</v>
      </c>
      <c r="C606" s="2" t="s">
        <v>38</v>
      </c>
      <c r="D606" s="3">
        <f t="shared" si="66"/>
        <v>191</v>
      </c>
      <c r="E606" s="3">
        <f t="shared" si="4"/>
        <v>191</v>
      </c>
      <c r="F606" s="4">
        <v>0.0</v>
      </c>
      <c r="G606" s="4">
        <v>0.0</v>
      </c>
      <c r="H606" s="4">
        <v>1.0</v>
      </c>
      <c r="I606" s="4">
        <v>31.0</v>
      </c>
      <c r="J606" s="4">
        <v>159.0</v>
      </c>
      <c r="K606" s="4">
        <v>201230.0</v>
      </c>
      <c r="L606" s="4">
        <v>120082.0</v>
      </c>
      <c r="M606" s="5">
        <f t="shared" ref="M606:N606" si="639">D606/K606*1000</f>
        <v>0.9491626497</v>
      </c>
      <c r="N606" s="5">
        <f t="shared" si="639"/>
        <v>1.59057977</v>
      </c>
    </row>
    <row r="607" ht="15.75" customHeight="1">
      <c r="A607" s="2">
        <v>2006.0</v>
      </c>
      <c r="B607" s="2">
        <v>19.0</v>
      </c>
      <c r="C607" s="2" t="s">
        <v>38</v>
      </c>
      <c r="D607" s="3">
        <f t="shared" si="66"/>
        <v>236</v>
      </c>
      <c r="E607" s="3">
        <f t="shared" si="4"/>
        <v>235</v>
      </c>
      <c r="F607" s="4">
        <v>0.0</v>
      </c>
      <c r="G607" s="4">
        <v>1.0</v>
      </c>
      <c r="H607" s="4">
        <v>4.0</v>
      </c>
      <c r="I607" s="4">
        <v>28.0</v>
      </c>
      <c r="J607" s="4">
        <v>203.0</v>
      </c>
      <c r="K607" s="4">
        <v>203080.0</v>
      </c>
      <c r="L607" s="4">
        <v>121400.0</v>
      </c>
      <c r="M607" s="5">
        <f t="shared" ref="M607:N607" si="640">D607/K607*1000</f>
        <v>1.162103604</v>
      </c>
      <c r="N607" s="5">
        <f t="shared" si="640"/>
        <v>1.935749588</v>
      </c>
    </row>
    <row r="608" ht="15.75" customHeight="1">
      <c r="A608" s="2">
        <v>2007.0</v>
      </c>
      <c r="B608" s="2">
        <v>19.0</v>
      </c>
      <c r="C608" s="2" t="s">
        <v>38</v>
      </c>
      <c r="D608" s="3">
        <f t="shared" si="66"/>
        <v>217</v>
      </c>
      <c r="E608" s="3">
        <f t="shared" si="4"/>
        <v>217</v>
      </c>
      <c r="F608" s="4">
        <v>0.0</v>
      </c>
      <c r="G608" s="4">
        <v>0.0</v>
      </c>
      <c r="H608" s="4">
        <v>2.0</v>
      </c>
      <c r="I608" s="4">
        <v>23.0</v>
      </c>
      <c r="J608" s="4">
        <v>192.0</v>
      </c>
      <c r="K608" s="4">
        <v>204758.0</v>
      </c>
      <c r="L608" s="4">
        <v>122689.0</v>
      </c>
      <c r="M608" s="5">
        <f t="shared" ref="M608:N608" si="641">D608/K608*1000</f>
        <v>1.059787652</v>
      </c>
      <c r="N608" s="5">
        <f t="shared" si="641"/>
        <v>1.76869972</v>
      </c>
    </row>
    <row r="609" ht="15.75" customHeight="1">
      <c r="A609" s="2">
        <v>2008.0</v>
      </c>
      <c r="B609" s="2">
        <v>19.0</v>
      </c>
      <c r="C609" s="2" t="s">
        <v>38</v>
      </c>
      <c r="D609" s="3">
        <f t="shared" si="66"/>
        <v>276</v>
      </c>
      <c r="E609" s="3">
        <f t="shared" si="4"/>
        <v>276</v>
      </c>
      <c r="F609" s="4">
        <v>0.0</v>
      </c>
      <c r="G609" s="4">
        <v>0.0</v>
      </c>
      <c r="H609" s="4">
        <v>1.0</v>
      </c>
      <c r="I609" s="4">
        <v>41.0</v>
      </c>
      <c r="J609" s="4">
        <v>234.0</v>
      </c>
      <c r="K609" s="4">
        <v>206286.0</v>
      </c>
      <c r="L609" s="4">
        <v>123740.0</v>
      </c>
      <c r="M609" s="5">
        <f t="shared" ref="M609:N609" si="642">D609/K609*1000</f>
        <v>1.337948285</v>
      </c>
      <c r="N609" s="5">
        <f t="shared" si="642"/>
        <v>2.230483271</v>
      </c>
    </row>
    <row r="610" ht="15.75" customHeight="1">
      <c r="A610" s="2">
        <v>2009.0</v>
      </c>
      <c r="B610" s="2">
        <v>19.0</v>
      </c>
      <c r="C610" s="2" t="s">
        <v>38</v>
      </c>
      <c r="D610" s="3">
        <f t="shared" si="66"/>
        <v>278</v>
      </c>
      <c r="E610" s="3">
        <f t="shared" si="4"/>
        <v>278</v>
      </c>
      <c r="F610" s="4">
        <v>0.0</v>
      </c>
      <c r="G610" s="4">
        <v>0.0</v>
      </c>
      <c r="H610" s="4">
        <v>1.0</v>
      </c>
      <c r="I610" s="4">
        <v>31.0</v>
      </c>
      <c r="J610" s="4">
        <v>246.0</v>
      </c>
      <c r="K610" s="4">
        <v>207750.0</v>
      </c>
      <c r="L610" s="4">
        <v>124561.0</v>
      </c>
      <c r="M610" s="5">
        <f t="shared" ref="M610:N610" si="643">D610/K610*1000</f>
        <v>1.338146811</v>
      </c>
      <c r="N610" s="5">
        <f t="shared" si="643"/>
        <v>2.231838216</v>
      </c>
    </row>
    <row r="611" ht="15.75" customHeight="1">
      <c r="A611" s="2">
        <v>2010.0</v>
      </c>
      <c r="B611" s="2">
        <v>19.0</v>
      </c>
      <c r="C611" s="2" t="s">
        <v>38</v>
      </c>
      <c r="D611" s="3">
        <f t="shared" si="66"/>
        <v>285</v>
      </c>
      <c r="E611" s="3">
        <f t="shared" si="4"/>
        <v>285</v>
      </c>
      <c r="F611" s="4">
        <v>0.0</v>
      </c>
      <c r="G611" s="4">
        <v>0.0</v>
      </c>
      <c r="H611" s="4">
        <v>2.0</v>
      </c>
      <c r="I611" s="4">
        <v>25.0</v>
      </c>
      <c r="J611" s="4">
        <v>258.0</v>
      </c>
      <c r="K611" s="4">
        <v>209100.0</v>
      </c>
      <c r="L611" s="4">
        <v>125223.0</v>
      </c>
      <c r="M611" s="5">
        <f t="shared" ref="M611:N611" si="644">D611/K611*1000</f>
        <v>1.362984218</v>
      </c>
      <c r="N611" s="5">
        <f t="shared" si="644"/>
        <v>2.275939724</v>
      </c>
    </row>
    <row r="612" ht="15.75" customHeight="1">
      <c r="A612" s="2">
        <v>2011.0</v>
      </c>
      <c r="B612" s="2">
        <v>19.0</v>
      </c>
      <c r="C612" s="2" t="s">
        <v>38</v>
      </c>
      <c r="D612" s="3">
        <f t="shared" si="66"/>
        <v>289</v>
      </c>
      <c r="E612" s="3">
        <f t="shared" si="4"/>
        <v>288</v>
      </c>
      <c r="F612" s="4">
        <v>0.0</v>
      </c>
      <c r="G612" s="4">
        <v>1.0</v>
      </c>
      <c r="H612" s="4">
        <v>5.0</v>
      </c>
      <c r="I612" s="4">
        <v>38.0</v>
      </c>
      <c r="J612" s="4">
        <v>245.0</v>
      </c>
      <c r="K612" s="4">
        <v>211195.0</v>
      </c>
      <c r="L612" s="4">
        <v>126389.0</v>
      </c>
      <c r="M612" s="5">
        <f t="shared" ref="M612:N612" si="645">D612/K612*1000</f>
        <v>1.368403608</v>
      </c>
      <c r="N612" s="5">
        <f t="shared" si="645"/>
        <v>2.278679315</v>
      </c>
    </row>
    <row r="613" ht="15.75" customHeight="1">
      <c r="A613" s="2">
        <v>2012.0</v>
      </c>
      <c r="B613" s="2">
        <v>19.0</v>
      </c>
      <c r="C613" s="2" t="s">
        <v>38</v>
      </c>
      <c r="D613" s="3">
        <f t="shared" si="66"/>
        <v>295</v>
      </c>
      <c r="E613" s="3">
        <f t="shared" si="4"/>
        <v>294</v>
      </c>
      <c r="F613" s="4">
        <v>0.0</v>
      </c>
      <c r="G613" s="4">
        <v>1.0</v>
      </c>
      <c r="H613" s="4">
        <v>4.0</v>
      </c>
      <c r="I613" s="4">
        <v>40.0</v>
      </c>
      <c r="J613" s="4">
        <v>250.0</v>
      </c>
      <c r="K613" s="4">
        <v>214194.0</v>
      </c>
      <c r="L613" s="4">
        <v>128207.0</v>
      </c>
      <c r="M613" s="5">
        <f t="shared" ref="M613:N613" si="646">D613/K613*1000</f>
        <v>1.377256132</v>
      </c>
      <c r="N613" s="5">
        <f t="shared" si="646"/>
        <v>2.29316652</v>
      </c>
    </row>
    <row r="614" ht="15.75" customHeight="1">
      <c r="A614" s="2" t="s">
        <v>12</v>
      </c>
      <c r="B614" s="2">
        <v>19.0</v>
      </c>
      <c r="C614" s="2" t="s">
        <v>38</v>
      </c>
      <c r="D614" s="3">
        <f t="shared" si="66"/>
        <v>296</v>
      </c>
      <c r="E614" s="3">
        <f t="shared" si="4"/>
        <v>295</v>
      </c>
      <c r="F614" s="4">
        <v>0.0</v>
      </c>
      <c r="G614" s="4">
        <v>1.0</v>
      </c>
      <c r="H614" s="4">
        <v>8.0</v>
      </c>
      <c r="I614" s="4">
        <v>46.0</v>
      </c>
      <c r="J614" s="4">
        <v>241.0</v>
      </c>
      <c r="K614" s="4">
        <v>217286.0</v>
      </c>
      <c r="L614" s="4">
        <v>130131.0</v>
      </c>
      <c r="M614" s="5">
        <f t="shared" ref="M614:N614" si="647">D614/K614*1000</f>
        <v>1.362259879</v>
      </c>
      <c r="N614" s="5">
        <f t="shared" si="647"/>
        <v>2.266946385</v>
      </c>
    </row>
    <row r="615" ht="15.75" customHeight="1">
      <c r="A615" s="2" t="s">
        <v>13</v>
      </c>
      <c r="B615" s="2">
        <v>19.0</v>
      </c>
      <c r="C615" s="2" t="s">
        <v>38</v>
      </c>
      <c r="D615" s="3">
        <f t="shared" si="66"/>
        <v>317</v>
      </c>
      <c r="E615" s="3">
        <f t="shared" si="4"/>
        <v>315</v>
      </c>
      <c r="F615" s="4">
        <v>0.0</v>
      </c>
      <c r="G615" s="4">
        <v>2.0</v>
      </c>
      <c r="H615" s="4">
        <v>5.0</v>
      </c>
      <c r="I615" s="4">
        <v>43.0</v>
      </c>
      <c r="J615" s="4">
        <v>267.0</v>
      </c>
      <c r="K615" s="4">
        <v>220429.0</v>
      </c>
      <c r="L615" s="4">
        <v>132068.0</v>
      </c>
      <c r="M615" s="5">
        <f t="shared" ref="M615:N615" si="648">D615/K615*1000</f>
        <v>1.438104787</v>
      </c>
      <c r="N615" s="5">
        <f t="shared" si="648"/>
        <v>2.38513493</v>
      </c>
    </row>
    <row r="616" ht="15.75" customHeight="1">
      <c r="A616" s="2" t="s">
        <v>14</v>
      </c>
      <c r="B616" s="2">
        <v>19.0</v>
      </c>
      <c r="C616" s="2" t="s">
        <v>38</v>
      </c>
      <c r="D616" s="3">
        <f t="shared" si="66"/>
        <v>274</v>
      </c>
      <c r="E616" s="3">
        <f t="shared" si="4"/>
        <v>273</v>
      </c>
      <c r="F616" s="4">
        <v>0.0</v>
      </c>
      <c r="G616" s="4">
        <v>1.0</v>
      </c>
      <c r="H616" s="4">
        <v>1.0</v>
      </c>
      <c r="I616" s="4">
        <v>27.0</v>
      </c>
      <c r="J616" s="4">
        <v>245.0</v>
      </c>
      <c r="K616" s="4">
        <v>223498.0</v>
      </c>
      <c r="L616" s="4">
        <v>133991.0</v>
      </c>
      <c r="M616" s="5">
        <f t="shared" ref="M616:N616" si="649">D616/K616*1000</f>
        <v>1.225961754</v>
      </c>
      <c r="N616" s="5">
        <f t="shared" si="649"/>
        <v>2.037450277</v>
      </c>
    </row>
    <row r="617" ht="15.75" customHeight="1">
      <c r="A617" s="2" t="s">
        <v>15</v>
      </c>
      <c r="B617" s="2">
        <v>19.0</v>
      </c>
      <c r="C617" s="2" t="s">
        <v>38</v>
      </c>
      <c r="D617" s="3">
        <f t="shared" si="66"/>
        <v>292</v>
      </c>
      <c r="E617" s="3">
        <f t="shared" si="4"/>
        <v>291</v>
      </c>
      <c r="F617" s="4">
        <v>0.0</v>
      </c>
      <c r="G617" s="4">
        <v>1.0</v>
      </c>
      <c r="H617" s="4">
        <v>3.0</v>
      </c>
      <c r="I617" s="4">
        <v>33.0</v>
      </c>
      <c r="J617" s="4">
        <v>255.0</v>
      </c>
      <c r="K617" s="4">
        <v>225398.0</v>
      </c>
      <c r="L617" s="4">
        <v>135270.0</v>
      </c>
      <c r="M617" s="5">
        <f t="shared" ref="M617:N617" si="650">D617/K617*1000</f>
        <v>1.295486207</v>
      </c>
      <c r="N617" s="5">
        <f t="shared" si="650"/>
        <v>2.151253049</v>
      </c>
    </row>
    <row r="618" ht="15.75" customHeight="1">
      <c r="A618" s="6" t="s">
        <v>16</v>
      </c>
      <c r="B618" s="2">
        <v>19.0</v>
      </c>
      <c r="C618" s="2" t="s">
        <v>38</v>
      </c>
      <c r="D618" s="3">
        <f t="shared" si="66"/>
        <v>291</v>
      </c>
      <c r="E618" s="3">
        <f t="shared" si="4"/>
        <v>289</v>
      </c>
      <c r="F618" s="4">
        <v>0.0</v>
      </c>
      <c r="G618" s="4">
        <v>2.0</v>
      </c>
      <c r="H618" s="4">
        <v>2.0</v>
      </c>
      <c r="I618" s="4">
        <v>31.0</v>
      </c>
      <c r="J618" s="4">
        <v>256.0</v>
      </c>
      <c r="K618" s="4">
        <v>226154.0</v>
      </c>
      <c r="L618" s="4">
        <v>135884.0</v>
      </c>
      <c r="M618" s="5">
        <f t="shared" ref="M618:N618" si="651">D618/K618*1000</f>
        <v>1.286733819</v>
      </c>
      <c r="N618" s="5">
        <f t="shared" si="651"/>
        <v>2.126814047</v>
      </c>
    </row>
    <row r="619" ht="15.75" customHeight="1">
      <c r="A619" s="6" t="s">
        <v>17</v>
      </c>
      <c r="B619" s="2">
        <v>19.0</v>
      </c>
      <c r="C619" s="2" t="s">
        <v>38</v>
      </c>
      <c r="D619" s="3">
        <f t="shared" si="66"/>
        <v>290</v>
      </c>
      <c r="E619" s="3">
        <f t="shared" si="4"/>
        <v>288</v>
      </c>
      <c r="F619" s="4">
        <v>0.0</v>
      </c>
      <c r="G619" s="4">
        <v>2.0</v>
      </c>
      <c r="H619" s="4">
        <v>1.0</v>
      </c>
      <c r="I619" s="4">
        <v>29.0</v>
      </c>
      <c r="J619" s="4">
        <v>258.0</v>
      </c>
      <c r="K619" s="4">
        <v>226778.0</v>
      </c>
      <c r="L619" s="4">
        <v>136394.0</v>
      </c>
      <c r="M619" s="5">
        <f t="shared" ref="M619:N619" si="652">D619/K619*1000</f>
        <v>1.278783656</v>
      </c>
      <c r="N619" s="5">
        <f t="shared" si="652"/>
        <v>2.111529833</v>
      </c>
    </row>
    <row r="620" ht="15.75" customHeight="1">
      <c r="A620" s="6" t="s">
        <v>18</v>
      </c>
      <c r="B620" s="2">
        <v>19.0</v>
      </c>
      <c r="C620" s="2" t="s">
        <v>38</v>
      </c>
      <c r="D620" s="3">
        <f t="shared" si="66"/>
        <v>289</v>
      </c>
      <c r="E620" s="3">
        <f t="shared" si="4"/>
        <v>287</v>
      </c>
      <c r="F620" s="4">
        <v>0.0</v>
      </c>
      <c r="G620" s="4">
        <v>2.0</v>
      </c>
      <c r="H620" s="4">
        <v>0.0</v>
      </c>
      <c r="I620" s="4">
        <v>27.0</v>
      </c>
      <c r="J620" s="4">
        <v>260.0</v>
      </c>
      <c r="K620" s="4">
        <v>227202.0</v>
      </c>
      <c r="L620" s="4">
        <v>136704.0</v>
      </c>
      <c r="M620" s="5">
        <f t="shared" ref="M620:N620" si="653">D620/K620*1000</f>
        <v>1.271995845</v>
      </c>
      <c r="N620" s="5">
        <f t="shared" si="653"/>
        <v>2.099426498</v>
      </c>
    </row>
    <row r="621" ht="15.75" customHeight="1">
      <c r="A621" s="6" t="s">
        <v>19</v>
      </c>
      <c r="B621" s="2">
        <v>19.0</v>
      </c>
      <c r="C621" s="2" t="s">
        <v>38</v>
      </c>
      <c r="D621" s="3">
        <f t="shared" si="66"/>
        <v>289</v>
      </c>
      <c r="E621" s="3">
        <f t="shared" si="4"/>
        <v>287</v>
      </c>
      <c r="F621" s="4">
        <v>0.0</v>
      </c>
      <c r="G621" s="4">
        <v>2.0</v>
      </c>
      <c r="H621" s="4">
        <v>0.0</v>
      </c>
      <c r="I621" s="4">
        <v>26.0</v>
      </c>
      <c r="J621" s="4">
        <v>261.0</v>
      </c>
      <c r="K621" s="4">
        <v>227486.0</v>
      </c>
      <c r="L621" s="4">
        <v>136877.0</v>
      </c>
      <c r="M621" s="5">
        <f t="shared" ref="M621:N621" si="654">D621/K621*1000</f>
        <v>1.270407849</v>
      </c>
      <c r="N621" s="5">
        <f t="shared" si="654"/>
        <v>2.096773015</v>
      </c>
    </row>
    <row r="622" ht="15.75" customHeight="1">
      <c r="A622" s="2">
        <v>1990.0</v>
      </c>
      <c r="B622" s="2">
        <v>20.0</v>
      </c>
      <c r="C622" s="2" t="s">
        <v>39</v>
      </c>
      <c r="D622" s="3">
        <f t="shared" si="66"/>
        <v>365</v>
      </c>
      <c r="E622" s="3">
        <f t="shared" si="4"/>
        <v>361</v>
      </c>
      <c r="F622" s="4">
        <v>2.0</v>
      </c>
      <c r="G622" s="4">
        <v>2.0</v>
      </c>
      <c r="H622" s="4">
        <v>16.0</v>
      </c>
      <c r="I622" s="4">
        <v>69.0</v>
      </c>
      <c r="J622" s="4">
        <v>276.0</v>
      </c>
      <c r="K622" s="4">
        <v>196806.0</v>
      </c>
      <c r="L622" s="4">
        <v>115124.0</v>
      </c>
      <c r="M622" s="5">
        <f t="shared" ref="M622:N622" si="655">D622/K622*1000</f>
        <v>1.854618254</v>
      </c>
      <c r="N622" s="5">
        <f t="shared" si="655"/>
        <v>3.135749279</v>
      </c>
    </row>
    <row r="623" ht="15.75" customHeight="1">
      <c r="A623" s="2">
        <v>1991.0</v>
      </c>
      <c r="B623" s="2">
        <v>20.0</v>
      </c>
      <c r="C623" s="2" t="s">
        <v>39</v>
      </c>
      <c r="D623" s="3">
        <f t="shared" si="66"/>
        <v>238</v>
      </c>
      <c r="E623" s="3">
        <f t="shared" si="4"/>
        <v>231</v>
      </c>
      <c r="F623" s="4">
        <v>4.0</v>
      </c>
      <c r="G623" s="4">
        <v>3.0</v>
      </c>
      <c r="H623" s="4">
        <v>10.0</v>
      </c>
      <c r="I623" s="4">
        <v>26.0</v>
      </c>
      <c r="J623" s="4">
        <v>195.0</v>
      </c>
      <c r="K623" s="4">
        <v>198573.0</v>
      </c>
      <c r="L623" s="4">
        <v>116280.0</v>
      </c>
      <c r="M623" s="5">
        <f t="shared" ref="M623:N623" si="656">D623/K623*1000</f>
        <v>1.198551666</v>
      </c>
      <c r="N623" s="5">
        <f t="shared" si="656"/>
        <v>1.986584107</v>
      </c>
    </row>
    <row r="624" ht="15.75" customHeight="1">
      <c r="A624" s="2">
        <v>1992.0</v>
      </c>
      <c r="B624" s="2">
        <v>20.0</v>
      </c>
      <c r="C624" s="2" t="s">
        <v>39</v>
      </c>
      <c r="D624" s="3">
        <f t="shared" si="66"/>
        <v>277</v>
      </c>
      <c r="E624" s="3">
        <f t="shared" si="4"/>
        <v>272</v>
      </c>
      <c r="F624" s="4">
        <v>4.0</v>
      </c>
      <c r="G624" s="4">
        <v>1.0</v>
      </c>
      <c r="H624" s="4">
        <v>10.0</v>
      </c>
      <c r="I624" s="4">
        <v>43.0</v>
      </c>
      <c r="J624" s="4">
        <v>219.0</v>
      </c>
      <c r="K624" s="4">
        <v>200381.0</v>
      </c>
      <c r="L624" s="4">
        <v>117467.0</v>
      </c>
      <c r="M624" s="5">
        <f t="shared" ref="M624:N624" si="657">D624/K624*1000</f>
        <v>1.382366592</v>
      </c>
      <c r="N624" s="5">
        <f t="shared" si="657"/>
        <v>2.31554394</v>
      </c>
    </row>
    <row r="625" ht="15.75" customHeight="1">
      <c r="A625" s="2">
        <v>1993.0</v>
      </c>
      <c r="B625" s="2">
        <v>20.0</v>
      </c>
      <c r="C625" s="2" t="s">
        <v>39</v>
      </c>
      <c r="D625" s="3">
        <f t="shared" si="66"/>
        <v>306</v>
      </c>
      <c r="E625" s="3">
        <f t="shared" si="4"/>
        <v>298</v>
      </c>
      <c r="F625" s="4">
        <v>4.0</v>
      </c>
      <c r="G625" s="4">
        <v>4.0</v>
      </c>
      <c r="H625" s="4">
        <v>10.0</v>
      </c>
      <c r="I625" s="4">
        <v>51.0</v>
      </c>
      <c r="J625" s="4">
        <v>237.0</v>
      </c>
      <c r="K625" s="4">
        <v>202204.0</v>
      </c>
      <c r="L625" s="4">
        <v>118690.0</v>
      </c>
      <c r="M625" s="5">
        <f t="shared" ref="M625:N625" si="658">D625/K625*1000</f>
        <v>1.513323179</v>
      </c>
      <c r="N625" s="5">
        <f t="shared" si="658"/>
        <v>2.51074227</v>
      </c>
    </row>
    <row r="626" ht="15.75" customHeight="1">
      <c r="A626" s="2">
        <v>1994.0</v>
      </c>
      <c r="B626" s="2">
        <v>20.0</v>
      </c>
      <c r="C626" s="2" t="s">
        <v>39</v>
      </c>
      <c r="D626" s="3">
        <f t="shared" si="66"/>
        <v>363</v>
      </c>
      <c r="E626" s="3">
        <f t="shared" si="4"/>
        <v>357</v>
      </c>
      <c r="F626" s="4">
        <v>2.0</v>
      </c>
      <c r="G626" s="4">
        <v>4.0</v>
      </c>
      <c r="H626" s="4">
        <v>9.0</v>
      </c>
      <c r="I626" s="4">
        <v>50.0</v>
      </c>
      <c r="J626" s="4">
        <v>298.0</v>
      </c>
      <c r="K626" s="4">
        <v>204031.0</v>
      </c>
      <c r="L626" s="4">
        <v>119952.0</v>
      </c>
      <c r="M626" s="5">
        <f t="shared" ref="M626:N626" si="659">D626/K626*1000</f>
        <v>1.779141405</v>
      </c>
      <c r="N626" s="5">
        <f t="shared" si="659"/>
        <v>2.976190476</v>
      </c>
    </row>
    <row r="627" ht="15.75" customHeight="1">
      <c r="A627" s="2">
        <v>1995.0</v>
      </c>
      <c r="B627" s="2">
        <v>20.0</v>
      </c>
      <c r="C627" s="2" t="s">
        <v>39</v>
      </c>
      <c r="D627" s="3">
        <f t="shared" si="66"/>
        <v>385</v>
      </c>
      <c r="E627" s="3">
        <f t="shared" si="4"/>
        <v>380</v>
      </c>
      <c r="F627" s="4">
        <v>2.0</v>
      </c>
      <c r="G627" s="4">
        <v>3.0</v>
      </c>
      <c r="H627" s="4">
        <v>15.0</v>
      </c>
      <c r="I627" s="4">
        <v>62.0</v>
      </c>
      <c r="J627" s="4">
        <v>303.0</v>
      </c>
      <c r="K627" s="4">
        <v>205890.0</v>
      </c>
      <c r="L627" s="4">
        <v>121247.0</v>
      </c>
      <c r="M627" s="5">
        <f t="shared" ref="M627:N627" si="660">D627/K627*1000</f>
        <v>1.869930545</v>
      </c>
      <c r="N627" s="5">
        <f t="shared" si="660"/>
        <v>3.134098163</v>
      </c>
    </row>
    <row r="628" ht="15.75" customHeight="1">
      <c r="A628" s="2">
        <v>1996.0</v>
      </c>
      <c r="B628" s="2">
        <v>20.0</v>
      </c>
      <c r="C628" s="2" t="s">
        <v>39</v>
      </c>
      <c r="D628" s="3">
        <f t="shared" si="66"/>
        <v>307</v>
      </c>
      <c r="E628" s="3">
        <f t="shared" si="4"/>
        <v>300</v>
      </c>
      <c r="F628" s="4">
        <v>3.0</v>
      </c>
      <c r="G628" s="4">
        <v>4.0</v>
      </c>
      <c r="H628" s="4">
        <v>6.0</v>
      </c>
      <c r="I628" s="4">
        <v>43.0</v>
      </c>
      <c r="J628" s="4">
        <v>251.0</v>
      </c>
      <c r="K628" s="4">
        <v>207664.0</v>
      </c>
      <c r="L628" s="4">
        <v>122444.0</v>
      </c>
      <c r="M628" s="5">
        <f t="shared" ref="M628:N628" si="661">D628/K628*1000</f>
        <v>1.478349642</v>
      </c>
      <c r="N628" s="5">
        <f t="shared" si="661"/>
        <v>2.450099637</v>
      </c>
    </row>
    <row r="629" ht="15.75" customHeight="1">
      <c r="A629" s="2">
        <v>1997.0</v>
      </c>
      <c r="B629" s="2">
        <v>20.0</v>
      </c>
      <c r="C629" s="2" t="s">
        <v>39</v>
      </c>
      <c r="D629" s="3">
        <f t="shared" si="66"/>
        <v>298</v>
      </c>
      <c r="E629" s="3">
        <f t="shared" si="4"/>
        <v>292</v>
      </c>
      <c r="F629" s="4">
        <v>4.0</v>
      </c>
      <c r="G629" s="4">
        <v>2.0</v>
      </c>
      <c r="H629" s="4">
        <v>12.0</v>
      </c>
      <c r="I629" s="4">
        <v>39.0</v>
      </c>
      <c r="J629" s="4">
        <v>241.0</v>
      </c>
      <c r="K629" s="4">
        <v>209367.0</v>
      </c>
      <c r="L629" s="4">
        <v>123544.0</v>
      </c>
      <c r="M629" s="5">
        <f t="shared" ref="M629:N629" si="662">D629/K629*1000</f>
        <v>1.423337966</v>
      </c>
      <c r="N629" s="5">
        <f t="shared" si="662"/>
        <v>2.363530402</v>
      </c>
    </row>
    <row r="630" ht="15.75" customHeight="1">
      <c r="A630" s="2">
        <v>1998.0</v>
      </c>
      <c r="B630" s="2">
        <v>20.0</v>
      </c>
      <c r="C630" s="2" t="s">
        <v>39</v>
      </c>
      <c r="D630" s="3">
        <f t="shared" si="66"/>
        <v>297</v>
      </c>
      <c r="E630" s="3">
        <f t="shared" si="4"/>
        <v>290</v>
      </c>
      <c r="F630" s="4">
        <v>5.0</v>
      </c>
      <c r="G630" s="4">
        <v>2.0</v>
      </c>
      <c r="H630" s="4">
        <v>7.0</v>
      </c>
      <c r="I630" s="4">
        <v>34.0</v>
      </c>
      <c r="J630" s="4">
        <v>249.0</v>
      </c>
      <c r="K630" s="4">
        <v>211060.0</v>
      </c>
      <c r="L630" s="4">
        <v>124632.0</v>
      </c>
      <c r="M630" s="5">
        <f t="shared" ref="M630:N630" si="663">D630/K630*1000</f>
        <v>1.407182792</v>
      </c>
      <c r="N630" s="5">
        <f t="shared" si="663"/>
        <v>2.326850247</v>
      </c>
    </row>
    <row r="631" ht="15.75" customHeight="1">
      <c r="A631" s="2">
        <v>1999.0</v>
      </c>
      <c r="B631" s="2">
        <v>20.0</v>
      </c>
      <c r="C631" s="2" t="s">
        <v>39</v>
      </c>
      <c r="D631" s="3">
        <f t="shared" si="66"/>
        <v>311</v>
      </c>
      <c r="E631" s="3">
        <f t="shared" si="4"/>
        <v>308</v>
      </c>
      <c r="F631" s="4">
        <v>1.0</v>
      </c>
      <c r="G631" s="4">
        <v>2.0</v>
      </c>
      <c r="H631" s="4">
        <v>6.0</v>
      </c>
      <c r="I631" s="4">
        <v>35.0</v>
      </c>
      <c r="J631" s="4">
        <v>267.0</v>
      </c>
      <c r="K631" s="4">
        <v>212711.0</v>
      </c>
      <c r="L631" s="4">
        <v>125717.0</v>
      </c>
      <c r="M631" s="5">
        <f t="shared" ref="M631:N631" si="664">D631/K631*1000</f>
        <v>1.462077655</v>
      </c>
      <c r="N631" s="5">
        <f t="shared" si="664"/>
        <v>2.449947103</v>
      </c>
    </row>
    <row r="632" ht="15.75" customHeight="1">
      <c r="A632" s="2">
        <v>2000.0</v>
      </c>
      <c r="B632" s="2">
        <v>20.0</v>
      </c>
      <c r="C632" s="2" t="s">
        <v>39</v>
      </c>
      <c r="D632" s="3">
        <f t="shared" si="66"/>
        <v>384</v>
      </c>
      <c r="E632" s="3">
        <f t="shared" si="4"/>
        <v>369</v>
      </c>
      <c r="F632" s="4">
        <v>9.0</v>
      </c>
      <c r="G632" s="4">
        <v>6.0</v>
      </c>
      <c r="H632" s="4">
        <v>13.0</v>
      </c>
      <c r="I632" s="4">
        <v>56.0</v>
      </c>
      <c r="J632" s="4">
        <v>300.0</v>
      </c>
      <c r="K632" s="4">
        <v>213187.0</v>
      </c>
      <c r="L632" s="4">
        <v>126134.0</v>
      </c>
      <c r="M632" s="5">
        <f t="shared" ref="M632:N632" si="665">D632/K632*1000</f>
        <v>1.801235535</v>
      </c>
      <c r="N632" s="5">
        <f t="shared" si="665"/>
        <v>2.925460225</v>
      </c>
    </row>
    <row r="633" ht="15.75" customHeight="1">
      <c r="A633" s="2">
        <v>2001.0</v>
      </c>
      <c r="B633" s="2">
        <v>20.0</v>
      </c>
      <c r="C633" s="2" t="s">
        <v>39</v>
      </c>
      <c r="D633" s="3">
        <f t="shared" si="66"/>
        <v>351</v>
      </c>
      <c r="E633" s="3">
        <f t="shared" si="4"/>
        <v>343</v>
      </c>
      <c r="F633" s="4">
        <v>7.0</v>
      </c>
      <c r="G633" s="4">
        <v>1.0</v>
      </c>
      <c r="H633" s="4">
        <v>11.0</v>
      </c>
      <c r="I633" s="4">
        <v>41.0</v>
      </c>
      <c r="J633" s="4">
        <v>291.0</v>
      </c>
      <c r="K633" s="4">
        <v>212625.0</v>
      </c>
      <c r="L633" s="4">
        <v>125911.0</v>
      </c>
      <c r="M633" s="5">
        <f t="shared" ref="M633:N633" si="666">D633/K633*1000</f>
        <v>1.650793651</v>
      </c>
      <c r="N633" s="5">
        <f t="shared" si="666"/>
        <v>2.724146421</v>
      </c>
    </row>
    <row r="634" ht="15.75" customHeight="1">
      <c r="A634" s="2">
        <v>2002.0</v>
      </c>
      <c r="B634" s="2">
        <v>20.0</v>
      </c>
      <c r="C634" s="2" t="s">
        <v>39</v>
      </c>
      <c r="D634" s="3">
        <f t="shared" si="66"/>
        <v>349</v>
      </c>
      <c r="E634" s="3">
        <f t="shared" si="4"/>
        <v>335</v>
      </c>
      <c r="F634" s="4">
        <v>10.0</v>
      </c>
      <c r="G634" s="4">
        <v>4.0</v>
      </c>
      <c r="H634" s="4">
        <v>13.0</v>
      </c>
      <c r="I634" s="4">
        <v>59.0</v>
      </c>
      <c r="J634" s="4">
        <v>263.0</v>
      </c>
      <c r="K634" s="4">
        <v>212171.0</v>
      </c>
      <c r="L634" s="4">
        <v>125756.0</v>
      </c>
      <c r="M634" s="5">
        <f t="shared" ref="M634:N634" si="667">D634/K634*1000</f>
        <v>1.644899633</v>
      </c>
      <c r="N634" s="5">
        <f t="shared" si="667"/>
        <v>2.663888801</v>
      </c>
    </row>
    <row r="635" ht="15.75" customHeight="1">
      <c r="A635" s="2">
        <v>2003.0</v>
      </c>
      <c r="B635" s="2">
        <v>20.0</v>
      </c>
      <c r="C635" s="2" t="s">
        <v>39</v>
      </c>
      <c r="D635" s="3">
        <f t="shared" si="66"/>
        <v>381</v>
      </c>
      <c r="E635" s="3">
        <f t="shared" si="4"/>
        <v>360</v>
      </c>
      <c r="F635" s="4">
        <v>15.0</v>
      </c>
      <c r="G635" s="4">
        <v>6.0</v>
      </c>
      <c r="H635" s="4">
        <v>9.0</v>
      </c>
      <c r="I635" s="4">
        <v>57.0</v>
      </c>
      <c r="J635" s="4">
        <v>294.0</v>
      </c>
      <c r="K635" s="4">
        <v>211671.0</v>
      </c>
      <c r="L635" s="4">
        <v>125678.0</v>
      </c>
      <c r="M635" s="5">
        <f t="shared" ref="M635:N635" si="668">D635/K635*1000</f>
        <v>1.79996315</v>
      </c>
      <c r="N635" s="5">
        <f t="shared" si="668"/>
        <v>2.864463152</v>
      </c>
    </row>
    <row r="636" ht="15.75" customHeight="1">
      <c r="A636" s="2">
        <v>2004.0</v>
      </c>
      <c r="B636" s="2">
        <v>20.0</v>
      </c>
      <c r="C636" s="2" t="s">
        <v>39</v>
      </c>
      <c r="D636" s="3">
        <f t="shared" si="66"/>
        <v>361</v>
      </c>
      <c r="E636" s="3">
        <f t="shared" si="4"/>
        <v>353</v>
      </c>
      <c r="F636" s="4">
        <v>4.0</v>
      </c>
      <c r="G636" s="4">
        <v>4.0</v>
      </c>
      <c r="H636" s="4">
        <v>12.0</v>
      </c>
      <c r="I636" s="4">
        <v>51.0</v>
      </c>
      <c r="J636" s="4">
        <v>290.0</v>
      </c>
      <c r="K636" s="4">
        <v>211001.0</v>
      </c>
      <c r="L636" s="4">
        <v>125598.0</v>
      </c>
      <c r="M636" s="5">
        <f t="shared" ref="M636:N636" si="669">D636/K636*1000</f>
        <v>1.710892365</v>
      </c>
      <c r="N636" s="5">
        <f t="shared" si="669"/>
        <v>2.810554308</v>
      </c>
    </row>
    <row r="637" ht="15.75" customHeight="1">
      <c r="A637" s="2">
        <v>2005.0</v>
      </c>
      <c r="B637" s="2">
        <v>20.0</v>
      </c>
      <c r="C637" s="2" t="s">
        <v>39</v>
      </c>
      <c r="D637" s="3">
        <f t="shared" si="66"/>
        <v>383</v>
      </c>
      <c r="E637" s="3">
        <f t="shared" si="4"/>
        <v>372</v>
      </c>
      <c r="F637" s="4">
        <v>4.0</v>
      </c>
      <c r="G637" s="4">
        <v>7.0</v>
      </c>
      <c r="H637" s="4">
        <v>12.0</v>
      </c>
      <c r="I637" s="4">
        <v>49.0</v>
      </c>
      <c r="J637" s="4">
        <v>311.0</v>
      </c>
      <c r="K637" s="4">
        <v>210096.0</v>
      </c>
      <c r="L637" s="4">
        <v>125448.0</v>
      </c>
      <c r="M637" s="5">
        <f t="shared" ref="M637:N637" si="670">D637/K637*1000</f>
        <v>1.822976163</v>
      </c>
      <c r="N637" s="5">
        <f t="shared" si="670"/>
        <v>2.965372106</v>
      </c>
    </row>
    <row r="638" ht="15.75" customHeight="1">
      <c r="A638" s="2">
        <v>2006.0</v>
      </c>
      <c r="B638" s="2">
        <v>20.0</v>
      </c>
      <c r="C638" s="2" t="s">
        <v>39</v>
      </c>
      <c r="D638" s="3">
        <f t="shared" si="66"/>
        <v>335</v>
      </c>
      <c r="E638" s="3">
        <f t="shared" si="4"/>
        <v>331</v>
      </c>
      <c r="F638" s="4">
        <v>1.0</v>
      </c>
      <c r="G638" s="4">
        <v>3.0</v>
      </c>
      <c r="H638" s="4">
        <v>9.0</v>
      </c>
      <c r="I638" s="4">
        <v>54.0</v>
      </c>
      <c r="J638" s="4">
        <v>268.0</v>
      </c>
      <c r="K638" s="4">
        <v>208877.0</v>
      </c>
      <c r="L638" s="4">
        <v>125100.0</v>
      </c>
      <c r="M638" s="5">
        <f t="shared" ref="M638:N638" si="671">D638/K638*1000</f>
        <v>1.603814685</v>
      </c>
      <c r="N638" s="5">
        <f t="shared" si="671"/>
        <v>2.645883293</v>
      </c>
    </row>
    <row r="639" ht="15.75" customHeight="1">
      <c r="A639" s="2">
        <v>2007.0</v>
      </c>
      <c r="B639" s="2">
        <v>20.0</v>
      </c>
      <c r="C639" s="2" t="s">
        <v>39</v>
      </c>
      <c r="D639" s="3">
        <f t="shared" si="66"/>
        <v>388</v>
      </c>
      <c r="E639" s="3">
        <f t="shared" si="4"/>
        <v>387</v>
      </c>
      <c r="F639" s="4">
        <v>0.0</v>
      </c>
      <c r="G639" s="4">
        <v>1.0</v>
      </c>
      <c r="H639" s="4">
        <v>7.0</v>
      </c>
      <c r="I639" s="4">
        <v>50.0</v>
      </c>
      <c r="J639" s="4">
        <v>330.0</v>
      </c>
      <c r="K639" s="4">
        <v>207360.0</v>
      </c>
      <c r="L639" s="4">
        <v>124475.0</v>
      </c>
      <c r="M639" s="5">
        <f t="shared" ref="M639:N639" si="672">D639/K639*1000</f>
        <v>1.871141975</v>
      </c>
      <c r="N639" s="5">
        <f t="shared" si="672"/>
        <v>3.109058044</v>
      </c>
    </row>
    <row r="640" ht="15.75" customHeight="1">
      <c r="A640" s="2">
        <v>2008.0</v>
      </c>
      <c r="B640" s="2">
        <v>20.0</v>
      </c>
      <c r="C640" s="2" t="s">
        <v>39</v>
      </c>
      <c r="D640" s="3">
        <f t="shared" si="66"/>
        <v>381</v>
      </c>
      <c r="E640" s="3">
        <f t="shared" si="4"/>
        <v>377</v>
      </c>
      <c r="F640" s="4">
        <v>2.0</v>
      </c>
      <c r="G640" s="4">
        <v>2.0</v>
      </c>
      <c r="H640" s="4">
        <v>7.0</v>
      </c>
      <c r="I640" s="4">
        <v>45.0</v>
      </c>
      <c r="J640" s="4">
        <v>325.0</v>
      </c>
      <c r="K640" s="4">
        <v>205700.0</v>
      </c>
      <c r="L640" s="4">
        <v>123608.0</v>
      </c>
      <c r="M640" s="5">
        <f t="shared" ref="M640:N640" si="673">D640/K640*1000</f>
        <v>1.852211959</v>
      </c>
      <c r="N640" s="5">
        <f t="shared" si="673"/>
        <v>3.049964404</v>
      </c>
    </row>
    <row r="641" ht="15.75" customHeight="1">
      <c r="A641" s="2">
        <v>2009.0</v>
      </c>
      <c r="B641" s="2">
        <v>20.0</v>
      </c>
      <c r="C641" s="2" t="s">
        <v>39</v>
      </c>
      <c r="D641" s="3">
        <f t="shared" si="66"/>
        <v>401</v>
      </c>
      <c r="E641" s="3">
        <f t="shared" si="4"/>
        <v>389</v>
      </c>
      <c r="F641" s="4">
        <v>7.0</v>
      </c>
      <c r="G641" s="4">
        <v>5.0</v>
      </c>
      <c r="H641" s="4">
        <v>11.0</v>
      </c>
      <c r="I641" s="4">
        <v>42.0</v>
      </c>
      <c r="J641" s="4">
        <v>336.0</v>
      </c>
      <c r="K641" s="4">
        <v>203988.0</v>
      </c>
      <c r="L641" s="4">
        <v>122520.0</v>
      </c>
      <c r="M641" s="5">
        <f t="shared" ref="M641:N641" si="674">D641/K641*1000</f>
        <v>1.96580191</v>
      </c>
      <c r="N641" s="5">
        <f t="shared" si="674"/>
        <v>3.174991838</v>
      </c>
    </row>
    <row r="642" ht="15.75" customHeight="1">
      <c r="A642" s="2">
        <v>2010.0</v>
      </c>
      <c r="B642" s="2">
        <v>20.0</v>
      </c>
      <c r="C642" s="2" t="s">
        <v>39</v>
      </c>
      <c r="D642" s="3">
        <f t="shared" si="66"/>
        <v>407</v>
      </c>
      <c r="E642" s="3">
        <f t="shared" si="4"/>
        <v>391</v>
      </c>
      <c r="F642" s="4">
        <v>5.0</v>
      </c>
      <c r="G642" s="4">
        <v>11.0</v>
      </c>
      <c r="H642" s="4">
        <v>14.0</v>
      </c>
      <c r="I642" s="4">
        <v>50.0</v>
      </c>
      <c r="J642" s="4">
        <v>327.0</v>
      </c>
      <c r="K642" s="4">
        <v>202637.0</v>
      </c>
      <c r="L642" s="4">
        <v>121523.0</v>
      </c>
      <c r="M642" s="5">
        <f t="shared" ref="M642:N642" si="675">D642/K642*1000</f>
        <v>2.008517694</v>
      </c>
      <c r="N642" s="5">
        <f t="shared" si="675"/>
        <v>3.217497922</v>
      </c>
    </row>
    <row r="643" ht="15.75" customHeight="1">
      <c r="A643" s="2">
        <v>2011.0</v>
      </c>
      <c r="B643" s="2">
        <v>20.0</v>
      </c>
      <c r="C643" s="2" t="s">
        <v>39</v>
      </c>
      <c r="D643" s="3">
        <f t="shared" si="66"/>
        <v>388</v>
      </c>
      <c r="E643" s="3">
        <f t="shared" si="4"/>
        <v>371</v>
      </c>
      <c r="F643" s="4">
        <v>5.0</v>
      </c>
      <c r="G643" s="4">
        <v>12.0</v>
      </c>
      <c r="H643" s="4">
        <v>10.0</v>
      </c>
      <c r="I643" s="4">
        <v>52.0</v>
      </c>
      <c r="J643" s="4">
        <v>309.0</v>
      </c>
      <c r="K643" s="4">
        <v>201394.0</v>
      </c>
      <c r="L643" s="4">
        <v>120576.0</v>
      </c>
      <c r="M643" s="5">
        <f t="shared" ref="M643:N643" si="676">D643/K643*1000</f>
        <v>1.926571795</v>
      </c>
      <c r="N643" s="5">
        <f t="shared" si="676"/>
        <v>3.076897558</v>
      </c>
    </row>
    <row r="644" ht="15.75" customHeight="1">
      <c r="A644" s="2">
        <v>2012.0</v>
      </c>
      <c r="B644" s="2">
        <v>20.0</v>
      </c>
      <c r="C644" s="2" t="s">
        <v>39</v>
      </c>
      <c r="D644" s="3">
        <f t="shared" si="66"/>
        <v>434</v>
      </c>
      <c r="E644" s="3">
        <f t="shared" si="4"/>
        <v>433</v>
      </c>
      <c r="F644" s="4">
        <v>0.0</v>
      </c>
      <c r="G644" s="4">
        <v>1.0</v>
      </c>
      <c r="H644" s="4">
        <v>9.0</v>
      </c>
      <c r="I644" s="4">
        <v>55.0</v>
      </c>
      <c r="J644" s="4">
        <v>369.0</v>
      </c>
      <c r="K644" s="4">
        <v>199937.0</v>
      </c>
      <c r="L644" s="4">
        <v>119569.0</v>
      </c>
      <c r="M644" s="5">
        <f t="shared" ref="M644:N644" si="677">D644/K644*1000</f>
        <v>2.170683765</v>
      </c>
      <c r="N644" s="5">
        <f t="shared" si="677"/>
        <v>3.621339979</v>
      </c>
    </row>
    <row r="645" ht="15.75" customHeight="1">
      <c r="A645" s="2" t="s">
        <v>12</v>
      </c>
      <c r="B645" s="2">
        <v>20.0</v>
      </c>
      <c r="C645" s="2" t="s">
        <v>39</v>
      </c>
      <c r="D645" s="3">
        <f t="shared" si="66"/>
        <v>351</v>
      </c>
      <c r="E645" s="3">
        <f t="shared" si="4"/>
        <v>351</v>
      </c>
      <c r="F645" s="4">
        <v>0.0</v>
      </c>
      <c r="G645" s="4">
        <v>0.0</v>
      </c>
      <c r="H645" s="4">
        <v>1.0</v>
      </c>
      <c r="I645" s="4">
        <v>46.0</v>
      </c>
      <c r="J645" s="4">
        <v>304.0</v>
      </c>
      <c r="K645" s="4">
        <v>198565.0</v>
      </c>
      <c r="L645" s="4">
        <v>118663.0</v>
      </c>
      <c r="M645" s="5">
        <f t="shared" ref="M645:N645" si="678">D645/K645*1000</f>
        <v>1.767683126</v>
      </c>
      <c r="N645" s="5">
        <f t="shared" si="678"/>
        <v>2.957956566</v>
      </c>
    </row>
    <row r="646" ht="15.75" customHeight="1">
      <c r="A646" s="2" t="s">
        <v>13</v>
      </c>
      <c r="B646" s="2">
        <v>20.0</v>
      </c>
      <c r="C646" s="2" t="s">
        <v>39</v>
      </c>
      <c r="D646" s="3">
        <f t="shared" si="66"/>
        <v>297</v>
      </c>
      <c r="E646" s="3">
        <f t="shared" si="4"/>
        <v>296</v>
      </c>
      <c r="F646" s="4">
        <v>0.0</v>
      </c>
      <c r="G646" s="4">
        <v>1.0</v>
      </c>
      <c r="H646" s="4">
        <v>4.0</v>
      </c>
      <c r="I646" s="4">
        <v>27.0</v>
      </c>
      <c r="J646" s="4">
        <v>265.0</v>
      </c>
      <c r="K646" s="4">
        <v>197239.0</v>
      </c>
      <c r="L646" s="4">
        <v>117769.0</v>
      </c>
      <c r="M646" s="5">
        <f t="shared" ref="M646:N646" si="679">D646/K646*1000</f>
        <v>1.505787395</v>
      </c>
      <c r="N646" s="5">
        <f t="shared" si="679"/>
        <v>2.513394866</v>
      </c>
    </row>
    <row r="647" ht="15.75" customHeight="1">
      <c r="A647" s="2" t="s">
        <v>14</v>
      </c>
      <c r="B647" s="2">
        <v>20.0</v>
      </c>
      <c r="C647" s="2" t="s">
        <v>39</v>
      </c>
      <c r="D647" s="3">
        <f t="shared" si="66"/>
        <v>271</v>
      </c>
      <c r="E647" s="3">
        <f t="shared" si="4"/>
        <v>271</v>
      </c>
      <c r="F647" s="4">
        <v>0.0</v>
      </c>
      <c r="G647" s="4">
        <v>0.0</v>
      </c>
      <c r="H647" s="4">
        <v>7.0</v>
      </c>
      <c r="I647" s="4">
        <v>24.0</v>
      </c>
      <c r="J647" s="4">
        <v>240.0</v>
      </c>
      <c r="K647" s="4">
        <v>195841.0</v>
      </c>
      <c r="L647" s="4">
        <v>116858.0</v>
      </c>
      <c r="M647" s="5">
        <f t="shared" ref="M647:N647" si="680">D647/K647*1000</f>
        <v>1.383775614</v>
      </c>
      <c r="N647" s="5">
        <f t="shared" si="680"/>
        <v>2.319053894</v>
      </c>
    </row>
    <row r="648" ht="15.75" customHeight="1">
      <c r="A648" s="2" t="s">
        <v>15</v>
      </c>
      <c r="B648" s="2">
        <v>20.0</v>
      </c>
      <c r="C648" s="2" t="s">
        <v>39</v>
      </c>
      <c r="D648" s="3">
        <f t="shared" si="66"/>
        <v>260</v>
      </c>
      <c r="E648" s="3">
        <f t="shared" si="4"/>
        <v>260</v>
      </c>
      <c r="F648" s="4">
        <v>0.0</v>
      </c>
      <c r="G648" s="4">
        <v>0.0</v>
      </c>
      <c r="H648" s="4">
        <v>5.0</v>
      </c>
      <c r="I648" s="4">
        <v>22.0</v>
      </c>
      <c r="J648" s="4">
        <v>233.0</v>
      </c>
      <c r="K648" s="4">
        <v>195010.0</v>
      </c>
      <c r="L648" s="4">
        <v>116485.0</v>
      </c>
      <c r="M648" s="5">
        <f t="shared" ref="M648:N648" si="681">D648/K648*1000</f>
        <v>1.333264961</v>
      </c>
      <c r="N648" s="5">
        <f t="shared" si="681"/>
        <v>2.232047045</v>
      </c>
    </row>
    <row r="649" ht="15.75" customHeight="1">
      <c r="A649" s="6" t="s">
        <v>16</v>
      </c>
      <c r="B649" s="2">
        <v>20.0</v>
      </c>
      <c r="C649" s="2" t="s">
        <v>39</v>
      </c>
      <c r="D649" s="3">
        <f t="shared" si="66"/>
        <v>262</v>
      </c>
      <c r="E649" s="3">
        <f t="shared" si="4"/>
        <v>262</v>
      </c>
      <c r="F649" s="4">
        <v>0.0</v>
      </c>
      <c r="G649" s="4">
        <v>0.0</v>
      </c>
      <c r="H649" s="4">
        <v>5.0</v>
      </c>
      <c r="I649" s="4">
        <v>22.0</v>
      </c>
      <c r="J649" s="4">
        <v>235.0</v>
      </c>
      <c r="K649" s="4">
        <v>194743.0</v>
      </c>
      <c r="L649" s="4">
        <v>116559.0</v>
      </c>
      <c r="M649" s="5">
        <f t="shared" ref="M649:N649" si="682">D649/K649*1000</f>
        <v>1.345362863</v>
      </c>
      <c r="N649" s="5">
        <f t="shared" si="682"/>
        <v>2.247788674</v>
      </c>
    </row>
    <row r="650" ht="15.75" customHeight="1">
      <c r="A650" s="6" t="s">
        <v>17</v>
      </c>
      <c r="B650" s="2">
        <v>20.0</v>
      </c>
      <c r="C650" s="2" t="s">
        <v>39</v>
      </c>
      <c r="D650" s="3">
        <f t="shared" si="66"/>
        <v>265</v>
      </c>
      <c r="E650" s="3">
        <f t="shared" si="4"/>
        <v>265</v>
      </c>
      <c r="F650" s="4">
        <v>0.0</v>
      </c>
      <c r="G650" s="4">
        <v>0.0</v>
      </c>
      <c r="H650" s="4">
        <v>5.0</v>
      </c>
      <c r="I650" s="4">
        <v>23.0</v>
      </c>
      <c r="J650" s="4">
        <v>237.0</v>
      </c>
      <c r="K650" s="4">
        <v>194279.0</v>
      </c>
      <c r="L650" s="4">
        <v>116417.0</v>
      </c>
      <c r="M650" s="5">
        <f t="shared" ref="M650:N650" si="683">D650/K650*1000</f>
        <v>1.364017727</v>
      </c>
      <c r="N650" s="5">
        <f t="shared" si="683"/>
        <v>2.276299853</v>
      </c>
    </row>
    <row r="651" ht="15.75" customHeight="1">
      <c r="A651" s="6" t="s">
        <v>18</v>
      </c>
      <c r="B651" s="2">
        <v>20.0</v>
      </c>
      <c r="C651" s="2" t="s">
        <v>39</v>
      </c>
      <c r="D651" s="3">
        <f t="shared" si="66"/>
        <v>268</v>
      </c>
      <c r="E651" s="3">
        <f t="shared" si="4"/>
        <v>268</v>
      </c>
      <c r="F651" s="4">
        <v>0.0</v>
      </c>
      <c r="G651" s="4">
        <v>0.0</v>
      </c>
      <c r="H651" s="4">
        <v>5.0</v>
      </c>
      <c r="I651" s="4">
        <v>24.0</v>
      </c>
      <c r="J651" s="4">
        <v>239.0</v>
      </c>
      <c r="K651" s="4">
        <v>193547.0</v>
      </c>
      <c r="L651" s="4">
        <v>116062.0</v>
      </c>
      <c r="M651" s="5">
        <f t="shared" ref="M651:N651" si="684">D651/K651*1000</f>
        <v>1.38467659</v>
      </c>
      <c r="N651" s="5">
        <f t="shared" si="684"/>
        <v>2.309110648</v>
      </c>
    </row>
    <row r="652" ht="15.75" customHeight="1">
      <c r="A652" s="6" t="s">
        <v>19</v>
      </c>
      <c r="B652" s="2">
        <v>20.0</v>
      </c>
      <c r="C652" s="2" t="s">
        <v>39</v>
      </c>
      <c r="D652" s="3">
        <f t="shared" si="66"/>
        <v>270</v>
      </c>
      <c r="E652" s="3">
        <f t="shared" si="4"/>
        <v>270</v>
      </c>
      <c r="F652" s="4">
        <v>0.0</v>
      </c>
      <c r="G652" s="4">
        <v>0.0</v>
      </c>
      <c r="H652" s="4">
        <v>5.0</v>
      </c>
      <c r="I652" s="4">
        <v>24.0</v>
      </c>
      <c r="J652" s="4">
        <v>241.0</v>
      </c>
      <c r="K652" s="4">
        <v>192606.0</v>
      </c>
      <c r="L652" s="4">
        <v>115609.0</v>
      </c>
      <c r="M652" s="5">
        <f t="shared" ref="M652:N652" si="685">D652/K652*1000</f>
        <v>1.401825488</v>
      </c>
      <c r="N652" s="5">
        <f t="shared" si="685"/>
        <v>2.335458312</v>
      </c>
    </row>
    <row r="653" ht="15.75" customHeight="1">
      <c r="A653" s="2">
        <v>1990.0</v>
      </c>
      <c r="B653" s="2">
        <v>21.0</v>
      </c>
      <c r="C653" s="2" t="s">
        <v>40</v>
      </c>
      <c r="D653" s="3">
        <f t="shared" si="66"/>
        <v>401</v>
      </c>
      <c r="E653" s="3">
        <f t="shared" si="4"/>
        <v>387</v>
      </c>
      <c r="F653" s="4">
        <v>9.0</v>
      </c>
      <c r="G653" s="4">
        <v>5.0</v>
      </c>
      <c r="H653" s="4">
        <v>14.0</v>
      </c>
      <c r="I653" s="4">
        <v>65.0</v>
      </c>
      <c r="J653" s="4">
        <v>308.0</v>
      </c>
      <c r="K653" s="4">
        <v>273624.0</v>
      </c>
      <c r="L653" s="4">
        <v>161383.0</v>
      </c>
      <c r="M653" s="5">
        <f t="shared" ref="M653:N653" si="686">D653/K653*1000</f>
        <v>1.465514721</v>
      </c>
      <c r="N653" s="5">
        <f t="shared" si="686"/>
        <v>2.398022097</v>
      </c>
    </row>
    <row r="654" ht="15.75" customHeight="1">
      <c r="A654" s="2">
        <v>1991.0</v>
      </c>
      <c r="B654" s="2">
        <v>21.0</v>
      </c>
      <c r="C654" s="2" t="s">
        <v>40</v>
      </c>
      <c r="D654" s="3">
        <f t="shared" si="66"/>
        <v>294</v>
      </c>
      <c r="E654" s="3">
        <f t="shared" si="4"/>
        <v>279</v>
      </c>
      <c r="F654" s="4">
        <v>8.0</v>
      </c>
      <c r="G654" s="4">
        <v>7.0</v>
      </c>
      <c r="H654" s="4">
        <v>9.0</v>
      </c>
      <c r="I654" s="4">
        <v>37.0</v>
      </c>
      <c r="J654" s="4">
        <v>233.0</v>
      </c>
      <c r="K654" s="4">
        <v>276236.0</v>
      </c>
      <c r="L654" s="4">
        <v>163030.0</v>
      </c>
      <c r="M654" s="5">
        <f t="shared" ref="M654:N654" si="687">D654/K654*1000</f>
        <v>1.064307331</v>
      </c>
      <c r="N654" s="5">
        <f t="shared" si="687"/>
        <v>1.711341471</v>
      </c>
    </row>
    <row r="655" ht="15.75" customHeight="1">
      <c r="A655" s="2">
        <v>1992.0</v>
      </c>
      <c r="B655" s="2">
        <v>21.0</v>
      </c>
      <c r="C655" s="2" t="s">
        <v>40</v>
      </c>
      <c r="D655" s="3">
        <f t="shared" si="66"/>
        <v>303</v>
      </c>
      <c r="E655" s="3">
        <f t="shared" si="4"/>
        <v>288</v>
      </c>
      <c r="F655" s="4">
        <v>11.0</v>
      </c>
      <c r="G655" s="4">
        <v>4.0</v>
      </c>
      <c r="H655" s="4">
        <v>9.0</v>
      </c>
      <c r="I655" s="4">
        <v>40.0</v>
      </c>
      <c r="J655" s="4">
        <v>239.0</v>
      </c>
      <c r="K655" s="4">
        <v>278910.0</v>
      </c>
      <c r="L655" s="4">
        <v>164722.0</v>
      </c>
      <c r="M655" s="5">
        <f t="shared" ref="M655:N655" si="688">D655/K655*1000</f>
        <v>1.086371948</v>
      </c>
      <c r="N655" s="5">
        <f t="shared" si="688"/>
        <v>1.748400335</v>
      </c>
    </row>
    <row r="656" ht="15.75" customHeight="1">
      <c r="A656" s="2">
        <v>1993.0</v>
      </c>
      <c r="B656" s="2">
        <v>21.0</v>
      </c>
      <c r="C656" s="2" t="s">
        <v>40</v>
      </c>
      <c r="D656" s="3">
        <f t="shared" si="66"/>
        <v>343</v>
      </c>
      <c r="E656" s="3">
        <f t="shared" si="4"/>
        <v>330</v>
      </c>
      <c r="F656" s="4">
        <v>7.0</v>
      </c>
      <c r="G656" s="4">
        <v>6.0</v>
      </c>
      <c r="H656" s="4">
        <v>10.0</v>
      </c>
      <c r="I656" s="4">
        <v>52.0</v>
      </c>
      <c r="J656" s="4">
        <v>268.0</v>
      </c>
      <c r="K656" s="4">
        <v>281606.0</v>
      </c>
      <c r="L656" s="4">
        <v>166466.0</v>
      </c>
      <c r="M656" s="5">
        <f t="shared" ref="M656:N656" si="689">D656/K656*1000</f>
        <v>1.218013821</v>
      </c>
      <c r="N656" s="5">
        <f t="shared" si="689"/>
        <v>1.982386794</v>
      </c>
    </row>
    <row r="657" ht="15.75" customHeight="1">
      <c r="A657" s="2">
        <v>1994.0</v>
      </c>
      <c r="B657" s="2">
        <v>21.0</v>
      </c>
      <c r="C657" s="2" t="s">
        <v>40</v>
      </c>
      <c r="D657" s="3">
        <f t="shared" si="66"/>
        <v>311</v>
      </c>
      <c r="E657" s="3">
        <f t="shared" si="4"/>
        <v>305</v>
      </c>
      <c r="F657" s="4">
        <v>1.0</v>
      </c>
      <c r="G657" s="4">
        <v>5.0</v>
      </c>
      <c r="H657" s="4">
        <v>9.0</v>
      </c>
      <c r="I657" s="4">
        <v>39.0</v>
      </c>
      <c r="J657" s="4">
        <v>257.0</v>
      </c>
      <c r="K657" s="4">
        <v>284309.0</v>
      </c>
      <c r="L657" s="4">
        <v>168262.0</v>
      </c>
      <c r="M657" s="5">
        <f t="shared" ref="M657:N657" si="690">D657/K657*1000</f>
        <v>1.09388025</v>
      </c>
      <c r="N657" s="5">
        <f t="shared" si="690"/>
        <v>1.812649321</v>
      </c>
    </row>
    <row r="658" ht="15.75" customHeight="1">
      <c r="A658" s="2">
        <v>1995.0</v>
      </c>
      <c r="B658" s="2">
        <v>21.0</v>
      </c>
      <c r="C658" s="2" t="s">
        <v>40</v>
      </c>
      <c r="D658" s="3">
        <f t="shared" si="66"/>
        <v>344</v>
      </c>
      <c r="E658" s="3">
        <f t="shared" si="4"/>
        <v>332</v>
      </c>
      <c r="F658" s="4">
        <v>9.0</v>
      </c>
      <c r="G658" s="4">
        <v>3.0</v>
      </c>
      <c r="H658" s="4">
        <v>9.0</v>
      </c>
      <c r="I658" s="4">
        <v>40.0</v>
      </c>
      <c r="J658" s="4">
        <v>283.0</v>
      </c>
      <c r="K658" s="4">
        <v>287060.0</v>
      </c>
      <c r="L658" s="4">
        <v>170106.0</v>
      </c>
      <c r="M658" s="5">
        <f t="shared" ref="M658:N658" si="691">D658/K658*1000</f>
        <v>1.198355744</v>
      </c>
      <c r="N658" s="5">
        <f t="shared" si="691"/>
        <v>1.951724219</v>
      </c>
    </row>
    <row r="659" ht="15.75" customHeight="1">
      <c r="A659" s="2">
        <v>1996.0</v>
      </c>
      <c r="B659" s="2">
        <v>21.0</v>
      </c>
      <c r="C659" s="2" t="s">
        <v>40</v>
      </c>
      <c r="D659" s="3">
        <f t="shared" si="66"/>
        <v>297</v>
      </c>
      <c r="E659" s="3">
        <f t="shared" si="4"/>
        <v>293</v>
      </c>
      <c r="F659" s="4">
        <v>3.0</v>
      </c>
      <c r="G659" s="4">
        <v>1.0</v>
      </c>
      <c r="H659" s="4">
        <v>9.0</v>
      </c>
      <c r="I659" s="4">
        <v>37.0</v>
      </c>
      <c r="J659" s="4">
        <v>247.0</v>
      </c>
      <c r="K659" s="4">
        <v>290095.0</v>
      </c>
      <c r="L659" s="4">
        <v>172056.0</v>
      </c>
      <c r="M659" s="5">
        <f t="shared" ref="M659:N659" si="692">D659/K659*1000</f>
        <v>1.023802547</v>
      </c>
      <c r="N659" s="5">
        <f t="shared" si="692"/>
        <v>1.702933928</v>
      </c>
    </row>
    <row r="660" ht="15.75" customHeight="1">
      <c r="A660" s="2">
        <v>1997.0</v>
      </c>
      <c r="B660" s="2">
        <v>21.0</v>
      </c>
      <c r="C660" s="2" t="s">
        <v>40</v>
      </c>
      <c r="D660" s="3">
        <f t="shared" si="66"/>
        <v>341</v>
      </c>
      <c r="E660" s="3">
        <f t="shared" si="4"/>
        <v>340</v>
      </c>
      <c r="F660" s="4">
        <v>1.0</v>
      </c>
      <c r="G660" s="4">
        <v>0.0</v>
      </c>
      <c r="H660" s="4">
        <v>3.0</v>
      </c>
      <c r="I660" s="4">
        <v>55.0</v>
      </c>
      <c r="J660" s="4">
        <v>282.0</v>
      </c>
      <c r="K660" s="4">
        <v>293437.0</v>
      </c>
      <c r="L660" s="4">
        <v>174111.0</v>
      </c>
      <c r="M660" s="5">
        <f t="shared" ref="M660:N660" si="693">D660/K660*1000</f>
        <v>1.162089307</v>
      </c>
      <c r="N660" s="5">
        <f t="shared" si="693"/>
        <v>1.952777251</v>
      </c>
    </row>
    <row r="661" ht="15.75" customHeight="1">
      <c r="A661" s="2">
        <v>1998.0</v>
      </c>
      <c r="B661" s="2">
        <v>21.0</v>
      </c>
      <c r="C661" s="2" t="s">
        <v>40</v>
      </c>
      <c r="D661" s="3">
        <f t="shared" si="66"/>
        <v>332</v>
      </c>
      <c r="E661" s="3">
        <f t="shared" si="4"/>
        <v>329</v>
      </c>
      <c r="F661" s="4">
        <v>0.0</v>
      </c>
      <c r="G661" s="4">
        <v>3.0</v>
      </c>
      <c r="H661" s="4">
        <v>6.0</v>
      </c>
      <c r="I661" s="4">
        <v>43.0</v>
      </c>
      <c r="J661" s="4">
        <v>280.0</v>
      </c>
      <c r="K661" s="4">
        <v>296776.0</v>
      </c>
      <c r="L661" s="4">
        <v>176156.0</v>
      </c>
      <c r="M661" s="5">
        <f t="shared" ref="M661:N661" si="694">D661/K661*1000</f>
        <v>1.118688843</v>
      </c>
      <c r="N661" s="5">
        <f t="shared" si="694"/>
        <v>1.867662753</v>
      </c>
    </row>
    <row r="662" ht="15.75" customHeight="1">
      <c r="A662" s="2">
        <v>1999.0</v>
      </c>
      <c r="B662" s="2">
        <v>21.0</v>
      </c>
      <c r="C662" s="2" t="s">
        <v>40</v>
      </c>
      <c r="D662" s="3">
        <f t="shared" si="66"/>
        <v>338</v>
      </c>
      <c r="E662" s="3">
        <f t="shared" si="4"/>
        <v>329</v>
      </c>
      <c r="F662" s="4">
        <v>7.0</v>
      </c>
      <c r="G662" s="4">
        <v>2.0</v>
      </c>
      <c r="H662" s="4">
        <v>9.0</v>
      </c>
      <c r="I662" s="4">
        <v>47.0</v>
      </c>
      <c r="J662" s="4">
        <v>273.0</v>
      </c>
      <c r="K662" s="4">
        <v>300059.0</v>
      </c>
      <c r="L662" s="4">
        <v>178197.0</v>
      </c>
      <c r="M662" s="5">
        <f t="shared" ref="M662:N662" si="695">D662/K662*1000</f>
        <v>1.126445132</v>
      </c>
      <c r="N662" s="5">
        <f t="shared" si="695"/>
        <v>1.846271262</v>
      </c>
    </row>
    <row r="663" ht="15.75" customHeight="1">
      <c r="A663" s="2">
        <v>2000.0</v>
      </c>
      <c r="B663" s="2">
        <v>21.0</v>
      </c>
      <c r="C663" s="2" t="s">
        <v>40</v>
      </c>
      <c r="D663" s="3">
        <f t="shared" si="66"/>
        <v>440</v>
      </c>
      <c r="E663" s="3">
        <f t="shared" si="4"/>
        <v>428</v>
      </c>
      <c r="F663" s="4">
        <v>5.0</v>
      </c>
      <c r="G663" s="4">
        <v>7.0</v>
      </c>
      <c r="H663" s="4">
        <v>14.0</v>
      </c>
      <c r="I663" s="4">
        <v>71.0</v>
      </c>
      <c r="J663" s="4">
        <v>343.0</v>
      </c>
      <c r="K663" s="4">
        <v>302269.0</v>
      </c>
      <c r="L663" s="4">
        <v>179592.0</v>
      </c>
      <c r="M663" s="5">
        <f t="shared" ref="M663:N663" si="696">D663/K663*1000</f>
        <v>1.455657047</v>
      </c>
      <c r="N663" s="5">
        <f t="shared" si="696"/>
        <v>2.383179652</v>
      </c>
    </row>
    <row r="664" ht="15.75" customHeight="1">
      <c r="A664" s="2">
        <v>2001.0</v>
      </c>
      <c r="B664" s="2">
        <v>21.0</v>
      </c>
      <c r="C664" s="2" t="s">
        <v>40</v>
      </c>
      <c r="D664" s="3">
        <f t="shared" si="66"/>
        <v>407</v>
      </c>
      <c r="E664" s="3">
        <f t="shared" si="4"/>
        <v>399</v>
      </c>
      <c r="F664" s="4">
        <v>3.0</v>
      </c>
      <c r="G664" s="4">
        <v>5.0</v>
      </c>
      <c r="H664" s="4">
        <v>9.0</v>
      </c>
      <c r="I664" s="4">
        <v>52.0</v>
      </c>
      <c r="J664" s="4">
        <v>338.0</v>
      </c>
      <c r="K664" s="4">
        <v>303606.0</v>
      </c>
      <c r="L664" s="4">
        <v>180384.0</v>
      </c>
      <c r="M664" s="5">
        <f t="shared" ref="M664:N664" si="697">D664/K664*1000</f>
        <v>1.340553217</v>
      </c>
      <c r="N664" s="5">
        <f t="shared" si="697"/>
        <v>2.211947845</v>
      </c>
    </row>
    <row r="665" ht="15.75" customHeight="1">
      <c r="A665" s="2">
        <v>2002.0</v>
      </c>
      <c r="B665" s="2">
        <v>21.0</v>
      </c>
      <c r="C665" s="2" t="s">
        <v>40</v>
      </c>
      <c r="D665" s="3">
        <f t="shared" si="66"/>
        <v>348</v>
      </c>
      <c r="E665" s="3">
        <f t="shared" si="4"/>
        <v>341</v>
      </c>
      <c r="F665" s="4">
        <v>4.0</v>
      </c>
      <c r="G665" s="4">
        <v>3.0</v>
      </c>
      <c r="H665" s="4">
        <v>9.0</v>
      </c>
      <c r="I665" s="4">
        <v>54.0</v>
      </c>
      <c r="J665" s="4">
        <v>278.0</v>
      </c>
      <c r="K665" s="4">
        <v>305111.0</v>
      </c>
      <c r="L665" s="4">
        <v>181279.0</v>
      </c>
      <c r="M665" s="5">
        <f t="shared" ref="M665:N665" si="698">D665/K665*1000</f>
        <v>1.140568514</v>
      </c>
      <c r="N665" s="5">
        <f t="shared" si="698"/>
        <v>1.881078338</v>
      </c>
    </row>
    <row r="666" ht="15.75" customHeight="1">
      <c r="A666" s="2">
        <v>2003.0</v>
      </c>
      <c r="B666" s="2">
        <v>21.0</v>
      </c>
      <c r="C666" s="2" t="s">
        <v>40</v>
      </c>
      <c r="D666" s="3">
        <f t="shared" si="66"/>
        <v>360</v>
      </c>
      <c r="E666" s="3">
        <f t="shared" si="4"/>
        <v>353</v>
      </c>
      <c r="F666" s="4">
        <v>3.0</v>
      </c>
      <c r="G666" s="4">
        <v>4.0</v>
      </c>
      <c r="H666" s="4">
        <v>17.0</v>
      </c>
      <c r="I666" s="4">
        <v>50.0</v>
      </c>
      <c r="J666" s="4">
        <v>286.0</v>
      </c>
      <c r="K666" s="4">
        <v>306563.0</v>
      </c>
      <c r="L666" s="4">
        <v>182291.0</v>
      </c>
      <c r="M666" s="5">
        <f t="shared" ref="M666:N666" si="699">D666/K666*1000</f>
        <v>1.174310011</v>
      </c>
      <c r="N666" s="5">
        <f t="shared" si="699"/>
        <v>1.936464225</v>
      </c>
    </row>
    <row r="667" ht="15.75" customHeight="1">
      <c r="A667" s="2">
        <v>2004.0</v>
      </c>
      <c r="B667" s="2">
        <v>21.0</v>
      </c>
      <c r="C667" s="2" t="s">
        <v>40</v>
      </c>
      <c r="D667" s="3">
        <f t="shared" si="66"/>
        <v>399</v>
      </c>
      <c r="E667" s="3">
        <f t="shared" si="4"/>
        <v>395</v>
      </c>
      <c r="F667" s="4">
        <v>0.0</v>
      </c>
      <c r="G667" s="4">
        <v>4.0</v>
      </c>
      <c r="H667" s="4">
        <v>11.0</v>
      </c>
      <c r="I667" s="4">
        <v>54.0</v>
      </c>
      <c r="J667" s="4">
        <v>330.0</v>
      </c>
      <c r="K667" s="4">
        <v>307783.0</v>
      </c>
      <c r="L667" s="4">
        <v>183311.0</v>
      </c>
      <c r="M667" s="5">
        <f t="shared" ref="M667:N667" si="700">D667/K667*1000</f>
        <v>1.296367896</v>
      </c>
      <c r="N667" s="5">
        <f t="shared" si="700"/>
        <v>2.154807949</v>
      </c>
    </row>
    <row r="668" ht="15.75" customHeight="1">
      <c r="A668" s="2">
        <v>2005.0</v>
      </c>
      <c r="B668" s="2">
        <v>21.0</v>
      </c>
      <c r="C668" s="2" t="s">
        <v>40</v>
      </c>
      <c r="D668" s="3">
        <f t="shared" si="66"/>
        <v>399</v>
      </c>
      <c r="E668" s="3">
        <f t="shared" si="4"/>
        <v>392</v>
      </c>
      <c r="F668" s="4">
        <v>5.0</v>
      </c>
      <c r="G668" s="4">
        <v>2.0</v>
      </c>
      <c r="H668" s="4">
        <v>10.0</v>
      </c>
      <c r="I668" s="4">
        <v>62.0</v>
      </c>
      <c r="J668" s="4">
        <v>320.0</v>
      </c>
      <c r="K668" s="4">
        <v>308668.0</v>
      </c>
      <c r="L668" s="4">
        <v>184237.0</v>
      </c>
      <c r="M668" s="5">
        <f t="shared" ref="M668:N668" si="701">D668/K668*1000</f>
        <v>1.292651004</v>
      </c>
      <c r="N668" s="5">
        <f t="shared" si="701"/>
        <v>2.12769422</v>
      </c>
    </row>
    <row r="669" ht="15.75" customHeight="1">
      <c r="A669" s="2">
        <v>2006.0</v>
      </c>
      <c r="B669" s="2">
        <v>21.0</v>
      </c>
      <c r="C669" s="2" t="s">
        <v>40</v>
      </c>
      <c r="D669" s="3">
        <f t="shared" si="66"/>
        <v>439</v>
      </c>
      <c r="E669" s="3">
        <f t="shared" si="4"/>
        <v>434</v>
      </c>
      <c r="F669" s="4">
        <v>2.0</v>
      </c>
      <c r="G669" s="4">
        <v>3.0</v>
      </c>
      <c r="H669" s="4">
        <v>13.0</v>
      </c>
      <c r="I669" s="4">
        <v>68.0</v>
      </c>
      <c r="J669" s="4">
        <v>353.0</v>
      </c>
      <c r="K669" s="4">
        <v>308677.0</v>
      </c>
      <c r="L669" s="4">
        <v>184719.0</v>
      </c>
      <c r="M669" s="5">
        <f t="shared" ref="M669:N669" si="702">D669/K669*1000</f>
        <v>1.422198609</v>
      </c>
      <c r="N669" s="5">
        <f t="shared" si="702"/>
        <v>2.349514668</v>
      </c>
    </row>
    <row r="670" ht="15.75" customHeight="1">
      <c r="A670" s="2">
        <v>2007.0</v>
      </c>
      <c r="B670" s="2">
        <v>21.0</v>
      </c>
      <c r="C670" s="2" t="s">
        <v>40</v>
      </c>
      <c r="D670" s="3">
        <f t="shared" si="66"/>
        <v>421</v>
      </c>
      <c r="E670" s="3">
        <f t="shared" si="4"/>
        <v>414</v>
      </c>
      <c r="F670" s="4">
        <v>2.0</v>
      </c>
      <c r="G670" s="4">
        <v>5.0</v>
      </c>
      <c r="H670" s="4">
        <v>9.0</v>
      </c>
      <c r="I670" s="4">
        <v>51.0</v>
      </c>
      <c r="J670" s="4">
        <v>354.0</v>
      </c>
      <c r="K670" s="4">
        <v>307825.0</v>
      </c>
      <c r="L670" s="4">
        <v>184635.0</v>
      </c>
      <c r="M670" s="5">
        <f t="shared" ref="M670:N670" si="703">D670/K670*1000</f>
        <v>1.367660197</v>
      </c>
      <c r="N670" s="5">
        <f t="shared" si="703"/>
        <v>2.24226176</v>
      </c>
    </row>
    <row r="671" ht="15.75" customHeight="1">
      <c r="A671" s="2">
        <v>2008.0</v>
      </c>
      <c r="B671" s="2">
        <v>21.0</v>
      </c>
      <c r="C671" s="2" t="s">
        <v>40</v>
      </c>
      <c r="D671" s="3">
        <f t="shared" si="66"/>
        <v>475</v>
      </c>
      <c r="E671" s="3">
        <f t="shared" si="4"/>
        <v>469</v>
      </c>
      <c r="F671" s="4">
        <v>1.0</v>
      </c>
      <c r="G671" s="4">
        <v>5.0</v>
      </c>
      <c r="H671" s="4">
        <v>9.0</v>
      </c>
      <c r="I671" s="4">
        <v>76.0</v>
      </c>
      <c r="J671" s="4">
        <v>384.0</v>
      </c>
      <c r="K671" s="4">
        <v>306754.0</v>
      </c>
      <c r="L671" s="4">
        <v>184189.0</v>
      </c>
      <c r="M671" s="5">
        <f t="shared" ref="M671:N671" si="704">D671/K671*1000</f>
        <v>1.548472066</v>
      </c>
      <c r="N671" s="5">
        <f t="shared" si="704"/>
        <v>2.546297553</v>
      </c>
    </row>
    <row r="672" ht="15.75" customHeight="1">
      <c r="A672" s="2">
        <v>2009.0</v>
      </c>
      <c r="B672" s="2">
        <v>21.0</v>
      </c>
      <c r="C672" s="2" t="s">
        <v>40</v>
      </c>
      <c r="D672" s="3">
        <f t="shared" si="66"/>
        <v>460</v>
      </c>
      <c r="E672" s="3">
        <f t="shared" si="4"/>
        <v>456</v>
      </c>
      <c r="F672" s="4">
        <v>3.0</v>
      </c>
      <c r="G672" s="4">
        <v>1.0</v>
      </c>
      <c r="H672" s="4">
        <v>13.0</v>
      </c>
      <c r="I672" s="4">
        <v>73.0</v>
      </c>
      <c r="J672" s="4">
        <v>370.0</v>
      </c>
      <c r="K672" s="4">
        <v>305602.0</v>
      </c>
      <c r="L672" s="4">
        <v>183411.0</v>
      </c>
      <c r="M672" s="5">
        <f t="shared" ref="M672:N672" si="705">D672/K672*1000</f>
        <v>1.505225751</v>
      </c>
      <c r="N672" s="5">
        <f t="shared" si="705"/>
        <v>2.486219474</v>
      </c>
    </row>
    <row r="673" ht="15.75" customHeight="1">
      <c r="A673" s="2">
        <v>2010.0</v>
      </c>
      <c r="B673" s="2">
        <v>21.0</v>
      </c>
      <c r="C673" s="2" t="s">
        <v>40</v>
      </c>
      <c r="D673" s="3">
        <f t="shared" si="66"/>
        <v>457</v>
      </c>
      <c r="E673" s="3">
        <f t="shared" si="4"/>
        <v>451</v>
      </c>
      <c r="F673" s="4">
        <v>5.0</v>
      </c>
      <c r="G673" s="4">
        <v>1.0</v>
      </c>
      <c r="H673" s="4">
        <v>15.0</v>
      </c>
      <c r="I673" s="4">
        <v>70.0</v>
      </c>
      <c r="J673" s="4">
        <v>366.0</v>
      </c>
      <c r="K673" s="4">
        <v>304836.0</v>
      </c>
      <c r="L673" s="4">
        <v>182712.0</v>
      </c>
      <c r="M673" s="5">
        <f t="shared" ref="M673:N673" si="706">D673/K673*1000</f>
        <v>1.499166765</v>
      </c>
      <c r="N673" s="5">
        <f t="shared" si="706"/>
        <v>2.468365515</v>
      </c>
    </row>
    <row r="674" ht="15.75" customHeight="1">
      <c r="A674" s="2">
        <v>2011.0</v>
      </c>
      <c r="B674" s="2">
        <v>21.0</v>
      </c>
      <c r="C674" s="2" t="s">
        <v>40</v>
      </c>
      <c r="D674" s="3">
        <f t="shared" si="66"/>
        <v>474</v>
      </c>
      <c r="E674" s="3">
        <f t="shared" si="4"/>
        <v>473</v>
      </c>
      <c r="F674" s="4">
        <v>1.0</v>
      </c>
      <c r="G674" s="4">
        <v>0.0</v>
      </c>
      <c r="H674" s="4">
        <v>21.0</v>
      </c>
      <c r="I674" s="4">
        <v>75.0</v>
      </c>
      <c r="J674" s="4">
        <v>377.0</v>
      </c>
      <c r="K674" s="4">
        <v>304621.0</v>
      </c>
      <c r="L674" s="4">
        <v>182389.0</v>
      </c>
      <c r="M674" s="5">
        <f t="shared" ref="M674:N674" si="707">D674/K674*1000</f>
        <v>1.556031922</v>
      </c>
      <c r="N674" s="5">
        <f t="shared" si="707"/>
        <v>2.593358152</v>
      </c>
    </row>
    <row r="675" ht="15.75" customHeight="1">
      <c r="A675" s="2">
        <v>2012.0</v>
      </c>
      <c r="B675" s="2">
        <v>21.0</v>
      </c>
      <c r="C675" s="2" t="s">
        <v>40</v>
      </c>
      <c r="D675" s="3">
        <f t="shared" si="66"/>
        <v>447</v>
      </c>
      <c r="E675" s="3">
        <f t="shared" si="4"/>
        <v>447</v>
      </c>
      <c r="F675" s="4">
        <v>0.0</v>
      </c>
      <c r="G675" s="4">
        <v>0.0</v>
      </c>
      <c r="H675" s="4">
        <v>12.0</v>
      </c>
      <c r="I675" s="4">
        <v>64.0</v>
      </c>
      <c r="J675" s="4">
        <v>371.0</v>
      </c>
      <c r="K675" s="4">
        <v>304637.0</v>
      </c>
      <c r="L675" s="4">
        <v>182344.0</v>
      </c>
      <c r="M675" s="5">
        <f t="shared" ref="M675:N675" si="708">D675/K675*1000</f>
        <v>1.467320122</v>
      </c>
      <c r="N675" s="5">
        <f t="shared" si="708"/>
        <v>2.451410521</v>
      </c>
    </row>
    <row r="676" ht="15.75" customHeight="1">
      <c r="A676" s="2" t="s">
        <v>12</v>
      </c>
      <c r="B676" s="2">
        <v>21.0</v>
      </c>
      <c r="C676" s="2" t="s">
        <v>40</v>
      </c>
      <c r="D676" s="3">
        <f t="shared" si="66"/>
        <v>463</v>
      </c>
      <c r="E676" s="3">
        <f t="shared" si="4"/>
        <v>459</v>
      </c>
      <c r="F676" s="4">
        <v>0.0</v>
      </c>
      <c r="G676" s="4">
        <v>4.0</v>
      </c>
      <c r="H676" s="4">
        <v>10.0</v>
      </c>
      <c r="I676" s="4">
        <v>66.0</v>
      </c>
      <c r="J676" s="4">
        <v>383.0</v>
      </c>
      <c r="K676" s="4">
        <v>304781.0</v>
      </c>
      <c r="L676" s="4">
        <v>182451.0</v>
      </c>
      <c r="M676" s="5">
        <f t="shared" ref="M676:N676" si="709">D676/K676*1000</f>
        <v>1.519123567</v>
      </c>
      <c r="N676" s="5">
        <f t="shared" si="709"/>
        <v>2.515743953</v>
      </c>
    </row>
    <row r="677" ht="15.75" customHeight="1">
      <c r="A677" s="2" t="s">
        <v>13</v>
      </c>
      <c r="B677" s="2">
        <v>21.0</v>
      </c>
      <c r="C677" s="2" t="s">
        <v>40</v>
      </c>
      <c r="D677" s="3">
        <f t="shared" si="66"/>
        <v>499</v>
      </c>
      <c r="E677" s="3">
        <f t="shared" si="4"/>
        <v>497</v>
      </c>
      <c r="F677" s="4">
        <v>0.0</v>
      </c>
      <c r="G677" s="4">
        <v>2.0</v>
      </c>
      <c r="H677" s="4">
        <v>7.0</v>
      </c>
      <c r="I677" s="4">
        <v>58.0</v>
      </c>
      <c r="J677" s="4">
        <v>432.0</v>
      </c>
      <c r="K677" s="4">
        <v>304993.0</v>
      </c>
      <c r="L677" s="4">
        <v>182574.0</v>
      </c>
      <c r="M677" s="5">
        <f t="shared" ref="M677:N677" si="710">D677/K677*1000</f>
        <v>1.636103124</v>
      </c>
      <c r="N677" s="5">
        <f t="shared" si="710"/>
        <v>2.722183882</v>
      </c>
    </row>
    <row r="678" ht="15.75" customHeight="1">
      <c r="A678" s="2" t="s">
        <v>14</v>
      </c>
      <c r="B678" s="2">
        <v>21.0</v>
      </c>
      <c r="C678" s="2" t="s">
        <v>40</v>
      </c>
      <c r="D678" s="3">
        <f t="shared" si="66"/>
        <v>489</v>
      </c>
      <c r="E678" s="3">
        <f t="shared" si="4"/>
        <v>488</v>
      </c>
      <c r="F678" s="4">
        <v>0.0</v>
      </c>
      <c r="G678" s="4">
        <v>1.0</v>
      </c>
      <c r="H678" s="4">
        <v>10.0</v>
      </c>
      <c r="I678" s="4">
        <v>70.0</v>
      </c>
      <c r="J678" s="4">
        <v>408.0</v>
      </c>
      <c r="K678" s="4">
        <v>305101.0</v>
      </c>
      <c r="L678" s="4">
        <v>182677.0</v>
      </c>
      <c r="M678" s="5">
        <f t="shared" ref="M678:N678" si="711">D678/K678*1000</f>
        <v>1.602747942</v>
      </c>
      <c r="N678" s="5">
        <f t="shared" si="711"/>
        <v>2.671381728</v>
      </c>
    </row>
    <row r="679" ht="15.75" customHeight="1">
      <c r="A679" s="2" t="s">
        <v>15</v>
      </c>
      <c r="B679" s="2">
        <v>21.0</v>
      </c>
      <c r="C679" s="2" t="s">
        <v>40</v>
      </c>
      <c r="D679" s="3">
        <f t="shared" si="66"/>
        <v>489</v>
      </c>
      <c r="E679" s="3">
        <f t="shared" si="4"/>
        <v>486</v>
      </c>
      <c r="F679" s="4">
        <v>0.0</v>
      </c>
      <c r="G679" s="4">
        <v>3.0</v>
      </c>
      <c r="H679" s="4">
        <v>5.0</v>
      </c>
      <c r="I679" s="4">
        <v>61.0</v>
      </c>
      <c r="J679" s="4">
        <v>420.0</v>
      </c>
      <c r="K679" s="4">
        <v>305007.0</v>
      </c>
      <c r="L679" s="4">
        <v>182849.0</v>
      </c>
      <c r="M679" s="5">
        <f t="shared" ref="M679:N679" si="712">D679/K679*1000</f>
        <v>1.603241893</v>
      </c>
      <c r="N679" s="5">
        <f t="shared" si="712"/>
        <v>2.657930861</v>
      </c>
    </row>
    <row r="680" ht="15.75" customHeight="1">
      <c r="A680" s="6" t="s">
        <v>16</v>
      </c>
      <c r="B680" s="2">
        <v>21.0</v>
      </c>
      <c r="C680" s="2" t="s">
        <v>40</v>
      </c>
      <c r="D680" s="3">
        <f t="shared" si="66"/>
        <v>494</v>
      </c>
      <c r="E680" s="3">
        <f t="shared" si="4"/>
        <v>491</v>
      </c>
      <c r="F680" s="4">
        <v>0.0</v>
      </c>
      <c r="G680" s="4">
        <v>3.0</v>
      </c>
      <c r="H680" s="4">
        <v>3.0</v>
      </c>
      <c r="I680" s="4">
        <v>60.0</v>
      </c>
      <c r="J680" s="4">
        <v>428.0</v>
      </c>
      <c r="K680" s="4">
        <v>304708.0</v>
      </c>
      <c r="L680" s="4">
        <v>182989.0</v>
      </c>
      <c r="M680" s="5">
        <f t="shared" ref="M680:N680" si="713">D680/K680*1000</f>
        <v>1.621224254</v>
      </c>
      <c r="N680" s="5">
        <f t="shared" si="713"/>
        <v>2.683221396</v>
      </c>
    </row>
    <row r="681" ht="15.75" customHeight="1">
      <c r="A681" s="6" t="s">
        <v>17</v>
      </c>
      <c r="B681" s="2">
        <v>21.0</v>
      </c>
      <c r="C681" s="2" t="s">
        <v>40</v>
      </c>
      <c r="D681" s="3">
        <f t="shared" si="66"/>
        <v>497</v>
      </c>
      <c r="E681" s="3">
        <f t="shared" si="4"/>
        <v>494</v>
      </c>
      <c r="F681" s="4">
        <v>0.0</v>
      </c>
      <c r="G681" s="4">
        <v>3.0</v>
      </c>
      <c r="H681" s="4">
        <v>1.0</v>
      </c>
      <c r="I681" s="4">
        <v>58.0</v>
      </c>
      <c r="J681" s="4">
        <v>435.0</v>
      </c>
      <c r="K681" s="4">
        <v>304149.0</v>
      </c>
      <c r="L681" s="4">
        <v>182858.0</v>
      </c>
      <c r="M681" s="5">
        <f t="shared" ref="M681:N681" si="714">D681/K681*1000</f>
        <v>1.634067513</v>
      </c>
      <c r="N681" s="5">
        <f t="shared" si="714"/>
        <v>2.701549836</v>
      </c>
    </row>
    <row r="682" ht="15.75" customHeight="1">
      <c r="A682" s="6" t="s">
        <v>18</v>
      </c>
      <c r="B682" s="2">
        <v>21.0</v>
      </c>
      <c r="C682" s="2" t="s">
        <v>40</v>
      </c>
      <c r="D682" s="3">
        <f t="shared" si="66"/>
        <v>503</v>
      </c>
      <c r="E682" s="3">
        <f t="shared" si="4"/>
        <v>500</v>
      </c>
      <c r="F682" s="4">
        <v>0.0</v>
      </c>
      <c r="G682" s="4">
        <v>3.0</v>
      </c>
      <c r="H682" s="4">
        <v>0.0</v>
      </c>
      <c r="I682" s="4">
        <v>57.0</v>
      </c>
      <c r="J682" s="4">
        <v>443.0</v>
      </c>
      <c r="K682" s="4">
        <v>303262.0</v>
      </c>
      <c r="L682" s="4">
        <v>182409.0</v>
      </c>
      <c r="M682" s="5">
        <f t="shared" ref="M682:N682" si="715">D682/K682*1000</f>
        <v>1.65863181</v>
      </c>
      <c r="N682" s="5">
        <f t="shared" si="715"/>
        <v>2.741092819</v>
      </c>
    </row>
    <row r="683" ht="15.75" customHeight="1">
      <c r="A683" s="6" t="s">
        <v>19</v>
      </c>
      <c r="B683" s="2">
        <v>21.0</v>
      </c>
      <c r="C683" s="2" t="s">
        <v>40</v>
      </c>
      <c r="D683" s="3">
        <f t="shared" si="66"/>
        <v>509</v>
      </c>
      <c r="E683" s="3">
        <f t="shared" si="4"/>
        <v>505</v>
      </c>
      <c r="F683" s="4">
        <v>0.0</v>
      </c>
      <c r="G683" s="4">
        <v>4.0</v>
      </c>
      <c r="H683" s="4">
        <v>0.0</v>
      </c>
      <c r="I683" s="4">
        <v>55.0</v>
      </c>
      <c r="J683" s="4">
        <v>450.0</v>
      </c>
      <c r="K683" s="4">
        <v>302175.0</v>
      </c>
      <c r="L683" s="4">
        <v>181800.0</v>
      </c>
      <c r="M683" s="5">
        <f t="shared" ref="M683:N683" si="716">D683/K683*1000</f>
        <v>1.684454372</v>
      </c>
      <c r="N683" s="5">
        <f t="shared" si="716"/>
        <v>2.777777778</v>
      </c>
    </row>
    <row r="684" ht="15.75" customHeight="1">
      <c r="A684" s="2">
        <v>1990.0</v>
      </c>
      <c r="B684" s="2">
        <v>22.0</v>
      </c>
      <c r="C684" s="2" t="s">
        <v>41</v>
      </c>
      <c r="D684" s="3">
        <f t="shared" si="66"/>
        <v>104</v>
      </c>
      <c r="E684" s="3">
        <f t="shared" si="4"/>
        <v>101</v>
      </c>
      <c r="F684" s="4">
        <v>3.0</v>
      </c>
      <c r="G684" s="4">
        <v>0.0</v>
      </c>
      <c r="H684" s="4">
        <v>2.0</v>
      </c>
      <c r="I684" s="4">
        <v>17.0</v>
      </c>
      <c r="J684" s="4">
        <v>82.0</v>
      </c>
      <c r="K684" s="4">
        <v>71712.0</v>
      </c>
      <c r="L684" s="4">
        <v>42479.0</v>
      </c>
      <c r="M684" s="5">
        <f t="shared" ref="M684:N684" si="717">D684/K684*1000</f>
        <v>1.450245426</v>
      </c>
      <c r="N684" s="5">
        <f t="shared" si="717"/>
        <v>2.377645425</v>
      </c>
    </row>
    <row r="685" ht="15.75" customHeight="1">
      <c r="A685" s="2">
        <v>1991.0</v>
      </c>
      <c r="B685" s="2">
        <v>22.0</v>
      </c>
      <c r="C685" s="2" t="s">
        <v>41</v>
      </c>
      <c r="D685" s="3">
        <f t="shared" si="66"/>
        <v>74</v>
      </c>
      <c r="E685" s="3">
        <f t="shared" si="4"/>
        <v>68</v>
      </c>
      <c r="F685" s="4">
        <v>4.0</v>
      </c>
      <c r="G685" s="4">
        <v>2.0</v>
      </c>
      <c r="H685" s="4">
        <v>2.0</v>
      </c>
      <c r="I685" s="4">
        <v>11.0</v>
      </c>
      <c r="J685" s="4">
        <v>55.0</v>
      </c>
      <c r="K685" s="4">
        <v>72902.0</v>
      </c>
      <c r="L685" s="4">
        <v>43191.0</v>
      </c>
      <c r="M685" s="5">
        <f t="shared" ref="M685:N685" si="718">D685/K685*1000</f>
        <v>1.015061315</v>
      </c>
      <c r="N685" s="5">
        <f t="shared" si="718"/>
        <v>1.574402075</v>
      </c>
    </row>
    <row r="686" ht="15.75" customHeight="1">
      <c r="A686" s="2">
        <v>1992.0</v>
      </c>
      <c r="B686" s="2">
        <v>22.0</v>
      </c>
      <c r="C686" s="2" t="s">
        <v>41</v>
      </c>
      <c r="D686" s="3">
        <f t="shared" si="66"/>
        <v>88</v>
      </c>
      <c r="E686" s="3">
        <f t="shared" si="4"/>
        <v>86</v>
      </c>
      <c r="F686" s="4">
        <v>2.0</v>
      </c>
      <c r="G686" s="4">
        <v>0.0</v>
      </c>
      <c r="H686" s="4">
        <v>2.0</v>
      </c>
      <c r="I686" s="4">
        <v>13.0</v>
      </c>
      <c r="J686" s="4">
        <v>71.0</v>
      </c>
      <c r="K686" s="4">
        <v>74111.0</v>
      </c>
      <c r="L686" s="4">
        <v>43917.0</v>
      </c>
      <c r="M686" s="5">
        <f t="shared" ref="M686:N686" si="719">D686/K686*1000</f>
        <v>1.187408077</v>
      </c>
      <c r="N686" s="5">
        <f t="shared" si="719"/>
        <v>1.958239406</v>
      </c>
    </row>
    <row r="687" ht="15.75" customHeight="1">
      <c r="A687" s="2">
        <v>1993.0</v>
      </c>
      <c r="B687" s="2">
        <v>22.0</v>
      </c>
      <c r="C687" s="2" t="s">
        <v>41</v>
      </c>
      <c r="D687" s="3">
        <f t="shared" si="66"/>
        <v>97</v>
      </c>
      <c r="E687" s="3">
        <f t="shared" si="4"/>
        <v>96</v>
      </c>
      <c r="F687" s="4">
        <v>1.0</v>
      </c>
      <c r="G687" s="4">
        <v>0.0</v>
      </c>
      <c r="H687" s="4">
        <v>2.0</v>
      </c>
      <c r="I687" s="4">
        <v>13.0</v>
      </c>
      <c r="J687" s="4">
        <v>81.0</v>
      </c>
      <c r="K687" s="4">
        <v>75330.0</v>
      </c>
      <c r="L687" s="4">
        <v>44658.0</v>
      </c>
      <c r="M687" s="5">
        <f t="shared" ref="M687:N687" si="720">D687/K687*1000</f>
        <v>1.287667596</v>
      </c>
      <c r="N687" s="5">
        <f t="shared" si="720"/>
        <v>2.149670832</v>
      </c>
    </row>
    <row r="688" ht="15.75" customHeight="1">
      <c r="A688" s="2">
        <v>1994.0</v>
      </c>
      <c r="B688" s="2">
        <v>22.0</v>
      </c>
      <c r="C688" s="2" t="s">
        <v>41</v>
      </c>
      <c r="D688" s="3">
        <f t="shared" si="66"/>
        <v>76</v>
      </c>
      <c r="E688" s="3">
        <f t="shared" si="4"/>
        <v>76</v>
      </c>
      <c r="F688" s="4">
        <v>0.0</v>
      </c>
      <c r="G688" s="4">
        <v>0.0</v>
      </c>
      <c r="H688" s="4">
        <v>2.0</v>
      </c>
      <c r="I688" s="4">
        <v>8.0</v>
      </c>
      <c r="J688" s="4">
        <v>66.0</v>
      </c>
      <c r="K688" s="4">
        <v>76556.0</v>
      </c>
      <c r="L688" s="4">
        <v>45417.0</v>
      </c>
      <c r="M688" s="5">
        <f t="shared" ref="M688:N688" si="721">D688/K688*1000</f>
        <v>0.9927373426</v>
      </c>
      <c r="N688" s="5">
        <f t="shared" si="721"/>
        <v>1.673382214</v>
      </c>
    </row>
    <row r="689" ht="15.75" customHeight="1">
      <c r="A689" s="2">
        <v>1995.0</v>
      </c>
      <c r="B689" s="2">
        <v>22.0</v>
      </c>
      <c r="C689" s="2" t="s">
        <v>41</v>
      </c>
      <c r="D689" s="3">
        <f t="shared" si="66"/>
        <v>57</v>
      </c>
      <c r="E689" s="3">
        <f t="shared" si="4"/>
        <v>57</v>
      </c>
      <c r="F689" s="4">
        <v>0.0</v>
      </c>
      <c r="G689" s="4">
        <v>0.0</v>
      </c>
      <c r="H689" s="4">
        <v>1.0</v>
      </c>
      <c r="I689" s="4">
        <v>7.0</v>
      </c>
      <c r="J689" s="4">
        <v>49.0</v>
      </c>
      <c r="K689" s="4">
        <v>77798.0</v>
      </c>
      <c r="L689" s="4">
        <v>46190.0</v>
      </c>
      <c r="M689" s="5">
        <f t="shared" ref="M689:N689" si="722">D689/K689*1000</f>
        <v>0.7326666495</v>
      </c>
      <c r="N689" s="5">
        <f t="shared" si="722"/>
        <v>1.234033341</v>
      </c>
    </row>
    <row r="690" ht="15.75" customHeight="1">
      <c r="A690" s="2">
        <v>1996.0</v>
      </c>
      <c r="B690" s="2">
        <v>22.0</v>
      </c>
      <c r="C690" s="2" t="s">
        <v>41</v>
      </c>
      <c r="D690" s="3">
        <f t="shared" si="66"/>
        <v>75</v>
      </c>
      <c r="E690" s="3">
        <f t="shared" si="4"/>
        <v>75</v>
      </c>
      <c r="F690" s="4">
        <v>0.0</v>
      </c>
      <c r="G690" s="4">
        <v>0.0</v>
      </c>
      <c r="H690" s="4">
        <v>6.0</v>
      </c>
      <c r="I690" s="4">
        <v>10.0</v>
      </c>
      <c r="J690" s="4">
        <v>59.0</v>
      </c>
      <c r="K690" s="4">
        <v>79084.0</v>
      </c>
      <c r="L690" s="4">
        <v>46989.0</v>
      </c>
      <c r="M690" s="5">
        <f t="shared" ref="M690:N690" si="723">D690/K690*1000</f>
        <v>0.9483587072</v>
      </c>
      <c r="N690" s="5">
        <f t="shared" si="723"/>
        <v>1.59611824</v>
      </c>
    </row>
    <row r="691" ht="15.75" customHeight="1">
      <c r="A691" s="2">
        <v>1997.0</v>
      </c>
      <c r="B691" s="2">
        <v>22.0</v>
      </c>
      <c r="C691" s="2" t="s">
        <v>41</v>
      </c>
      <c r="D691" s="3">
        <f t="shared" si="66"/>
        <v>72</v>
      </c>
      <c r="E691" s="3">
        <f t="shared" si="4"/>
        <v>69</v>
      </c>
      <c r="F691" s="4">
        <v>0.0</v>
      </c>
      <c r="G691" s="4">
        <v>3.0</v>
      </c>
      <c r="H691" s="4">
        <v>1.0</v>
      </c>
      <c r="I691" s="4">
        <v>8.0</v>
      </c>
      <c r="J691" s="4">
        <v>60.0</v>
      </c>
      <c r="K691" s="4">
        <v>80419.0</v>
      </c>
      <c r="L691" s="4">
        <v>47813.0</v>
      </c>
      <c r="M691" s="5">
        <f t="shared" ref="M691:N691" si="724">D691/K691*1000</f>
        <v>0.8953108096</v>
      </c>
      <c r="N691" s="5">
        <f t="shared" si="724"/>
        <v>1.443122163</v>
      </c>
    </row>
    <row r="692" ht="15.75" customHeight="1">
      <c r="A692" s="2">
        <v>1998.0</v>
      </c>
      <c r="B692" s="2">
        <v>22.0</v>
      </c>
      <c r="C692" s="2" t="s">
        <v>41</v>
      </c>
      <c r="D692" s="3">
        <f t="shared" si="66"/>
        <v>85</v>
      </c>
      <c r="E692" s="3">
        <f t="shared" si="4"/>
        <v>85</v>
      </c>
      <c r="F692" s="4">
        <v>0.0</v>
      </c>
      <c r="G692" s="4">
        <v>0.0</v>
      </c>
      <c r="H692" s="4">
        <v>3.0</v>
      </c>
      <c r="I692" s="4">
        <v>14.0</v>
      </c>
      <c r="J692" s="4">
        <v>68.0</v>
      </c>
      <c r="K692" s="4">
        <v>81754.0</v>
      </c>
      <c r="L692" s="4">
        <v>48636.0</v>
      </c>
      <c r="M692" s="5">
        <f t="shared" ref="M692:N692" si="725">D692/K692*1000</f>
        <v>1.039704479</v>
      </c>
      <c r="N692" s="5">
        <f t="shared" si="725"/>
        <v>1.747676618</v>
      </c>
    </row>
    <row r="693" ht="15.75" customHeight="1">
      <c r="A693" s="2">
        <v>1999.0</v>
      </c>
      <c r="B693" s="2">
        <v>22.0</v>
      </c>
      <c r="C693" s="2" t="s">
        <v>41</v>
      </c>
      <c r="D693" s="3">
        <f t="shared" si="66"/>
        <v>62</v>
      </c>
      <c r="E693" s="3">
        <f t="shared" si="4"/>
        <v>60</v>
      </c>
      <c r="F693" s="4">
        <v>1.0</v>
      </c>
      <c r="G693" s="4">
        <v>1.0</v>
      </c>
      <c r="H693" s="4">
        <v>0.0</v>
      </c>
      <c r="I693" s="4">
        <v>9.0</v>
      </c>
      <c r="J693" s="4">
        <v>51.0</v>
      </c>
      <c r="K693" s="4">
        <v>83079.0</v>
      </c>
      <c r="L693" s="4">
        <v>49461.0</v>
      </c>
      <c r="M693" s="5">
        <f t="shared" ref="M693:N693" si="726">D693/K693*1000</f>
        <v>0.7462776394</v>
      </c>
      <c r="N693" s="5">
        <f t="shared" si="726"/>
        <v>1.21307697</v>
      </c>
    </row>
    <row r="694" ht="15.75" customHeight="1">
      <c r="A694" s="2">
        <v>2000.0</v>
      </c>
      <c r="B694" s="2">
        <v>22.0</v>
      </c>
      <c r="C694" s="2" t="s">
        <v>41</v>
      </c>
      <c r="D694" s="3">
        <f t="shared" si="66"/>
        <v>73</v>
      </c>
      <c r="E694" s="3">
        <f t="shared" si="4"/>
        <v>73</v>
      </c>
      <c r="F694" s="4">
        <v>0.0</v>
      </c>
      <c r="G694" s="4">
        <v>0.0</v>
      </c>
      <c r="H694" s="4">
        <v>0.0</v>
      </c>
      <c r="I694" s="4">
        <v>9.0</v>
      </c>
      <c r="J694" s="4">
        <v>64.0</v>
      </c>
      <c r="K694" s="4">
        <v>84238.0</v>
      </c>
      <c r="L694" s="4">
        <v>50185.0</v>
      </c>
      <c r="M694" s="5">
        <f t="shared" ref="M694:N694" si="727">D694/K694*1000</f>
        <v>0.8665922743</v>
      </c>
      <c r="N694" s="5">
        <f t="shared" si="727"/>
        <v>1.454617914</v>
      </c>
    </row>
    <row r="695" ht="15.75" customHeight="1">
      <c r="A695" s="2">
        <v>2001.0</v>
      </c>
      <c r="B695" s="2">
        <v>22.0</v>
      </c>
      <c r="C695" s="2" t="s">
        <v>41</v>
      </c>
      <c r="D695" s="3">
        <f t="shared" si="66"/>
        <v>78</v>
      </c>
      <c r="E695" s="3">
        <f t="shared" si="4"/>
        <v>77</v>
      </c>
      <c r="F695" s="4">
        <v>0.0</v>
      </c>
      <c r="G695" s="4">
        <v>1.0</v>
      </c>
      <c r="H695" s="4">
        <v>2.0</v>
      </c>
      <c r="I695" s="4">
        <v>7.0</v>
      </c>
      <c r="J695" s="4">
        <v>68.0</v>
      </c>
      <c r="K695" s="4">
        <v>85290.0</v>
      </c>
      <c r="L695" s="4">
        <v>50825.0</v>
      </c>
      <c r="M695" s="5">
        <f t="shared" ref="M695:N695" si="728">D695/K695*1000</f>
        <v>0.9145269082</v>
      </c>
      <c r="N695" s="5">
        <f t="shared" si="728"/>
        <v>1.515002459</v>
      </c>
    </row>
    <row r="696" ht="15.75" customHeight="1">
      <c r="A696" s="2">
        <v>2002.0</v>
      </c>
      <c r="B696" s="2">
        <v>22.0</v>
      </c>
      <c r="C696" s="2" t="s">
        <v>41</v>
      </c>
      <c r="D696" s="3">
        <f t="shared" si="66"/>
        <v>73</v>
      </c>
      <c r="E696" s="3">
        <f t="shared" si="4"/>
        <v>71</v>
      </c>
      <c r="F696" s="4">
        <v>0.0</v>
      </c>
      <c r="G696" s="4">
        <v>2.0</v>
      </c>
      <c r="H696" s="4">
        <v>3.0</v>
      </c>
      <c r="I696" s="4">
        <v>10.0</v>
      </c>
      <c r="J696" s="4">
        <v>58.0</v>
      </c>
      <c r="K696" s="4">
        <v>86392.0</v>
      </c>
      <c r="L696" s="4">
        <v>51495.0</v>
      </c>
      <c r="M696" s="5">
        <f t="shared" ref="M696:N696" si="729">D696/K696*1000</f>
        <v>0.8449856468</v>
      </c>
      <c r="N696" s="5">
        <f t="shared" si="729"/>
        <v>1.378774638</v>
      </c>
    </row>
    <row r="697" ht="15.75" customHeight="1">
      <c r="A697" s="2">
        <v>2003.0</v>
      </c>
      <c r="B697" s="2">
        <v>22.0</v>
      </c>
      <c r="C697" s="2" t="s">
        <v>41</v>
      </c>
      <c r="D697" s="3">
        <f t="shared" si="66"/>
        <v>72</v>
      </c>
      <c r="E697" s="3">
        <f t="shared" si="4"/>
        <v>72</v>
      </c>
      <c r="F697" s="4">
        <v>0.0</v>
      </c>
      <c r="G697" s="4">
        <v>0.0</v>
      </c>
      <c r="H697" s="4">
        <v>6.0</v>
      </c>
      <c r="I697" s="4">
        <v>10.0</v>
      </c>
      <c r="J697" s="4">
        <v>56.0</v>
      </c>
      <c r="K697" s="4">
        <v>87485.0</v>
      </c>
      <c r="L697" s="4">
        <v>52203.0</v>
      </c>
      <c r="M697" s="5">
        <f t="shared" ref="M697:N697" si="730">D697/K697*1000</f>
        <v>0.8229982283</v>
      </c>
      <c r="N697" s="5">
        <f t="shared" si="730"/>
        <v>1.379231079</v>
      </c>
    </row>
    <row r="698" ht="15.75" customHeight="1">
      <c r="A698" s="2">
        <v>2004.0</v>
      </c>
      <c r="B698" s="2">
        <v>22.0</v>
      </c>
      <c r="C698" s="2" t="s">
        <v>41</v>
      </c>
      <c r="D698" s="3">
        <f t="shared" si="66"/>
        <v>69</v>
      </c>
      <c r="E698" s="3">
        <f t="shared" si="4"/>
        <v>69</v>
      </c>
      <c r="F698" s="4">
        <v>0.0</v>
      </c>
      <c r="G698" s="4">
        <v>0.0</v>
      </c>
      <c r="H698" s="4">
        <v>2.0</v>
      </c>
      <c r="I698" s="4">
        <v>12.0</v>
      </c>
      <c r="J698" s="4">
        <v>55.0</v>
      </c>
      <c r="K698" s="4">
        <v>88517.0</v>
      </c>
      <c r="L698" s="4">
        <v>52916.0</v>
      </c>
      <c r="M698" s="5">
        <f t="shared" ref="M698:N698" si="731">D698/K698*1000</f>
        <v>0.7795112803</v>
      </c>
      <c r="N698" s="5">
        <f t="shared" si="731"/>
        <v>1.303953436</v>
      </c>
    </row>
    <row r="699" ht="15.75" customHeight="1">
      <c r="A699" s="2">
        <v>2005.0</v>
      </c>
      <c r="B699" s="2">
        <v>22.0</v>
      </c>
      <c r="C699" s="2" t="s">
        <v>41</v>
      </c>
      <c r="D699" s="3">
        <f t="shared" si="66"/>
        <v>76</v>
      </c>
      <c r="E699" s="3">
        <f t="shared" si="4"/>
        <v>75</v>
      </c>
      <c r="F699" s="4">
        <v>0.0</v>
      </c>
      <c r="G699" s="4">
        <v>1.0</v>
      </c>
      <c r="H699" s="4">
        <v>0.0</v>
      </c>
      <c r="I699" s="4">
        <v>12.0</v>
      </c>
      <c r="J699" s="4">
        <v>63.0</v>
      </c>
      <c r="K699" s="4">
        <v>89459.0</v>
      </c>
      <c r="L699" s="4">
        <v>53608.0</v>
      </c>
      <c r="M699" s="5">
        <f t="shared" ref="M699:N699" si="732">D699/K699*1000</f>
        <v>0.849551191</v>
      </c>
      <c r="N699" s="5">
        <f t="shared" si="732"/>
        <v>1.399044919</v>
      </c>
    </row>
    <row r="700" ht="15.75" customHeight="1">
      <c r="A700" s="2">
        <v>2006.0</v>
      </c>
      <c r="B700" s="2">
        <v>22.0</v>
      </c>
      <c r="C700" s="2" t="s">
        <v>41</v>
      </c>
      <c r="D700" s="3">
        <f t="shared" si="66"/>
        <v>78</v>
      </c>
      <c r="E700" s="3">
        <f t="shared" si="4"/>
        <v>77</v>
      </c>
      <c r="F700" s="4">
        <v>0.0</v>
      </c>
      <c r="G700" s="4">
        <v>1.0</v>
      </c>
      <c r="H700" s="4">
        <v>0.0</v>
      </c>
      <c r="I700" s="4">
        <v>8.0</v>
      </c>
      <c r="J700" s="4">
        <v>69.0</v>
      </c>
      <c r="K700" s="4">
        <v>90192.0</v>
      </c>
      <c r="L700" s="4">
        <v>54187.0</v>
      </c>
      <c r="M700" s="5">
        <f t="shared" ref="M700:N700" si="733">D700/K700*1000</f>
        <v>0.8648217137</v>
      </c>
      <c r="N700" s="5">
        <f t="shared" si="733"/>
        <v>1.421005038</v>
      </c>
    </row>
    <row r="701" ht="15.75" customHeight="1">
      <c r="A701" s="2">
        <v>2007.0</v>
      </c>
      <c r="B701" s="2">
        <v>22.0</v>
      </c>
      <c r="C701" s="2" t="s">
        <v>41</v>
      </c>
      <c r="D701" s="3">
        <f t="shared" si="66"/>
        <v>93</v>
      </c>
      <c r="E701" s="3">
        <f t="shared" si="4"/>
        <v>93</v>
      </c>
      <c r="F701" s="4">
        <v>0.0</v>
      </c>
      <c r="G701" s="4">
        <v>0.0</v>
      </c>
      <c r="H701" s="4">
        <v>1.0</v>
      </c>
      <c r="I701" s="4">
        <v>11.0</v>
      </c>
      <c r="J701" s="4">
        <v>81.0</v>
      </c>
      <c r="K701" s="4">
        <v>90720.0</v>
      </c>
      <c r="L701" s="4">
        <v>54620.0</v>
      </c>
      <c r="M701" s="5">
        <f t="shared" ref="M701:N701" si="734">D701/K701*1000</f>
        <v>1.025132275</v>
      </c>
      <c r="N701" s="5">
        <f t="shared" si="734"/>
        <v>1.702673014</v>
      </c>
    </row>
    <row r="702" ht="15.75" customHeight="1">
      <c r="A702" s="2">
        <v>2008.0</v>
      </c>
      <c r="B702" s="2">
        <v>22.0</v>
      </c>
      <c r="C702" s="2" t="s">
        <v>41</v>
      </c>
      <c r="D702" s="3">
        <f t="shared" si="66"/>
        <v>98</v>
      </c>
      <c r="E702" s="3">
        <f t="shared" si="4"/>
        <v>98</v>
      </c>
      <c r="F702" s="4">
        <v>0.0</v>
      </c>
      <c r="G702" s="4">
        <v>0.0</v>
      </c>
      <c r="H702" s="4">
        <v>1.0</v>
      </c>
      <c r="I702" s="4">
        <v>14.0</v>
      </c>
      <c r="J702" s="4">
        <v>83.0</v>
      </c>
      <c r="K702" s="4">
        <v>91182.0</v>
      </c>
      <c r="L702" s="4">
        <v>54947.0</v>
      </c>
      <c r="M702" s="5">
        <f t="shared" ref="M702:N702" si="735">D702/K702*1000</f>
        <v>1.07477353</v>
      </c>
      <c r="N702" s="5">
        <f t="shared" si="735"/>
        <v>1.783536863</v>
      </c>
    </row>
    <row r="703" ht="15.75" customHeight="1">
      <c r="A703" s="2">
        <v>2009.0</v>
      </c>
      <c r="B703" s="2">
        <v>22.0</v>
      </c>
      <c r="C703" s="2" t="s">
        <v>41</v>
      </c>
      <c r="D703" s="3">
        <f t="shared" si="66"/>
        <v>117</v>
      </c>
      <c r="E703" s="3">
        <f t="shared" si="4"/>
        <v>117</v>
      </c>
      <c r="F703" s="4">
        <v>0.0</v>
      </c>
      <c r="G703" s="4">
        <v>0.0</v>
      </c>
      <c r="H703" s="4">
        <v>1.0</v>
      </c>
      <c r="I703" s="4">
        <v>16.0</v>
      </c>
      <c r="J703" s="4">
        <v>100.0</v>
      </c>
      <c r="K703" s="4">
        <v>91616.0</v>
      </c>
      <c r="L703" s="4">
        <v>55173.0</v>
      </c>
      <c r="M703" s="5">
        <f t="shared" ref="M703:N703" si="736">D703/K703*1000</f>
        <v>1.277069508</v>
      </c>
      <c r="N703" s="5">
        <f t="shared" si="736"/>
        <v>2.120602469</v>
      </c>
    </row>
    <row r="704" ht="15.75" customHeight="1">
      <c r="A704" s="2">
        <v>2010.0</v>
      </c>
      <c r="B704" s="2">
        <v>22.0</v>
      </c>
      <c r="C704" s="2" t="s">
        <v>41</v>
      </c>
      <c r="D704" s="3">
        <f t="shared" si="66"/>
        <v>110</v>
      </c>
      <c r="E704" s="3">
        <f t="shared" si="4"/>
        <v>110</v>
      </c>
      <c r="F704" s="4">
        <v>0.0</v>
      </c>
      <c r="G704" s="4">
        <v>0.0</v>
      </c>
      <c r="H704" s="4">
        <v>3.0</v>
      </c>
      <c r="I704" s="4">
        <v>15.0</v>
      </c>
      <c r="J704" s="4">
        <v>92.0</v>
      </c>
      <c r="K704" s="4">
        <v>91910.0</v>
      </c>
      <c r="L704" s="4">
        <v>55274.0</v>
      </c>
      <c r="M704" s="5">
        <f t="shared" ref="M704:N704" si="737">D704/K704*1000</f>
        <v>1.196822979</v>
      </c>
      <c r="N704" s="5">
        <f t="shared" si="737"/>
        <v>1.990085755</v>
      </c>
    </row>
    <row r="705" ht="15.75" customHeight="1">
      <c r="A705" s="2">
        <v>2011.0</v>
      </c>
      <c r="B705" s="2">
        <v>22.0</v>
      </c>
      <c r="C705" s="2" t="s">
        <v>41</v>
      </c>
      <c r="D705" s="3">
        <f t="shared" si="66"/>
        <v>108</v>
      </c>
      <c r="E705" s="3">
        <f t="shared" si="4"/>
        <v>108</v>
      </c>
      <c r="F705" s="4">
        <v>0.0</v>
      </c>
      <c r="G705" s="4">
        <v>0.0</v>
      </c>
      <c r="H705" s="4">
        <v>3.0</v>
      </c>
      <c r="I705" s="4">
        <v>18.0</v>
      </c>
      <c r="J705" s="4">
        <v>87.0</v>
      </c>
      <c r="K705" s="4">
        <v>92257.0</v>
      </c>
      <c r="L705" s="4">
        <v>55428.0</v>
      </c>
      <c r="M705" s="5">
        <f t="shared" ref="M705:N705" si="738">D705/K705*1000</f>
        <v>1.170642878</v>
      </c>
      <c r="N705" s="5">
        <f t="shared" si="738"/>
        <v>1.948473696</v>
      </c>
    </row>
    <row r="706" ht="15.75" customHeight="1">
      <c r="A706" s="2">
        <v>2012.0</v>
      </c>
      <c r="B706" s="2">
        <v>22.0</v>
      </c>
      <c r="C706" s="2" t="s">
        <v>41</v>
      </c>
      <c r="D706" s="3">
        <f t="shared" si="66"/>
        <v>115</v>
      </c>
      <c r="E706" s="3">
        <f t="shared" si="4"/>
        <v>115</v>
      </c>
      <c r="F706" s="4">
        <v>0.0</v>
      </c>
      <c r="G706" s="4">
        <v>0.0</v>
      </c>
      <c r="H706" s="4">
        <v>1.0</v>
      </c>
      <c r="I706" s="4">
        <v>14.0</v>
      </c>
      <c r="J706" s="4">
        <v>100.0</v>
      </c>
      <c r="K706" s="4">
        <v>92812.0</v>
      </c>
      <c r="L706" s="4">
        <v>55749.0</v>
      </c>
      <c r="M706" s="5">
        <f t="shared" ref="M706:N706" si="739">D706/K706*1000</f>
        <v>1.239063914</v>
      </c>
      <c r="N706" s="5">
        <f t="shared" si="739"/>
        <v>2.06281727</v>
      </c>
    </row>
    <row r="707" ht="15.75" customHeight="1">
      <c r="A707" s="2" t="s">
        <v>12</v>
      </c>
      <c r="B707" s="2">
        <v>22.0</v>
      </c>
      <c r="C707" s="2" t="s">
        <v>41</v>
      </c>
      <c r="D707" s="3">
        <f t="shared" si="66"/>
        <v>122</v>
      </c>
      <c r="E707" s="3">
        <f t="shared" si="4"/>
        <v>122</v>
      </c>
      <c r="F707" s="4">
        <v>0.0</v>
      </c>
      <c r="G707" s="4">
        <v>0.0</v>
      </c>
      <c r="H707" s="4">
        <v>2.0</v>
      </c>
      <c r="I707" s="4">
        <v>20.0</v>
      </c>
      <c r="J707" s="4">
        <v>100.0</v>
      </c>
      <c r="K707" s="4">
        <v>93405.0</v>
      </c>
      <c r="L707" s="4">
        <v>56116.0</v>
      </c>
      <c r="M707" s="5">
        <f t="shared" ref="M707:N707" si="740">D707/K707*1000</f>
        <v>1.306139928</v>
      </c>
      <c r="N707" s="5">
        <f t="shared" si="740"/>
        <v>2.174068002</v>
      </c>
    </row>
    <row r="708" ht="15.75" customHeight="1">
      <c r="A708" s="2" t="s">
        <v>13</v>
      </c>
      <c r="B708" s="2">
        <v>22.0</v>
      </c>
      <c r="C708" s="2" t="s">
        <v>41</v>
      </c>
      <c r="D708" s="3">
        <f t="shared" si="66"/>
        <v>136</v>
      </c>
      <c r="E708" s="3">
        <f t="shared" si="4"/>
        <v>135</v>
      </c>
      <c r="F708" s="4">
        <v>0.0</v>
      </c>
      <c r="G708" s="4">
        <v>1.0</v>
      </c>
      <c r="H708" s="4">
        <v>0.0</v>
      </c>
      <c r="I708" s="4">
        <v>13.0</v>
      </c>
      <c r="J708" s="4">
        <v>122.0</v>
      </c>
      <c r="K708" s="4">
        <v>94021.0</v>
      </c>
      <c r="L708" s="4">
        <v>56490.0</v>
      </c>
      <c r="M708" s="5">
        <f t="shared" ref="M708:N708" si="741">D708/K708*1000</f>
        <v>1.44648536</v>
      </c>
      <c r="N708" s="5">
        <f t="shared" si="741"/>
        <v>2.389803505</v>
      </c>
    </row>
    <row r="709" ht="15.75" customHeight="1">
      <c r="A709" s="2" t="s">
        <v>14</v>
      </c>
      <c r="B709" s="2">
        <v>22.0</v>
      </c>
      <c r="C709" s="2" t="s">
        <v>41</v>
      </c>
      <c r="D709" s="3">
        <f t="shared" si="66"/>
        <v>120</v>
      </c>
      <c r="E709" s="3">
        <f t="shared" si="4"/>
        <v>120</v>
      </c>
      <c r="F709" s="4">
        <v>0.0</v>
      </c>
      <c r="G709" s="4">
        <v>0.0</v>
      </c>
      <c r="H709" s="4">
        <v>2.0</v>
      </c>
      <c r="I709" s="4">
        <v>16.0</v>
      </c>
      <c r="J709" s="4">
        <v>102.0</v>
      </c>
      <c r="K709" s="4">
        <v>94604.0</v>
      </c>
      <c r="L709" s="4">
        <v>56857.0</v>
      </c>
      <c r="M709" s="5">
        <f t="shared" ref="M709:N709" si="742">D709/K709*1000</f>
        <v>1.268445309</v>
      </c>
      <c r="N709" s="5">
        <f t="shared" si="742"/>
        <v>2.110558067</v>
      </c>
    </row>
    <row r="710" ht="15.75" customHeight="1">
      <c r="A710" s="2" t="s">
        <v>15</v>
      </c>
      <c r="B710" s="2">
        <v>22.0</v>
      </c>
      <c r="C710" s="2" t="s">
        <v>41</v>
      </c>
      <c r="D710" s="3">
        <f t="shared" si="66"/>
        <v>123</v>
      </c>
      <c r="E710" s="3">
        <f t="shared" si="4"/>
        <v>123</v>
      </c>
      <c r="F710" s="4">
        <v>0.0</v>
      </c>
      <c r="G710" s="4">
        <v>0.0</v>
      </c>
      <c r="H710" s="4">
        <v>1.0</v>
      </c>
      <c r="I710" s="4">
        <v>16.0</v>
      </c>
      <c r="J710" s="4">
        <v>106.0</v>
      </c>
      <c r="K710" s="4">
        <v>95024.0</v>
      </c>
      <c r="L710" s="4">
        <v>57152.0</v>
      </c>
      <c r="M710" s="5">
        <f t="shared" ref="M710:N710" si="743">D710/K710*1000</f>
        <v>1.294409833</v>
      </c>
      <c r="N710" s="5">
        <f t="shared" si="743"/>
        <v>2.152155655</v>
      </c>
    </row>
    <row r="711" ht="15.75" customHeight="1">
      <c r="A711" s="6" t="s">
        <v>16</v>
      </c>
      <c r="B711" s="2">
        <v>22.0</v>
      </c>
      <c r="C711" s="2" t="s">
        <v>41</v>
      </c>
      <c r="D711" s="3">
        <f t="shared" si="66"/>
        <v>123</v>
      </c>
      <c r="E711" s="3">
        <f t="shared" si="4"/>
        <v>123</v>
      </c>
      <c r="F711" s="4">
        <v>0.0</v>
      </c>
      <c r="G711" s="4">
        <v>0.0</v>
      </c>
      <c r="H711" s="4">
        <v>1.0</v>
      </c>
      <c r="I711" s="4">
        <v>16.0</v>
      </c>
      <c r="J711" s="4">
        <v>106.0</v>
      </c>
      <c r="K711" s="4">
        <v>95314.0</v>
      </c>
      <c r="L711" s="4">
        <v>57372.0</v>
      </c>
      <c r="M711" s="5">
        <f t="shared" ref="M711:N711" si="744">D711/K711*1000</f>
        <v>1.290471494</v>
      </c>
      <c r="N711" s="5">
        <f t="shared" si="744"/>
        <v>2.143902949</v>
      </c>
    </row>
    <row r="712" ht="15.75" customHeight="1">
      <c r="A712" s="6" t="s">
        <v>17</v>
      </c>
      <c r="B712" s="2">
        <v>22.0</v>
      </c>
      <c r="C712" s="2" t="s">
        <v>41</v>
      </c>
      <c r="D712" s="3">
        <f t="shared" si="66"/>
        <v>122</v>
      </c>
      <c r="E712" s="3">
        <f t="shared" si="4"/>
        <v>122</v>
      </c>
      <c r="F712" s="4">
        <v>0.0</v>
      </c>
      <c r="G712" s="4">
        <v>0.0</v>
      </c>
      <c r="H712" s="4">
        <v>1.0</v>
      </c>
      <c r="I712" s="4">
        <v>16.0</v>
      </c>
      <c r="J712" s="4">
        <v>105.0</v>
      </c>
      <c r="K712" s="4">
        <v>95593.0</v>
      </c>
      <c r="L712" s="4">
        <v>57560.0</v>
      </c>
      <c r="M712" s="5">
        <f t="shared" ref="M712:N712" si="745">D712/K712*1000</f>
        <v>1.276244076</v>
      </c>
      <c r="N712" s="5">
        <f t="shared" si="745"/>
        <v>2.11952745</v>
      </c>
    </row>
    <row r="713" ht="15.75" customHeight="1">
      <c r="A713" s="6" t="s">
        <v>18</v>
      </c>
      <c r="B713" s="2">
        <v>22.0</v>
      </c>
      <c r="C713" s="2" t="s">
        <v>41</v>
      </c>
      <c r="D713" s="3">
        <f t="shared" si="66"/>
        <v>122</v>
      </c>
      <c r="E713" s="3">
        <f t="shared" si="4"/>
        <v>122</v>
      </c>
      <c r="F713" s="4">
        <v>0.0</v>
      </c>
      <c r="G713" s="4">
        <v>0.0</v>
      </c>
      <c r="H713" s="4">
        <v>1.0</v>
      </c>
      <c r="I713" s="4">
        <v>16.0</v>
      </c>
      <c r="J713" s="4">
        <v>105.0</v>
      </c>
      <c r="K713" s="4">
        <v>95832.0</v>
      </c>
      <c r="L713" s="4">
        <v>57689.0</v>
      </c>
      <c r="M713" s="5">
        <f t="shared" ref="M713:N713" si="746">D713/K713*1000</f>
        <v>1.27306119</v>
      </c>
      <c r="N713" s="5">
        <f t="shared" si="746"/>
        <v>2.114787915</v>
      </c>
    </row>
    <row r="714" ht="15.75" customHeight="1">
      <c r="A714" s="6" t="s">
        <v>19</v>
      </c>
      <c r="B714" s="2">
        <v>22.0</v>
      </c>
      <c r="C714" s="2" t="s">
        <v>41</v>
      </c>
      <c r="D714" s="3">
        <f t="shared" si="66"/>
        <v>122</v>
      </c>
      <c r="E714" s="3">
        <f t="shared" si="4"/>
        <v>122</v>
      </c>
      <c r="F714" s="4">
        <v>0.0</v>
      </c>
      <c r="G714" s="4">
        <v>0.0</v>
      </c>
      <c r="H714" s="4">
        <v>1.0</v>
      </c>
      <c r="I714" s="4">
        <v>16.0</v>
      </c>
      <c r="J714" s="4">
        <v>105.0</v>
      </c>
      <c r="K714" s="4">
        <v>96060.0</v>
      </c>
      <c r="L714" s="4">
        <v>57797.0</v>
      </c>
      <c r="M714" s="5">
        <f t="shared" ref="M714:N714" si="747">D714/K714*1000</f>
        <v>1.270039559</v>
      </c>
      <c r="N714" s="5">
        <f t="shared" si="747"/>
        <v>2.110836203</v>
      </c>
    </row>
    <row r="715" ht="15.75" customHeight="1">
      <c r="A715" s="2">
        <v>1990.0</v>
      </c>
      <c r="B715" s="2">
        <v>23.0</v>
      </c>
      <c r="C715" s="2" t="s">
        <v>42</v>
      </c>
      <c r="D715" s="3">
        <f t="shared" si="66"/>
        <v>83</v>
      </c>
      <c r="E715" s="3">
        <f t="shared" si="4"/>
        <v>82</v>
      </c>
      <c r="F715" s="4">
        <v>0.0</v>
      </c>
      <c r="G715" s="4">
        <v>1.0</v>
      </c>
      <c r="H715" s="4">
        <v>4.0</v>
      </c>
      <c r="I715" s="4">
        <v>12.0</v>
      </c>
      <c r="J715" s="4">
        <v>66.0</v>
      </c>
      <c r="K715" s="4">
        <v>32142.0</v>
      </c>
      <c r="L715" s="4">
        <v>19141.0</v>
      </c>
      <c r="M715" s="5">
        <f t="shared" ref="M715:N715" si="748">D715/K715*1000</f>
        <v>2.582291083</v>
      </c>
      <c r="N715" s="5">
        <f t="shared" si="748"/>
        <v>4.283997701</v>
      </c>
    </row>
    <row r="716" ht="15.75" customHeight="1">
      <c r="A716" s="2">
        <v>1991.0</v>
      </c>
      <c r="B716" s="2">
        <v>23.0</v>
      </c>
      <c r="C716" s="2" t="s">
        <v>42</v>
      </c>
      <c r="D716" s="3">
        <f t="shared" si="66"/>
        <v>58</v>
      </c>
      <c r="E716" s="3">
        <f t="shared" si="4"/>
        <v>57</v>
      </c>
      <c r="F716" s="4">
        <v>0.0</v>
      </c>
      <c r="G716" s="4">
        <v>1.0</v>
      </c>
      <c r="H716" s="4">
        <v>0.0</v>
      </c>
      <c r="I716" s="4">
        <v>7.0</v>
      </c>
      <c r="J716" s="4">
        <v>50.0</v>
      </c>
      <c r="K716" s="4">
        <v>33699.0</v>
      </c>
      <c r="L716" s="4">
        <v>20028.0</v>
      </c>
      <c r="M716" s="5">
        <f t="shared" ref="M716:N716" si="749">D716/K716*1000</f>
        <v>1.721119321</v>
      </c>
      <c r="N716" s="5">
        <f t="shared" si="749"/>
        <v>2.846015578</v>
      </c>
    </row>
    <row r="717" ht="15.75" customHeight="1">
      <c r="A717" s="2">
        <v>1992.0</v>
      </c>
      <c r="B717" s="2">
        <v>23.0</v>
      </c>
      <c r="C717" s="2" t="s">
        <v>42</v>
      </c>
      <c r="D717" s="3">
        <f t="shared" si="66"/>
        <v>77</v>
      </c>
      <c r="E717" s="3">
        <f t="shared" si="4"/>
        <v>77</v>
      </c>
      <c r="F717" s="4">
        <v>0.0</v>
      </c>
      <c r="G717" s="4">
        <v>0.0</v>
      </c>
      <c r="H717" s="4">
        <v>2.0</v>
      </c>
      <c r="I717" s="4">
        <v>15.0</v>
      </c>
      <c r="J717" s="4">
        <v>60.0</v>
      </c>
      <c r="K717" s="4">
        <v>35273.0</v>
      </c>
      <c r="L717" s="4">
        <v>20925.0</v>
      </c>
      <c r="M717" s="5">
        <f t="shared" ref="M717:N717" si="750">D717/K717*1000</f>
        <v>2.182972812</v>
      </c>
      <c r="N717" s="5">
        <f t="shared" si="750"/>
        <v>3.679808841</v>
      </c>
    </row>
    <row r="718" ht="15.75" customHeight="1">
      <c r="A718" s="2">
        <v>1993.0</v>
      </c>
      <c r="B718" s="2">
        <v>23.0</v>
      </c>
      <c r="C718" s="2" t="s">
        <v>42</v>
      </c>
      <c r="D718" s="3">
        <f t="shared" si="66"/>
        <v>81</v>
      </c>
      <c r="E718" s="3">
        <f t="shared" si="4"/>
        <v>80</v>
      </c>
      <c r="F718" s="4">
        <v>0.0</v>
      </c>
      <c r="G718" s="4">
        <v>1.0</v>
      </c>
      <c r="H718" s="4">
        <v>1.0</v>
      </c>
      <c r="I718" s="4">
        <v>7.0</v>
      </c>
      <c r="J718" s="4">
        <v>72.0</v>
      </c>
      <c r="K718" s="4">
        <v>36859.0</v>
      </c>
      <c r="L718" s="4">
        <v>21833.0</v>
      </c>
      <c r="M718" s="5">
        <f t="shared" ref="M718:N718" si="751">D718/K718*1000</f>
        <v>2.197563689</v>
      </c>
      <c r="N718" s="5">
        <f t="shared" si="751"/>
        <v>3.664178079</v>
      </c>
    </row>
    <row r="719" ht="15.75" customHeight="1">
      <c r="A719" s="2">
        <v>1994.0</v>
      </c>
      <c r="B719" s="2">
        <v>23.0</v>
      </c>
      <c r="C719" s="2" t="s">
        <v>42</v>
      </c>
      <c r="D719" s="3">
        <f t="shared" si="66"/>
        <v>100</v>
      </c>
      <c r="E719" s="3">
        <f t="shared" si="4"/>
        <v>99</v>
      </c>
      <c r="F719" s="4">
        <v>0.0</v>
      </c>
      <c r="G719" s="4">
        <v>1.0</v>
      </c>
      <c r="H719" s="4">
        <v>5.0</v>
      </c>
      <c r="I719" s="4">
        <v>14.0</v>
      </c>
      <c r="J719" s="4">
        <v>80.0</v>
      </c>
      <c r="K719" s="4">
        <v>38458.0</v>
      </c>
      <c r="L719" s="4">
        <v>22756.0</v>
      </c>
      <c r="M719" s="5">
        <f t="shared" ref="M719:N719" si="752">D719/K719*1000</f>
        <v>2.600239222</v>
      </c>
      <c r="N719" s="5">
        <f t="shared" si="752"/>
        <v>4.350500967</v>
      </c>
    </row>
    <row r="720" ht="15.75" customHeight="1">
      <c r="A720" s="2">
        <v>1995.0</v>
      </c>
      <c r="B720" s="2">
        <v>23.0</v>
      </c>
      <c r="C720" s="2" t="s">
        <v>42</v>
      </c>
      <c r="D720" s="3">
        <f t="shared" si="66"/>
        <v>103</v>
      </c>
      <c r="E720" s="3">
        <f t="shared" si="4"/>
        <v>103</v>
      </c>
      <c r="F720" s="4">
        <v>0.0</v>
      </c>
      <c r="G720" s="4">
        <v>0.0</v>
      </c>
      <c r="H720" s="4">
        <v>1.0</v>
      </c>
      <c r="I720" s="4">
        <v>19.0</v>
      </c>
      <c r="J720" s="4">
        <v>83.0</v>
      </c>
      <c r="K720" s="4">
        <v>40071.0</v>
      </c>
      <c r="L720" s="4">
        <v>23688.0</v>
      </c>
      <c r="M720" s="5">
        <f t="shared" ref="M720:N720" si="753">D720/K720*1000</f>
        <v>2.570437473</v>
      </c>
      <c r="N720" s="5">
        <f t="shared" si="753"/>
        <v>4.348193178</v>
      </c>
    </row>
    <row r="721" ht="15.75" customHeight="1">
      <c r="A721" s="2">
        <v>1996.0</v>
      </c>
      <c r="B721" s="2">
        <v>23.0</v>
      </c>
      <c r="C721" s="2" t="s">
        <v>42</v>
      </c>
      <c r="D721" s="3">
        <f t="shared" si="66"/>
        <v>93</v>
      </c>
      <c r="E721" s="3">
        <f t="shared" si="4"/>
        <v>92</v>
      </c>
      <c r="F721" s="4">
        <v>0.0</v>
      </c>
      <c r="G721" s="4">
        <v>1.0</v>
      </c>
      <c r="H721" s="4">
        <v>3.0</v>
      </c>
      <c r="I721" s="4">
        <v>19.0</v>
      </c>
      <c r="J721" s="4">
        <v>70.0</v>
      </c>
      <c r="K721" s="4">
        <v>41766.0</v>
      </c>
      <c r="L721" s="4">
        <v>24689.0</v>
      </c>
      <c r="M721" s="5">
        <f t="shared" ref="M721:N721" si="754">D721/K721*1000</f>
        <v>2.226691567</v>
      </c>
      <c r="N721" s="5">
        <f t="shared" si="754"/>
        <v>3.726355867</v>
      </c>
    </row>
    <row r="722" ht="15.75" customHeight="1">
      <c r="A722" s="2">
        <v>1997.0</v>
      </c>
      <c r="B722" s="2">
        <v>23.0</v>
      </c>
      <c r="C722" s="2" t="s">
        <v>42</v>
      </c>
      <c r="D722" s="3">
        <f t="shared" si="66"/>
        <v>93</v>
      </c>
      <c r="E722" s="3">
        <f t="shared" si="4"/>
        <v>91</v>
      </c>
      <c r="F722" s="4">
        <v>1.0</v>
      </c>
      <c r="G722" s="4">
        <v>1.0</v>
      </c>
      <c r="H722" s="4">
        <v>5.0</v>
      </c>
      <c r="I722" s="4">
        <v>25.0</v>
      </c>
      <c r="J722" s="4">
        <v>61.0</v>
      </c>
      <c r="K722" s="4">
        <v>43544.0</v>
      </c>
      <c r="L722" s="4">
        <v>25756.0</v>
      </c>
      <c r="M722" s="5">
        <f t="shared" ref="M722:N722" si="755">D722/K722*1000</f>
        <v>2.135770715</v>
      </c>
      <c r="N722" s="5">
        <f t="shared" si="755"/>
        <v>3.533157323</v>
      </c>
    </row>
    <row r="723" ht="15.75" customHeight="1">
      <c r="A723" s="2">
        <v>1998.0</v>
      </c>
      <c r="B723" s="2">
        <v>23.0</v>
      </c>
      <c r="C723" s="2" t="s">
        <v>42</v>
      </c>
      <c r="D723" s="3">
        <f t="shared" si="66"/>
        <v>92</v>
      </c>
      <c r="E723" s="3">
        <f t="shared" si="4"/>
        <v>92</v>
      </c>
      <c r="F723" s="4">
        <v>0.0</v>
      </c>
      <c r="G723" s="4">
        <v>0.0</v>
      </c>
      <c r="H723" s="4">
        <v>2.0</v>
      </c>
      <c r="I723" s="4">
        <v>22.0</v>
      </c>
      <c r="J723" s="4">
        <v>68.0</v>
      </c>
      <c r="K723" s="4">
        <v>45331.0</v>
      </c>
      <c r="L723" s="4">
        <v>26829.0</v>
      </c>
      <c r="M723" s="5">
        <f t="shared" ref="M723:N723" si="756">D723/K723*1000</f>
        <v>2.029516225</v>
      </c>
      <c r="N723" s="5">
        <f t="shared" si="756"/>
        <v>3.4291252</v>
      </c>
    </row>
    <row r="724" ht="15.75" customHeight="1">
      <c r="A724" s="2">
        <v>1999.0</v>
      </c>
      <c r="B724" s="2">
        <v>23.0</v>
      </c>
      <c r="C724" s="2" t="s">
        <v>42</v>
      </c>
      <c r="D724" s="3">
        <f t="shared" si="66"/>
        <v>118</v>
      </c>
      <c r="E724" s="3">
        <f t="shared" si="4"/>
        <v>118</v>
      </c>
      <c r="F724" s="4">
        <v>0.0</v>
      </c>
      <c r="G724" s="4">
        <v>0.0</v>
      </c>
      <c r="H724" s="4">
        <v>5.0</v>
      </c>
      <c r="I724" s="4">
        <v>18.0</v>
      </c>
      <c r="J724" s="4">
        <v>95.0</v>
      </c>
      <c r="K724" s="4">
        <v>47122.0</v>
      </c>
      <c r="L724" s="4">
        <v>27908.0</v>
      </c>
      <c r="M724" s="5">
        <f t="shared" ref="M724:N724" si="757">D724/K724*1000</f>
        <v>2.504138194</v>
      </c>
      <c r="N724" s="5">
        <f t="shared" si="757"/>
        <v>4.2281783</v>
      </c>
    </row>
    <row r="725" ht="15.75" customHeight="1">
      <c r="A725" s="2">
        <v>2000.0</v>
      </c>
      <c r="B725" s="2">
        <v>23.0</v>
      </c>
      <c r="C725" s="2" t="s">
        <v>42</v>
      </c>
      <c r="D725" s="3">
        <f t="shared" si="66"/>
        <v>126</v>
      </c>
      <c r="E725" s="3">
        <f t="shared" si="4"/>
        <v>124</v>
      </c>
      <c r="F725" s="4">
        <v>0.0</v>
      </c>
      <c r="G725" s="4">
        <v>2.0</v>
      </c>
      <c r="H725" s="4">
        <v>3.0</v>
      </c>
      <c r="I725" s="4">
        <v>23.0</v>
      </c>
      <c r="J725" s="4">
        <v>98.0</v>
      </c>
      <c r="K725" s="4">
        <v>48860.0</v>
      </c>
      <c r="L725" s="4">
        <v>28965.0</v>
      </c>
      <c r="M725" s="5">
        <f t="shared" ref="M725:N725" si="758">D725/K725*1000</f>
        <v>2.578796562</v>
      </c>
      <c r="N725" s="5">
        <f t="shared" si="758"/>
        <v>4.281028828</v>
      </c>
    </row>
    <row r="726" ht="15.75" customHeight="1">
      <c r="A726" s="2">
        <v>2001.0</v>
      </c>
      <c r="B726" s="2">
        <v>23.0</v>
      </c>
      <c r="C726" s="2" t="s">
        <v>42</v>
      </c>
      <c r="D726" s="3">
        <f t="shared" si="66"/>
        <v>120</v>
      </c>
      <c r="E726" s="3">
        <f t="shared" si="4"/>
        <v>118</v>
      </c>
      <c r="F726" s="4">
        <v>0.0</v>
      </c>
      <c r="G726" s="4">
        <v>2.0</v>
      </c>
      <c r="H726" s="4">
        <v>2.0</v>
      </c>
      <c r="I726" s="4">
        <v>21.0</v>
      </c>
      <c r="J726" s="4">
        <v>95.0</v>
      </c>
      <c r="K726" s="4">
        <v>50581.0</v>
      </c>
      <c r="L726" s="4">
        <v>30010.0</v>
      </c>
      <c r="M726" s="5">
        <f t="shared" ref="M726:N726" si="759">D726/K726*1000</f>
        <v>2.372432336</v>
      </c>
      <c r="N726" s="5">
        <f t="shared" si="759"/>
        <v>3.932022659</v>
      </c>
    </row>
    <row r="727" ht="15.75" customHeight="1">
      <c r="A727" s="2">
        <v>2002.0</v>
      </c>
      <c r="B727" s="2">
        <v>23.0</v>
      </c>
      <c r="C727" s="2" t="s">
        <v>42</v>
      </c>
      <c r="D727" s="3">
        <f t="shared" si="66"/>
        <v>113</v>
      </c>
      <c r="E727" s="3">
        <f t="shared" si="4"/>
        <v>113</v>
      </c>
      <c r="F727" s="4">
        <v>0.0</v>
      </c>
      <c r="G727" s="4">
        <v>0.0</v>
      </c>
      <c r="H727" s="4">
        <v>4.0</v>
      </c>
      <c r="I727" s="4">
        <v>23.0</v>
      </c>
      <c r="J727" s="4">
        <v>86.0</v>
      </c>
      <c r="K727" s="4">
        <v>52338.0</v>
      </c>
      <c r="L727" s="4">
        <v>31077.0</v>
      </c>
      <c r="M727" s="5">
        <f t="shared" ref="M727:N727" si="760">D727/K727*1000</f>
        <v>2.159043143</v>
      </c>
      <c r="N727" s="5">
        <f t="shared" si="760"/>
        <v>3.636129614</v>
      </c>
    </row>
    <row r="728" ht="15.75" customHeight="1">
      <c r="A728" s="2">
        <v>2003.0</v>
      </c>
      <c r="B728" s="2">
        <v>23.0</v>
      </c>
      <c r="C728" s="2" t="s">
        <v>42</v>
      </c>
      <c r="D728" s="3">
        <f t="shared" si="66"/>
        <v>112</v>
      </c>
      <c r="E728" s="3">
        <f t="shared" si="4"/>
        <v>112</v>
      </c>
      <c r="F728" s="4">
        <v>0.0</v>
      </c>
      <c r="G728" s="4">
        <v>0.0</v>
      </c>
      <c r="H728" s="4">
        <v>3.0</v>
      </c>
      <c r="I728" s="4">
        <v>21.0</v>
      </c>
      <c r="J728" s="4">
        <v>88.0</v>
      </c>
      <c r="K728" s="4">
        <v>54101.0</v>
      </c>
      <c r="L728" s="4">
        <v>32174.0</v>
      </c>
      <c r="M728" s="5">
        <f t="shared" ref="M728:N728" si="761">D728/K728*1000</f>
        <v>2.07020203</v>
      </c>
      <c r="N728" s="5">
        <f t="shared" si="761"/>
        <v>3.481071673</v>
      </c>
    </row>
    <row r="729" ht="15.75" customHeight="1">
      <c r="A729" s="2">
        <v>2004.0</v>
      </c>
      <c r="B729" s="2">
        <v>23.0</v>
      </c>
      <c r="C729" s="2" t="s">
        <v>42</v>
      </c>
      <c r="D729" s="3">
        <f t="shared" si="66"/>
        <v>115</v>
      </c>
      <c r="E729" s="3">
        <f t="shared" si="4"/>
        <v>114</v>
      </c>
      <c r="F729" s="4">
        <v>0.0</v>
      </c>
      <c r="G729" s="4">
        <v>1.0</v>
      </c>
      <c r="H729" s="4">
        <v>5.0</v>
      </c>
      <c r="I729" s="4">
        <v>28.0</v>
      </c>
      <c r="J729" s="4">
        <v>81.0</v>
      </c>
      <c r="K729" s="4">
        <v>55830.0</v>
      </c>
      <c r="L729" s="4">
        <v>33278.0</v>
      </c>
      <c r="M729" s="5">
        <f t="shared" ref="M729:N729" si="762">D729/K729*1000</f>
        <v>2.059824467</v>
      </c>
      <c r="N729" s="5">
        <f t="shared" si="762"/>
        <v>3.42568664</v>
      </c>
    </row>
    <row r="730" ht="15.75" customHeight="1">
      <c r="A730" s="2">
        <v>2005.0</v>
      </c>
      <c r="B730" s="2">
        <v>23.0</v>
      </c>
      <c r="C730" s="2" t="s">
        <v>42</v>
      </c>
      <c r="D730" s="3">
        <f t="shared" si="66"/>
        <v>101</v>
      </c>
      <c r="E730" s="3">
        <f t="shared" si="4"/>
        <v>100</v>
      </c>
      <c r="F730" s="4">
        <v>0.0</v>
      </c>
      <c r="G730" s="4">
        <v>1.0</v>
      </c>
      <c r="H730" s="4">
        <v>4.0</v>
      </c>
      <c r="I730" s="4">
        <v>12.0</v>
      </c>
      <c r="J730" s="4">
        <v>84.0</v>
      </c>
      <c r="K730" s="4">
        <v>57506.0</v>
      </c>
      <c r="L730" s="4">
        <v>34373.0</v>
      </c>
      <c r="M730" s="5">
        <f t="shared" ref="M730:N730" si="763">D730/K730*1000</f>
        <v>1.756338469</v>
      </c>
      <c r="N730" s="5">
        <f t="shared" si="763"/>
        <v>2.909260175</v>
      </c>
    </row>
    <row r="731" ht="15.75" customHeight="1">
      <c r="A731" s="2">
        <v>2006.0</v>
      </c>
      <c r="B731" s="2">
        <v>23.0</v>
      </c>
      <c r="C731" s="2" t="s">
        <v>42</v>
      </c>
      <c r="D731" s="3">
        <f t="shared" si="66"/>
        <v>116</v>
      </c>
      <c r="E731" s="3">
        <f t="shared" si="4"/>
        <v>116</v>
      </c>
      <c r="F731" s="4">
        <v>0.0</v>
      </c>
      <c r="G731" s="4">
        <v>0.0</v>
      </c>
      <c r="H731" s="4">
        <v>6.0</v>
      </c>
      <c r="I731" s="4">
        <v>21.0</v>
      </c>
      <c r="J731" s="4">
        <v>89.0</v>
      </c>
      <c r="K731" s="4">
        <v>58914.0</v>
      </c>
      <c r="L731" s="4">
        <v>35317.0</v>
      </c>
      <c r="M731" s="5">
        <f t="shared" ref="M731:N731" si="764">D731/K731*1000</f>
        <v>1.968971721</v>
      </c>
      <c r="N731" s="5">
        <f t="shared" si="764"/>
        <v>3.284537192</v>
      </c>
    </row>
    <row r="732" ht="15.75" customHeight="1">
      <c r="A732" s="2">
        <v>2007.0</v>
      </c>
      <c r="B732" s="2">
        <v>23.0</v>
      </c>
      <c r="C732" s="2" t="s">
        <v>42</v>
      </c>
      <c r="D732" s="3">
        <f t="shared" si="66"/>
        <v>117</v>
      </c>
      <c r="E732" s="3">
        <f t="shared" si="4"/>
        <v>116</v>
      </c>
      <c r="F732" s="4">
        <v>0.0</v>
      </c>
      <c r="G732" s="4">
        <v>1.0</v>
      </c>
      <c r="H732" s="4">
        <v>6.0</v>
      </c>
      <c r="I732" s="4">
        <v>19.0</v>
      </c>
      <c r="J732" s="4">
        <v>91.0</v>
      </c>
      <c r="K732" s="4">
        <v>60049.0</v>
      </c>
      <c r="L732" s="4">
        <v>36082.0</v>
      </c>
      <c r="M732" s="5">
        <f t="shared" ref="M732:N732" si="765">D732/K732*1000</f>
        <v>1.948408799</v>
      </c>
      <c r="N732" s="5">
        <f t="shared" si="765"/>
        <v>3.214899396</v>
      </c>
    </row>
    <row r="733" ht="15.75" customHeight="1">
      <c r="A733" s="2">
        <v>2008.0</v>
      </c>
      <c r="B733" s="2">
        <v>23.0</v>
      </c>
      <c r="C733" s="2" t="s">
        <v>42</v>
      </c>
      <c r="D733" s="3">
        <f t="shared" si="66"/>
        <v>136</v>
      </c>
      <c r="E733" s="3">
        <f t="shared" si="4"/>
        <v>136</v>
      </c>
      <c r="F733" s="4">
        <v>0.0</v>
      </c>
      <c r="G733" s="4">
        <v>0.0</v>
      </c>
      <c r="H733" s="4">
        <v>2.0</v>
      </c>
      <c r="I733" s="4">
        <v>21.0</v>
      </c>
      <c r="J733" s="4">
        <v>113.0</v>
      </c>
      <c r="K733" s="4">
        <v>61140.0</v>
      </c>
      <c r="L733" s="4">
        <v>36778.0</v>
      </c>
      <c r="M733" s="5">
        <f t="shared" ref="M733:N733" si="766">D733/K733*1000</f>
        <v>2.224403009</v>
      </c>
      <c r="N733" s="5">
        <f t="shared" si="766"/>
        <v>3.697862853</v>
      </c>
    </row>
    <row r="734" ht="15.75" customHeight="1">
      <c r="A734" s="2">
        <v>2009.0</v>
      </c>
      <c r="B734" s="2">
        <v>23.0</v>
      </c>
      <c r="C734" s="2" t="s">
        <v>42</v>
      </c>
      <c r="D734" s="3">
        <f t="shared" si="66"/>
        <v>136</v>
      </c>
      <c r="E734" s="3">
        <f t="shared" si="4"/>
        <v>136</v>
      </c>
      <c r="F734" s="4">
        <v>0.0</v>
      </c>
      <c r="G734" s="4">
        <v>0.0</v>
      </c>
      <c r="H734" s="4">
        <v>1.0</v>
      </c>
      <c r="I734" s="4">
        <v>31.0</v>
      </c>
      <c r="J734" s="4">
        <v>104.0</v>
      </c>
      <c r="K734" s="4">
        <v>62209.0</v>
      </c>
      <c r="L734" s="4">
        <v>37405.0</v>
      </c>
      <c r="M734" s="5">
        <f t="shared" ref="M734:N734" si="767">D734/K734*1000</f>
        <v>2.186178849</v>
      </c>
      <c r="N734" s="5">
        <f t="shared" si="767"/>
        <v>3.635877556</v>
      </c>
    </row>
    <row r="735" ht="15.75" customHeight="1">
      <c r="A735" s="2">
        <v>2010.0</v>
      </c>
      <c r="B735" s="2">
        <v>23.0</v>
      </c>
      <c r="C735" s="2" t="s">
        <v>42</v>
      </c>
      <c r="D735" s="3">
        <f t="shared" si="66"/>
        <v>113</v>
      </c>
      <c r="E735" s="3">
        <f t="shared" si="4"/>
        <v>112</v>
      </c>
      <c r="F735" s="4">
        <v>0.0</v>
      </c>
      <c r="G735" s="4">
        <v>1.0</v>
      </c>
      <c r="H735" s="4">
        <v>9.0</v>
      </c>
      <c r="I735" s="4">
        <v>13.0</v>
      </c>
      <c r="J735" s="4">
        <v>90.0</v>
      </c>
      <c r="K735" s="4">
        <v>62974.0</v>
      </c>
      <c r="L735" s="4">
        <v>37813.0</v>
      </c>
      <c r="M735" s="5">
        <f t="shared" ref="M735:N735" si="768">D735/K735*1000</f>
        <v>1.794391336</v>
      </c>
      <c r="N735" s="5">
        <f t="shared" si="768"/>
        <v>2.961944305</v>
      </c>
    </row>
    <row r="736" ht="15.75" customHeight="1">
      <c r="A736" s="2">
        <v>2011.0</v>
      </c>
      <c r="B736" s="2">
        <v>23.0</v>
      </c>
      <c r="C736" s="2" t="s">
        <v>42</v>
      </c>
      <c r="D736" s="3">
        <f t="shared" si="66"/>
        <v>97</v>
      </c>
      <c r="E736" s="3">
        <f t="shared" si="4"/>
        <v>97</v>
      </c>
      <c r="F736" s="4">
        <v>0.0</v>
      </c>
      <c r="G736" s="4">
        <v>0.0</v>
      </c>
      <c r="H736" s="4">
        <v>4.0</v>
      </c>
      <c r="I736" s="4">
        <v>19.0</v>
      </c>
      <c r="J736" s="4">
        <v>74.0</v>
      </c>
      <c r="K736" s="4">
        <v>63739.0</v>
      </c>
      <c r="L736" s="4">
        <v>38224.0</v>
      </c>
      <c r="M736" s="5">
        <f t="shared" ref="M736:N736" si="769">D736/K736*1000</f>
        <v>1.521831218</v>
      </c>
      <c r="N736" s="5">
        <f t="shared" si="769"/>
        <v>2.537672666</v>
      </c>
    </row>
    <row r="737" ht="15.75" customHeight="1">
      <c r="A737" s="2">
        <v>2012.0</v>
      </c>
      <c r="B737" s="2">
        <v>23.0</v>
      </c>
      <c r="C737" s="2" t="s">
        <v>42</v>
      </c>
      <c r="D737" s="3">
        <f t="shared" si="66"/>
        <v>123</v>
      </c>
      <c r="E737" s="3">
        <f t="shared" si="4"/>
        <v>123</v>
      </c>
      <c r="F737" s="4">
        <v>0.0</v>
      </c>
      <c r="G737" s="4">
        <v>0.0</v>
      </c>
      <c r="H737" s="4">
        <v>3.0</v>
      </c>
      <c r="I737" s="4">
        <v>19.0</v>
      </c>
      <c r="J737" s="4">
        <v>101.0</v>
      </c>
      <c r="K737" s="4">
        <v>64825.0</v>
      </c>
      <c r="L737" s="4">
        <v>38853.0</v>
      </c>
      <c r="M737" s="5">
        <f t="shared" ref="M737:N737" si="770">D737/K737*1000</f>
        <v>1.89741612</v>
      </c>
      <c r="N737" s="5">
        <f t="shared" si="770"/>
        <v>3.165778704</v>
      </c>
    </row>
    <row r="738" ht="15.75" customHeight="1">
      <c r="A738" s="2" t="s">
        <v>12</v>
      </c>
      <c r="B738" s="2">
        <v>23.0</v>
      </c>
      <c r="C738" s="2" t="s">
        <v>42</v>
      </c>
      <c r="D738" s="3">
        <f t="shared" si="66"/>
        <v>121</v>
      </c>
      <c r="E738" s="3">
        <f t="shared" si="4"/>
        <v>121</v>
      </c>
      <c r="F738" s="4">
        <v>0.0</v>
      </c>
      <c r="G738" s="4">
        <v>0.0</v>
      </c>
      <c r="H738" s="4">
        <v>2.0</v>
      </c>
      <c r="I738" s="4">
        <v>21.0</v>
      </c>
      <c r="J738" s="4">
        <v>98.0</v>
      </c>
      <c r="K738" s="4">
        <v>65940.0</v>
      </c>
      <c r="L738" s="4">
        <v>39515.0</v>
      </c>
      <c r="M738" s="5">
        <f t="shared" ref="M738:N738" si="771">D738/K738*1000</f>
        <v>1.835001517</v>
      </c>
      <c r="N738" s="5">
        <f t="shared" si="771"/>
        <v>3.062128306</v>
      </c>
    </row>
    <row r="739" ht="15.75" customHeight="1">
      <c r="A739" s="2" t="s">
        <v>13</v>
      </c>
      <c r="B739" s="2">
        <v>23.0</v>
      </c>
      <c r="C739" s="2" t="s">
        <v>42</v>
      </c>
      <c r="D739" s="3">
        <f t="shared" si="66"/>
        <v>98</v>
      </c>
      <c r="E739" s="3">
        <f t="shared" si="4"/>
        <v>97</v>
      </c>
      <c r="F739" s="4">
        <v>0.0</v>
      </c>
      <c r="G739" s="4">
        <v>1.0</v>
      </c>
      <c r="H739" s="4">
        <v>4.0</v>
      </c>
      <c r="I739" s="4">
        <v>17.0</v>
      </c>
      <c r="J739" s="4">
        <v>76.0</v>
      </c>
      <c r="K739" s="4">
        <v>67068.0</v>
      </c>
      <c r="L739" s="4">
        <v>40179.0</v>
      </c>
      <c r="M739" s="5">
        <f t="shared" ref="M739:N739" si="772">D739/K739*1000</f>
        <v>1.461203555</v>
      </c>
      <c r="N739" s="5">
        <f t="shared" si="772"/>
        <v>2.414196471</v>
      </c>
    </row>
    <row r="740" ht="15.75" customHeight="1">
      <c r="A740" s="2" t="s">
        <v>14</v>
      </c>
      <c r="B740" s="2">
        <v>23.0</v>
      </c>
      <c r="C740" s="2" t="s">
        <v>42</v>
      </c>
      <c r="D740" s="3">
        <f t="shared" si="66"/>
        <v>133</v>
      </c>
      <c r="E740" s="3">
        <f t="shared" si="4"/>
        <v>133</v>
      </c>
      <c r="F740" s="4">
        <v>0.0</v>
      </c>
      <c r="G740" s="4">
        <v>0.0</v>
      </c>
      <c r="H740" s="4">
        <v>7.0</v>
      </c>
      <c r="I740" s="4">
        <v>25.0</v>
      </c>
      <c r="J740" s="4">
        <v>101.0</v>
      </c>
      <c r="K740" s="4">
        <v>68176.0</v>
      </c>
      <c r="L740" s="4">
        <v>40841.0</v>
      </c>
      <c r="M740" s="5">
        <f t="shared" ref="M740:N740" si="773">D740/K740*1000</f>
        <v>1.950833138</v>
      </c>
      <c r="N740" s="5">
        <f t="shared" si="773"/>
        <v>3.256531427</v>
      </c>
    </row>
    <row r="741" ht="15.75" customHeight="1">
      <c r="A741" s="2" t="s">
        <v>15</v>
      </c>
      <c r="B741" s="2">
        <v>23.0</v>
      </c>
      <c r="C741" s="2" t="s">
        <v>42</v>
      </c>
      <c r="D741" s="3">
        <f t="shared" si="66"/>
        <v>127</v>
      </c>
      <c r="E741" s="3">
        <f t="shared" si="4"/>
        <v>127</v>
      </c>
      <c r="F741" s="4">
        <v>0.0</v>
      </c>
      <c r="G741" s="4">
        <v>0.0</v>
      </c>
      <c r="H741" s="4">
        <v>6.0</v>
      </c>
      <c r="I741" s="4">
        <v>23.0</v>
      </c>
      <c r="J741" s="4">
        <v>98.0</v>
      </c>
      <c r="K741" s="4">
        <v>69078.0</v>
      </c>
      <c r="L741" s="4">
        <v>41393.0</v>
      </c>
      <c r="M741" s="5">
        <f t="shared" ref="M741:N741" si="774">D741/K741*1000</f>
        <v>1.838501404</v>
      </c>
      <c r="N741" s="5">
        <f t="shared" si="774"/>
        <v>3.06815162</v>
      </c>
    </row>
    <row r="742" ht="15.75" customHeight="1">
      <c r="A742" s="6" t="s">
        <v>16</v>
      </c>
      <c r="B742" s="2">
        <v>23.0</v>
      </c>
      <c r="C742" s="2" t="s">
        <v>42</v>
      </c>
      <c r="D742" s="3">
        <f t="shared" si="66"/>
        <v>133</v>
      </c>
      <c r="E742" s="3">
        <f t="shared" si="4"/>
        <v>132</v>
      </c>
      <c r="F742" s="4">
        <v>0.0</v>
      </c>
      <c r="G742" s="4">
        <v>1.0</v>
      </c>
      <c r="H742" s="4">
        <v>7.0</v>
      </c>
      <c r="I742" s="4">
        <v>24.0</v>
      </c>
      <c r="J742" s="4">
        <v>101.0</v>
      </c>
      <c r="K742" s="4">
        <v>69797.0</v>
      </c>
      <c r="L742" s="4">
        <v>41860.0</v>
      </c>
      <c r="M742" s="5">
        <f t="shared" ref="M742:N742" si="775">D742/K742*1000</f>
        <v>1.905526025</v>
      </c>
      <c r="N742" s="5">
        <f t="shared" si="775"/>
        <v>3.153368371</v>
      </c>
    </row>
    <row r="743" ht="15.75" customHeight="1">
      <c r="A743" s="6" t="s">
        <v>17</v>
      </c>
      <c r="B743" s="2">
        <v>23.0</v>
      </c>
      <c r="C743" s="2" t="s">
        <v>42</v>
      </c>
      <c r="D743" s="3">
        <f t="shared" si="66"/>
        <v>134</v>
      </c>
      <c r="E743" s="3">
        <f t="shared" si="4"/>
        <v>133</v>
      </c>
      <c r="F743" s="4">
        <v>0.0</v>
      </c>
      <c r="G743" s="4">
        <v>1.0</v>
      </c>
      <c r="H743" s="4">
        <v>7.0</v>
      </c>
      <c r="I743" s="4">
        <v>24.0</v>
      </c>
      <c r="J743" s="4">
        <v>102.0</v>
      </c>
      <c r="K743" s="4">
        <v>70485.0</v>
      </c>
      <c r="L743" s="4">
        <v>42327.0</v>
      </c>
      <c r="M743" s="5">
        <f t="shared" ref="M743:N743" si="776">D743/K743*1000</f>
        <v>1.901113712</v>
      </c>
      <c r="N743" s="5">
        <f t="shared" si="776"/>
        <v>3.142202377</v>
      </c>
    </row>
    <row r="744" ht="15.75" customHeight="1">
      <c r="A744" s="6" t="s">
        <v>18</v>
      </c>
      <c r="B744" s="2">
        <v>23.0</v>
      </c>
      <c r="C744" s="2" t="s">
        <v>42</v>
      </c>
      <c r="D744" s="3">
        <f t="shared" si="66"/>
        <v>136</v>
      </c>
      <c r="E744" s="3">
        <f t="shared" si="4"/>
        <v>135</v>
      </c>
      <c r="F744" s="4">
        <v>0.0</v>
      </c>
      <c r="G744" s="4">
        <v>1.0</v>
      </c>
      <c r="H744" s="4">
        <v>7.0</v>
      </c>
      <c r="I744" s="4">
        <v>25.0</v>
      </c>
      <c r="J744" s="4">
        <v>103.0</v>
      </c>
      <c r="K744" s="4">
        <v>71114.0</v>
      </c>
      <c r="L744" s="4">
        <v>42730.0</v>
      </c>
      <c r="M744" s="5">
        <f t="shared" ref="M744:N744" si="777">D744/K744*1000</f>
        <v>1.912422308</v>
      </c>
      <c r="N744" s="5">
        <f t="shared" si="777"/>
        <v>3.159372806</v>
      </c>
    </row>
    <row r="745" ht="15.75" customHeight="1">
      <c r="A745" s="6" t="s">
        <v>19</v>
      </c>
      <c r="B745" s="2">
        <v>23.0</v>
      </c>
      <c r="C745" s="2" t="s">
        <v>42</v>
      </c>
      <c r="D745" s="3">
        <f t="shared" si="66"/>
        <v>137</v>
      </c>
      <c r="E745" s="3">
        <f t="shared" si="4"/>
        <v>136</v>
      </c>
      <c r="F745" s="4">
        <v>0.0</v>
      </c>
      <c r="G745" s="4">
        <v>1.0</v>
      </c>
      <c r="H745" s="4">
        <v>7.0</v>
      </c>
      <c r="I745" s="4">
        <v>25.0</v>
      </c>
      <c r="J745" s="4">
        <v>104.0</v>
      </c>
      <c r="K745" s="4">
        <v>71691.0</v>
      </c>
      <c r="L745" s="4">
        <v>43070.0</v>
      </c>
      <c r="M745" s="5">
        <f t="shared" ref="M745:N745" si="778">D745/K745*1000</f>
        <v>1.910979063</v>
      </c>
      <c r="N745" s="5">
        <f t="shared" si="778"/>
        <v>3.157650337</v>
      </c>
    </row>
    <row r="746" ht="15.75" customHeight="1">
      <c r="A746" s="2">
        <v>1990.0</v>
      </c>
      <c r="B746" s="2">
        <v>24.0</v>
      </c>
      <c r="C746" s="2" t="s">
        <v>43</v>
      </c>
      <c r="D746" s="3">
        <f t="shared" si="66"/>
        <v>221</v>
      </c>
      <c r="E746" s="3">
        <f t="shared" si="4"/>
        <v>213</v>
      </c>
      <c r="F746" s="4">
        <v>3.0</v>
      </c>
      <c r="G746" s="4">
        <v>5.0</v>
      </c>
      <c r="H746" s="4">
        <v>10.0</v>
      </c>
      <c r="I746" s="4">
        <v>36.0</v>
      </c>
      <c r="J746" s="4">
        <v>167.0</v>
      </c>
      <c r="K746" s="4">
        <v>130932.0</v>
      </c>
      <c r="L746" s="4">
        <v>77275.0</v>
      </c>
      <c r="M746" s="5">
        <f t="shared" ref="M746:N746" si="779">D746/K746*1000</f>
        <v>1.687899062</v>
      </c>
      <c r="N746" s="5">
        <f t="shared" si="779"/>
        <v>2.756389518</v>
      </c>
    </row>
    <row r="747" ht="15.75" customHeight="1">
      <c r="A747" s="2">
        <v>1991.0</v>
      </c>
      <c r="B747" s="2">
        <v>24.0</v>
      </c>
      <c r="C747" s="2" t="s">
        <v>43</v>
      </c>
      <c r="D747" s="3">
        <f t="shared" si="66"/>
        <v>182</v>
      </c>
      <c r="E747" s="3">
        <f t="shared" si="4"/>
        <v>181</v>
      </c>
      <c r="F747" s="4">
        <v>1.0</v>
      </c>
      <c r="G747" s="4">
        <v>0.0</v>
      </c>
      <c r="H747" s="4">
        <v>6.0</v>
      </c>
      <c r="I747" s="4">
        <v>31.0</v>
      </c>
      <c r="J747" s="4">
        <v>144.0</v>
      </c>
      <c r="K747" s="4">
        <v>131604.0</v>
      </c>
      <c r="L747" s="4">
        <v>77692.0</v>
      </c>
      <c r="M747" s="5">
        <f t="shared" ref="M747:N747" si="780">D747/K747*1000</f>
        <v>1.382936689</v>
      </c>
      <c r="N747" s="5">
        <f t="shared" si="780"/>
        <v>2.329712197</v>
      </c>
    </row>
    <row r="748" ht="15.75" customHeight="1">
      <c r="A748" s="2">
        <v>1992.0</v>
      </c>
      <c r="B748" s="2">
        <v>24.0</v>
      </c>
      <c r="C748" s="2" t="s">
        <v>43</v>
      </c>
      <c r="D748" s="3">
        <f t="shared" si="66"/>
        <v>200</v>
      </c>
      <c r="E748" s="3">
        <f t="shared" si="4"/>
        <v>189</v>
      </c>
      <c r="F748" s="4">
        <v>7.0</v>
      </c>
      <c r="G748" s="4">
        <v>4.0</v>
      </c>
      <c r="H748" s="4">
        <v>12.0</v>
      </c>
      <c r="I748" s="4">
        <v>33.0</v>
      </c>
      <c r="J748" s="4">
        <v>144.0</v>
      </c>
      <c r="K748" s="4">
        <v>132301.0</v>
      </c>
      <c r="L748" s="4">
        <v>78128.0</v>
      </c>
      <c r="M748" s="5">
        <f t="shared" ref="M748:N748" si="781">D748/K748*1000</f>
        <v>1.511704371</v>
      </c>
      <c r="N748" s="5">
        <f t="shared" si="781"/>
        <v>2.419107106</v>
      </c>
    </row>
    <row r="749" ht="15.75" customHeight="1">
      <c r="A749" s="2">
        <v>1993.0</v>
      </c>
      <c r="B749" s="2">
        <v>24.0</v>
      </c>
      <c r="C749" s="2" t="s">
        <v>43</v>
      </c>
      <c r="D749" s="3">
        <f t="shared" si="66"/>
        <v>229</v>
      </c>
      <c r="E749" s="3">
        <f t="shared" si="4"/>
        <v>212</v>
      </c>
      <c r="F749" s="4">
        <v>16.0</v>
      </c>
      <c r="G749" s="4">
        <v>1.0</v>
      </c>
      <c r="H749" s="4">
        <v>1.0</v>
      </c>
      <c r="I749" s="4">
        <v>27.0</v>
      </c>
      <c r="J749" s="4">
        <v>184.0</v>
      </c>
      <c r="K749" s="4">
        <v>133005.0</v>
      </c>
      <c r="L749" s="4">
        <v>78587.0</v>
      </c>
      <c r="M749" s="5">
        <f t="shared" ref="M749:N749" si="782">D749/K749*1000</f>
        <v>1.721739784</v>
      </c>
      <c r="N749" s="5">
        <f t="shared" si="782"/>
        <v>2.697647194</v>
      </c>
    </row>
    <row r="750" ht="15.75" customHeight="1">
      <c r="A750" s="2">
        <v>1994.0</v>
      </c>
      <c r="B750" s="2">
        <v>24.0</v>
      </c>
      <c r="C750" s="2" t="s">
        <v>43</v>
      </c>
      <c r="D750" s="3">
        <f t="shared" si="66"/>
        <v>183</v>
      </c>
      <c r="E750" s="3">
        <f t="shared" si="4"/>
        <v>183</v>
      </c>
      <c r="F750" s="4">
        <v>0.0</v>
      </c>
      <c r="G750" s="4">
        <v>0.0</v>
      </c>
      <c r="H750" s="4">
        <v>6.0</v>
      </c>
      <c r="I750" s="4">
        <v>26.0</v>
      </c>
      <c r="J750" s="4">
        <v>151.0</v>
      </c>
      <c r="K750" s="4">
        <v>133711.0</v>
      </c>
      <c r="L750" s="4">
        <v>79070.0</v>
      </c>
      <c r="M750" s="5">
        <f t="shared" ref="M750:N750" si="783">D750/K750*1000</f>
        <v>1.368623374</v>
      </c>
      <c r="N750" s="5">
        <f t="shared" si="783"/>
        <v>2.314404958</v>
      </c>
    </row>
    <row r="751" ht="15.75" customHeight="1">
      <c r="A751" s="2">
        <v>1995.0</v>
      </c>
      <c r="B751" s="2">
        <v>24.0</v>
      </c>
      <c r="C751" s="2" t="s">
        <v>43</v>
      </c>
      <c r="D751" s="3">
        <f t="shared" si="66"/>
        <v>181</v>
      </c>
      <c r="E751" s="3">
        <f t="shared" si="4"/>
        <v>179</v>
      </c>
      <c r="F751" s="4">
        <v>0.0</v>
      </c>
      <c r="G751" s="4">
        <v>2.0</v>
      </c>
      <c r="H751" s="4">
        <v>6.0</v>
      </c>
      <c r="I751" s="4">
        <v>28.0</v>
      </c>
      <c r="J751" s="4">
        <v>145.0</v>
      </c>
      <c r="K751" s="4">
        <v>134431.0</v>
      </c>
      <c r="L751" s="4">
        <v>79569.0</v>
      </c>
      <c r="M751" s="5">
        <f t="shared" ref="M751:N751" si="784">D751/K751*1000</f>
        <v>1.346415633</v>
      </c>
      <c r="N751" s="5">
        <f t="shared" si="784"/>
        <v>2.249619827</v>
      </c>
    </row>
    <row r="752" ht="15.75" customHeight="1">
      <c r="A752" s="2">
        <v>1996.0</v>
      </c>
      <c r="B752" s="2">
        <v>24.0</v>
      </c>
      <c r="C752" s="2" t="s">
        <v>43</v>
      </c>
      <c r="D752" s="3">
        <f t="shared" si="66"/>
        <v>197</v>
      </c>
      <c r="E752" s="3">
        <f t="shared" si="4"/>
        <v>197</v>
      </c>
      <c r="F752" s="4">
        <v>0.0</v>
      </c>
      <c r="G752" s="4">
        <v>0.0</v>
      </c>
      <c r="H752" s="4">
        <v>9.0</v>
      </c>
      <c r="I752" s="4">
        <v>35.0</v>
      </c>
      <c r="J752" s="4">
        <v>153.0</v>
      </c>
      <c r="K752" s="4">
        <v>134963.0</v>
      </c>
      <c r="L752" s="4">
        <v>79930.0</v>
      </c>
      <c r="M752" s="5">
        <f t="shared" ref="M752:N752" si="785">D752/K752*1000</f>
        <v>1.459659314</v>
      </c>
      <c r="N752" s="5">
        <f t="shared" si="785"/>
        <v>2.464656575</v>
      </c>
    </row>
    <row r="753" ht="15.75" customHeight="1">
      <c r="A753" s="2">
        <v>1997.0</v>
      </c>
      <c r="B753" s="2">
        <v>24.0</v>
      </c>
      <c r="C753" s="2" t="s">
        <v>43</v>
      </c>
      <c r="D753" s="3">
        <f t="shared" si="66"/>
        <v>173</v>
      </c>
      <c r="E753" s="3">
        <f t="shared" si="4"/>
        <v>173</v>
      </c>
      <c r="F753" s="4">
        <v>0.0</v>
      </c>
      <c r="G753" s="4">
        <v>0.0</v>
      </c>
      <c r="H753" s="4">
        <v>3.0</v>
      </c>
      <c r="I753" s="4">
        <v>25.0</v>
      </c>
      <c r="J753" s="4">
        <v>145.0</v>
      </c>
      <c r="K753" s="4">
        <v>135313.0</v>
      </c>
      <c r="L753" s="4">
        <v>80150.0</v>
      </c>
      <c r="M753" s="5">
        <f t="shared" ref="M753:N753" si="786">D753/K753*1000</f>
        <v>1.278517216</v>
      </c>
      <c r="N753" s="5">
        <f t="shared" si="786"/>
        <v>2.158452901</v>
      </c>
    </row>
    <row r="754" ht="15.75" customHeight="1">
      <c r="A754" s="2">
        <v>1998.0</v>
      </c>
      <c r="B754" s="2">
        <v>24.0</v>
      </c>
      <c r="C754" s="2" t="s">
        <v>43</v>
      </c>
      <c r="D754" s="3">
        <f t="shared" si="66"/>
        <v>171</v>
      </c>
      <c r="E754" s="3">
        <f t="shared" si="4"/>
        <v>170</v>
      </c>
      <c r="F754" s="4">
        <v>0.0</v>
      </c>
      <c r="G754" s="4">
        <v>1.0</v>
      </c>
      <c r="H754" s="4">
        <v>3.0</v>
      </c>
      <c r="I754" s="4">
        <v>32.0</v>
      </c>
      <c r="J754" s="4">
        <v>135.0</v>
      </c>
      <c r="K754" s="4">
        <v>135648.0</v>
      </c>
      <c r="L754" s="4">
        <v>80357.0</v>
      </c>
      <c r="M754" s="5">
        <f t="shared" ref="M754:N754" si="787">D754/K754*1000</f>
        <v>1.260615711</v>
      </c>
      <c r="N754" s="5">
        <f t="shared" si="787"/>
        <v>2.115559317</v>
      </c>
    </row>
    <row r="755" ht="15.75" customHeight="1">
      <c r="A755" s="2">
        <v>1999.0</v>
      </c>
      <c r="B755" s="2">
        <v>24.0</v>
      </c>
      <c r="C755" s="2" t="s">
        <v>43</v>
      </c>
      <c r="D755" s="3">
        <f t="shared" si="66"/>
        <v>185</v>
      </c>
      <c r="E755" s="3">
        <f t="shared" si="4"/>
        <v>182</v>
      </c>
      <c r="F755" s="4">
        <v>2.0</v>
      </c>
      <c r="G755" s="4">
        <v>1.0</v>
      </c>
      <c r="H755" s="4">
        <v>5.0</v>
      </c>
      <c r="I755" s="4">
        <v>25.0</v>
      </c>
      <c r="J755" s="4">
        <v>152.0</v>
      </c>
      <c r="K755" s="4">
        <v>135954.0</v>
      </c>
      <c r="L755" s="4">
        <v>80559.0</v>
      </c>
      <c r="M755" s="5">
        <f t="shared" ref="M755:N755" si="788">D755/K755*1000</f>
        <v>1.360754373</v>
      </c>
      <c r="N755" s="5">
        <f t="shared" si="788"/>
        <v>2.259213744</v>
      </c>
    </row>
    <row r="756" ht="15.75" customHeight="1">
      <c r="A756" s="2">
        <v>2000.0</v>
      </c>
      <c r="B756" s="2">
        <v>24.0</v>
      </c>
      <c r="C756" s="2" t="s">
        <v>43</v>
      </c>
      <c r="D756" s="3">
        <f t="shared" si="66"/>
        <v>231</v>
      </c>
      <c r="E756" s="3">
        <f t="shared" si="4"/>
        <v>230</v>
      </c>
      <c r="F756" s="4">
        <v>0.0</v>
      </c>
      <c r="G756" s="4">
        <v>1.0</v>
      </c>
      <c r="H756" s="4">
        <v>10.0</v>
      </c>
      <c r="I756" s="4">
        <v>37.0</v>
      </c>
      <c r="J756" s="4">
        <v>183.0</v>
      </c>
      <c r="K756" s="4">
        <v>136228.0</v>
      </c>
      <c r="L756" s="4">
        <v>80755.0</v>
      </c>
      <c r="M756" s="5">
        <f t="shared" ref="M756:N756" si="789">D756/K756*1000</f>
        <v>1.695686643</v>
      </c>
      <c r="N756" s="5">
        <f t="shared" si="789"/>
        <v>2.848120859</v>
      </c>
    </row>
    <row r="757" ht="15.75" customHeight="1">
      <c r="A757" s="2">
        <v>2001.0</v>
      </c>
      <c r="B757" s="2">
        <v>24.0</v>
      </c>
      <c r="C757" s="2" t="s">
        <v>43</v>
      </c>
      <c r="D757" s="3">
        <f t="shared" si="66"/>
        <v>215</v>
      </c>
      <c r="E757" s="3">
        <f t="shared" si="4"/>
        <v>215</v>
      </c>
      <c r="F757" s="4">
        <v>0.0</v>
      </c>
      <c r="G757" s="4">
        <v>0.0</v>
      </c>
      <c r="H757" s="4">
        <v>8.0</v>
      </c>
      <c r="I757" s="4">
        <v>33.0</v>
      </c>
      <c r="J757" s="4">
        <v>174.0</v>
      </c>
      <c r="K757" s="4">
        <v>136562.0</v>
      </c>
      <c r="L757" s="4">
        <v>80965.0</v>
      </c>
      <c r="M757" s="5">
        <f t="shared" ref="M757:N757" si="790">D757/K757*1000</f>
        <v>1.574376474</v>
      </c>
      <c r="N757" s="5">
        <f t="shared" si="790"/>
        <v>2.655468412</v>
      </c>
    </row>
    <row r="758" ht="15.75" customHeight="1">
      <c r="A758" s="2">
        <v>2002.0</v>
      </c>
      <c r="B758" s="2">
        <v>24.0</v>
      </c>
      <c r="C758" s="2" t="s">
        <v>43</v>
      </c>
      <c r="D758" s="3">
        <f t="shared" si="66"/>
        <v>174</v>
      </c>
      <c r="E758" s="3">
        <f t="shared" si="4"/>
        <v>174</v>
      </c>
      <c r="F758" s="4">
        <v>0.0</v>
      </c>
      <c r="G758" s="4">
        <v>0.0</v>
      </c>
      <c r="H758" s="4">
        <v>5.0</v>
      </c>
      <c r="I758" s="4">
        <v>27.0</v>
      </c>
      <c r="J758" s="4">
        <v>142.0</v>
      </c>
      <c r="K758" s="4">
        <v>136969.0</v>
      </c>
      <c r="L758" s="4">
        <v>81219.0</v>
      </c>
      <c r="M758" s="5">
        <f t="shared" ref="M758:N758" si="791">D758/K758*1000</f>
        <v>1.270360447</v>
      </c>
      <c r="N758" s="5">
        <f t="shared" si="791"/>
        <v>2.142355853</v>
      </c>
    </row>
    <row r="759" ht="15.75" customHeight="1">
      <c r="A759" s="2">
        <v>2003.0</v>
      </c>
      <c r="B759" s="2">
        <v>24.0</v>
      </c>
      <c r="C759" s="2" t="s">
        <v>43</v>
      </c>
      <c r="D759" s="3">
        <f t="shared" si="66"/>
        <v>166</v>
      </c>
      <c r="E759" s="3">
        <f t="shared" si="4"/>
        <v>164</v>
      </c>
      <c r="F759" s="4">
        <v>1.0</v>
      </c>
      <c r="G759" s="4">
        <v>1.0</v>
      </c>
      <c r="H759" s="4">
        <v>5.0</v>
      </c>
      <c r="I759" s="4">
        <v>21.0</v>
      </c>
      <c r="J759" s="4">
        <v>138.0</v>
      </c>
      <c r="K759" s="4">
        <v>137352.0</v>
      </c>
      <c r="L759" s="4">
        <v>81528.0</v>
      </c>
      <c r="M759" s="5">
        <f t="shared" ref="M759:N759" si="792">D759/K759*1000</f>
        <v>1.208573592</v>
      </c>
      <c r="N759" s="5">
        <f t="shared" si="792"/>
        <v>2.011578844</v>
      </c>
    </row>
    <row r="760" ht="15.75" customHeight="1">
      <c r="A760" s="2">
        <v>2004.0</v>
      </c>
      <c r="B760" s="2">
        <v>24.0</v>
      </c>
      <c r="C760" s="2" t="s">
        <v>43</v>
      </c>
      <c r="D760" s="3">
        <f t="shared" si="66"/>
        <v>187</v>
      </c>
      <c r="E760" s="3">
        <f t="shared" si="4"/>
        <v>187</v>
      </c>
      <c r="F760" s="4">
        <v>0.0</v>
      </c>
      <c r="G760" s="4">
        <v>0.0</v>
      </c>
      <c r="H760" s="4">
        <v>3.0</v>
      </c>
      <c r="I760" s="4">
        <v>26.0</v>
      </c>
      <c r="J760" s="4">
        <v>158.0</v>
      </c>
      <c r="K760" s="4">
        <v>137629.0</v>
      </c>
      <c r="L760" s="4">
        <v>81838.0</v>
      </c>
      <c r="M760" s="5">
        <f t="shared" ref="M760:N760" si="793">D760/K760*1000</f>
        <v>1.358725269</v>
      </c>
      <c r="N760" s="5">
        <f t="shared" si="793"/>
        <v>2.285002077</v>
      </c>
    </row>
    <row r="761" ht="15.75" customHeight="1">
      <c r="A761" s="2">
        <v>2005.0</v>
      </c>
      <c r="B761" s="2">
        <v>24.0</v>
      </c>
      <c r="C761" s="2" t="s">
        <v>43</v>
      </c>
      <c r="D761" s="3">
        <f t="shared" si="66"/>
        <v>190</v>
      </c>
      <c r="E761" s="3">
        <f t="shared" si="4"/>
        <v>189</v>
      </c>
      <c r="F761" s="4">
        <v>1.0</v>
      </c>
      <c r="G761" s="4">
        <v>0.0</v>
      </c>
      <c r="H761" s="4">
        <v>4.0</v>
      </c>
      <c r="I761" s="4">
        <v>26.0</v>
      </c>
      <c r="J761" s="4">
        <v>159.0</v>
      </c>
      <c r="K761" s="4">
        <v>137754.0</v>
      </c>
      <c r="L761" s="4">
        <v>82103.0</v>
      </c>
      <c r="M761" s="5">
        <f t="shared" ref="M761:N761" si="794">D761/K761*1000</f>
        <v>1.379270293</v>
      </c>
      <c r="N761" s="5">
        <f t="shared" si="794"/>
        <v>2.301986529</v>
      </c>
    </row>
    <row r="762" ht="15.75" customHeight="1">
      <c r="A762" s="2">
        <v>2006.0</v>
      </c>
      <c r="B762" s="2">
        <v>24.0</v>
      </c>
      <c r="C762" s="2" t="s">
        <v>43</v>
      </c>
      <c r="D762" s="3">
        <f t="shared" si="66"/>
        <v>194</v>
      </c>
      <c r="E762" s="3">
        <f t="shared" si="4"/>
        <v>194</v>
      </c>
      <c r="F762" s="4">
        <v>0.0</v>
      </c>
      <c r="G762" s="4">
        <v>0.0</v>
      </c>
      <c r="H762" s="4">
        <v>3.0</v>
      </c>
      <c r="I762" s="4">
        <v>26.0</v>
      </c>
      <c r="J762" s="4">
        <v>165.0</v>
      </c>
      <c r="K762" s="4">
        <v>137361.0</v>
      </c>
      <c r="L762" s="4">
        <v>82104.0</v>
      </c>
      <c r="M762" s="5">
        <f t="shared" ref="M762:N762" si="795">D762/K762*1000</f>
        <v>1.412336835</v>
      </c>
      <c r="N762" s="5">
        <f t="shared" si="795"/>
        <v>2.362856864</v>
      </c>
    </row>
    <row r="763" ht="15.75" customHeight="1">
      <c r="A763" s="2">
        <v>2007.0</v>
      </c>
      <c r="B763" s="2">
        <v>24.0</v>
      </c>
      <c r="C763" s="2" t="s">
        <v>43</v>
      </c>
      <c r="D763" s="3">
        <f t="shared" si="66"/>
        <v>206</v>
      </c>
      <c r="E763" s="3">
        <f t="shared" si="4"/>
        <v>206</v>
      </c>
      <c r="F763" s="4">
        <v>0.0</v>
      </c>
      <c r="G763" s="4">
        <v>0.0</v>
      </c>
      <c r="H763" s="4">
        <v>5.0</v>
      </c>
      <c r="I763" s="4">
        <v>39.0</v>
      </c>
      <c r="J763" s="4">
        <v>162.0</v>
      </c>
      <c r="K763" s="4">
        <v>136454.0</v>
      </c>
      <c r="L763" s="4">
        <v>81783.0</v>
      </c>
      <c r="M763" s="5">
        <f t="shared" ref="M763:N763" si="796">D763/K763*1000</f>
        <v>1.509666261</v>
      </c>
      <c r="N763" s="5">
        <f t="shared" si="796"/>
        <v>2.518860888</v>
      </c>
    </row>
    <row r="764" ht="15.75" customHeight="1">
      <c r="A764" s="2">
        <v>2008.0</v>
      </c>
      <c r="B764" s="2">
        <v>24.0</v>
      </c>
      <c r="C764" s="2" t="s">
        <v>43</v>
      </c>
      <c r="D764" s="3">
        <f t="shared" si="66"/>
        <v>203</v>
      </c>
      <c r="E764" s="3">
        <f t="shared" si="4"/>
        <v>198</v>
      </c>
      <c r="F764" s="4">
        <v>3.0</v>
      </c>
      <c r="G764" s="4">
        <v>2.0</v>
      </c>
      <c r="H764" s="4">
        <v>1.0</v>
      </c>
      <c r="I764" s="4">
        <v>28.0</v>
      </c>
      <c r="J764" s="4">
        <v>169.0</v>
      </c>
      <c r="K764" s="4">
        <v>135454.0</v>
      </c>
      <c r="L764" s="4">
        <v>81303.0</v>
      </c>
      <c r="M764" s="5">
        <f t="shared" ref="M764:N764" si="797">D764/K764*1000</f>
        <v>1.498663753</v>
      </c>
      <c r="N764" s="5">
        <f t="shared" si="797"/>
        <v>2.43533449</v>
      </c>
    </row>
    <row r="765" ht="15.75" customHeight="1">
      <c r="A765" s="2">
        <v>2009.0</v>
      </c>
      <c r="B765" s="2">
        <v>24.0</v>
      </c>
      <c r="C765" s="2" t="s">
        <v>43</v>
      </c>
      <c r="D765" s="3">
        <f t="shared" si="66"/>
        <v>225</v>
      </c>
      <c r="E765" s="3">
        <f t="shared" si="4"/>
        <v>225</v>
      </c>
      <c r="F765" s="4">
        <v>0.0</v>
      </c>
      <c r="G765" s="4">
        <v>0.0</v>
      </c>
      <c r="H765" s="4">
        <v>5.0</v>
      </c>
      <c r="I765" s="4">
        <v>36.0</v>
      </c>
      <c r="J765" s="4">
        <v>184.0</v>
      </c>
      <c r="K765" s="4">
        <v>134420.0</v>
      </c>
      <c r="L765" s="4">
        <v>80677.0</v>
      </c>
      <c r="M765" s="5">
        <f t="shared" ref="M765:N765" si="798">D765/K765*1000</f>
        <v>1.673858057</v>
      </c>
      <c r="N765" s="5">
        <f t="shared" si="798"/>
        <v>2.788898943</v>
      </c>
    </row>
    <row r="766" ht="15.75" customHeight="1">
      <c r="A766" s="2">
        <v>2010.0</v>
      </c>
      <c r="B766" s="2">
        <v>24.0</v>
      </c>
      <c r="C766" s="2" t="s">
        <v>43</v>
      </c>
      <c r="D766" s="3">
        <f t="shared" si="66"/>
        <v>239</v>
      </c>
      <c r="E766" s="3">
        <f t="shared" si="4"/>
        <v>236</v>
      </c>
      <c r="F766" s="4">
        <v>1.0</v>
      </c>
      <c r="G766" s="4">
        <v>2.0</v>
      </c>
      <c r="H766" s="4">
        <v>3.0</v>
      </c>
      <c r="I766" s="4">
        <v>43.0</v>
      </c>
      <c r="J766" s="4">
        <v>190.0</v>
      </c>
      <c r="K766" s="4">
        <v>133735.0</v>
      </c>
      <c r="L766" s="4">
        <v>80185.0</v>
      </c>
      <c r="M766" s="5">
        <f t="shared" ref="M766:N766" si="799">D766/K766*1000</f>
        <v>1.787116312</v>
      </c>
      <c r="N766" s="5">
        <f t="shared" si="799"/>
        <v>2.943193864</v>
      </c>
    </row>
    <row r="767" ht="15.75" customHeight="1">
      <c r="A767" s="2">
        <v>2011.0</v>
      </c>
      <c r="B767" s="2">
        <v>24.0</v>
      </c>
      <c r="C767" s="2" t="s">
        <v>43</v>
      </c>
      <c r="D767" s="3">
        <f t="shared" si="66"/>
        <v>205</v>
      </c>
      <c r="E767" s="3">
        <f t="shared" si="4"/>
        <v>205</v>
      </c>
      <c r="F767" s="4">
        <v>0.0</v>
      </c>
      <c r="G767" s="4">
        <v>0.0</v>
      </c>
      <c r="H767" s="4">
        <v>1.0</v>
      </c>
      <c r="I767" s="4">
        <v>20.0</v>
      </c>
      <c r="J767" s="4">
        <v>184.0</v>
      </c>
      <c r="K767" s="4">
        <v>133389.0</v>
      </c>
      <c r="L767" s="4">
        <v>79916.0</v>
      </c>
      <c r="M767" s="5">
        <f t="shared" ref="M767:N767" si="800">D767/K767*1000</f>
        <v>1.536858362</v>
      </c>
      <c r="N767" s="5">
        <f t="shared" si="800"/>
        <v>2.565193453</v>
      </c>
    </row>
    <row r="768" ht="15.75" customHeight="1">
      <c r="A768" s="2">
        <v>2012.0</v>
      </c>
      <c r="B768" s="2">
        <v>24.0</v>
      </c>
      <c r="C768" s="2" t="s">
        <v>43</v>
      </c>
      <c r="D768" s="3">
        <f t="shared" si="66"/>
        <v>236</v>
      </c>
      <c r="E768" s="3">
        <f t="shared" si="4"/>
        <v>236</v>
      </c>
      <c r="F768" s="4">
        <v>0.0</v>
      </c>
      <c r="G768" s="4">
        <v>0.0</v>
      </c>
      <c r="H768" s="4">
        <v>9.0</v>
      </c>
      <c r="I768" s="4">
        <v>37.0</v>
      </c>
      <c r="J768" s="4">
        <v>190.0</v>
      </c>
      <c r="K768" s="4">
        <v>133060.0</v>
      </c>
      <c r="L768" s="4">
        <v>79726.0</v>
      </c>
      <c r="M768" s="5">
        <f t="shared" ref="M768:N768" si="801">D768/K768*1000</f>
        <v>1.773635954</v>
      </c>
      <c r="N768" s="5">
        <f t="shared" si="801"/>
        <v>2.960138474</v>
      </c>
    </row>
    <row r="769" ht="15.75" customHeight="1">
      <c r="A769" s="2" t="s">
        <v>12</v>
      </c>
      <c r="B769" s="2">
        <v>24.0</v>
      </c>
      <c r="C769" s="2" t="s">
        <v>43</v>
      </c>
      <c r="D769" s="3">
        <f t="shared" si="66"/>
        <v>184</v>
      </c>
      <c r="E769" s="3">
        <f t="shared" si="4"/>
        <v>183</v>
      </c>
      <c r="F769" s="4">
        <v>0.0</v>
      </c>
      <c r="G769" s="4">
        <v>1.0</v>
      </c>
      <c r="H769" s="4">
        <v>7.0</v>
      </c>
      <c r="I769" s="4">
        <v>28.0</v>
      </c>
      <c r="J769" s="4">
        <v>148.0</v>
      </c>
      <c r="K769" s="4">
        <v>132784.0</v>
      </c>
      <c r="L769" s="4">
        <v>79601.0</v>
      </c>
      <c r="M769" s="5">
        <f t="shared" ref="M769:N769" si="802">D769/K769*1000</f>
        <v>1.385709122</v>
      </c>
      <c r="N769" s="5">
        <f t="shared" si="802"/>
        <v>2.298966093</v>
      </c>
    </row>
    <row r="770" ht="15.75" customHeight="1">
      <c r="A770" s="2" t="s">
        <v>13</v>
      </c>
      <c r="B770" s="2">
        <v>24.0</v>
      </c>
      <c r="C770" s="2" t="s">
        <v>43</v>
      </c>
      <c r="D770" s="3">
        <f t="shared" si="66"/>
        <v>230</v>
      </c>
      <c r="E770" s="3">
        <f t="shared" si="4"/>
        <v>230</v>
      </c>
      <c r="F770" s="4">
        <v>0.0</v>
      </c>
      <c r="G770" s="4">
        <v>0.0</v>
      </c>
      <c r="H770" s="4">
        <v>6.0</v>
      </c>
      <c r="I770" s="4">
        <v>36.0</v>
      </c>
      <c r="J770" s="4">
        <v>188.0</v>
      </c>
      <c r="K770" s="4">
        <v>132538.0</v>
      </c>
      <c r="L770" s="4">
        <v>79483.0</v>
      </c>
      <c r="M770" s="5">
        <f t="shared" ref="M770:N770" si="803">D770/K770*1000</f>
        <v>1.735351371</v>
      </c>
      <c r="N770" s="5">
        <f t="shared" si="803"/>
        <v>2.89370054</v>
      </c>
    </row>
    <row r="771" ht="15.75" customHeight="1">
      <c r="A771" s="2" t="s">
        <v>14</v>
      </c>
      <c r="B771" s="2">
        <v>24.0</v>
      </c>
      <c r="C771" s="2" t="s">
        <v>43</v>
      </c>
      <c r="D771" s="3">
        <f t="shared" si="66"/>
        <v>195</v>
      </c>
      <c r="E771" s="3">
        <f t="shared" si="4"/>
        <v>194</v>
      </c>
      <c r="F771" s="4">
        <v>0.0</v>
      </c>
      <c r="G771" s="4">
        <v>1.0</v>
      </c>
      <c r="H771" s="4">
        <v>1.0</v>
      </c>
      <c r="I771" s="4">
        <v>22.0</v>
      </c>
      <c r="J771" s="4">
        <v>171.0</v>
      </c>
      <c r="K771" s="4">
        <v>132247.0</v>
      </c>
      <c r="L771" s="4">
        <v>79357.0</v>
      </c>
      <c r="M771" s="5">
        <f t="shared" ref="M771:N771" si="804">D771/K771*1000</f>
        <v>1.4745136</v>
      </c>
      <c r="N771" s="5">
        <f t="shared" si="804"/>
        <v>2.444648865</v>
      </c>
    </row>
    <row r="772" ht="15.75" customHeight="1">
      <c r="A772" s="2" t="s">
        <v>15</v>
      </c>
      <c r="B772" s="2">
        <v>24.0</v>
      </c>
      <c r="C772" s="2" t="s">
        <v>43</v>
      </c>
      <c r="D772" s="3">
        <f t="shared" si="66"/>
        <v>209</v>
      </c>
      <c r="E772" s="3">
        <f t="shared" si="4"/>
        <v>208</v>
      </c>
      <c r="F772" s="4">
        <v>0.0</v>
      </c>
      <c r="G772" s="4">
        <v>1.0</v>
      </c>
      <c r="H772" s="4">
        <v>5.0</v>
      </c>
      <c r="I772" s="4">
        <v>30.0</v>
      </c>
      <c r="J772" s="4">
        <v>173.0</v>
      </c>
      <c r="K772" s="4">
        <v>131689.0</v>
      </c>
      <c r="L772" s="4">
        <v>79179.0</v>
      </c>
      <c r="M772" s="5">
        <f t="shared" ref="M772:N772" si="805">D772/K772*1000</f>
        <v>1.587072573</v>
      </c>
      <c r="N772" s="5">
        <f t="shared" si="805"/>
        <v>2.626959168</v>
      </c>
    </row>
    <row r="773" ht="15.75" customHeight="1">
      <c r="A773" s="6" t="s">
        <v>16</v>
      </c>
      <c r="B773" s="2">
        <v>24.0</v>
      </c>
      <c r="C773" s="2" t="s">
        <v>43</v>
      </c>
      <c r="D773" s="3">
        <f t="shared" si="66"/>
        <v>208</v>
      </c>
      <c r="E773" s="3">
        <f t="shared" si="4"/>
        <v>208</v>
      </c>
      <c r="F773" s="4">
        <v>0.0</v>
      </c>
      <c r="G773" s="4">
        <v>0.0</v>
      </c>
      <c r="H773" s="4">
        <v>5.0</v>
      </c>
      <c r="I773" s="4">
        <v>29.0</v>
      </c>
      <c r="J773" s="4">
        <v>174.0</v>
      </c>
      <c r="K773" s="4">
        <v>130823.0</v>
      </c>
      <c r="L773" s="4">
        <v>78847.0</v>
      </c>
      <c r="M773" s="5">
        <f t="shared" ref="M773:N773" si="806">D773/K773*1000</f>
        <v>1.589934492</v>
      </c>
      <c r="N773" s="5">
        <f t="shared" si="806"/>
        <v>2.63802047</v>
      </c>
    </row>
    <row r="774" ht="15.75" customHeight="1">
      <c r="A774" s="6" t="s">
        <v>17</v>
      </c>
      <c r="B774" s="2">
        <v>24.0</v>
      </c>
      <c r="C774" s="2" t="s">
        <v>43</v>
      </c>
      <c r="D774" s="3">
        <f t="shared" si="66"/>
        <v>210</v>
      </c>
      <c r="E774" s="3">
        <f t="shared" si="4"/>
        <v>210</v>
      </c>
      <c r="F774" s="4">
        <v>0.0</v>
      </c>
      <c r="G774" s="4">
        <v>0.0</v>
      </c>
      <c r="H774" s="4">
        <v>5.0</v>
      </c>
      <c r="I774" s="4">
        <v>29.0</v>
      </c>
      <c r="J774" s="4">
        <v>176.0</v>
      </c>
      <c r="K774" s="4">
        <v>129792.0</v>
      </c>
      <c r="L774" s="4">
        <v>78315.0</v>
      </c>
      <c r="M774" s="5">
        <f t="shared" ref="M774:N774" si="807">D774/K774*1000</f>
        <v>1.617973373</v>
      </c>
      <c r="N774" s="5">
        <f t="shared" si="807"/>
        <v>2.681478644</v>
      </c>
    </row>
    <row r="775" ht="15.75" customHeight="1">
      <c r="A775" s="6" t="s">
        <v>18</v>
      </c>
      <c r="B775" s="2">
        <v>24.0</v>
      </c>
      <c r="C775" s="2" t="s">
        <v>43</v>
      </c>
      <c r="D775" s="3">
        <f t="shared" si="66"/>
        <v>210</v>
      </c>
      <c r="E775" s="3">
        <f t="shared" si="4"/>
        <v>210</v>
      </c>
      <c r="F775" s="4">
        <v>0.0</v>
      </c>
      <c r="G775" s="4">
        <v>0.0</v>
      </c>
      <c r="H775" s="4">
        <v>5.0</v>
      </c>
      <c r="I775" s="4">
        <v>28.0</v>
      </c>
      <c r="J775" s="4">
        <v>177.0</v>
      </c>
      <c r="K775" s="4">
        <v>128595.0</v>
      </c>
      <c r="L775" s="4">
        <v>77624.0</v>
      </c>
      <c r="M775" s="5">
        <f t="shared" ref="M775:N775" si="808">D775/K775*1000</f>
        <v>1.633033944</v>
      </c>
      <c r="N775" s="5">
        <f t="shared" si="808"/>
        <v>2.705348861</v>
      </c>
    </row>
    <row r="776" ht="15.75" customHeight="1">
      <c r="A776" s="6" t="s">
        <v>19</v>
      </c>
      <c r="B776" s="2">
        <v>24.0</v>
      </c>
      <c r="C776" s="2" t="s">
        <v>43</v>
      </c>
      <c r="D776" s="3">
        <f t="shared" si="66"/>
        <v>211</v>
      </c>
      <c r="E776" s="3">
        <f t="shared" si="4"/>
        <v>211</v>
      </c>
      <c r="F776" s="4">
        <v>0.0</v>
      </c>
      <c r="G776" s="4">
        <v>0.0</v>
      </c>
      <c r="H776" s="4">
        <v>5.0</v>
      </c>
      <c r="I776" s="4">
        <v>28.0</v>
      </c>
      <c r="J776" s="4">
        <v>178.0</v>
      </c>
      <c r="K776" s="4">
        <v>127308.0</v>
      </c>
      <c r="L776" s="4">
        <v>76883.0</v>
      </c>
      <c r="M776" s="5">
        <f t="shared" ref="M776:N776" si="809">D776/K776*1000</f>
        <v>1.657397807</v>
      </c>
      <c r="N776" s="5">
        <f t="shared" si="809"/>
        <v>2.744429848</v>
      </c>
    </row>
    <row r="777" ht="15.75" customHeight="1">
      <c r="A777" s="2">
        <v>1990.0</v>
      </c>
      <c r="B777" s="2">
        <v>25.0</v>
      </c>
      <c r="C777" s="2" t="s">
        <v>44</v>
      </c>
      <c r="D777" s="3">
        <f t="shared" si="66"/>
        <v>216</v>
      </c>
      <c r="E777" s="3">
        <f t="shared" si="4"/>
        <v>205</v>
      </c>
      <c r="F777" s="4">
        <v>7.0</v>
      </c>
      <c r="G777" s="4">
        <v>4.0</v>
      </c>
      <c r="H777" s="4">
        <v>5.0</v>
      </c>
      <c r="I777" s="4">
        <v>36.0</v>
      </c>
      <c r="J777" s="4">
        <v>164.0</v>
      </c>
      <c r="K777" s="4">
        <v>145495.0</v>
      </c>
      <c r="L777" s="4">
        <v>86655.0</v>
      </c>
      <c r="M777" s="5">
        <f t="shared" ref="M777:N777" si="810">D777/K777*1000</f>
        <v>1.484587099</v>
      </c>
      <c r="N777" s="5">
        <f t="shared" si="810"/>
        <v>2.365703075</v>
      </c>
    </row>
    <row r="778" ht="15.75" customHeight="1">
      <c r="A778" s="2">
        <v>1991.0</v>
      </c>
      <c r="B778" s="2">
        <v>25.0</v>
      </c>
      <c r="C778" s="2" t="s">
        <v>44</v>
      </c>
      <c r="D778" s="3">
        <f t="shared" si="66"/>
        <v>160</v>
      </c>
      <c r="E778" s="3">
        <f t="shared" si="4"/>
        <v>147</v>
      </c>
      <c r="F778" s="4">
        <v>5.0</v>
      </c>
      <c r="G778" s="4">
        <v>8.0</v>
      </c>
      <c r="H778" s="4">
        <v>9.0</v>
      </c>
      <c r="I778" s="4">
        <v>16.0</v>
      </c>
      <c r="J778" s="4">
        <v>122.0</v>
      </c>
      <c r="K778" s="4">
        <v>144875.0</v>
      </c>
      <c r="L778" s="4">
        <v>86292.0</v>
      </c>
      <c r="M778" s="5">
        <f t="shared" ref="M778:N778" si="811">D778/K778*1000</f>
        <v>1.104400345</v>
      </c>
      <c r="N778" s="5">
        <f t="shared" si="811"/>
        <v>1.703518287</v>
      </c>
    </row>
    <row r="779" ht="15.75" customHeight="1">
      <c r="A779" s="2">
        <v>1992.0</v>
      </c>
      <c r="B779" s="2">
        <v>25.0</v>
      </c>
      <c r="C779" s="2" t="s">
        <v>44</v>
      </c>
      <c r="D779" s="3">
        <f t="shared" si="66"/>
        <v>154</v>
      </c>
      <c r="E779" s="3">
        <f t="shared" si="4"/>
        <v>149</v>
      </c>
      <c r="F779" s="4">
        <v>2.0</v>
      </c>
      <c r="G779" s="4">
        <v>3.0</v>
      </c>
      <c r="H779" s="4">
        <v>6.0</v>
      </c>
      <c r="I779" s="4">
        <v>10.0</v>
      </c>
      <c r="J779" s="4">
        <v>133.0</v>
      </c>
      <c r="K779" s="4">
        <v>144273.0</v>
      </c>
      <c r="L779" s="4">
        <v>85944.0</v>
      </c>
      <c r="M779" s="5">
        <f t="shared" ref="M779:N779" si="812">D779/K779*1000</f>
        <v>1.067420793</v>
      </c>
      <c r="N779" s="5">
        <f t="shared" si="812"/>
        <v>1.733687052</v>
      </c>
    </row>
    <row r="780" ht="15.75" customHeight="1">
      <c r="A780" s="2">
        <v>1993.0</v>
      </c>
      <c r="B780" s="2">
        <v>25.0</v>
      </c>
      <c r="C780" s="2" t="s">
        <v>44</v>
      </c>
      <c r="D780" s="3">
        <f t="shared" si="66"/>
        <v>183</v>
      </c>
      <c r="E780" s="3">
        <f t="shared" si="4"/>
        <v>173</v>
      </c>
      <c r="F780" s="4">
        <v>6.0</v>
      </c>
      <c r="G780" s="4">
        <v>4.0</v>
      </c>
      <c r="H780" s="4">
        <v>9.0</v>
      </c>
      <c r="I780" s="4">
        <v>17.0</v>
      </c>
      <c r="J780" s="4">
        <v>147.0</v>
      </c>
      <c r="K780" s="4">
        <v>143671.0</v>
      </c>
      <c r="L780" s="4">
        <v>85617.0</v>
      </c>
      <c r="M780" s="5">
        <f t="shared" ref="M780:N780" si="813">D780/K780*1000</f>
        <v>1.273743483</v>
      </c>
      <c r="N780" s="5">
        <f t="shared" si="813"/>
        <v>2.020626745</v>
      </c>
    </row>
    <row r="781" ht="15.75" customHeight="1">
      <c r="A781" s="2">
        <v>1994.0</v>
      </c>
      <c r="B781" s="2">
        <v>25.0</v>
      </c>
      <c r="C781" s="2" t="s">
        <v>44</v>
      </c>
      <c r="D781" s="3">
        <f t="shared" si="66"/>
        <v>168</v>
      </c>
      <c r="E781" s="3">
        <f t="shared" si="4"/>
        <v>162</v>
      </c>
      <c r="F781" s="4">
        <v>0.0</v>
      </c>
      <c r="G781" s="4">
        <v>6.0</v>
      </c>
      <c r="H781" s="4">
        <v>2.0</v>
      </c>
      <c r="I781" s="4">
        <v>19.0</v>
      </c>
      <c r="J781" s="4">
        <v>141.0</v>
      </c>
      <c r="K781" s="4">
        <v>143059.0</v>
      </c>
      <c r="L781" s="4">
        <v>85308.0</v>
      </c>
      <c r="M781" s="5">
        <f t="shared" ref="M781:N781" si="814">D781/K781*1000</f>
        <v>1.174340657</v>
      </c>
      <c r="N781" s="5">
        <f t="shared" si="814"/>
        <v>1.899001266</v>
      </c>
    </row>
    <row r="782" ht="15.75" customHeight="1">
      <c r="A782" s="2">
        <v>1995.0</v>
      </c>
      <c r="B782" s="2">
        <v>25.0</v>
      </c>
      <c r="C782" s="2" t="s">
        <v>44</v>
      </c>
      <c r="D782" s="3">
        <f t="shared" si="66"/>
        <v>177</v>
      </c>
      <c r="E782" s="3">
        <f t="shared" si="4"/>
        <v>171</v>
      </c>
      <c r="F782" s="4">
        <v>3.0</v>
      </c>
      <c r="G782" s="4">
        <v>3.0</v>
      </c>
      <c r="H782" s="4">
        <v>7.0</v>
      </c>
      <c r="I782" s="4">
        <v>15.0</v>
      </c>
      <c r="J782" s="4">
        <v>149.0</v>
      </c>
      <c r="K782" s="4">
        <v>142453.0</v>
      </c>
      <c r="L782" s="4">
        <v>85012.0</v>
      </c>
      <c r="M782" s="5">
        <f t="shared" ref="M782:N782" si="815">D782/K782*1000</f>
        <v>1.242515075</v>
      </c>
      <c r="N782" s="5">
        <f t="shared" si="815"/>
        <v>2.011480732</v>
      </c>
    </row>
    <row r="783" ht="15.75" customHeight="1">
      <c r="A783" s="2">
        <v>1996.0</v>
      </c>
      <c r="B783" s="2">
        <v>25.0</v>
      </c>
      <c r="C783" s="2" t="s">
        <v>44</v>
      </c>
      <c r="D783" s="3">
        <f t="shared" si="66"/>
        <v>159</v>
      </c>
      <c r="E783" s="3">
        <f t="shared" si="4"/>
        <v>155</v>
      </c>
      <c r="F783" s="4">
        <v>2.0</v>
      </c>
      <c r="G783" s="4">
        <v>2.0</v>
      </c>
      <c r="H783" s="4">
        <v>3.0</v>
      </c>
      <c r="I783" s="4">
        <v>18.0</v>
      </c>
      <c r="J783" s="4">
        <v>134.0</v>
      </c>
      <c r="K783" s="4">
        <v>141944.0</v>
      </c>
      <c r="L783" s="4">
        <v>84722.0</v>
      </c>
      <c r="M783" s="5">
        <f t="shared" ref="M783:N783" si="816">D783/K783*1000</f>
        <v>1.120160063</v>
      </c>
      <c r="N783" s="5">
        <f t="shared" si="816"/>
        <v>1.829512995</v>
      </c>
    </row>
    <row r="784" ht="15.75" customHeight="1">
      <c r="A784" s="2">
        <v>1997.0</v>
      </c>
      <c r="B784" s="2">
        <v>25.0</v>
      </c>
      <c r="C784" s="2" t="s">
        <v>44</v>
      </c>
      <c r="D784" s="3">
        <f t="shared" si="66"/>
        <v>142</v>
      </c>
      <c r="E784" s="3">
        <f t="shared" si="4"/>
        <v>139</v>
      </c>
      <c r="F784" s="4">
        <v>2.0</v>
      </c>
      <c r="G784" s="4">
        <v>1.0</v>
      </c>
      <c r="H784" s="4">
        <v>4.0</v>
      </c>
      <c r="I784" s="4">
        <v>16.0</v>
      </c>
      <c r="J784" s="4">
        <v>119.0</v>
      </c>
      <c r="K784" s="4">
        <v>141545.0</v>
      </c>
      <c r="L784" s="4">
        <v>84438.0</v>
      </c>
      <c r="M784" s="5">
        <f t="shared" ref="M784:N784" si="817">D784/K784*1000</f>
        <v>1.003214525</v>
      </c>
      <c r="N784" s="5">
        <f t="shared" si="817"/>
        <v>1.646178261</v>
      </c>
    </row>
    <row r="785" ht="15.75" customHeight="1">
      <c r="A785" s="2">
        <v>1998.0</v>
      </c>
      <c r="B785" s="2">
        <v>25.0</v>
      </c>
      <c r="C785" s="2" t="s">
        <v>44</v>
      </c>
      <c r="D785" s="3">
        <f t="shared" si="66"/>
        <v>175</v>
      </c>
      <c r="E785" s="3">
        <f t="shared" si="4"/>
        <v>166</v>
      </c>
      <c r="F785" s="4">
        <v>3.0</v>
      </c>
      <c r="G785" s="4">
        <v>6.0</v>
      </c>
      <c r="H785" s="4">
        <v>11.0</v>
      </c>
      <c r="I785" s="4">
        <v>13.0</v>
      </c>
      <c r="J785" s="4">
        <v>142.0</v>
      </c>
      <c r="K785" s="4">
        <v>141130.0</v>
      </c>
      <c r="L785" s="4">
        <v>84141.0</v>
      </c>
      <c r="M785" s="5">
        <f t="shared" ref="M785:N785" si="818">D785/K785*1000</f>
        <v>1.239991497</v>
      </c>
      <c r="N785" s="5">
        <f t="shared" si="818"/>
        <v>1.972878858</v>
      </c>
    </row>
    <row r="786" ht="15.75" customHeight="1">
      <c r="A786" s="2">
        <v>1999.0</v>
      </c>
      <c r="B786" s="2">
        <v>25.0</v>
      </c>
      <c r="C786" s="2" t="s">
        <v>44</v>
      </c>
      <c r="D786" s="3">
        <f t="shared" si="66"/>
        <v>179</v>
      </c>
      <c r="E786" s="3">
        <f t="shared" si="4"/>
        <v>172</v>
      </c>
      <c r="F786" s="4">
        <v>3.0</v>
      </c>
      <c r="G786" s="4">
        <v>4.0</v>
      </c>
      <c r="H786" s="4">
        <v>8.0</v>
      </c>
      <c r="I786" s="4">
        <v>18.0</v>
      </c>
      <c r="J786" s="4">
        <v>146.0</v>
      </c>
      <c r="K786" s="4">
        <v>140676.0</v>
      </c>
      <c r="L786" s="4">
        <v>83833.0</v>
      </c>
      <c r="M786" s="5">
        <f t="shared" ref="M786:N786" si="819">D786/K786*1000</f>
        <v>1.272427422</v>
      </c>
      <c r="N786" s="5">
        <f t="shared" si="819"/>
        <v>2.051698019</v>
      </c>
    </row>
    <row r="787" ht="15.75" customHeight="1">
      <c r="A787" s="2">
        <v>2000.0</v>
      </c>
      <c r="B787" s="2">
        <v>25.0</v>
      </c>
      <c r="C787" s="2" t="s">
        <v>44</v>
      </c>
      <c r="D787" s="3">
        <f t="shared" si="66"/>
        <v>185</v>
      </c>
      <c r="E787" s="3">
        <f t="shared" si="4"/>
        <v>182</v>
      </c>
      <c r="F787" s="4">
        <v>1.0</v>
      </c>
      <c r="G787" s="4">
        <v>2.0</v>
      </c>
      <c r="H787" s="4">
        <v>10.0</v>
      </c>
      <c r="I787" s="4">
        <v>24.0</v>
      </c>
      <c r="J787" s="4">
        <v>148.0</v>
      </c>
      <c r="K787" s="4">
        <v>140204.0</v>
      </c>
      <c r="L787" s="4">
        <v>83543.0</v>
      </c>
      <c r="M787" s="5">
        <f t="shared" ref="M787:N787" si="820">D787/K787*1000</f>
        <v>1.319505863</v>
      </c>
      <c r="N787" s="5">
        <f t="shared" si="820"/>
        <v>2.178518847</v>
      </c>
    </row>
    <row r="788" ht="15.75" customHeight="1">
      <c r="A788" s="2">
        <v>2001.0</v>
      </c>
      <c r="B788" s="2">
        <v>25.0</v>
      </c>
      <c r="C788" s="2" t="s">
        <v>44</v>
      </c>
      <c r="D788" s="3">
        <f t="shared" si="66"/>
        <v>163</v>
      </c>
      <c r="E788" s="3">
        <f t="shared" si="4"/>
        <v>158</v>
      </c>
      <c r="F788" s="4">
        <v>3.0</v>
      </c>
      <c r="G788" s="4">
        <v>2.0</v>
      </c>
      <c r="H788" s="4">
        <v>5.0</v>
      </c>
      <c r="I788" s="4">
        <v>17.0</v>
      </c>
      <c r="J788" s="4">
        <v>136.0</v>
      </c>
      <c r="K788" s="4">
        <v>139815.0</v>
      </c>
      <c r="L788" s="4">
        <v>83298.0</v>
      </c>
      <c r="M788" s="5">
        <f t="shared" ref="M788:N788" si="821">D788/K788*1000</f>
        <v>1.16582627</v>
      </c>
      <c r="N788" s="5">
        <f t="shared" si="821"/>
        <v>1.896804245</v>
      </c>
    </row>
    <row r="789" ht="15.75" customHeight="1">
      <c r="A789" s="2">
        <v>2002.0</v>
      </c>
      <c r="B789" s="2">
        <v>25.0</v>
      </c>
      <c r="C789" s="2" t="s">
        <v>44</v>
      </c>
      <c r="D789" s="3">
        <f t="shared" si="66"/>
        <v>185</v>
      </c>
      <c r="E789" s="3">
        <f t="shared" si="4"/>
        <v>183</v>
      </c>
      <c r="F789" s="4">
        <v>1.0</v>
      </c>
      <c r="G789" s="4">
        <v>1.0</v>
      </c>
      <c r="H789" s="4">
        <v>6.0</v>
      </c>
      <c r="I789" s="4">
        <v>19.0</v>
      </c>
      <c r="J789" s="4">
        <v>158.0</v>
      </c>
      <c r="K789" s="4">
        <v>139497.0</v>
      </c>
      <c r="L789" s="4">
        <v>83096.0</v>
      </c>
      <c r="M789" s="5">
        <f t="shared" ref="M789:N789" si="822">D789/K789*1000</f>
        <v>1.326193395</v>
      </c>
      <c r="N789" s="5">
        <f t="shared" si="822"/>
        <v>2.202272071</v>
      </c>
    </row>
    <row r="790" ht="15.75" customHeight="1">
      <c r="A790" s="2">
        <v>2003.0</v>
      </c>
      <c r="B790" s="2">
        <v>25.0</v>
      </c>
      <c r="C790" s="2" t="s">
        <v>44</v>
      </c>
      <c r="D790" s="3">
        <f t="shared" si="66"/>
        <v>181</v>
      </c>
      <c r="E790" s="3">
        <f t="shared" si="4"/>
        <v>176</v>
      </c>
      <c r="F790" s="4">
        <v>4.0</v>
      </c>
      <c r="G790" s="4">
        <v>1.0</v>
      </c>
      <c r="H790" s="4">
        <v>5.0</v>
      </c>
      <c r="I790" s="4">
        <v>24.0</v>
      </c>
      <c r="J790" s="4">
        <v>147.0</v>
      </c>
      <c r="K790" s="4">
        <v>139148.0</v>
      </c>
      <c r="L790" s="4">
        <v>82944.0</v>
      </c>
      <c r="M790" s="5">
        <f t="shared" ref="M790:N790" si="823">D790/K790*1000</f>
        <v>1.300773277</v>
      </c>
      <c r="N790" s="5">
        <f t="shared" si="823"/>
        <v>2.12191358</v>
      </c>
    </row>
    <row r="791" ht="15.75" customHeight="1">
      <c r="A791" s="2">
        <v>2004.0</v>
      </c>
      <c r="B791" s="2">
        <v>25.0</v>
      </c>
      <c r="C791" s="2" t="s">
        <v>44</v>
      </c>
      <c r="D791" s="3">
        <f t="shared" si="66"/>
        <v>198</v>
      </c>
      <c r="E791" s="3">
        <f t="shared" si="4"/>
        <v>193</v>
      </c>
      <c r="F791" s="4">
        <v>4.0</v>
      </c>
      <c r="G791" s="4">
        <v>1.0</v>
      </c>
      <c r="H791" s="4">
        <v>5.0</v>
      </c>
      <c r="I791" s="4">
        <v>19.0</v>
      </c>
      <c r="J791" s="4">
        <v>169.0</v>
      </c>
      <c r="K791" s="4">
        <v>138690.0</v>
      </c>
      <c r="L791" s="4">
        <v>82792.0</v>
      </c>
      <c r="M791" s="5">
        <f t="shared" ref="M791:N791" si="824">D791/K791*1000</f>
        <v>1.427644387</v>
      </c>
      <c r="N791" s="5">
        <f t="shared" si="824"/>
        <v>2.331143106</v>
      </c>
    </row>
    <row r="792" ht="15.75" customHeight="1">
      <c r="A792" s="2">
        <v>2005.0</v>
      </c>
      <c r="B792" s="2">
        <v>25.0</v>
      </c>
      <c r="C792" s="2" t="s">
        <v>44</v>
      </c>
      <c r="D792" s="3">
        <f t="shared" si="66"/>
        <v>195</v>
      </c>
      <c r="E792" s="3">
        <f t="shared" si="4"/>
        <v>193</v>
      </c>
      <c r="F792" s="4">
        <v>1.0</v>
      </c>
      <c r="G792" s="4">
        <v>1.0</v>
      </c>
      <c r="H792" s="4">
        <v>5.0</v>
      </c>
      <c r="I792" s="4">
        <v>19.0</v>
      </c>
      <c r="J792" s="4">
        <v>169.0</v>
      </c>
      <c r="K792" s="4">
        <v>138076.0</v>
      </c>
      <c r="L792" s="4">
        <v>82592.0</v>
      </c>
      <c r="M792" s="5">
        <f t="shared" ref="M792:N792" si="825">D792/K792*1000</f>
        <v>1.412265709</v>
      </c>
      <c r="N792" s="5">
        <f t="shared" si="825"/>
        <v>2.336788067</v>
      </c>
    </row>
    <row r="793" ht="15.75" customHeight="1">
      <c r="A793" s="2">
        <v>2006.0</v>
      </c>
      <c r="B793" s="2">
        <v>25.0</v>
      </c>
      <c r="C793" s="2" t="s">
        <v>44</v>
      </c>
      <c r="D793" s="3">
        <f t="shared" si="66"/>
        <v>203</v>
      </c>
      <c r="E793" s="3">
        <f t="shared" si="4"/>
        <v>199</v>
      </c>
      <c r="F793" s="4">
        <v>1.0</v>
      </c>
      <c r="G793" s="4">
        <v>3.0</v>
      </c>
      <c r="H793" s="4">
        <v>2.0</v>
      </c>
      <c r="I793" s="4">
        <v>25.0</v>
      </c>
      <c r="J793" s="4">
        <v>172.0</v>
      </c>
      <c r="K793" s="4">
        <v>137260.0</v>
      </c>
      <c r="L793" s="4">
        <v>82319.0</v>
      </c>
      <c r="M793" s="5">
        <f t="shared" ref="M793:N793" si="826">D793/K793*1000</f>
        <v>1.478945068</v>
      </c>
      <c r="N793" s="5">
        <f t="shared" si="826"/>
        <v>2.417424896</v>
      </c>
    </row>
    <row r="794" ht="15.75" customHeight="1">
      <c r="A794" s="2">
        <v>2007.0</v>
      </c>
      <c r="B794" s="2">
        <v>25.0</v>
      </c>
      <c r="C794" s="2" t="s">
        <v>44</v>
      </c>
      <c r="D794" s="3">
        <f t="shared" si="66"/>
        <v>197</v>
      </c>
      <c r="E794" s="3">
        <f t="shared" si="4"/>
        <v>193</v>
      </c>
      <c r="F794" s="4">
        <v>1.0</v>
      </c>
      <c r="G794" s="4">
        <v>3.0</v>
      </c>
      <c r="H794" s="4">
        <v>4.0</v>
      </c>
      <c r="I794" s="4">
        <v>21.0</v>
      </c>
      <c r="J794" s="4">
        <v>168.0</v>
      </c>
      <c r="K794" s="4">
        <v>136253.0</v>
      </c>
      <c r="L794" s="4">
        <v>81923.0</v>
      </c>
      <c r="M794" s="5">
        <f t="shared" ref="M794:N794" si="827">D794/K794*1000</f>
        <v>1.445839725</v>
      </c>
      <c r="N794" s="5">
        <f t="shared" si="827"/>
        <v>2.355870757</v>
      </c>
    </row>
    <row r="795" ht="15.75" customHeight="1">
      <c r="A795" s="2">
        <v>2008.0</v>
      </c>
      <c r="B795" s="2">
        <v>25.0</v>
      </c>
      <c r="C795" s="2" t="s">
        <v>44</v>
      </c>
      <c r="D795" s="3">
        <f t="shared" si="66"/>
        <v>226</v>
      </c>
      <c r="E795" s="3">
        <f t="shared" si="4"/>
        <v>220</v>
      </c>
      <c r="F795" s="4">
        <v>2.0</v>
      </c>
      <c r="G795" s="4">
        <v>4.0</v>
      </c>
      <c r="H795" s="4">
        <v>4.0</v>
      </c>
      <c r="I795" s="4">
        <v>27.0</v>
      </c>
      <c r="J795" s="4">
        <v>189.0</v>
      </c>
      <c r="K795" s="4">
        <v>135148.0</v>
      </c>
      <c r="L795" s="4">
        <v>81365.0</v>
      </c>
      <c r="M795" s="5">
        <f t="shared" ref="M795:N795" si="828">D795/K795*1000</f>
        <v>1.672240803</v>
      </c>
      <c r="N795" s="5">
        <f t="shared" si="828"/>
        <v>2.703865298</v>
      </c>
    </row>
    <row r="796" ht="15.75" customHeight="1">
      <c r="A796" s="2">
        <v>2009.0</v>
      </c>
      <c r="B796" s="2">
        <v>25.0</v>
      </c>
      <c r="C796" s="2" t="s">
        <v>44</v>
      </c>
      <c r="D796" s="3">
        <f t="shared" si="66"/>
        <v>243</v>
      </c>
      <c r="E796" s="3">
        <f t="shared" si="4"/>
        <v>239</v>
      </c>
      <c r="F796" s="4">
        <v>1.0</v>
      </c>
      <c r="G796" s="4">
        <v>3.0</v>
      </c>
      <c r="H796" s="4">
        <v>8.0</v>
      </c>
      <c r="I796" s="4">
        <v>32.0</v>
      </c>
      <c r="J796" s="4">
        <v>199.0</v>
      </c>
      <c r="K796" s="4">
        <v>134007.0</v>
      </c>
      <c r="L796" s="4">
        <v>80660.0</v>
      </c>
      <c r="M796" s="5">
        <f t="shared" ref="M796:N796" si="829">D796/K796*1000</f>
        <v>1.813338109</v>
      </c>
      <c r="N796" s="5">
        <f t="shared" si="829"/>
        <v>2.963054798</v>
      </c>
    </row>
    <row r="797" ht="15.75" customHeight="1">
      <c r="A797" s="2">
        <v>2010.0</v>
      </c>
      <c r="B797" s="2">
        <v>25.0</v>
      </c>
      <c r="C797" s="2" t="s">
        <v>44</v>
      </c>
      <c r="D797" s="3">
        <f t="shared" si="66"/>
        <v>213</v>
      </c>
      <c r="E797" s="3">
        <f t="shared" si="4"/>
        <v>213</v>
      </c>
      <c r="F797" s="4">
        <v>0.0</v>
      </c>
      <c r="G797" s="4">
        <v>0.0</v>
      </c>
      <c r="H797" s="4">
        <v>3.0</v>
      </c>
      <c r="I797" s="4">
        <v>31.0</v>
      </c>
      <c r="J797" s="4">
        <v>179.0</v>
      </c>
      <c r="K797" s="4">
        <v>133456.0</v>
      </c>
      <c r="L797" s="4">
        <v>80237.0</v>
      </c>
      <c r="M797" s="5">
        <f t="shared" ref="M797:N797" si="830">D797/K797*1000</f>
        <v>1.596031651</v>
      </c>
      <c r="N797" s="5">
        <f t="shared" si="830"/>
        <v>2.654635642</v>
      </c>
    </row>
    <row r="798" ht="15.75" customHeight="1">
      <c r="A798" s="2">
        <v>2011.0</v>
      </c>
      <c r="B798" s="2">
        <v>25.0</v>
      </c>
      <c r="C798" s="2" t="s">
        <v>44</v>
      </c>
      <c r="D798" s="3">
        <f t="shared" si="66"/>
        <v>237</v>
      </c>
      <c r="E798" s="3">
        <f t="shared" si="4"/>
        <v>237</v>
      </c>
      <c r="F798" s="4">
        <v>0.0</v>
      </c>
      <c r="G798" s="4">
        <v>0.0</v>
      </c>
      <c r="H798" s="4">
        <v>5.0</v>
      </c>
      <c r="I798" s="4">
        <v>34.0</v>
      </c>
      <c r="J798" s="4">
        <v>198.0</v>
      </c>
      <c r="K798" s="4">
        <v>133668.0</v>
      </c>
      <c r="L798" s="4">
        <v>80289.0</v>
      </c>
      <c r="M798" s="5">
        <f t="shared" ref="M798:N798" si="831">D798/K798*1000</f>
        <v>1.773049645</v>
      </c>
      <c r="N798" s="5">
        <f t="shared" si="831"/>
        <v>2.951836491</v>
      </c>
    </row>
    <row r="799" ht="15.75" customHeight="1">
      <c r="A799" s="2">
        <v>2012.0</v>
      </c>
      <c r="B799" s="2">
        <v>25.0</v>
      </c>
      <c r="C799" s="2" t="s">
        <v>44</v>
      </c>
      <c r="D799" s="3">
        <f t="shared" si="66"/>
        <v>242</v>
      </c>
      <c r="E799" s="3">
        <f t="shared" si="4"/>
        <v>240</v>
      </c>
      <c r="F799" s="4">
        <v>0.0</v>
      </c>
      <c r="G799" s="4">
        <v>2.0</v>
      </c>
      <c r="H799" s="4">
        <v>1.0</v>
      </c>
      <c r="I799" s="4">
        <v>36.0</v>
      </c>
      <c r="J799" s="4">
        <v>203.0</v>
      </c>
      <c r="K799" s="4">
        <v>134081.0</v>
      </c>
      <c r="L799" s="4">
        <v>80526.0</v>
      </c>
      <c r="M799" s="5">
        <f t="shared" ref="M799:N799" si="832">D799/K799*1000</f>
        <v>1.80487914</v>
      </c>
      <c r="N799" s="5">
        <f t="shared" si="832"/>
        <v>2.980403845</v>
      </c>
    </row>
    <row r="800" ht="15.75" customHeight="1">
      <c r="A800" s="2" t="s">
        <v>12</v>
      </c>
      <c r="B800" s="2">
        <v>25.0</v>
      </c>
      <c r="C800" s="2" t="s">
        <v>44</v>
      </c>
      <c r="D800" s="3">
        <f t="shared" si="66"/>
        <v>233</v>
      </c>
      <c r="E800" s="3">
        <f t="shared" si="4"/>
        <v>231</v>
      </c>
      <c r="F800" s="4">
        <v>1.0</v>
      </c>
      <c r="G800" s="4">
        <v>1.0</v>
      </c>
      <c r="H800" s="4">
        <v>6.0</v>
      </c>
      <c r="I800" s="4">
        <v>27.0</v>
      </c>
      <c r="J800" s="4">
        <v>198.0</v>
      </c>
      <c r="K800" s="4">
        <v>134551.0</v>
      </c>
      <c r="L800" s="4">
        <v>80830.0</v>
      </c>
      <c r="M800" s="5">
        <f t="shared" ref="M800:N800" si="833">D800/K800*1000</f>
        <v>1.731685383</v>
      </c>
      <c r="N800" s="5">
        <f t="shared" si="833"/>
        <v>2.857849808</v>
      </c>
    </row>
    <row r="801" ht="15.75" customHeight="1">
      <c r="A801" s="2" t="s">
        <v>13</v>
      </c>
      <c r="B801" s="2">
        <v>25.0</v>
      </c>
      <c r="C801" s="2" t="s">
        <v>44</v>
      </c>
      <c r="D801" s="3">
        <f t="shared" si="66"/>
        <v>220</v>
      </c>
      <c r="E801" s="3">
        <f t="shared" si="4"/>
        <v>219</v>
      </c>
      <c r="F801" s="4">
        <v>0.0</v>
      </c>
      <c r="G801" s="4">
        <v>1.0</v>
      </c>
      <c r="H801" s="4">
        <v>6.0</v>
      </c>
      <c r="I801" s="4">
        <v>33.0</v>
      </c>
      <c r="J801" s="4">
        <v>180.0</v>
      </c>
      <c r="K801" s="4">
        <v>135052.0</v>
      </c>
      <c r="L801" s="4">
        <v>81142.0</v>
      </c>
      <c r="M801" s="5">
        <f t="shared" ref="M801:N801" si="834">D801/K801*1000</f>
        <v>1.629002162</v>
      </c>
      <c r="N801" s="5">
        <f t="shared" si="834"/>
        <v>2.698972172</v>
      </c>
    </row>
    <row r="802" ht="15.75" customHeight="1">
      <c r="A802" s="2" t="s">
        <v>14</v>
      </c>
      <c r="B802" s="2">
        <v>25.0</v>
      </c>
      <c r="C802" s="2" t="s">
        <v>44</v>
      </c>
      <c r="D802" s="3">
        <f t="shared" si="66"/>
        <v>198</v>
      </c>
      <c r="E802" s="3">
        <f t="shared" si="4"/>
        <v>198</v>
      </c>
      <c r="F802" s="4">
        <v>0.0</v>
      </c>
      <c r="G802" s="4">
        <v>0.0</v>
      </c>
      <c r="H802" s="4">
        <v>5.0</v>
      </c>
      <c r="I802" s="4">
        <v>24.0</v>
      </c>
      <c r="J802" s="4">
        <v>169.0</v>
      </c>
      <c r="K802" s="4">
        <v>135506.0</v>
      </c>
      <c r="L802" s="4">
        <v>81444.0</v>
      </c>
      <c r="M802" s="5">
        <f t="shared" ref="M802:N802" si="835">D802/K802*1000</f>
        <v>1.46118991</v>
      </c>
      <c r="N802" s="5">
        <f t="shared" si="835"/>
        <v>2.431118314</v>
      </c>
    </row>
    <row r="803" ht="15.75" customHeight="1">
      <c r="A803" s="2" t="s">
        <v>15</v>
      </c>
      <c r="B803" s="2">
        <v>25.0</v>
      </c>
      <c r="C803" s="2" t="s">
        <v>44</v>
      </c>
      <c r="D803" s="3">
        <f t="shared" si="66"/>
        <v>204</v>
      </c>
      <c r="E803" s="3">
        <f t="shared" si="4"/>
        <v>203</v>
      </c>
      <c r="F803" s="4">
        <v>0.0</v>
      </c>
      <c r="G803" s="4">
        <v>1.0</v>
      </c>
      <c r="H803" s="4">
        <v>6.0</v>
      </c>
      <c r="I803" s="4">
        <v>26.0</v>
      </c>
      <c r="J803" s="4">
        <v>171.0</v>
      </c>
      <c r="K803" s="4">
        <v>135449.0</v>
      </c>
      <c r="L803" s="4">
        <v>81522.0</v>
      </c>
      <c r="M803" s="5">
        <f t="shared" ref="M803:N803" si="836">D803/K803*1000</f>
        <v>1.506101928</v>
      </c>
      <c r="N803" s="5">
        <f t="shared" si="836"/>
        <v>2.490125365</v>
      </c>
    </row>
    <row r="804" ht="15.75" customHeight="1">
      <c r="A804" s="6" t="s">
        <v>16</v>
      </c>
      <c r="B804" s="2">
        <v>25.0</v>
      </c>
      <c r="C804" s="2" t="s">
        <v>44</v>
      </c>
      <c r="D804" s="3">
        <f t="shared" si="66"/>
        <v>200</v>
      </c>
      <c r="E804" s="3">
        <f t="shared" si="4"/>
        <v>199</v>
      </c>
      <c r="F804" s="4">
        <v>0.0</v>
      </c>
      <c r="G804" s="4">
        <v>1.0</v>
      </c>
      <c r="H804" s="4">
        <v>6.0</v>
      </c>
      <c r="I804" s="4">
        <v>25.0</v>
      </c>
      <c r="J804" s="4">
        <v>168.0</v>
      </c>
      <c r="K804" s="4">
        <v>134857.0</v>
      </c>
      <c r="L804" s="4">
        <v>81314.0</v>
      </c>
      <c r="M804" s="5">
        <f t="shared" ref="M804:N804" si="837">D804/K804*1000</f>
        <v>1.483052418</v>
      </c>
      <c r="N804" s="5">
        <f t="shared" si="837"/>
        <v>2.447303047</v>
      </c>
    </row>
    <row r="805" ht="15.75" customHeight="1">
      <c r="A805" s="6" t="s">
        <v>17</v>
      </c>
      <c r="B805" s="2">
        <v>25.0</v>
      </c>
      <c r="C805" s="2" t="s">
        <v>44</v>
      </c>
      <c r="D805" s="3">
        <f t="shared" si="66"/>
        <v>197</v>
      </c>
      <c r="E805" s="3">
        <f t="shared" si="4"/>
        <v>196</v>
      </c>
      <c r="F805" s="4">
        <v>0.0</v>
      </c>
      <c r="G805" s="4">
        <v>1.0</v>
      </c>
      <c r="H805" s="4">
        <v>6.0</v>
      </c>
      <c r="I805" s="4">
        <v>24.0</v>
      </c>
      <c r="J805" s="4">
        <v>166.0</v>
      </c>
      <c r="K805" s="4">
        <v>134131.0</v>
      </c>
      <c r="L805" s="4">
        <v>80973.0</v>
      </c>
      <c r="M805" s="5">
        <f t="shared" ref="M805:N805" si="838">D805/K805*1000</f>
        <v>1.468713422</v>
      </c>
      <c r="N805" s="5">
        <f t="shared" si="838"/>
        <v>2.42055994</v>
      </c>
    </row>
    <row r="806" ht="15.75" customHeight="1">
      <c r="A806" s="6" t="s">
        <v>18</v>
      </c>
      <c r="B806" s="2">
        <v>25.0</v>
      </c>
      <c r="C806" s="2" t="s">
        <v>44</v>
      </c>
      <c r="D806" s="3">
        <f t="shared" si="66"/>
        <v>192</v>
      </c>
      <c r="E806" s="3">
        <f t="shared" si="4"/>
        <v>192</v>
      </c>
      <c r="F806" s="4">
        <v>0.0</v>
      </c>
      <c r="G806" s="4">
        <v>0.0</v>
      </c>
      <c r="H806" s="4">
        <v>6.0</v>
      </c>
      <c r="I806" s="4">
        <v>23.0</v>
      </c>
      <c r="J806" s="4">
        <v>163.0</v>
      </c>
      <c r="K806" s="4">
        <v>133258.0</v>
      </c>
      <c r="L806" s="4">
        <v>80487.0</v>
      </c>
      <c r="M806" s="5">
        <f t="shared" ref="M806:N806" si="839">D806/K806*1000</f>
        <v>1.44081406</v>
      </c>
      <c r="N806" s="5">
        <f t="shared" si="839"/>
        <v>2.3854784</v>
      </c>
    </row>
    <row r="807" ht="15.75" customHeight="1">
      <c r="A807" s="6" t="s">
        <v>19</v>
      </c>
      <c r="B807" s="2">
        <v>25.0</v>
      </c>
      <c r="C807" s="2" t="s">
        <v>44</v>
      </c>
      <c r="D807" s="3">
        <f t="shared" si="66"/>
        <v>188</v>
      </c>
      <c r="E807" s="3">
        <f t="shared" si="4"/>
        <v>188</v>
      </c>
      <c r="F807" s="4">
        <v>0.0</v>
      </c>
      <c r="G807" s="4">
        <v>0.0</v>
      </c>
      <c r="H807" s="4">
        <v>6.0</v>
      </c>
      <c r="I807" s="4">
        <v>22.0</v>
      </c>
      <c r="J807" s="4">
        <v>160.0</v>
      </c>
      <c r="K807" s="4">
        <v>132300.0</v>
      </c>
      <c r="L807" s="4">
        <v>79925.0</v>
      </c>
      <c r="M807" s="5">
        <f t="shared" ref="M807:N807" si="840">D807/K807*1000</f>
        <v>1.42101285</v>
      </c>
      <c r="N807" s="5">
        <f t="shared" si="840"/>
        <v>2.352205192</v>
      </c>
    </row>
    <row r="808" ht="15.75" customHeight="1">
      <c r="A808" s="2">
        <v>1990.0</v>
      </c>
      <c r="B808" s="2">
        <v>26.0</v>
      </c>
      <c r="C808" s="2" t="s">
        <v>45</v>
      </c>
      <c r="D808" s="3">
        <f t="shared" si="66"/>
        <v>191</v>
      </c>
      <c r="E808" s="3">
        <f t="shared" si="4"/>
        <v>189</v>
      </c>
      <c r="F808" s="4">
        <v>1.0</v>
      </c>
      <c r="G808" s="4">
        <v>1.0</v>
      </c>
      <c r="H808" s="4">
        <v>3.0</v>
      </c>
      <c r="I808" s="4">
        <v>40.0</v>
      </c>
      <c r="J808" s="4">
        <v>146.0</v>
      </c>
      <c r="K808" s="4">
        <v>113063.0</v>
      </c>
      <c r="L808" s="4">
        <v>67662.0</v>
      </c>
      <c r="M808" s="5">
        <f t="shared" ref="M808:N808" si="841">D808/K808*1000</f>
        <v>1.689323651</v>
      </c>
      <c r="N808" s="5">
        <f t="shared" si="841"/>
        <v>2.793296089</v>
      </c>
    </row>
    <row r="809" ht="15.75" customHeight="1">
      <c r="A809" s="2">
        <v>1991.0</v>
      </c>
      <c r="B809" s="2">
        <v>26.0</v>
      </c>
      <c r="C809" s="2" t="s">
        <v>45</v>
      </c>
      <c r="D809" s="3">
        <f t="shared" si="66"/>
        <v>156</v>
      </c>
      <c r="E809" s="3">
        <f t="shared" si="4"/>
        <v>150</v>
      </c>
      <c r="F809" s="4">
        <v>3.0</v>
      </c>
      <c r="G809" s="4">
        <v>3.0</v>
      </c>
      <c r="H809" s="4">
        <v>5.0</v>
      </c>
      <c r="I809" s="4">
        <v>25.0</v>
      </c>
      <c r="J809" s="4">
        <v>120.0</v>
      </c>
      <c r="K809" s="4">
        <v>113423.0</v>
      </c>
      <c r="L809" s="4">
        <v>67804.0</v>
      </c>
      <c r="M809" s="5">
        <f t="shared" ref="M809:N809" si="842">D809/K809*1000</f>
        <v>1.375382418</v>
      </c>
      <c r="N809" s="5">
        <f t="shared" si="842"/>
        <v>2.212258864</v>
      </c>
    </row>
    <row r="810" ht="15.75" customHeight="1">
      <c r="A810" s="2">
        <v>1992.0</v>
      </c>
      <c r="B810" s="2">
        <v>26.0</v>
      </c>
      <c r="C810" s="2" t="s">
        <v>45</v>
      </c>
      <c r="D810" s="3">
        <f t="shared" si="66"/>
        <v>159</v>
      </c>
      <c r="E810" s="3">
        <f t="shared" si="4"/>
        <v>156</v>
      </c>
      <c r="F810" s="4">
        <v>1.0</v>
      </c>
      <c r="G810" s="4">
        <v>2.0</v>
      </c>
      <c r="H810" s="4">
        <v>4.0</v>
      </c>
      <c r="I810" s="4">
        <v>19.0</v>
      </c>
      <c r="J810" s="4">
        <v>133.0</v>
      </c>
      <c r="K810" s="4">
        <v>113808.0</v>
      </c>
      <c r="L810" s="4">
        <v>67963.0</v>
      </c>
      <c r="M810" s="5">
        <f t="shared" ref="M810:N810" si="843">D810/K810*1000</f>
        <v>1.397089836</v>
      </c>
      <c r="N810" s="5">
        <f t="shared" si="843"/>
        <v>2.295366597</v>
      </c>
    </row>
    <row r="811" ht="15.75" customHeight="1">
      <c r="A811" s="2">
        <v>1993.0</v>
      </c>
      <c r="B811" s="2">
        <v>26.0</v>
      </c>
      <c r="C811" s="2" t="s">
        <v>45</v>
      </c>
      <c r="D811" s="3">
        <f t="shared" si="66"/>
        <v>154</v>
      </c>
      <c r="E811" s="3">
        <f t="shared" si="4"/>
        <v>151</v>
      </c>
      <c r="F811" s="4">
        <v>1.0</v>
      </c>
      <c r="G811" s="4">
        <v>2.0</v>
      </c>
      <c r="H811" s="4">
        <v>1.0</v>
      </c>
      <c r="I811" s="4">
        <v>12.0</v>
      </c>
      <c r="J811" s="4">
        <v>138.0</v>
      </c>
      <c r="K811" s="4">
        <v>114195.0</v>
      </c>
      <c r="L811" s="4">
        <v>68139.0</v>
      </c>
      <c r="M811" s="5">
        <f t="shared" ref="M811:N811" si="844">D811/K811*1000</f>
        <v>1.348570428</v>
      </c>
      <c r="N811" s="5">
        <f t="shared" si="844"/>
        <v>2.216058351</v>
      </c>
    </row>
    <row r="812" ht="15.75" customHeight="1">
      <c r="A812" s="2">
        <v>1994.0</v>
      </c>
      <c r="B812" s="2">
        <v>26.0</v>
      </c>
      <c r="C812" s="2" t="s">
        <v>45</v>
      </c>
      <c r="D812" s="3">
        <f t="shared" si="66"/>
        <v>160</v>
      </c>
      <c r="E812" s="3">
        <f t="shared" si="4"/>
        <v>152</v>
      </c>
      <c r="F812" s="4">
        <v>5.0</v>
      </c>
      <c r="G812" s="4">
        <v>3.0</v>
      </c>
      <c r="H812" s="4">
        <v>4.0</v>
      </c>
      <c r="I812" s="4">
        <v>12.0</v>
      </c>
      <c r="J812" s="4">
        <v>136.0</v>
      </c>
      <c r="K812" s="4">
        <v>114583.0</v>
      </c>
      <c r="L812" s="4">
        <v>68334.0</v>
      </c>
      <c r="M812" s="5">
        <f t="shared" ref="M812:N812" si="845">D812/K812*1000</f>
        <v>1.396367699</v>
      </c>
      <c r="N812" s="5">
        <f t="shared" si="845"/>
        <v>2.224368543</v>
      </c>
    </row>
    <row r="813" ht="15.75" customHeight="1">
      <c r="A813" s="2">
        <v>1995.0</v>
      </c>
      <c r="B813" s="2">
        <v>26.0</v>
      </c>
      <c r="C813" s="2" t="s">
        <v>45</v>
      </c>
      <c r="D813" s="3">
        <f t="shared" si="66"/>
        <v>134</v>
      </c>
      <c r="E813" s="3">
        <f t="shared" si="4"/>
        <v>132</v>
      </c>
      <c r="F813" s="4">
        <v>2.0</v>
      </c>
      <c r="G813" s="4">
        <v>0.0</v>
      </c>
      <c r="H813" s="4">
        <v>0.0</v>
      </c>
      <c r="I813" s="4">
        <v>14.0</v>
      </c>
      <c r="J813" s="4">
        <v>118.0</v>
      </c>
      <c r="K813" s="4">
        <v>114980.0</v>
      </c>
      <c r="L813" s="4">
        <v>68541.0</v>
      </c>
      <c r="M813" s="5">
        <f t="shared" ref="M813:N813" si="846">D813/K813*1000</f>
        <v>1.165420073</v>
      </c>
      <c r="N813" s="5">
        <f t="shared" si="846"/>
        <v>1.925854598</v>
      </c>
    </row>
    <row r="814" ht="15.75" customHeight="1">
      <c r="A814" s="2">
        <v>1996.0</v>
      </c>
      <c r="B814" s="2">
        <v>26.0</v>
      </c>
      <c r="C814" s="2" t="s">
        <v>45</v>
      </c>
      <c r="D814" s="3">
        <f t="shared" si="66"/>
        <v>138</v>
      </c>
      <c r="E814" s="3">
        <f t="shared" si="4"/>
        <v>136</v>
      </c>
      <c r="F814" s="4">
        <v>0.0</v>
      </c>
      <c r="G814" s="4">
        <v>2.0</v>
      </c>
      <c r="H814" s="4">
        <v>5.0</v>
      </c>
      <c r="I814" s="4">
        <v>18.0</v>
      </c>
      <c r="J814" s="4">
        <v>113.0</v>
      </c>
      <c r="K814" s="4">
        <v>115293.0</v>
      </c>
      <c r="L814" s="4">
        <v>68699.0</v>
      </c>
      <c r="M814" s="5">
        <f t="shared" ref="M814:N814" si="847">D814/K814*1000</f>
        <v>1.196950379</v>
      </c>
      <c r="N814" s="5">
        <f t="shared" si="847"/>
        <v>1.979650359</v>
      </c>
    </row>
    <row r="815" ht="15.75" customHeight="1">
      <c r="A815" s="2">
        <v>1997.0</v>
      </c>
      <c r="B815" s="2">
        <v>26.0</v>
      </c>
      <c r="C815" s="2" t="s">
        <v>45</v>
      </c>
      <c r="D815" s="3">
        <f t="shared" si="66"/>
        <v>130</v>
      </c>
      <c r="E815" s="3">
        <f t="shared" si="4"/>
        <v>126</v>
      </c>
      <c r="F815" s="4">
        <v>2.0</v>
      </c>
      <c r="G815" s="4">
        <v>2.0</v>
      </c>
      <c r="H815" s="4">
        <v>3.0</v>
      </c>
      <c r="I815" s="4">
        <v>21.0</v>
      </c>
      <c r="J815" s="4">
        <v>102.0</v>
      </c>
      <c r="K815" s="4">
        <v>115526.0</v>
      </c>
      <c r="L815" s="4">
        <v>68807.0</v>
      </c>
      <c r="M815" s="5">
        <f t="shared" ref="M815:N815" si="848">D815/K815*1000</f>
        <v>1.125287814</v>
      </c>
      <c r="N815" s="5">
        <f t="shared" si="848"/>
        <v>1.831209034</v>
      </c>
    </row>
    <row r="816" ht="15.75" customHeight="1">
      <c r="A816" s="2">
        <v>1998.0</v>
      </c>
      <c r="B816" s="2">
        <v>26.0</v>
      </c>
      <c r="C816" s="2" t="s">
        <v>45</v>
      </c>
      <c r="D816" s="3">
        <f t="shared" si="66"/>
        <v>154</v>
      </c>
      <c r="E816" s="3">
        <f t="shared" si="4"/>
        <v>150</v>
      </c>
      <c r="F816" s="4">
        <v>0.0</v>
      </c>
      <c r="G816" s="4">
        <v>4.0</v>
      </c>
      <c r="H816" s="4">
        <v>1.0</v>
      </c>
      <c r="I816" s="4">
        <v>17.0</v>
      </c>
      <c r="J816" s="4">
        <v>132.0</v>
      </c>
      <c r="K816" s="4">
        <v>115748.0</v>
      </c>
      <c r="L816" s="4">
        <v>68904.0</v>
      </c>
      <c r="M816" s="5">
        <f t="shared" ref="M816:N816" si="849">D816/K816*1000</f>
        <v>1.330476553</v>
      </c>
      <c r="N816" s="5">
        <f t="shared" si="849"/>
        <v>2.176941832</v>
      </c>
    </row>
    <row r="817" ht="15.75" customHeight="1">
      <c r="A817" s="2">
        <v>1999.0</v>
      </c>
      <c r="B817" s="2">
        <v>26.0</v>
      </c>
      <c r="C817" s="2" t="s">
        <v>45</v>
      </c>
      <c r="D817" s="3">
        <f t="shared" si="66"/>
        <v>171</v>
      </c>
      <c r="E817" s="3">
        <f t="shared" si="4"/>
        <v>168</v>
      </c>
      <c r="F817" s="4">
        <v>2.0</v>
      </c>
      <c r="G817" s="4">
        <v>1.0</v>
      </c>
      <c r="H817" s="4">
        <v>2.0</v>
      </c>
      <c r="I817" s="4">
        <v>18.0</v>
      </c>
      <c r="J817" s="4">
        <v>148.0</v>
      </c>
      <c r="K817" s="4">
        <v>115942.0</v>
      </c>
      <c r="L817" s="4">
        <v>68995.0</v>
      </c>
      <c r="M817" s="5">
        <f t="shared" ref="M817:N817" si="850">D817/K817*1000</f>
        <v>1.474875369</v>
      </c>
      <c r="N817" s="5">
        <f t="shared" si="850"/>
        <v>2.434959055</v>
      </c>
    </row>
    <row r="818" ht="15.75" customHeight="1">
      <c r="A818" s="2">
        <v>2000.0</v>
      </c>
      <c r="B818" s="2">
        <v>26.0</v>
      </c>
      <c r="C818" s="2" t="s">
        <v>45</v>
      </c>
      <c r="D818" s="3">
        <f t="shared" si="66"/>
        <v>190</v>
      </c>
      <c r="E818" s="3">
        <f t="shared" si="4"/>
        <v>187</v>
      </c>
      <c r="F818" s="4">
        <v>1.0</v>
      </c>
      <c r="G818" s="4">
        <v>2.0</v>
      </c>
      <c r="H818" s="4">
        <v>7.0</v>
      </c>
      <c r="I818" s="4">
        <v>30.0</v>
      </c>
      <c r="J818" s="4">
        <v>150.0</v>
      </c>
      <c r="K818" s="4">
        <v>116544.0</v>
      </c>
      <c r="L818" s="4">
        <v>69326.0</v>
      </c>
      <c r="M818" s="5">
        <f t="shared" ref="M818:N818" si="851">D818/K818*1000</f>
        <v>1.630285557</v>
      </c>
      <c r="N818" s="5">
        <f t="shared" si="851"/>
        <v>2.697400687</v>
      </c>
    </row>
    <row r="819" ht="15.75" customHeight="1">
      <c r="A819" s="2">
        <v>2001.0</v>
      </c>
      <c r="B819" s="2">
        <v>26.0</v>
      </c>
      <c r="C819" s="2" t="s">
        <v>45</v>
      </c>
      <c r="D819" s="3">
        <f t="shared" si="66"/>
        <v>184</v>
      </c>
      <c r="E819" s="3">
        <f t="shared" si="4"/>
        <v>184</v>
      </c>
      <c r="F819" s="4">
        <v>0.0</v>
      </c>
      <c r="G819" s="4">
        <v>0.0</v>
      </c>
      <c r="H819" s="4">
        <v>2.0</v>
      </c>
      <c r="I819" s="4">
        <v>24.0</v>
      </c>
      <c r="J819" s="4">
        <v>158.0</v>
      </c>
      <c r="K819" s="4">
        <v>117640.0</v>
      </c>
      <c r="L819" s="4">
        <v>69917.0</v>
      </c>
      <c r="M819" s="5">
        <f t="shared" ref="M819:N819" si="852">D819/K819*1000</f>
        <v>1.564093846</v>
      </c>
      <c r="N819" s="5">
        <f t="shared" si="852"/>
        <v>2.631691863</v>
      </c>
    </row>
    <row r="820" ht="15.75" customHeight="1">
      <c r="A820" s="2">
        <v>2002.0</v>
      </c>
      <c r="B820" s="2">
        <v>26.0</v>
      </c>
      <c r="C820" s="2" t="s">
        <v>45</v>
      </c>
      <c r="D820" s="3">
        <f t="shared" si="66"/>
        <v>183</v>
      </c>
      <c r="E820" s="3">
        <f t="shared" si="4"/>
        <v>182</v>
      </c>
      <c r="F820" s="4">
        <v>1.0</v>
      </c>
      <c r="G820" s="4">
        <v>0.0</v>
      </c>
      <c r="H820" s="4">
        <v>3.0</v>
      </c>
      <c r="I820" s="4">
        <v>21.0</v>
      </c>
      <c r="J820" s="4">
        <v>158.0</v>
      </c>
      <c r="K820" s="4">
        <v>118807.0</v>
      </c>
      <c r="L820" s="4">
        <v>70552.0</v>
      </c>
      <c r="M820" s="5">
        <f t="shared" ref="M820:N820" si="853">D820/K820*1000</f>
        <v>1.540313281</v>
      </c>
      <c r="N820" s="5">
        <f t="shared" si="853"/>
        <v>2.579657558</v>
      </c>
    </row>
    <row r="821" ht="15.75" customHeight="1">
      <c r="A821" s="2">
        <v>2003.0</v>
      </c>
      <c r="B821" s="2">
        <v>26.0</v>
      </c>
      <c r="C821" s="2" t="s">
        <v>45</v>
      </c>
      <c r="D821" s="3">
        <f t="shared" si="66"/>
        <v>150</v>
      </c>
      <c r="E821" s="3">
        <f t="shared" si="4"/>
        <v>148</v>
      </c>
      <c r="F821" s="4">
        <v>1.0</v>
      </c>
      <c r="G821" s="4">
        <v>1.0</v>
      </c>
      <c r="H821" s="4">
        <v>2.0</v>
      </c>
      <c r="I821" s="4">
        <v>15.0</v>
      </c>
      <c r="J821" s="4">
        <v>131.0</v>
      </c>
      <c r="K821" s="4">
        <v>119955.0</v>
      </c>
      <c r="L821" s="4">
        <v>71233.0</v>
      </c>
      <c r="M821" s="5">
        <f t="shared" ref="M821:N821" si="854">D821/K821*1000</f>
        <v>1.250468926</v>
      </c>
      <c r="N821" s="5">
        <f t="shared" si="854"/>
        <v>2.077688712</v>
      </c>
    </row>
    <row r="822" ht="15.75" customHeight="1">
      <c r="A822" s="2">
        <v>2004.0</v>
      </c>
      <c r="B822" s="2">
        <v>26.0</v>
      </c>
      <c r="C822" s="2" t="s">
        <v>45</v>
      </c>
      <c r="D822" s="3">
        <f t="shared" si="66"/>
        <v>154</v>
      </c>
      <c r="E822" s="3">
        <f t="shared" si="4"/>
        <v>151</v>
      </c>
      <c r="F822" s="4">
        <v>1.0</v>
      </c>
      <c r="G822" s="4">
        <v>2.0</v>
      </c>
      <c r="H822" s="4">
        <v>6.0</v>
      </c>
      <c r="I822" s="4">
        <v>12.0</v>
      </c>
      <c r="J822" s="4">
        <v>133.0</v>
      </c>
      <c r="K822" s="4">
        <v>121017.0</v>
      </c>
      <c r="L822" s="4">
        <v>71921.0</v>
      </c>
      <c r="M822" s="5">
        <f t="shared" ref="M822:N822" si="855">D822/K822*1000</f>
        <v>1.272548485</v>
      </c>
      <c r="N822" s="5">
        <f t="shared" si="855"/>
        <v>2.099525869</v>
      </c>
    </row>
    <row r="823" ht="15.75" customHeight="1">
      <c r="A823" s="2">
        <v>2005.0</v>
      </c>
      <c r="B823" s="2">
        <v>26.0</v>
      </c>
      <c r="C823" s="2" t="s">
        <v>45</v>
      </c>
      <c r="D823" s="3">
        <f t="shared" si="66"/>
        <v>184</v>
      </c>
      <c r="E823" s="3">
        <f t="shared" si="4"/>
        <v>182</v>
      </c>
      <c r="F823" s="4">
        <v>1.0</v>
      </c>
      <c r="G823" s="4">
        <v>1.0</v>
      </c>
      <c r="H823" s="4">
        <v>1.0</v>
      </c>
      <c r="I823" s="4">
        <v>24.0</v>
      </c>
      <c r="J823" s="4">
        <v>157.0</v>
      </c>
      <c r="K823" s="4">
        <v>121951.0</v>
      </c>
      <c r="L823" s="4">
        <v>72575.0</v>
      </c>
      <c r="M823" s="5">
        <f t="shared" ref="M823:N823" si="856">D823/K823*1000</f>
        <v>1.508802716</v>
      </c>
      <c r="N823" s="5">
        <f t="shared" si="856"/>
        <v>2.507750603</v>
      </c>
    </row>
    <row r="824" ht="15.75" customHeight="1">
      <c r="A824" s="2">
        <v>2006.0</v>
      </c>
      <c r="B824" s="2">
        <v>26.0</v>
      </c>
      <c r="C824" s="2" t="s">
        <v>45</v>
      </c>
      <c r="D824" s="3">
        <f t="shared" si="66"/>
        <v>185</v>
      </c>
      <c r="E824" s="3">
        <f t="shared" si="4"/>
        <v>185</v>
      </c>
      <c r="F824" s="4">
        <v>0.0</v>
      </c>
      <c r="G824" s="4">
        <v>0.0</v>
      </c>
      <c r="H824" s="4">
        <v>3.0</v>
      </c>
      <c r="I824" s="4">
        <v>21.0</v>
      </c>
      <c r="J824" s="4">
        <v>161.0</v>
      </c>
      <c r="K824" s="4">
        <v>122847.0</v>
      </c>
      <c r="L824" s="4">
        <v>73276.0</v>
      </c>
      <c r="M824" s="5">
        <f t="shared" ref="M824:N824" si="857">D824/K824*1000</f>
        <v>1.505938281</v>
      </c>
      <c r="N824" s="5">
        <f t="shared" si="857"/>
        <v>2.52470113</v>
      </c>
    </row>
    <row r="825" ht="15.75" customHeight="1">
      <c r="A825" s="2">
        <v>2007.0</v>
      </c>
      <c r="B825" s="2">
        <v>26.0</v>
      </c>
      <c r="C825" s="2" t="s">
        <v>45</v>
      </c>
      <c r="D825" s="3">
        <f t="shared" si="66"/>
        <v>188</v>
      </c>
      <c r="E825" s="3">
        <f t="shared" si="4"/>
        <v>184</v>
      </c>
      <c r="F825" s="4">
        <v>3.0</v>
      </c>
      <c r="G825" s="4">
        <v>1.0</v>
      </c>
      <c r="H825" s="4">
        <v>3.0</v>
      </c>
      <c r="I825" s="4">
        <v>21.0</v>
      </c>
      <c r="J825" s="4">
        <v>160.0</v>
      </c>
      <c r="K825" s="4">
        <v>123715.0</v>
      </c>
      <c r="L825" s="4">
        <v>73981.0</v>
      </c>
      <c r="M825" s="5">
        <f t="shared" ref="M825:N825" si="858">D825/K825*1000</f>
        <v>1.519621711</v>
      </c>
      <c r="N825" s="5">
        <f t="shared" si="858"/>
        <v>2.487125073</v>
      </c>
    </row>
    <row r="826" ht="15.75" customHeight="1">
      <c r="A826" s="2">
        <v>2008.0</v>
      </c>
      <c r="B826" s="2">
        <v>26.0</v>
      </c>
      <c r="C826" s="2" t="s">
        <v>45</v>
      </c>
      <c r="D826" s="3">
        <f t="shared" si="66"/>
        <v>186</v>
      </c>
      <c r="E826" s="3">
        <f t="shared" si="4"/>
        <v>184</v>
      </c>
      <c r="F826" s="4">
        <v>0.0</v>
      </c>
      <c r="G826" s="4">
        <v>2.0</v>
      </c>
      <c r="H826" s="4">
        <v>3.0</v>
      </c>
      <c r="I826" s="4">
        <v>21.0</v>
      </c>
      <c r="J826" s="4">
        <v>160.0</v>
      </c>
      <c r="K826" s="4">
        <v>124493.0</v>
      </c>
      <c r="L826" s="4">
        <v>74540.0</v>
      </c>
      <c r="M826" s="5">
        <f t="shared" ref="M826:N826" si="859">D826/K826*1000</f>
        <v>1.494059907</v>
      </c>
      <c r="N826" s="5">
        <f t="shared" si="859"/>
        <v>2.468473303</v>
      </c>
    </row>
    <row r="827" ht="15.75" customHeight="1">
      <c r="A827" s="2">
        <v>2009.0</v>
      </c>
      <c r="B827" s="2">
        <v>26.0</v>
      </c>
      <c r="C827" s="2" t="s">
        <v>45</v>
      </c>
      <c r="D827" s="3">
        <f t="shared" si="66"/>
        <v>195</v>
      </c>
      <c r="E827" s="3">
        <f t="shared" si="4"/>
        <v>195</v>
      </c>
      <c r="F827" s="4">
        <v>0.0</v>
      </c>
      <c r="G827" s="4">
        <v>0.0</v>
      </c>
      <c r="H827" s="4">
        <v>1.0</v>
      </c>
      <c r="I827" s="4">
        <v>33.0</v>
      </c>
      <c r="J827" s="4">
        <v>161.0</v>
      </c>
      <c r="K827" s="4">
        <v>125237.0</v>
      </c>
      <c r="L827" s="4">
        <v>74964.0</v>
      </c>
      <c r="M827" s="5">
        <f t="shared" ref="M827:N827" si="860">D827/K827*1000</f>
        <v>1.557047837</v>
      </c>
      <c r="N827" s="5">
        <f t="shared" si="860"/>
        <v>2.601248599</v>
      </c>
    </row>
    <row r="828" ht="15.75" customHeight="1">
      <c r="A828" s="2">
        <v>2010.0</v>
      </c>
      <c r="B828" s="2">
        <v>26.0</v>
      </c>
      <c r="C828" s="2" t="s">
        <v>45</v>
      </c>
      <c r="D828" s="3">
        <f t="shared" si="66"/>
        <v>184</v>
      </c>
      <c r="E828" s="3">
        <f t="shared" si="4"/>
        <v>182</v>
      </c>
      <c r="F828" s="4">
        <v>2.0</v>
      </c>
      <c r="G828" s="4">
        <v>0.0</v>
      </c>
      <c r="H828" s="4">
        <v>2.0</v>
      </c>
      <c r="I828" s="4">
        <v>20.0</v>
      </c>
      <c r="J828" s="4">
        <v>160.0</v>
      </c>
      <c r="K828" s="4">
        <v>125760.0</v>
      </c>
      <c r="L828" s="4">
        <v>75193.0</v>
      </c>
      <c r="M828" s="5">
        <f t="shared" ref="M828:N828" si="861">D828/K828*1000</f>
        <v>1.463104326</v>
      </c>
      <c r="N828" s="5">
        <f t="shared" si="861"/>
        <v>2.420438073</v>
      </c>
    </row>
    <row r="829" ht="15.75" customHeight="1">
      <c r="A829" s="2">
        <v>2011.0</v>
      </c>
      <c r="B829" s="2">
        <v>26.0</v>
      </c>
      <c r="C829" s="2" t="s">
        <v>45</v>
      </c>
      <c r="D829" s="3">
        <f t="shared" si="66"/>
        <v>176</v>
      </c>
      <c r="E829" s="3">
        <f t="shared" si="4"/>
        <v>176</v>
      </c>
      <c r="F829" s="4">
        <v>0.0</v>
      </c>
      <c r="G829" s="4">
        <v>0.0</v>
      </c>
      <c r="H829" s="4">
        <v>2.0</v>
      </c>
      <c r="I829" s="4">
        <v>17.0</v>
      </c>
      <c r="J829" s="4">
        <v>157.0</v>
      </c>
      <c r="K829" s="4">
        <v>126366.0</v>
      </c>
      <c r="L829" s="4">
        <v>75500.0</v>
      </c>
      <c r="M829" s="5">
        <f t="shared" ref="M829:N829" si="862">D829/K829*1000</f>
        <v>1.392779703</v>
      </c>
      <c r="N829" s="5">
        <f t="shared" si="862"/>
        <v>2.331125828</v>
      </c>
    </row>
    <row r="830" ht="15.75" customHeight="1">
      <c r="A830" s="2">
        <v>2012.0</v>
      </c>
      <c r="B830" s="2">
        <v>26.0</v>
      </c>
      <c r="C830" s="2" t="s">
        <v>45</v>
      </c>
      <c r="D830" s="3">
        <f t="shared" si="66"/>
        <v>191</v>
      </c>
      <c r="E830" s="3">
        <f t="shared" si="4"/>
        <v>190</v>
      </c>
      <c r="F830" s="4">
        <v>0.0</v>
      </c>
      <c r="G830" s="4">
        <v>1.0</v>
      </c>
      <c r="H830" s="4">
        <v>2.0</v>
      </c>
      <c r="I830" s="4">
        <v>19.0</v>
      </c>
      <c r="J830" s="4">
        <v>169.0</v>
      </c>
      <c r="K830" s="4">
        <v>127298.0</v>
      </c>
      <c r="L830" s="4">
        <v>76066.0</v>
      </c>
      <c r="M830" s="5">
        <f t="shared" ref="M830:N830" si="863">D830/K830*1000</f>
        <v>1.500416346</v>
      </c>
      <c r="N830" s="5">
        <f t="shared" si="863"/>
        <v>2.497830831</v>
      </c>
    </row>
    <row r="831" ht="15.75" customHeight="1">
      <c r="A831" s="2" t="s">
        <v>12</v>
      </c>
      <c r="B831" s="2">
        <v>26.0</v>
      </c>
      <c r="C831" s="2" t="s">
        <v>45</v>
      </c>
      <c r="D831" s="3">
        <f t="shared" si="66"/>
        <v>165</v>
      </c>
      <c r="E831" s="3">
        <f t="shared" si="4"/>
        <v>165</v>
      </c>
      <c r="F831" s="4">
        <v>0.0</v>
      </c>
      <c r="G831" s="4">
        <v>0.0</v>
      </c>
      <c r="H831" s="4">
        <v>3.0</v>
      </c>
      <c r="I831" s="4">
        <v>23.0</v>
      </c>
      <c r="J831" s="4">
        <v>139.0</v>
      </c>
      <c r="K831" s="4">
        <v>128283.0</v>
      </c>
      <c r="L831" s="4">
        <v>76695.0</v>
      </c>
      <c r="M831" s="5">
        <f t="shared" ref="M831:N831" si="864">D831/K831*1000</f>
        <v>1.286218751</v>
      </c>
      <c r="N831" s="5">
        <f t="shared" si="864"/>
        <v>2.151378838</v>
      </c>
    </row>
    <row r="832" ht="15.75" customHeight="1">
      <c r="A832" s="2" t="s">
        <v>13</v>
      </c>
      <c r="B832" s="2">
        <v>26.0</v>
      </c>
      <c r="C832" s="2" t="s">
        <v>45</v>
      </c>
      <c r="D832" s="3">
        <f t="shared" si="66"/>
        <v>177</v>
      </c>
      <c r="E832" s="3">
        <f t="shared" si="4"/>
        <v>177</v>
      </c>
      <c r="F832" s="4">
        <v>0.0</v>
      </c>
      <c r="G832" s="4">
        <v>0.0</v>
      </c>
      <c r="H832" s="4">
        <v>2.0</v>
      </c>
      <c r="I832" s="4">
        <v>20.0</v>
      </c>
      <c r="J832" s="4">
        <v>155.0</v>
      </c>
      <c r="K832" s="4">
        <v>129300.0</v>
      </c>
      <c r="L832" s="4">
        <v>77333.0</v>
      </c>
      <c r="M832" s="5">
        <f t="shared" ref="M832:N832" si="865">D832/K832*1000</f>
        <v>1.368909513</v>
      </c>
      <c r="N832" s="5">
        <f t="shared" si="865"/>
        <v>2.288802969</v>
      </c>
    </row>
    <row r="833" ht="15.75" customHeight="1">
      <c r="A833" s="2" t="s">
        <v>14</v>
      </c>
      <c r="B833" s="2">
        <v>26.0</v>
      </c>
      <c r="C833" s="2" t="s">
        <v>45</v>
      </c>
      <c r="D833" s="3">
        <f t="shared" si="66"/>
        <v>172</v>
      </c>
      <c r="E833" s="3">
        <f t="shared" si="4"/>
        <v>172</v>
      </c>
      <c r="F833" s="4">
        <v>0.0</v>
      </c>
      <c r="G833" s="4">
        <v>0.0</v>
      </c>
      <c r="H833" s="4">
        <v>1.0</v>
      </c>
      <c r="I833" s="4">
        <v>16.0</v>
      </c>
      <c r="J833" s="4">
        <v>155.0</v>
      </c>
      <c r="K833" s="4">
        <v>130271.0</v>
      </c>
      <c r="L833" s="4">
        <v>77961.0</v>
      </c>
      <c r="M833" s="5">
        <f t="shared" ref="M833:N833" si="866">D833/K833*1000</f>
        <v>1.320324554</v>
      </c>
      <c r="N833" s="5">
        <f t="shared" si="866"/>
        <v>2.206231321</v>
      </c>
    </row>
    <row r="834" ht="15.75" customHeight="1">
      <c r="A834" s="2" t="s">
        <v>15</v>
      </c>
      <c r="B834" s="2">
        <v>26.0</v>
      </c>
      <c r="C834" s="2" t="s">
        <v>45</v>
      </c>
      <c r="D834" s="3">
        <f t="shared" si="66"/>
        <v>172</v>
      </c>
      <c r="E834" s="3">
        <f t="shared" si="4"/>
        <v>172</v>
      </c>
      <c r="F834" s="4">
        <v>0.0</v>
      </c>
      <c r="G834" s="4">
        <v>0.0</v>
      </c>
      <c r="H834" s="4">
        <v>2.0</v>
      </c>
      <c r="I834" s="4">
        <v>19.0</v>
      </c>
      <c r="J834" s="4">
        <v>151.0</v>
      </c>
      <c r="K834" s="4">
        <v>130866.0</v>
      </c>
      <c r="L834" s="4">
        <v>78415.0</v>
      </c>
      <c r="M834" s="5">
        <f t="shared" ref="M834:N834" si="867">D834/K834*1000</f>
        <v>1.31432152</v>
      </c>
      <c r="N834" s="5">
        <f t="shared" si="867"/>
        <v>2.193457884</v>
      </c>
    </row>
    <row r="835" ht="15.75" customHeight="1">
      <c r="A835" s="6" t="s">
        <v>16</v>
      </c>
      <c r="B835" s="2">
        <v>26.0</v>
      </c>
      <c r="C835" s="2" t="s">
        <v>45</v>
      </c>
      <c r="D835" s="3">
        <f t="shared" si="66"/>
        <v>170</v>
      </c>
      <c r="E835" s="3">
        <f t="shared" si="4"/>
        <v>170</v>
      </c>
      <c r="F835" s="4">
        <v>0.0</v>
      </c>
      <c r="G835" s="4">
        <v>0.0</v>
      </c>
      <c r="H835" s="4">
        <v>1.0</v>
      </c>
      <c r="I835" s="4">
        <v>19.0</v>
      </c>
      <c r="J835" s="4">
        <v>150.0</v>
      </c>
      <c r="K835" s="4">
        <v>131090.0</v>
      </c>
      <c r="L835" s="4">
        <v>78660.0</v>
      </c>
      <c r="M835" s="5">
        <f t="shared" ref="M835:N835" si="868">D835/K835*1000</f>
        <v>1.296818979</v>
      </c>
      <c r="N835" s="5">
        <f t="shared" si="868"/>
        <v>2.161200102</v>
      </c>
    </row>
    <row r="836" ht="15.75" customHeight="1">
      <c r="A836" s="6" t="s">
        <v>17</v>
      </c>
      <c r="B836" s="2">
        <v>26.0</v>
      </c>
      <c r="C836" s="2" t="s">
        <v>45</v>
      </c>
      <c r="D836" s="3">
        <f t="shared" si="66"/>
        <v>169</v>
      </c>
      <c r="E836" s="3">
        <f t="shared" si="4"/>
        <v>169</v>
      </c>
      <c r="F836" s="4">
        <v>0.0</v>
      </c>
      <c r="G836" s="4">
        <v>0.0</v>
      </c>
      <c r="H836" s="4">
        <v>1.0</v>
      </c>
      <c r="I836" s="4">
        <v>19.0</v>
      </c>
      <c r="J836" s="4">
        <v>149.0</v>
      </c>
      <c r="K836" s="4">
        <v>131217.0</v>
      </c>
      <c r="L836" s="4">
        <v>78814.0</v>
      </c>
      <c r="M836" s="5">
        <f t="shared" ref="M836:N836" si="869">D836/K836*1000</f>
        <v>1.287942873</v>
      </c>
      <c r="N836" s="5">
        <f t="shared" si="869"/>
        <v>2.144289086</v>
      </c>
    </row>
    <row r="837" ht="15.75" customHeight="1">
      <c r="A837" s="6" t="s">
        <v>18</v>
      </c>
      <c r="B837" s="2">
        <v>26.0</v>
      </c>
      <c r="C837" s="2" t="s">
        <v>45</v>
      </c>
      <c r="D837" s="3">
        <f t="shared" si="66"/>
        <v>169</v>
      </c>
      <c r="E837" s="3">
        <f t="shared" si="4"/>
        <v>169</v>
      </c>
      <c r="F837" s="4">
        <v>0.0</v>
      </c>
      <c r="G837" s="4">
        <v>0.0</v>
      </c>
      <c r="H837" s="4">
        <v>1.0</v>
      </c>
      <c r="I837" s="4">
        <v>19.0</v>
      </c>
      <c r="J837" s="4">
        <v>149.0</v>
      </c>
      <c r="K837" s="4">
        <v>131206.0</v>
      </c>
      <c r="L837" s="4">
        <v>78850.0</v>
      </c>
      <c r="M837" s="5">
        <f t="shared" ref="M837:N837" si="870">D837/K837*1000</f>
        <v>1.288050851</v>
      </c>
      <c r="N837" s="5">
        <f t="shared" si="870"/>
        <v>2.143310082</v>
      </c>
    </row>
    <row r="838" ht="15.75" customHeight="1">
      <c r="A838" s="6" t="s">
        <v>19</v>
      </c>
      <c r="B838" s="2">
        <v>26.0</v>
      </c>
      <c r="C838" s="2" t="s">
        <v>45</v>
      </c>
      <c r="D838" s="3">
        <f t="shared" si="66"/>
        <v>168</v>
      </c>
      <c r="E838" s="3">
        <f t="shared" si="4"/>
        <v>168</v>
      </c>
      <c r="F838" s="4">
        <v>0.0</v>
      </c>
      <c r="G838" s="4">
        <v>0.0</v>
      </c>
      <c r="H838" s="4">
        <v>1.0</v>
      </c>
      <c r="I838" s="4">
        <v>19.0</v>
      </c>
      <c r="J838" s="4">
        <v>148.0</v>
      </c>
      <c r="K838" s="4">
        <v>131093.0</v>
      </c>
      <c r="L838" s="4">
        <v>78817.0</v>
      </c>
      <c r="M838" s="5">
        <f t="shared" ref="M838:N838" si="871">D838/K838*1000</f>
        <v>1.281532958</v>
      </c>
      <c r="N838" s="5">
        <f t="shared" si="871"/>
        <v>2.13151985</v>
      </c>
    </row>
    <row r="839" ht="15.75" customHeight="1">
      <c r="A839" s="2">
        <v>1990.0</v>
      </c>
      <c r="B839" s="2">
        <v>27.0</v>
      </c>
      <c r="C839" s="2" t="s">
        <v>46</v>
      </c>
      <c r="D839" s="3">
        <f t="shared" si="66"/>
        <v>429</v>
      </c>
      <c r="E839" s="3">
        <f t="shared" si="4"/>
        <v>405</v>
      </c>
      <c r="F839" s="4">
        <v>11.0</v>
      </c>
      <c r="G839" s="4">
        <v>13.0</v>
      </c>
      <c r="H839" s="4">
        <v>29.0</v>
      </c>
      <c r="I839" s="4">
        <v>82.0</v>
      </c>
      <c r="J839" s="4">
        <v>294.0</v>
      </c>
      <c r="K839" s="4">
        <v>103273.0</v>
      </c>
      <c r="L839" s="4">
        <v>61079.0</v>
      </c>
      <c r="M839" s="5">
        <f t="shared" ref="M839:N839" si="872">D839/K839*1000</f>
        <v>4.154038326</v>
      </c>
      <c r="N839" s="5">
        <f t="shared" si="872"/>
        <v>6.630756889</v>
      </c>
    </row>
    <row r="840" ht="15.75" customHeight="1">
      <c r="A840" s="2">
        <v>1991.0</v>
      </c>
      <c r="B840" s="2">
        <v>27.0</v>
      </c>
      <c r="C840" s="2" t="s">
        <v>46</v>
      </c>
      <c r="D840" s="3">
        <f t="shared" si="66"/>
        <v>317</v>
      </c>
      <c r="E840" s="3">
        <f t="shared" si="4"/>
        <v>305</v>
      </c>
      <c r="F840" s="4">
        <v>9.0</v>
      </c>
      <c r="G840" s="4">
        <v>3.0</v>
      </c>
      <c r="H840" s="4">
        <v>20.0</v>
      </c>
      <c r="I840" s="4">
        <v>53.0</v>
      </c>
      <c r="J840" s="4">
        <v>232.0</v>
      </c>
      <c r="K840" s="4">
        <v>104724.0</v>
      </c>
      <c r="L840" s="4">
        <v>61990.0</v>
      </c>
      <c r="M840" s="5">
        <f t="shared" ref="M840:N840" si="873">D840/K840*1000</f>
        <v>3.027004316</v>
      </c>
      <c r="N840" s="5">
        <f t="shared" si="873"/>
        <v>4.920148411</v>
      </c>
    </row>
    <row r="841" ht="15.75" customHeight="1">
      <c r="A841" s="2">
        <v>1992.0</v>
      </c>
      <c r="B841" s="2">
        <v>27.0</v>
      </c>
      <c r="C841" s="2" t="s">
        <v>46</v>
      </c>
      <c r="D841" s="3">
        <f t="shared" si="66"/>
        <v>430</v>
      </c>
      <c r="E841" s="3">
        <f t="shared" si="4"/>
        <v>414</v>
      </c>
      <c r="F841" s="4">
        <v>10.0</v>
      </c>
      <c r="G841" s="4">
        <v>6.0</v>
      </c>
      <c r="H841" s="4">
        <v>22.0</v>
      </c>
      <c r="I841" s="4">
        <v>75.0</v>
      </c>
      <c r="J841" s="4">
        <v>317.0</v>
      </c>
      <c r="K841" s="4">
        <v>106202.0</v>
      </c>
      <c r="L841" s="4">
        <v>62921.0</v>
      </c>
      <c r="M841" s="5">
        <f t="shared" ref="M841:N841" si="874">D841/K841*1000</f>
        <v>4.048887968</v>
      </c>
      <c r="N841" s="5">
        <f t="shared" si="874"/>
        <v>6.57967928</v>
      </c>
    </row>
    <row r="842" ht="15.75" customHeight="1">
      <c r="A842" s="2">
        <v>1993.0</v>
      </c>
      <c r="B842" s="2">
        <v>27.0</v>
      </c>
      <c r="C842" s="2" t="s">
        <v>46</v>
      </c>
      <c r="D842" s="3">
        <f t="shared" si="66"/>
        <v>361</v>
      </c>
      <c r="E842" s="3">
        <f t="shared" si="4"/>
        <v>349</v>
      </c>
      <c r="F842" s="4">
        <v>8.0</v>
      </c>
      <c r="G842" s="4">
        <v>4.0</v>
      </c>
      <c r="H842" s="4">
        <v>22.0</v>
      </c>
      <c r="I842" s="4">
        <v>75.0</v>
      </c>
      <c r="J842" s="4">
        <v>252.0</v>
      </c>
      <c r="K842" s="4">
        <v>107693.0</v>
      </c>
      <c r="L842" s="4">
        <v>63874.0</v>
      </c>
      <c r="M842" s="5">
        <f t="shared" ref="M842:N842" si="875">D842/K842*1000</f>
        <v>3.352121308</v>
      </c>
      <c r="N842" s="5">
        <f t="shared" si="875"/>
        <v>5.463882018</v>
      </c>
    </row>
    <row r="843" ht="15.75" customHeight="1">
      <c r="A843" s="2">
        <v>1994.0</v>
      </c>
      <c r="B843" s="2">
        <v>27.0</v>
      </c>
      <c r="C843" s="2" t="s">
        <v>46</v>
      </c>
      <c r="D843" s="3">
        <f t="shared" si="66"/>
        <v>341</v>
      </c>
      <c r="E843" s="3">
        <f t="shared" si="4"/>
        <v>334</v>
      </c>
      <c r="F843" s="4">
        <v>2.0</v>
      </c>
      <c r="G843" s="4">
        <v>5.0</v>
      </c>
      <c r="H843" s="4">
        <v>24.0</v>
      </c>
      <c r="I843" s="4">
        <v>56.0</v>
      </c>
      <c r="J843" s="4">
        <v>254.0</v>
      </c>
      <c r="K843" s="4">
        <v>109191.0</v>
      </c>
      <c r="L843" s="4">
        <v>64850.0</v>
      </c>
      <c r="M843" s="5">
        <f t="shared" ref="M843:N843" si="876">D843/K843*1000</f>
        <v>3.12296801</v>
      </c>
      <c r="N843" s="5">
        <f t="shared" si="876"/>
        <v>5.150346955</v>
      </c>
    </row>
    <row r="844" ht="15.75" customHeight="1">
      <c r="A844" s="2">
        <v>1995.0</v>
      </c>
      <c r="B844" s="2">
        <v>27.0</v>
      </c>
      <c r="C844" s="2" t="s">
        <v>46</v>
      </c>
      <c r="D844" s="3">
        <f t="shared" si="66"/>
        <v>335</v>
      </c>
      <c r="E844" s="3">
        <f t="shared" si="4"/>
        <v>328</v>
      </c>
      <c r="F844" s="4">
        <v>3.0</v>
      </c>
      <c r="G844" s="4">
        <v>4.0</v>
      </c>
      <c r="H844" s="4">
        <v>5.0</v>
      </c>
      <c r="I844" s="4">
        <v>57.0</v>
      </c>
      <c r="J844" s="4">
        <v>266.0</v>
      </c>
      <c r="K844" s="4">
        <v>110709.0</v>
      </c>
      <c r="L844" s="4">
        <v>65845.0</v>
      </c>
      <c r="M844" s="5">
        <f t="shared" ref="M844:N844" si="877">D844/K844*1000</f>
        <v>3.025950916</v>
      </c>
      <c r="N844" s="5">
        <f t="shared" si="877"/>
        <v>4.981395702</v>
      </c>
    </row>
    <row r="845" ht="15.75" customHeight="1">
      <c r="A845" s="2">
        <v>1996.0</v>
      </c>
      <c r="B845" s="2">
        <v>27.0</v>
      </c>
      <c r="C845" s="2" t="s">
        <v>46</v>
      </c>
      <c r="D845" s="3">
        <f t="shared" si="66"/>
        <v>304</v>
      </c>
      <c r="E845" s="3">
        <f t="shared" si="4"/>
        <v>295</v>
      </c>
      <c r="F845" s="4">
        <v>5.0</v>
      </c>
      <c r="G845" s="4">
        <v>4.0</v>
      </c>
      <c r="H845" s="4">
        <v>10.0</v>
      </c>
      <c r="I845" s="4">
        <v>49.0</v>
      </c>
      <c r="J845" s="4">
        <v>236.0</v>
      </c>
      <c r="K845" s="4">
        <v>111708.0</v>
      </c>
      <c r="L845" s="4">
        <v>66519.0</v>
      </c>
      <c r="M845" s="5">
        <f t="shared" ref="M845:N845" si="878">D845/K845*1000</f>
        <v>2.721380743</v>
      </c>
      <c r="N845" s="5">
        <f t="shared" si="878"/>
        <v>4.434823133</v>
      </c>
    </row>
    <row r="846" ht="15.75" customHeight="1">
      <c r="A846" s="2">
        <v>1997.0</v>
      </c>
      <c r="B846" s="2">
        <v>27.0</v>
      </c>
      <c r="C846" s="2" t="s">
        <v>46</v>
      </c>
      <c r="D846" s="3">
        <f t="shared" si="66"/>
        <v>285</v>
      </c>
      <c r="E846" s="3">
        <f t="shared" si="4"/>
        <v>280</v>
      </c>
      <c r="F846" s="4">
        <v>1.0</v>
      </c>
      <c r="G846" s="4">
        <v>4.0</v>
      </c>
      <c r="H846" s="4">
        <v>17.0</v>
      </c>
      <c r="I846" s="4">
        <v>57.0</v>
      </c>
      <c r="J846" s="4">
        <v>206.0</v>
      </c>
      <c r="K846" s="4">
        <v>112191.0</v>
      </c>
      <c r="L846" s="4">
        <v>66870.0</v>
      </c>
      <c r="M846" s="5">
        <f t="shared" ref="M846:N846" si="879">D846/K846*1000</f>
        <v>2.54031072</v>
      </c>
      <c r="N846" s="5">
        <f t="shared" si="879"/>
        <v>4.187228952</v>
      </c>
    </row>
    <row r="847" ht="15.75" customHeight="1">
      <c r="A847" s="2">
        <v>1998.0</v>
      </c>
      <c r="B847" s="2">
        <v>27.0</v>
      </c>
      <c r="C847" s="2" t="s">
        <v>46</v>
      </c>
      <c r="D847" s="3">
        <f t="shared" si="66"/>
        <v>313</v>
      </c>
      <c r="E847" s="3">
        <f t="shared" si="4"/>
        <v>308</v>
      </c>
      <c r="F847" s="4">
        <v>4.0</v>
      </c>
      <c r="G847" s="4">
        <v>1.0</v>
      </c>
      <c r="H847" s="4">
        <v>17.0</v>
      </c>
      <c r="I847" s="4">
        <v>54.0</v>
      </c>
      <c r="J847" s="4">
        <v>237.0</v>
      </c>
      <c r="K847" s="4">
        <v>112666.0</v>
      </c>
      <c r="L847" s="4">
        <v>67213.0</v>
      </c>
      <c r="M847" s="5">
        <f t="shared" ref="M847:N847" si="880">D847/K847*1000</f>
        <v>2.778122947</v>
      </c>
      <c r="N847" s="5">
        <f t="shared" si="880"/>
        <v>4.582446848</v>
      </c>
    </row>
    <row r="848" ht="15.75" customHeight="1">
      <c r="A848" s="2">
        <v>1999.0</v>
      </c>
      <c r="B848" s="2">
        <v>27.0</v>
      </c>
      <c r="C848" s="2" t="s">
        <v>46</v>
      </c>
      <c r="D848" s="3">
        <f t="shared" si="66"/>
        <v>294</v>
      </c>
      <c r="E848" s="3">
        <f t="shared" si="4"/>
        <v>290</v>
      </c>
      <c r="F848" s="4">
        <v>2.0</v>
      </c>
      <c r="G848" s="4">
        <v>2.0</v>
      </c>
      <c r="H848" s="4">
        <v>15.0</v>
      </c>
      <c r="I848" s="4">
        <v>53.0</v>
      </c>
      <c r="J848" s="4">
        <v>222.0</v>
      </c>
      <c r="K848" s="4">
        <v>113115.0</v>
      </c>
      <c r="L848" s="4">
        <v>67552.0</v>
      </c>
      <c r="M848" s="5">
        <f t="shared" ref="M848:N848" si="881">D848/K848*1000</f>
        <v>2.599124785</v>
      </c>
      <c r="N848" s="5">
        <f t="shared" si="881"/>
        <v>4.292989105</v>
      </c>
    </row>
    <row r="849" ht="15.75" customHeight="1">
      <c r="A849" s="2">
        <v>2000.0</v>
      </c>
      <c r="B849" s="2">
        <v>27.0</v>
      </c>
      <c r="C849" s="2" t="s">
        <v>46</v>
      </c>
      <c r="D849" s="3">
        <f t="shared" si="66"/>
        <v>356</v>
      </c>
      <c r="E849" s="3">
        <f t="shared" si="4"/>
        <v>347</v>
      </c>
      <c r="F849" s="4">
        <v>3.0</v>
      </c>
      <c r="G849" s="4">
        <v>6.0</v>
      </c>
      <c r="H849" s="4">
        <v>8.0</v>
      </c>
      <c r="I849" s="4">
        <v>72.0</v>
      </c>
      <c r="J849" s="4">
        <v>267.0</v>
      </c>
      <c r="K849" s="4">
        <v>113163.0</v>
      </c>
      <c r="L849" s="4">
        <v>67631.0</v>
      </c>
      <c r="M849" s="5">
        <f t="shared" ref="M849:N849" si="882">D849/K849*1000</f>
        <v>3.14590458</v>
      </c>
      <c r="N849" s="5">
        <f t="shared" si="882"/>
        <v>5.130783221</v>
      </c>
    </row>
    <row r="850" ht="15.75" customHeight="1">
      <c r="A850" s="2">
        <v>2001.0</v>
      </c>
      <c r="B850" s="2">
        <v>27.0</v>
      </c>
      <c r="C850" s="2" t="s">
        <v>46</v>
      </c>
      <c r="D850" s="3">
        <f t="shared" si="66"/>
        <v>310</v>
      </c>
      <c r="E850" s="3">
        <f t="shared" si="4"/>
        <v>300</v>
      </c>
      <c r="F850" s="4">
        <v>4.0</v>
      </c>
      <c r="G850" s="4">
        <v>6.0</v>
      </c>
      <c r="H850" s="4">
        <v>12.0</v>
      </c>
      <c r="I850" s="4">
        <v>65.0</v>
      </c>
      <c r="J850" s="4">
        <v>223.0</v>
      </c>
      <c r="K850" s="4">
        <v>112889.0</v>
      </c>
      <c r="L850" s="4">
        <v>67469.0</v>
      </c>
      <c r="M850" s="5">
        <f t="shared" ref="M850:N850" si="883">D850/K850*1000</f>
        <v>2.746060289</v>
      </c>
      <c r="N850" s="5">
        <f t="shared" si="883"/>
        <v>4.446486535</v>
      </c>
    </row>
    <row r="851" ht="15.75" customHeight="1">
      <c r="A851" s="2">
        <v>2002.0</v>
      </c>
      <c r="B851" s="2">
        <v>27.0</v>
      </c>
      <c r="C851" s="2" t="s">
        <v>46</v>
      </c>
      <c r="D851" s="3">
        <f t="shared" si="66"/>
        <v>304</v>
      </c>
      <c r="E851" s="3">
        <f t="shared" si="4"/>
        <v>292</v>
      </c>
      <c r="F851" s="4">
        <v>7.0</v>
      </c>
      <c r="G851" s="4">
        <v>5.0</v>
      </c>
      <c r="H851" s="4">
        <v>13.0</v>
      </c>
      <c r="I851" s="4">
        <v>62.0</v>
      </c>
      <c r="J851" s="4">
        <v>217.0</v>
      </c>
      <c r="K851" s="4">
        <v>112675.0</v>
      </c>
      <c r="L851" s="4">
        <v>67344.0</v>
      </c>
      <c r="M851" s="5">
        <f t="shared" ref="M851:N851" si="884">D851/K851*1000</f>
        <v>2.698025294</v>
      </c>
      <c r="N851" s="5">
        <f t="shared" si="884"/>
        <v>4.335946781</v>
      </c>
    </row>
    <row r="852" ht="15.75" customHeight="1">
      <c r="A852" s="2">
        <v>2003.0</v>
      </c>
      <c r="B852" s="2">
        <v>27.0</v>
      </c>
      <c r="C852" s="2" t="s">
        <v>46</v>
      </c>
      <c r="D852" s="3">
        <f t="shared" si="66"/>
        <v>276</v>
      </c>
      <c r="E852" s="3">
        <f t="shared" si="4"/>
        <v>267</v>
      </c>
      <c r="F852" s="4">
        <v>5.0</v>
      </c>
      <c r="G852" s="4">
        <v>4.0</v>
      </c>
      <c r="H852" s="4">
        <v>15.0</v>
      </c>
      <c r="I852" s="4">
        <v>54.0</v>
      </c>
      <c r="J852" s="4">
        <v>198.0</v>
      </c>
      <c r="K852" s="4">
        <v>112435.0</v>
      </c>
      <c r="L852" s="4">
        <v>67258.0</v>
      </c>
      <c r="M852" s="5">
        <f t="shared" ref="M852:N852" si="885">D852/K852*1000</f>
        <v>2.454751634</v>
      </c>
      <c r="N852" s="5">
        <f t="shared" si="885"/>
        <v>3.969787981</v>
      </c>
    </row>
    <row r="853" ht="15.75" customHeight="1">
      <c r="A853" s="2">
        <v>2004.0</v>
      </c>
      <c r="B853" s="2">
        <v>27.0</v>
      </c>
      <c r="C853" s="2" t="s">
        <v>46</v>
      </c>
      <c r="D853" s="3">
        <f t="shared" si="66"/>
        <v>257</v>
      </c>
      <c r="E853" s="3">
        <f t="shared" si="4"/>
        <v>254</v>
      </c>
      <c r="F853" s="4">
        <v>1.0</v>
      </c>
      <c r="G853" s="4">
        <v>2.0</v>
      </c>
      <c r="H853" s="4">
        <v>12.0</v>
      </c>
      <c r="I853" s="4">
        <v>57.0</v>
      </c>
      <c r="J853" s="4">
        <v>185.0</v>
      </c>
      <c r="K853" s="4">
        <v>112107.0</v>
      </c>
      <c r="L853" s="4">
        <v>67173.0</v>
      </c>
      <c r="M853" s="5">
        <f t="shared" ref="M853:N853" si="886">D853/K853*1000</f>
        <v>2.292452746</v>
      </c>
      <c r="N853" s="5">
        <f t="shared" si="886"/>
        <v>3.78128117</v>
      </c>
    </row>
    <row r="854" ht="15.75" customHeight="1">
      <c r="A854" s="2">
        <v>2005.0</v>
      </c>
      <c r="B854" s="2">
        <v>27.0</v>
      </c>
      <c r="C854" s="2" t="s">
        <v>46</v>
      </c>
      <c r="D854" s="3">
        <f t="shared" si="66"/>
        <v>263</v>
      </c>
      <c r="E854" s="3">
        <f t="shared" si="4"/>
        <v>255</v>
      </c>
      <c r="F854" s="4">
        <v>3.0</v>
      </c>
      <c r="G854" s="4">
        <v>5.0</v>
      </c>
      <c r="H854" s="4">
        <v>18.0</v>
      </c>
      <c r="I854" s="4">
        <v>56.0</v>
      </c>
      <c r="J854" s="4">
        <v>181.0</v>
      </c>
      <c r="K854" s="4">
        <v>111654.0</v>
      </c>
      <c r="L854" s="4">
        <v>67049.0</v>
      </c>
      <c r="M854" s="5">
        <f t="shared" ref="M854:N854" si="887">D854/K854*1000</f>
        <v>2.355491071</v>
      </c>
      <c r="N854" s="5">
        <f t="shared" si="887"/>
        <v>3.803188713</v>
      </c>
    </row>
    <row r="855" ht="15.75" customHeight="1">
      <c r="A855" s="2">
        <v>2006.0</v>
      </c>
      <c r="B855" s="2">
        <v>27.0</v>
      </c>
      <c r="C855" s="2" t="s">
        <v>46</v>
      </c>
      <c r="D855" s="3">
        <f t="shared" si="66"/>
        <v>245</v>
      </c>
      <c r="E855" s="3">
        <f t="shared" si="4"/>
        <v>243</v>
      </c>
      <c r="F855" s="4">
        <v>2.0</v>
      </c>
      <c r="G855" s="4">
        <v>0.0</v>
      </c>
      <c r="H855" s="4">
        <v>8.0</v>
      </c>
      <c r="I855" s="4">
        <v>41.0</v>
      </c>
      <c r="J855" s="4">
        <v>194.0</v>
      </c>
      <c r="K855" s="4">
        <v>111514.0</v>
      </c>
      <c r="L855" s="4">
        <v>67102.0</v>
      </c>
      <c r="M855" s="5">
        <f t="shared" ref="M855:N855" si="888">D855/K855*1000</f>
        <v>2.197033556</v>
      </c>
      <c r="N855" s="5">
        <f t="shared" si="888"/>
        <v>3.621352568</v>
      </c>
    </row>
    <row r="856" ht="15.75" customHeight="1">
      <c r="A856" s="2">
        <v>2007.0</v>
      </c>
      <c r="B856" s="2">
        <v>27.0</v>
      </c>
      <c r="C856" s="2" t="s">
        <v>46</v>
      </c>
      <c r="D856" s="3">
        <f t="shared" si="66"/>
        <v>244</v>
      </c>
      <c r="E856" s="3">
        <f t="shared" si="4"/>
        <v>242</v>
      </c>
      <c r="F856" s="4">
        <v>1.0</v>
      </c>
      <c r="G856" s="4">
        <v>1.0</v>
      </c>
      <c r="H856" s="4">
        <v>10.0</v>
      </c>
      <c r="I856" s="4">
        <v>48.0</v>
      </c>
      <c r="J856" s="4">
        <v>184.0</v>
      </c>
      <c r="K856" s="4">
        <v>111691.0</v>
      </c>
      <c r="L856" s="4">
        <v>67290.0</v>
      </c>
      <c r="M856" s="5">
        <f t="shared" ref="M856:N856" si="889">D856/K856*1000</f>
        <v>2.18459858</v>
      </c>
      <c r="N856" s="5">
        <f t="shared" si="889"/>
        <v>3.596373904</v>
      </c>
    </row>
    <row r="857" ht="15.75" customHeight="1">
      <c r="A857" s="2">
        <v>2008.0</v>
      </c>
      <c r="B857" s="2">
        <v>27.0</v>
      </c>
      <c r="C857" s="2" t="s">
        <v>46</v>
      </c>
      <c r="D857" s="3">
        <f t="shared" si="66"/>
        <v>262</v>
      </c>
      <c r="E857" s="3">
        <f t="shared" si="4"/>
        <v>256</v>
      </c>
      <c r="F857" s="4">
        <v>4.0</v>
      </c>
      <c r="G857" s="4">
        <v>2.0</v>
      </c>
      <c r="H857" s="4">
        <v>12.0</v>
      </c>
      <c r="I857" s="4">
        <v>37.0</v>
      </c>
      <c r="J857" s="4">
        <v>207.0</v>
      </c>
      <c r="K857" s="4">
        <v>111786.0</v>
      </c>
      <c r="L857" s="4">
        <v>67346.0</v>
      </c>
      <c r="M857" s="5">
        <f t="shared" ref="M857:N857" si="890">D857/K857*1000</f>
        <v>2.343763978</v>
      </c>
      <c r="N857" s="5">
        <f t="shared" si="890"/>
        <v>3.801265109</v>
      </c>
    </row>
    <row r="858" ht="15.75" customHeight="1">
      <c r="A858" s="2">
        <v>2009.0</v>
      </c>
      <c r="B858" s="2">
        <v>27.0</v>
      </c>
      <c r="C858" s="2" t="s">
        <v>46</v>
      </c>
      <c r="D858" s="3">
        <f t="shared" si="66"/>
        <v>260</v>
      </c>
      <c r="E858" s="3">
        <f t="shared" si="4"/>
        <v>257</v>
      </c>
      <c r="F858" s="4">
        <v>0.0</v>
      </c>
      <c r="G858" s="4">
        <v>3.0</v>
      </c>
      <c r="H858" s="4">
        <v>7.0</v>
      </c>
      <c r="I858" s="4">
        <v>52.0</v>
      </c>
      <c r="J858" s="4">
        <v>198.0</v>
      </c>
      <c r="K858" s="4">
        <v>111848.0</v>
      </c>
      <c r="L858" s="4">
        <v>67279.0</v>
      </c>
      <c r="M858" s="5">
        <f t="shared" ref="M858:N858" si="891">D858/K858*1000</f>
        <v>2.324583363</v>
      </c>
      <c r="N858" s="5">
        <f t="shared" si="891"/>
        <v>3.819914089</v>
      </c>
    </row>
    <row r="859" ht="15.75" customHeight="1">
      <c r="A859" s="2">
        <v>2010.0</v>
      </c>
      <c r="B859" s="2">
        <v>27.0</v>
      </c>
      <c r="C859" s="2" t="s">
        <v>46</v>
      </c>
      <c r="D859" s="3">
        <f t="shared" si="66"/>
        <v>251</v>
      </c>
      <c r="E859" s="3">
        <f t="shared" si="4"/>
        <v>249</v>
      </c>
      <c r="F859" s="4">
        <v>2.0</v>
      </c>
      <c r="G859" s="4">
        <v>0.0</v>
      </c>
      <c r="H859" s="4">
        <v>8.0</v>
      </c>
      <c r="I859" s="4">
        <v>44.0</v>
      </c>
      <c r="J859" s="4">
        <v>197.0</v>
      </c>
      <c r="K859" s="4">
        <v>111794.0</v>
      </c>
      <c r="L859" s="4">
        <v>67110.0</v>
      </c>
      <c r="M859" s="5">
        <f t="shared" ref="M859:N859" si="892">D859/K859*1000</f>
        <v>2.245200995</v>
      </c>
      <c r="N859" s="5">
        <f t="shared" si="892"/>
        <v>3.71032633</v>
      </c>
    </row>
    <row r="860" ht="15.75" customHeight="1">
      <c r="A860" s="2">
        <v>2011.0</v>
      </c>
      <c r="B860" s="2">
        <v>27.0</v>
      </c>
      <c r="C860" s="2" t="s">
        <v>46</v>
      </c>
      <c r="D860" s="3">
        <f t="shared" si="66"/>
        <v>243</v>
      </c>
      <c r="E860" s="3">
        <f t="shared" si="4"/>
        <v>242</v>
      </c>
      <c r="F860" s="4">
        <v>0.0</v>
      </c>
      <c r="G860" s="4">
        <v>1.0</v>
      </c>
      <c r="H860" s="4">
        <v>5.0</v>
      </c>
      <c r="I860" s="4">
        <v>45.0</v>
      </c>
      <c r="J860" s="4">
        <v>192.0</v>
      </c>
      <c r="K860" s="4">
        <v>111673.0</v>
      </c>
      <c r="L860" s="4">
        <v>66927.0</v>
      </c>
      <c r="M860" s="5">
        <f t="shared" ref="M860:N860" si="893">D860/K860*1000</f>
        <v>2.175995988</v>
      </c>
      <c r="N860" s="5">
        <f t="shared" si="893"/>
        <v>3.615879989</v>
      </c>
    </row>
    <row r="861" ht="15.75" customHeight="1">
      <c r="A861" s="2">
        <v>2012.0</v>
      </c>
      <c r="B861" s="2">
        <v>27.0</v>
      </c>
      <c r="C861" s="2" t="s">
        <v>46</v>
      </c>
      <c r="D861" s="3">
        <f t="shared" si="66"/>
        <v>248</v>
      </c>
      <c r="E861" s="3">
        <f t="shared" si="4"/>
        <v>244</v>
      </c>
      <c r="F861" s="4">
        <v>2.0</v>
      </c>
      <c r="G861" s="4">
        <v>2.0</v>
      </c>
      <c r="H861" s="4">
        <v>9.0</v>
      </c>
      <c r="I861" s="4">
        <v>40.0</v>
      </c>
      <c r="J861" s="4">
        <v>195.0</v>
      </c>
      <c r="K861" s="4">
        <v>111624.0</v>
      </c>
      <c r="L861" s="4">
        <v>66826.0</v>
      </c>
      <c r="M861" s="5">
        <f t="shared" ref="M861:N861" si="894">D861/K861*1000</f>
        <v>2.221744428</v>
      </c>
      <c r="N861" s="5">
        <f t="shared" si="894"/>
        <v>3.651273456</v>
      </c>
    </row>
    <row r="862" ht="15.75" customHeight="1">
      <c r="A862" s="2" t="s">
        <v>12</v>
      </c>
      <c r="B862" s="2">
        <v>27.0</v>
      </c>
      <c r="C862" s="2" t="s">
        <v>46</v>
      </c>
      <c r="D862" s="3">
        <f t="shared" si="66"/>
        <v>264</v>
      </c>
      <c r="E862" s="3">
        <f t="shared" si="4"/>
        <v>263</v>
      </c>
      <c r="F862" s="4">
        <v>0.0</v>
      </c>
      <c r="G862" s="4">
        <v>1.0</v>
      </c>
      <c r="H862" s="4">
        <v>6.0</v>
      </c>
      <c r="I862" s="4">
        <v>48.0</v>
      </c>
      <c r="J862" s="4">
        <v>209.0</v>
      </c>
      <c r="K862" s="4">
        <v>111623.0</v>
      </c>
      <c r="L862" s="4">
        <v>66781.0</v>
      </c>
      <c r="M862" s="5">
        <f t="shared" ref="M862:N862" si="895">D862/K862*1000</f>
        <v>2.365103966</v>
      </c>
      <c r="N862" s="5">
        <f t="shared" si="895"/>
        <v>3.938245908</v>
      </c>
    </row>
    <row r="863" ht="15.75" customHeight="1">
      <c r="A863" s="2" t="s">
        <v>13</v>
      </c>
      <c r="B863" s="2">
        <v>27.0</v>
      </c>
      <c r="C863" s="2" t="s">
        <v>46</v>
      </c>
      <c r="D863" s="3">
        <f t="shared" si="66"/>
        <v>288</v>
      </c>
      <c r="E863" s="3">
        <f t="shared" si="4"/>
        <v>287</v>
      </c>
      <c r="F863" s="4">
        <v>0.0</v>
      </c>
      <c r="G863" s="4">
        <v>1.0</v>
      </c>
      <c r="H863" s="4">
        <v>8.0</v>
      </c>
      <c r="I863" s="4">
        <v>48.0</v>
      </c>
      <c r="J863" s="4">
        <v>231.0</v>
      </c>
      <c r="K863" s="4">
        <v>111648.0</v>
      </c>
      <c r="L863" s="4">
        <v>66743.0</v>
      </c>
      <c r="M863" s="5">
        <f t="shared" ref="M863:N863" si="896">D863/K863*1000</f>
        <v>2.579535684</v>
      </c>
      <c r="N863" s="5">
        <f t="shared" si="896"/>
        <v>4.300076413</v>
      </c>
    </row>
    <row r="864" ht="15.75" customHeight="1">
      <c r="A864" s="2" t="s">
        <v>14</v>
      </c>
      <c r="B864" s="2">
        <v>27.0</v>
      </c>
      <c r="C864" s="2" t="s">
        <v>46</v>
      </c>
      <c r="D864" s="3">
        <f t="shared" si="66"/>
        <v>305</v>
      </c>
      <c r="E864" s="3">
        <f t="shared" si="4"/>
        <v>303</v>
      </c>
      <c r="F864" s="4">
        <v>0.0</v>
      </c>
      <c r="G864" s="4">
        <v>2.0</v>
      </c>
      <c r="H864" s="4">
        <v>9.0</v>
      </c>
      <c r="I864" s="4">
        <v>44.0</v>
      </c>
      <c r="J864" s="4">
        <v>250.0</v>
      </c>
      <c r="K864" s="4">
        <v>111634.0</v>
      </c>
      <c r="L864" s="4">
        <v>66697.0</v>
      </c>
      <c r="M864" s="5">
        <f t="shared" ref="M864:N864" si="897">D864/K864*1000</f>
        <v>2.732142537</v>
      </c>
      <c r="N864" s="5">
        <f t="shared" si="897"/>
        <v>4.542932966</v>
      </c>
    </row>
    <row r="865" ht="15.75" customHeight="1">
      <c r="A865" s="2" t="s">
        <v>15</v>
      </c>
      <c r="B865" s="2">
        <v>27.0</v>
      </c>
      <c r="C865" s="2" t="s">
        <v>46</v>
      </c>
      <c r="D865" s="3">
        <f t="shared" si="66"/>
        <v>307</v>
      </c>
      <c r="E865" s="3">
        <f t="shared" si="4"/>
        <v>305</v>
      </c>
      <c r="F865" s="4">
        <v>0.0</v>
      </c>
      <c r="G865" s="4">
        <v>2.0</v>
      </c>
      <c r="H865" s="4">
        <v>9.0</v>
      </c>
      <c r="I865" s="4">
        <v>46.0</v>
      </c>
      <c r="J865" s="4">
        <v>250.0</v>
      </c>
      <c r="K865" s="4">
        <v>111677.0</v>
      </c>
      <c r="L865" s="4">
        <v>66745.0</v>
      </c>
      <c r="M865" s="5">
        <f t="shared" ref="M865:N865" si="898">D865/K865*1000</f>
        <v>2.748999346</v>
      </c>
      <c r="N865" s="5">
        <f t="shared" si="898"/>
        <v>4.569630684</v>
      </c>
    </row>
    <row r="866" ht="15.75" customHeight="1">
      <c r="A866" s="6" t="s">
        <v>16</v>
      </c>
      <c r="B866" s="2">
        <v>27.0</v>
      </c>
      <c r="C866" s="2" t="s">
        <v>46</v>
      </c>
      <c r="D866" s="3">
        <f t="shared" si="66"/>
        <v>314</v>
      </c>
      <c r="E866" s="3">
        <f t="shared" si="4"/>
        <v>312</v>
      </c>
      <c r="F866" s="4">
        <v>0.0</v>
      </c>
      <c r="G866" s="4">
        <v>2.0</v>
      </c>
      <c r="H866" s="4">
        <v>9.0</v>
      </c>
      <c r="I866" s="4">
        <v>47.0</v>
      </c>
      <c r="J866" s="4">
        <v>256.0</v>
      </c>
      <c r="K866" s="4">
        <v>111837.0</v>
      </c>
      <c r="L866" s="4">
        <v>66876.0</v>
      </c>
      <c r="M866" s="5">
        <f t="shared" ref="M866:N866" si="899">D866/K866*1000</f>
        <v>2.807657573</v>
      </c>
      <c r="N866" s="5">
        <f t="shared" si="899"/>
        <v>4.665350798</v>
      </c>
    </row>
    <row r="867" ht="15.75" customHeight="1">
      <c r="A867" s="6" t="s">
        <v>17</v>
      </c>
      <c r="B867" s="2">
        <v>27.0</v>
      </c>
      <c r="C867" s="2" t="s">
        <v>46</v>
      </c>
      <c r="D867" s="3">
        <f t="shared" si="66"/>
        <v>320</v>
      </c>
      <c r="E867" s="3">
        <f t="shared" si="4"/>
        <v>318</v>
      </c>
      <c r="F867" s="4">
        <v>0.0</v>
      </c>
      <c r="G867" s="4">
        <v>2.0</v>
      </c>
      <c r="H867" s="4">
        <v>10.0</v>
      </c>
      <c r="I867" s="4">
        <v>47.0</v>
      </c>
      <c r="J867" s="4">
        <v>261.0</v>
      </c>
      <c r="K867" s="4">
        <v>112026.0</v>
      </c>
      <c r="L867" s="4">
        <v>66975.0</v>
      </c>
      <c r="M867" s="5">
        <f t="shared" ref="M867:N867" si="900">D867/K867*1000</f>
        <v>2.856479746</v>
      </c>
      <c r="N867" s="5">
        <f t="shared" si="900"/>
        <v>4.748040314</v>
      </c>
    </row>
    <row r="868" ht="15.75" customHeight="1">
      <c r="A868" s="6" t="s">
        <v>18</v>
      </c>
      <c r="B868" s="2">
        <v>27.0</v>
      </c>
      <c r="C868" s="2" t="s">
        <v>46</v>
      </c>
      <c r="D868" s="3">
        <f t="shared" si="66"/>
        <v>325</v>
      </c>
      <c r="E868" s="3">
        <f t="shared" si="4"/>
        <v>323</v>
      </c>
      <c r="F868" s="4">
        <v>0.0</v>
      </c>
      <c r="G868" s="4">
        <v>2.0</v>
      </c>
      <c r="H868" s="4">
        <v>10.0</v>
      </c>
      <c r="I868" s="4">
        <v>47.0</v>
      </c>
      <c r="J868" s="4">
        <v>266.0</v>
      </c>
      <c r="K868" s="4">
        <v>112213.0</v>
      </c>
      <c r="L868" s="4">
        <v>67045.0</v>
      </c>
      <c r="M868" s="5">
        <f t="shared" ref="M868:N868" si="901">D868/K868*1000</f>
        <v>2.896277615</v>
      </c>
      <c r="N868" s="5">
        <f t="shared" si="901"/>
        <v>4.817659781</v>
      </c>
    </row>
    <row r="869" ht="15.75" customHeight="1">
      <c r="A869" s="6" t="s">
        <v>19</v>
      </c>
      <c r="B869" s="2">
        <v>27.0</v>
      </c>
      <c r="C869" s="2" t="s">
        <v>46</v>
      </c>
      <c r="D869" s="3">
        <f t="shared" si="66"/>
        <v>330</v>
      </c>
      <c r="E869" s="3">
        <f t="shared" si="4"/>
        <v>328</v>
      </c>
      <c r="F869" s="4">
        <v>0.0</v>
      </c>
      <c r="G869" s="4">
        <v>2.0</v>
      </c>
      <c r="H869" s="4">
        <v>10.0</v>
      </c>
      <c r="I869" s="4">
        <v>47.0</v>
      </c>
      <c r="J869" s="4">
        <v>271.0</v>
      </c>
      <c r="K869" s="4">
        <v>112430.0</v>
      </c>
      <c r="L869" s="4">
        <v>67144.0</v>
      </c>
      <c r="M869" s="5">
        <f t="shared" ref="M869:N869" si="902">D869/K869*1000</f>
        <v>2.935159655</v>
      </c>
      <c r="N869" s="5">
        <f t="shared" si="902"/>
        <v>4.885023234</v>
      </c>
    </row>
    <row r="870" ht="15.75" customHeight="1">
      <c r="A870" s="2">
        <v>1990.0</v>
      </c>
      <c r="B870" s="2">
        <v>28.0</v>
      </c>
      <c r="C870" s="2" t="s">
        <v>47</v>
      </c>
      <c r="D870" s="3">
        <f t="shared" si="66"/>
        <v>235</v>
      </c>
      <c r="E870" s="3">
        <f t="shared" si="4"/>
        <v>232</v>
      </c>
      <c r="F870" s="4">
        <v>0.0</v>
      </c>
      <c r="G870" s="4">
        <v>3.0</v>
      </c>
      <c r="H870" s="4">
        <v>7.0</v>
      </c>
      <c r="I870" s="4">
        <v>38.0</v>
      </c>
      <c r="J870" s="4">
        <v>187.0</v>
      </c>
      <c r="K870" s="4">
        <v>139614.0</v>
      </c>
      <c r="L870" s="4">
        <v>83985.0</v>
      </c>
      <c r="M870" s="5">
        <f t="shared" ref="M870:N870" si="903">D870/K870*1000</f>
        <v>1.683212285</v>
      </c>
      <c r="N870" s="5">
        <f t="shared" si="903"/>
        <v>2.762398047</v>
      </c>
    </row>
    <row r="871" ht="15.75" customHeight="1">
      <c r="A871" s="2">
        <v>1991.0</v>
      </c>
      <c r="B871" s="2">
        <v>28.0</v>
      </c>
      <c r="C871" s="2" t="s">
        <v>47</v>
      </c>
      <c r="D871" s="3">
        <f t="shared" si="66"/>
        <v>178</v>
      </c>
      <c r="E871" s="3">
        <f t="shared" si="4"/>
        <v>176</v>
      </c>
      <c r="F871" s="4">
        <v>2.0</v>
      </c>
      <c r="G871" s="4">
        <v>0.0</v>
      </c>
      <c r="H871" s="4">
        <v>3.0</v>
      </c>
      <c r="I871" s="4">
        <v>25.0</v>
      </c>
      <c r="J871" s="4">
        <v>148.0</v>
      </c>
      <c r="K871" s="4">
        <v>139156.0</v>
      </c>
      <c r="L871" s="4">
        <v>83626.0</v>
      </c>
      <c r="M871" s="5">
        <f t="shared" ref="M871:N871" si="904">D871/K871*1000</f>
        <v>1.279139958</v>
      </c>
      <c r="N871" s="5">
        <f t="shared" si="904"/>
        <v>2.104608615</v>
      </c>
    </row>
    <row r="872" ht="15.75" customHeight="1">
      <c r="A872" s="2">
        <v>1992.0</v>
      </c>
      <c r="B872" s="2">
        <v>28.0</v>
      </c>
      <c r="C872" s="2" t="s">
        <v>47</v>
      </c>
      <c r="D872" s="3">
        <f t="shared" si="66"/>
        <v>162</v>
      </c>
      <c r="E872" s="3">
        <f t="shared" si="4"/>
        <v>160</v>
      </c>
      <c r="F872" s="4">
        <v>2.0</v>
      </c>
      <c r="G872" s="4">
        <v>0.0</v>
      </c>
      <c r="H872" s="4">
        <v>3.0</v>
      </c>
      <c r="I872" s="4">
        <v>20.0</v>
      </c>
      <c r="J872" s="4">
        <v>137.0</v>
      </c>
      <c r="K872" s="4">
        <v>138717.0</v>
      </c>
      <c r="L872" s="4">
        <v>83281.0</v>
      </c>
      <c r="M872" s="5">
        <f t="shared" ref="M872:N872" si="905">D872/K872*1000</f>
        <v>1.167845325</v>
      </c>
      <c r="N872" s="5">
        <f t="shared" si="905"/>
        <v>1.921206518</v>
      </c>
    </row>
    <row r="873" ht="15.75" customHeight="1">
      <c r="A873" s="2">
        <v>1993.0</v>
      </c>
      <c r="B873" s="2">
        <v>28.0</v>
      </c>
      <c r="C873" s="2" t="s">
        <v>47</v>
      </c>
      <c r="D873" s="3">
        <f t="shared" si="66"/>
        <v>187</v>
      </c>
      <c r="E873" s="3">
        <f t="shared" si="4"/>
        <v>184</v>
      </c>
      <c r="F873" s="4">
        <v>3.0</v>
      </c>
      <c r="G873" s="4">
        <v>0.0</v>
      </c>
      <c r="H873" s="4">
        <v>7.0</v>
      </c>
      <c r="I873" s="4">
        <v>35.0</v>
      </c>
      <c r="J873" s="4">
        <v>142.0</v>
      </c>
      <c r="K873" s="4">
        <v>138279.0</v>
      </c>
      <c r="L873" s="4">
        <v>82955.0</v>
      </c>
      <c r="M873" s="5">
        <f t="shared" ref="M873:N873" si="906">D873/K873*1000</f>
        <v>1.352338388</v>
      </c>
      <c r="N873" s="5">
        <f t="shared" si="906"/>
        <v>2.218070038</v>
      </c>
    </row>
    <row r="874" ht="15.75" customHeight="1">
      <c r="A874" s="2">
        <v>1994.0</v>
      </c>
      <c r="B874" s="2">
        <v>28.0</v>
      </c>
      <c r="C874" s="2" t="s">
        <v>47</v>
      </c>
      <c r="D874" s="3">
        <f t="shared" si="66"/>
        <v>190</v>
      </c>
      <c r="E874" s="3">
        <f t="shared" si="4"/>
        <v>189</v>
      </c>
      <c r="F874" s="4">
        <v>0.0</v>
      </c>
      <c r="G874" s="4">
        <v>1.0</v>
      </c>
      <c r="H874" s="4">
        <v>5.0</v>
      </c>
      <c r="I874" s="4">
        <v>22.0</v>
      </c>
      <c r="J874" s="4">
        <v>162.0</v>
      </c>
      <c r="K874" s="4">
        <v>137831.0</v>
      </c>
      <c r="L874" s="4">
        <v>82646.0</v>
      </c>
      <c r="M874" s="5">
        <f t="shared" ref="M874:N874" si="907">D874/K874*1000</f>
        <v>1.378499757</v>
      </c>
      <c r="N874" s="5">
        <f t="shared" si="907"/>
        <v>2.286862038</v>
      </c>
    </row>
    <row r="875" ht="15.75" customHeight="1">
      <c r="A875" s="2">
        <v>1995.0</v>
      </c>
      <c r="B875" s="2">
        <v>28.0</v>
      </c>
      <c r="C875" s="2" t="s">
        <v>47</v>
      </c>
      <c r="D875" s="3">
        <f t="shared" si="66"/>
        <v>166</v>
      </c>
      <c r="E875" s="3">
        <f t="shared" si="4"/>
        <v>164</v>
      </c>
      <c r="F875" s="4">
        <v>0.0</v>
      </c>
      <c r="G875" s="4">
        <v>2.0</v>
      </c>
      <c r="H875" s="4">
        <v>3.0</v>
      </c>
      <c r="I875" s="4">
        <v>33.0</v>
      </c>
      <c r="J875" s="4">
        <v>128.0</v>
      </c>
      <c r="K875" s="4">
        <v>137391.0</v>
      </c>
      <c r="L875" s="4">
        <v>82350.0</v>
      </c>
      <c r="M875" s="5">
        <f t="shared" ref="M875:N875" si="908">D875/K875*1000</f>
        <v>1.208230525</v>
      </c>
      <c r="N875" s="5">
        <f t="shared" si="908"/>
        <v>1.991499696</v>
      </c>
    </row>
    <row r="876" ht="15.75" customHeight="1">
      <c r="A876" s="2">
        <v>1996.0</v>
      </c>
      <c r="B876" s="2">
        <v>28.0</v>
      </c>
      <c r="C876" s="2" t="s">
        <v>47</v>
      </c>
      <c r="D876" s="3">
        <f t="shared" si="66"/>
        <v>162</v>
      </c>
      <c r="E876" s="3">
        <f t="shared" si="4"/>
        <v>161</v>
      </c>
      <c r="F876" s="4">
        <v>1.0</v>
      </c>
      <c r="G876" s="4">
        <v>0.0</v>
      </c>
      <c r="H876" s="4">
        <v>3.0</v>
      </c>
      <c r="I876" s="4">
        <v>26.0</v>
      </c>
      <c r="J876" s="4">
        <v>132.0</v>
      </c>
      <c r="K876" s="4">
        <v>137723.0</v>
      </c>
      <c r="L876" s="4">
        <v>82495.0</v>
      </c>
      <c r="M876" s="5">
        <f t="shared" ref="M876:N876" si="909">D876/K876*1000</f>
        <v>1.176274115</v>
      </c>
      <c r="N876" s="5">
        <f t="shared" si="909"/>
        <v>1.951633432</v>
      </c>
    </row>
    <row r="877" ht="15.75" customHeight="1">
      <c r="A877" s="2">
        <v>1997.0</v>
      </c>
      <c r="B877" s="2">
        <v>28.0</v>
      </c>
      <c r="C877" s="2" t="s">
        <v>47</v>
      </c>
      <c r="D877" s="3">
        <f t="shared" si="66"/>
        <v>186</v>
      </c>
      <c r="E877" s="3">
        <f t="shared" si="4"/>
        <v>186</v>
      </c>
      <c r="F877" s="4">
        <v>0.0</v>
      </c>
      <c r="G877" s="4">
        <v>0.0</v>
      </c>
      <c r="H877" s="4">
        <v>1.0</v>
      </c>
      <c r="I877" s="4">
        <v>27.0</v>
      </c>
      <c r="J877" s="4">
        <v>158.0</v>
      </c>
      <c r="K877" s="4">
        <v>138840.0</v>
      </c>
      <c r="L877" s="4">
        <v>83083.0</v>
      </c>
      <c r="M877" s="5">
        <f t="shared" ref="M877:N877" si="910">D877/K877*1000</f>
        <v>1.339671564</v>
      </c>
      <c r="N877" s="5">
        <f t="shared" si="910"/>
        <v>2.23872513</v>
      </c>
    </row>
    <row r="878" ht="15.75" customHeight="1">
      <c r="A878" s="2">
        <v>1998.0</v>
      </c>
      <c r="B878" s="2">
        <v>28.0</v>
      </c>
      <c r="C878" s="2" t="s">
        <v>47</v>
      </c>
      <c r="D878" s="3">
        <f t="shared" si="66"/>
        <v>211</v>
      </c>
      <c r="E878" s="3">
        <f t="shared" si="4"/>
        <v>210</v>
      </c>
      <c r="F878" s="4">
        <v>0.0</v>
      </c>
      <c r="G878" s="4">
        <v>1.0</v>
      </c>
      <c r="H878" s="4">
        <v>6.0</v>
      </c>
      <c r="I878" s="4">
        <v>39.0</v>
      </c>
      <c r="J878" s="4">
        <v>165.0</v>
      </c>
      <c r="K878" s="4">
        <v>139951.0</v>
      </c>
      <c r="L878" s="4">
        <v>83662.0</v>
      </c>
      <c r="M878" s="5">
        <f t="shared" ref="M878:N878" si="911">D878/K878*1000</f>
        <v>1.507670542</v>
      </c>
      <c r="N878" s="5">
        <f t="shared" si="911"/>
        <v>2.510100165</v>
      </c>
    </row>
    <row r="879" ht="15.75" customHeight="1">
      <c r="A879" s="2">
        <v>1999.0</v>
      </c>
      <c r="B879" s="2">
        <v>28.0</v>
      </c>
      <c r="C879" s="2" t="s">
        <v>47</v>
      </c>
      <c r="D879" s="3">
        <f t="shared" si="66"/>
        <v>216</v>
      </c>
      <c r="E879" s="3">
        <f t="shared" si="4"/>
        <v>211</v>
      </c>
      <c r="F879" s="4">
        <v>1.0</v>
      </c>
      <c r="G879" s="4">
        <v>4.0</v>
      </c>
      <c r="H879" s="4">
        <v>2.0</v>
      </c>
      <c r="I879" s="4">
        <v>30.0</v>
      </c>
      <c r="J879" s="4">
        <v>179.0</v>
      </c>
      <c r="K879" s="4">
        <v>141035.0</v>
      </c>
      <c r="L879" s="4">
        <v>84239.0</v>
      </c>
      <c r="M879" s="5">
        <f t="shared" ref="M879:N879" si="912">D879/K879*1000</f>
        <v>1.531534725</v>
      </c>
      <c r="N879" s="5">
        <f t="shared" si="912"/>
        <v>2.504778072</v>
      </c>
    </row>
    <row r="880" ht="15.75" customHeight="1">
      <c r="A880" s="2">
        <v>2000.0</v>
      </c>
      <c r="B880" s="2">
        <v>28.0</v>
      </c>
      <c r="C880" s="2" t="s">
        <v>47</v>
      </c>
      <c r="D880" s="3">
        <f t="shared" si="66"/>
        <v>247</v>
      </c>
      <c r="E880" s="3">
        <f t="shared" si="4"/>
        <v>247</v>
      </c>
      <c r="F880" s="4">
        <v>0.0</v>
      </c>
      <c r="G880" s="4">
        <v>0.0</v>
      </c>
      <c r="H880" s="4">
        <v>6.0</v>
      </c>
      <c r="I880" s="4">
        <v>35.0</v>
      </c>
      <c r="J880" s="4">
        <v>206.0</v>
      </c>
      <c r="K880" s="4">
        <v>142326.0</v>
      </c>
      <c r="L880" s="4">
        <v>84948.0</v>
      </c>
      <c r="M880" s="5">
        <f t="shared" ref="M880:N880" si="913">D880/K880*1000</f>
        <v>1.735452412</v>
      </c>
      <c r="N880" s="5">
        <f t="shared" si="913"/>
        <v>2.907661157</v>
      </c>
    </row>
    <row r="881" ht="15.75" customHeight="1">
      <c r="A881" s="2">
        <v>2001.0</v>
      </c>
      <c r="B881" s="2">
        <v>28.0</v>
      </c>
      <c r="C881" s="2" t="s">
        <v>47</v>
      </c>
      <c r="D881" s="3">
        <f t="shared" si="66"/>
        <v>241</v>
      </c>
      <c r="E881" s="3">
        <f t="shared" si="4"/>
        <v>236</v>
      </c>
      <c r="F881" s="4">
        <v>1.0</v>
      </c>
      <c r="G881" s="4">
        <v>4.0</v>
      </c>
      <c r="H881" s="4">
        <v>8.0</v>
      </c>
      <c r="I881" s="4">
        <v>44.0</v>
      </c>
      <c r="J881" s="4">
        <v>184.0</v>
      </c>
      <c r="K881" s="4">
        <v>143925.0</v>
      </c>
      <c r="L881" s="4">
        <v>85815.0</v>
      </c>
      <c r="M881" s="5">
        <f t="shared" ref="M881:N881" si="914">D881/K881*1000</f>
        <v>1.674483238</v>
      </c>
      <c r="N881" s="5">
        <f t="shared" si="914"/>
        <v>2.750101964</v>
      </c>
    </row>
    <row r="882" ht="15.75" customHeight="1">
      <c r="A882" s="2">
        <v>2002.0</v>
      </c>
      <c r="B882" s="2">
        <v>28.0</v>
      </c>
      <c r="C882" s="2" t="s">
        <v>47</v>
      </c>
      <c r="D882" s="3">
        <f t="shared" si="66"/>
        <v>213</v>
      </c>
      <c r="E882" s="3">
        <f t="shared" si="4"/>
        <v>210</v>
      </c>
      <c r="F882" s="4">
        <v>2.0</v>
      </c>
      <c r="G882" s="4">
        <v>1.0</v>
      </c>
      <c r="H882" s="4">
        <v>2.0</v>
      </c>
      <c r="I882" s="4">
        <v>38.0</v>
      </c>
      <c r="J882" s="4">
        <v>170.0</v>
      </c>
      <c r="K882" s="4">
        <v>145611.0</v>
      </c>
      <c r="L882" s="4">
        <v>86736.0</v>
      </c>
      <c r="M882" s="5">
        <f t="shared" ref="M882:N882" si="915">D882/K882*1000</f>
        <v>1.462801574</v>
      </c>
      <c r="N882" s="5">
        <f t="shared" si="915"/>
        <v>2.421140011</v>
      </c>
    </row>
    <row r="883" ht="15.75" customHeight="1">
      <c r="A883" s="2">
        <v>2003.0</v>
      </c>
      <c r="B883" s="2">
        <v>28.0</v>
      </c>
      <c r="C883" s="2" t="s">
        <v>47</v>
      </c>
      <c r="D883" s="3">
        <f t="shared" si="66"/>
        <v>195</v>
      </c>
      <c r="E883" s="3">
        <f t="shared" si="4"/>
        <v>195</v>
      </c>
      <c r="F883" s="4">
        <v>0.0</v>
      </c>
      <c r="G883" s="4">
        <v>0.0</v>
      </c>
      <c r="H883" s="4">
        <v>6.0</v>
      </c>
      <c r="I883" s="4">
        <v>33.0</v>
      </c>
      <c r="J883" s="4">
        <v>156.0</v>
      </c>
      <c r="K883" s="4">
        <v>147277.0</v>
      </c>
      <c r="L883" s="4">
        <v>87715.0</v>
      </c>
      <c r="M883" s="5">
        <f t="shared" ref="M883:N883" si="916">D883/K883*1000</f>
        <v>1.324035661</v>
      </c>
      <c r="N883" s="5">
        <f t="shared" si="916"/>
        <v>2.223108932</v>
      </c>
    </row>
    <row r="884" ht="15.75" customHeight="1">
      <c r="A884" s="2">
        <v>2004.0</v>
      </c>
      <c r="B884" s="2">
        <v>28.0</v>
      </c>
      <c r="C884" s="2" t="s">
        <v>47</v>
      </c>
      <c r="D884" s="3">
        <f t="shared" si="66"/>
        <v>222</v>
      </c>
      <c r="E884" s="3">
        <f t="shared" si="4"/>
        <v>218</v>
      </c>
      <c r="F884" s="4">
        <v>1.0</v>
      </c>
      <c r="G884" s="4">
        <v>3.0</v>
      </c>
      <c r="H884" s="4">
        <v>5.0</v>
      </c>
      <c r="I884" s="4">
        <v>26.0</v>
      </c>
      <c r="J884" s="4">
        <v>187.0</v>
      </c>
      <c r="K884" s="4">
        <v>148840.0</v>
      </c>
      <c r="L884" s="4">
        <v>88704.0</v>
      </c>
      <c r="M884" s="5">
        <f t="shared" ref="M884:N884" si="917">D884/K884*1000</f>
        <v>1.491534534</v>
      </c>
      <c r="N884" s="5">
        <f t="shared" si="917"/>
        <v>2.457611833</v>
      </c>
    </row>
    <row r="885" ht="15.75" customHeight="1">
      <c r="A885" s="2">
        <v>2005.0</v>
      </c>
      <c r="B885" s="2">
        <v>28.0</v>
      </c>
      <c r="C885" s="2" t="s">
        <v>47</v>
      </c>
      <c r="D885" s="3">
        <f t="shared" si="66"/>
        <v>213</v>
      </c>
      <c r="E885" s="3">
        <f t="shared" si="4"/>
        <v>210</v>
      </c>
      <c r="F885" s="4">
        <v>1.0</v>
      </c>
      <c r="G885" s="4">
        <v>2.0</v>
      </c>
      <c r="H885" s="4">
        <v>7.0</v>
      </c>
      <c r="I885" s="4">
        <v>34.0</v>
      </c>
      <c r="J885" s="4">
        <v>169.0</v>
      </c>
      <c r="K885" s="4">
        <v>150246.0</v>
      </c>
      <c r="L885" s="4">
        <v>89652.0</v>
      </c>
      <c r="M885" s="5">
        <f t="shared" ref="M885:N885" si="918">D885/K885*1000</f>
        <v>1.417675013</v>
      </c>
      <c r="N885" s="5">
        <f t="shared" si="918"/>
        <v>2.342390577</v>
      </c>
    </row>
    <row r="886" ht="15.75" customHeight="1">
      <c r="A886" s="2">
        <v>2006.0</v>
      </c>
      <c r="B886" s="2">
        <v>28.0</v>
      </c>
      <c r="C886" s="2" t="s">
        <v>47</v>
      </c>
      <c r="D886" s="3">
        <f t="shared" si="66"/>
        <v>256</v>
      </c>
      <c r="E886" s="3">
        <f t="shared" si="4"/>
        <v>256</v>
      </c>
      <c r="F886" s="4">
        <v>0.0</v>
      </c>
      <c r="G886" s="4">
        <v>0.0</v>
      </c>
      <c r="H886" s="4">
        <v>6.0</v>
      </c>
      <c r="I886" s="4">
        <v>36.0</v>
      </c>
      <c r="J886" s="4">
        <v>214.0</v>
      </c>
      <c r="K886" s="4">
        <v>151063.0</v>
      </c>
      <c r="L886" s="4">
        <v>90314.0</v>
      </c>
      <c r="M886" s="5">
        <f t="shared" ref="M886:N886" si="919">D886/K886*1000</f>
        <v>1.694657196</v>
      </c>
      <c r="N886" s="5">
        <f t="shared" si="919"/>
        <v>2.834554997</v>
      </c>
    </row>
    <row r="887" ht="15.75" customHeight="1">
      <c r="A887" s="2">
        <v>2007.0</v>
      </c>
      <c r="B887" s="2">
        <v>28.0</v>
      </c>
      <c r="C887" s="2" t="s">
        <v>47</v>
      </c>
      <c r="D887" s="3">
        <f t="shared" si="66"/>
        <v>265</v>
      </c>
      <c r="E887" s="3">
        <f t="shared" si="4"/>
        <v>263</v>
      </c>
      <c r="F887" s="4">
        <v>0.0</v>
      </c>
      <c r="G887" s="4">
        <v>2.0</v>
      </c>
      <c r="H887" s="4">
        <v>2.0</v>
      </c>
      <c r="I887" s="4">
        <v>41.0</v>
      </c>
      <c r="J887" s="4">
        <v>220.0</v>
      </c>
      <c r="K887" s="4">
        <v>151301.0</v>
      </c>
      <c r="L887" s="4">
        <v>90632.0</v>
      </c>
      <c r="M887" s="5">
        <f t="shared" ref="M887:N887" si="920">D887/K887*1000</f>
        <v>1.751475536</v>
      </c>
      <c r="N887" s="5">
        <f t="shared" si="920"/>
        <v>2.901844823</v>
      </c>
    </row>
    <row r="888" ht="15.75" customHeight="1">
      <c r="A888" s="2">
        <v>2008.0</v>
      </c>
      <c r="B888" s="2">
        <v>28.0</v>
      </c>
      <c r="C888" s="2" t="s">
        <v>47</v>
      </c>
      <c r="D888" s="3">
        <f t="shared" si="66"/>
        <v>275</v>
      </c>
      <c r="E888" s="3">
        <f t="shared" si="4"/>
        <v>274</v>
      </c>
      <c r="F888" s="4">
        <v>1.0</v>
      </c>
      <c r="G888" s="4">
        <v>0.0</v>
      </c>
      <c r="H888" s="4">
        <v>3.0</v>
      </c>
      <c r="I888" s="4">
        <v>48.0</v>
      </c>
      <c r="J888" s="4">
        <v>223.0</v>
      </c>
      <c r="K888" s="4">
        <v>151426.0</v>
      </c>
      <c r="L888" s="4">
        <v>90770.0</v>
      </c>
      <c r="M888" s="5">
        <f t="shared" ref="M888:N888" si="921">D888/K888*1000</f>
        <v>1.816068575</v>
      </c>
      <c r="N888" s="5">
        <f t="shared" si="921"/>
        <v>3.018618486</v>
      </c>
    </row>
    <row r="889" ht="15.75" customHeight="1">
      <c r="A889" s="2">
        <v>2009.0</v>
      </c>
      <c r="B889" s="2">
        <v>28.0</v>
      </c>
      <c r="C889" s="2" t="s">
        <v>47</v>
      </c>
      <c r="D889" s="3">
        <f t="shared" si="66"/>
        <v>331</v>
      </c>
      <c r="E889" s="3">
        <f t="shared" si="4"/>
        <v>331</v>
      </c>
      <c r="F889" s="4">
        <v>0.0</v>
      </c>
      <c r="G889" s="4">
        <v>0.0</v>
      </c>
      <c r="H889" s="4">
        <v>9.0</v>
      </c>
      <c r="I889" s="4">
        <v>49.0</v>
      </c>
      <c r="J889" s="4">
        <v>273.0</v>
      </c>
      <c r="K889" s="4">
        <v>151513.0</v>
      </c>
      <c r="L889" s="4">
        <v>90746.0</v>
      </c>
      <c r="M889" s="5">
        <f t="shared" ref="M889:N889" si="922">D889/K889*1000</f>
        <v>2.184631022</v>
      </c>
      <c r="N889" s="5">
        <f t="shared" si="922"/>
        <v>3.647543693</v>
      </c>
    </row>
    <row r="890" ht="15.75" customHeight="1">
      <c r="A890" s="2">
        <v>2010.0</v>
      </c>
      <c r="B890" s="2">
        <v>28.0</v>
      </c>
      <c r="C890" s="2" t="s">
        <v>47</v>
      </c>
      <c r="D890" s="3">
        <f t="shared" si="66"/>
        <v>288</v>
      </c>
      <c r="E890" s="3">
        <f t="shared" si="4"/>
        <v>288</v>
      </c>
      <c r="F890" s="4">
        <v>0.0</v>
      </c>
      <c r="G890" s="4">
        <v>0.0</v>
      </c>
      <c r="H890" s="4">
        <v>3.0</v>
      </c>
      <c r="I890" s="4">
        <v>38.0</v>
      </c>
      <c r="J890" s="4">
        <v>247.0</v>
      </c>
      <c r="K890" s="4">
        <v>151581.0</v>
      </c>
      <c r="L890" s="4">
        <v>90638.0</v>
      </c>
      <c r="M890" s="5">
        <f t="shared" ref="M890:N890" si="923">D890/K890*1000</f>
        <v>1.899974271</v>
      </c>
      <c r="N890" s="5">
        <f t="shared" si="923"/>
        <v>3.177475231</v>
      </c>
    </row>
    <row r="891" ht="15.75" customHeight="1">
      <c r="A891" s="2">
        <v>2011.0</v>
      </c>
      <c r="B891" s="2">
        <v>28.0</v>
      </c>
      <c r="C891" s="2" t="s">
        <v>47</v>
      </c>
      <c r="D891" s="3">
        <f t="shared" si="66"/>
        <v>295</v>
      </c>
      <c r="E891" s="3">
        <f t="shared" si="4"/>
        <v>295</v>
      </c>
      <c r="F891" s="4">
        <v>0.0</v>
      </c>
      <c r="G891" s="4">
        <v>0.0</v>
      </c>
      <c r="H891" s="4">
        <v>2.0</v>
      </c>
      <c r="I891" s="4">
        <v>49.0</v>
      </c>
      <c r="J891" s="4">
        <v>244.0</v>
      </c>
      <c r="K891" s="4">
        <v>151841.0</v>
      </c>
      <c r="L891" s="4">
        <v>90660.0</v>
      </c>
      <c r="M891" s="5">
        <f t="shared" ref="M891:N891" si="924">D891/K891*1000</f>
        <v>1.942821768</v>
      </c>
      <c r="N891" s="5">
        <f t="shared" si="924"/>
        <v>3.253915729</v>
      </c>
    </row>
    <row r="892" ht="15.75" customHeight="1">
      <c r="A892" s="2">
        <v>2012.0</v>
      </c>
      <c r="B892" s="2">
        <v>28.0</v>
      </c>
      <c r="C892" s="2" t="s">
        <v>47</v>
      </c>
      <c r="D892" s="3">
        <f t="shared" si="66"/>
        <v>280</v>
      </c>
      <c r="E892" s="3">
        <f t="shared" si="4"/>
        <v>280</v>
      </c>
      <c r="F892" s="4">
        <v>0.0</v>
      </c>
      <c r="G892" s="4">
        <v>0.0</v>
      </c>
      <c r="H892" s="4">
        <v>8.0</v>
      </c>
      <c r="I892" s="4">
        <v>43.0</v>
      </c>
      <c r="J892" s="4">
        <v>229.0</v>
      </c>
      <c r="K892" s="4">
        <v>152334.0</v>
      </c>
      <c r="L892" s="4">
        <v>90879.0</v>
      </c>
      <c r="M892" s="5">
        <f t="shared" ref="M892:N892" si="925">D892/K892*1000</f>
        <v>1.838066354</v>
      </c>
      <c r="N892" s="5">
        <f t="shared" si="925"/>
        <v>3.081019818</v>
      </c>
    </row>
    <row r="893" ht="15.75" customHeight="1">
      <c r="A893" s="2" t="s">
        <v>12</v>
      </c>
      <c r="B893" s="2">
        <v>28.0</v>
      </c>
      <c r="C893" s="2" t="s">
        <v>47</v>
      </c>
      <c r="D893" s="3">
        <f t="shared" si="66"/>
        <v>250</v>
      </c>
      <c r="E893" s="3">
        <f t="shared" si="4"/>
        <v>249</v>
      </c>
      <c r="F893" s="4">
        <v>0.0</v>
      </c>
      <c r="G893" s="4">
        <v>1.0</v>
      </c>
      <c r="H893" s="4">
        <v>3.0</v>
      </c>
      <c r="I893" s="4">
        <v>39.0</v>
      </c>
      <c r="J893" s="4">
        <v>207.0</v>
      </c>
      <c r="K893" s="4">
        <v>152893.0</v>
      </c>
      <c r="L893" s="4">
        <v>91174.0</v>
      </c>
      <c r="M893" s="5">
        <f t="shared" ref="M893:N893" si="926">D893/K893*1000</f>
        <v>1.635130451</v>
      </c>
      <c r="N893" s="5">
        <f t="shared" si="926"/>
        <v>2.731041744</v>
      </c>
    </row>
    <row r="894" ht="15.75" customHeight="1">
      <c r="A894" s="2" t="s">
        <v>13</v>
      </c>
      <c r="B894" s="2">
        <v>28.0</v>
      </c>
      <c r="C894" s="2" t="s">
        <v>47</v>
      </c>
      <c r="D894" s="3">
        <f t="shared" si="66"/>
        <v>262</v>
      </c>
      <c r="E894" s="3">
        <f t="shared" si="4"/>
        <v>261</v>
      </c>
      <c r="F894" s="4">
        <v>0.0</v>
      </c>
      <c r="G894" s="4">
        <v>1.0</v>
      </c>
      <c r="H894" s="4">
        <v>3.0</v>
      </c>
      <c r="I894" s="4">
        <v>36.0</v>
      </c>
      <c r="J894" s="4">
        <v>222.0</v>
      </c>
      <c r="K894" s="4">
        <v>153486.0</v>
      </c>
      <c r="L894" s="4">
        <v>91477.0</v>
      </c>
      <c r="M894" s="5">
        <f t="shared" ref="M894:N894" si="927">D894/K894*1000</f>
        <v>1.706996078</v>
      </c>
      <c r="N894" s="5">
        <f t="shared" si="927"/>
        <v>2.853176208</v>
      </c>
    </row>
    <row r="895" ht="15.75" customHeight="1">
      <c r="A895" s="2" t="s">
        <v>14</v>
      </c>
      <c r="B895" s="2">
        <v>28.0</v>
      </c>
      <c r="C895" s="2" t="s">
        <v>47</v>
      </c>
      <c r="D895" s="3">
        <f t="shared" si="66"/>
        <v>254</v>
      </c>
      <c r="E895" s="3">
        <f t="shared" si="4"/>
        <v>254</v>
      </c>
      <c r="F895" s="4">
        <v>0.0</v>
      </c>
      <c r="G895" s="4">
        <v>0.0</v>
      </c>
      <c r="H895" s="4">
        <v>2.0</v>
      </c>
      <c r="I895" s="4">
        <v>46.0</v>
      </c>
      <c r="J895" s="4">
        <v>206.0</v>
      </c>
      <c r="K895" s="4">
        <v>154025.0</v>
      </c>
      <c r="L895" s="4">
        <v>91770.0</v>
      </c>
      <c r="M895" s="5">
        <f t="shared" ref="M895:N895" si="928">D895/K895*1000</f>
        <v>1.649082941</v>
      </c>
      <c r="N895" s="5">
        <f t="shared" si="928"/>
        <v>2.767789038</v>
      </c>
    </row>
    <row r="896" ht="15.75" customHeight="1">
      <c r="A896" s="2" t="s">
        <v>15</v>
      </c>
      <c r="B896" s="2">
        <v>28.0</v>
      </c>
      <c r="C896" s="2" t="s">
        <v>47</v>
      </c>
      <c r="D896" s="3">
        <f t="shared" si="66"/>
        <v>248</v>
      </c>
      <c r="E896" s="3">
        <f t="shared" si="4"/>
        <v>247</v>
      </c>
      <c r="F896" s="4">
        <v>0.0</v>
      </c>
      <c r="G896" s="4">
        <v>1.0</v>
      </c>
      <c r="H896" s="4">
        <v>3.0</v>
      </c>
      <c r="I896" s="4">
        <v>40.0</v>
      </c>
      <c r="J896" s="4">
        <v>204.0</v>
      </c>
      <c r="K896" s="4">
        <v>154517.0</v>
      </c>
      <c r="L896" s="4">
        <v>92157.0</v>
      </c>
      <c r="M896" s="5">
        <f t="shared" ref="M896:N896" si="929">D896/K896*1000</f>
        <v>1.605001391</v>
      </c>
      <c r="N896" s="5">
        <f t="shared" si="929"/>
        <v>2.680208774</v>
      </c>
    </row>
    <row r="897" ht="15.75" customHeight="1">
      <c r="A897" s="6" t="s">
        <v>16</v>
      </c>
      <c r="B897" s="2">
        <v>28.0</v>
      </c>
      <c r="C897" s="2" t="s">
        <v>47</v>
      </c>
      <c r="D897" s="3">
        <f t="shared" si="66"/>
        <v>247</v>
      </c>
      <c r="E897" s="3">
        <f t="shared" si="4"/>
        <v>246</v>
      </c>
      <c r="F897" s="4">
        <v>0.0</v>
      </c>
      <c r="G897" s="4">
        <v>1.0</v>
      </c>
      <c r="H897" s="4">
        <v>3.0</v>
      </c>
      <c r="I897" s="4">
        <v>40.0</v>
      </c>
      <c r="J897" s="4">
        <v>203.0</v>
      </c>
      <c r="K897" s="4">
        <v>154944.0</v>
      </c>
      <c r="L897" s="4">
        <v>92593.0</v>
      </c>
      <c r="M897" s="5">
        <f t="shared" ref="M897:N897" si="930">D897/K897*1000</f>
        <v>1.594124329</v>
      </c>
      <c r="N897" s="5">
        <f t="shared" si="930"/>
        <v>2.65678831</v>
      </c>
    </row>
    <row r="898" ht="15.75" customHeight="1">
      <c r="A898" s="6" t="s">
        <v>17</v>
      </c>
      <c r="B898" s="2">
        <v>28.0</v>
      </c>
      <c r="C898" s="2" t="s">
        <v>47</v>
      </c>
      <c r="D898" s="3">
        <f t="shared" si="66"/>
        <v>244</v>
      </c>
      <c r="E898" s="3">
        <f t="shared" si="4"/>
        <v>243</v>
      </c>
      <c r="F898" s="4">
        <v>0.0</v>
      </c>
      <c r="G898" s="4">
        <v>1.0</v>
      </c>
      <c r="H898" s="4">
        <v>2.0</v>
      </c>
      <c r="I898" s="4">
        <v>39.0</v>
      </c>
      <c r="J898" s="4">
        <v>202.0</v>
      </c>
      <c r="K898" s="4">
        <v>155199.0</v>
      </c>
      <c r="L898" s="4">
        <v>92892.0</v>
      </c>
      <c r="M898" s="5">
        <f t="shared" ref="M898:N898" si="931">D898/K898*1000</f>
        <v>1.572175078</v>
      </c>
      <c r="N898" s="5">
        <f t="shared" si="931"/>
        <v>2.615941093</v>
      </c>
    </row>
    <row r="899" ht="15.75" customHeight="1">
      <c r="A899" s="6" t="s">
        <v>18</v>
      </c>
      <c r="B899" s="2">
        <v>28.0</v>
      </c>
      <c r="C899" s="2" t="s">
        <v>47</v>
      </c>
      <c r="D899" s="3">
        <f t="shared" si="66"/>
        <v>243</v>
      </c>
      <c r="E899" s="3">
        <f t="shared" si="4"/>
        <v>242</v>
      </c>
      <c r="F899" s="4">
        <v>0.0</v>
      </c>
      <c r="G899" s="4">
        <v>1.0</v>
      </c>
      <c r="H899" s="4">
        <v>2.0</v>
      </c>
      <c r="I899" s="4">
        <v>39.0</v>
      </c>
      <c r="J899" s="4">
        <v>201.0</v>
      </c>
      <c r="K899" s="4">
        <v>155236.0</v>
      </c>
      <c r="L899" s="4">
        <v>93000.0</v>
      </c>
      <c r="M899" s="5">
        <f t="shared" ref="M899:N899" si="932">D899/K899*1000</f>
        <v>1.565358551</v>
      </c>
      <c r="N899" s="5">
        <f t="shared" si="932"/>
        <v>2.602150538</v>
      </c>
    </row>
    <row r="900" ht="15.75" customHeight="1">
      <c r="A900" s="6" t="s">
        <v>19</v>
      </c>
      <c r="B900" s="2">
        <v>28.0</v>
      </c>
      <c r="C900" s="2" t="s">
        <v>47</v>
      </c>
      <c r="D900" s="3">
        <f t="shared" si="66"/>
        <v>242</v>
      </c>
      <c r="E900" s="3">
        <f t="shared" si="4"/>
        <v>241</v>
      </c>
      <c r="F900" s="4">
        <v>0.0</v>
      </c>
      <c r="G900" s="4">
        <v>1.0</v>
      </c>
      <c r="H900" s="4">
        <v>2.0</v>
      </c>
      <c r="I900" s="4">
        <v>39.0</v>
      </c>
      <c r="J900" s="4">
        <v>200.0</v>
      </c>
      <c r="K900" s="4">
        <v>155105.0</v>
      </c>
      <c r="L900" s="4">
        <v>92979.0</v>
      </c>
      <c r="M900" s="5">
        <f t="shared" ref="M900:N900" si="933">D900/K900*1000</f>
        <v>1.56023339</v>
      </c>
      <c r="N900" s="5">
        <f t="shared" si="933"/>
        <v>2.591983136</v>
      </c>
    </row>
    <row r="901" ht="15.75" customHeight="1">
      <c r="A901" s="2">
        <v>1990.0</v>
      </c>
      <c r="B901" s="2">
        <v>29.0</v>
      </c>
      <c r="C901" s="2" t="s">
        <v>48</v>
      </c>
      <c r="D901" s="3">
        <f t="shared" si="66"/>
        <v>84</v>
      </c>
      <c r="E901" s="3">
        <f t="shared" si="4"/>
        <v>81</v>
      </c>
      <c r="F901" s="4">
        <v>2.0</v>
      </c>
      <c r="G901" s="4">
        <v>1.0</v>
      </c>
      <c r="H901" s="4">
        <v>1.0</v>
      </c>
      <c r="I901" s="4">
        <v>14.0</v>
      </c>
      <c r="J901" s="4">
        <v>66.0</v>
      </c>
      <c r="K901" s="4">
        <v>51025.0</v>
      </c>
      <c r="L901" s="4">
        <v>30193.0</v>
      </c>
      <c r="M901" s="5">
        <f t="shared" ref="M901:N901" si="934">D901/K901*1000</f>
        <v>1.646251837</v>
      </c>
      <c r="N901" s="5">
        <f t="shared" si="934"/>
        <v>2.682741033</v>
      </c>
    </row>
    <row r="902" ht="15.75" customHeight="1">
      <c r="A902" s="2">
        <v>1991.0</v>
      </c>
      <c r="B902" s="2">
        <v>29.0</v>
      </c>
      <c r="C902" s="2" t="s">
        <v>48</v>
      </c>
      <c r="D902" s="3">
        <f t="shared" si="66"/>
        <v>62</v>
      </c>
      <c r="E902" s="3">
        <f t="shared" si="4"/>
        <v>59</v>
      </c>
      <c r="F902" s="4">
        <v>2.0</v>
      </c>
      <c r="G902" s="4">
        <v>1.0</v>
      </c>
      <c r="H902" s="4">
        <v>2.0</v>
      </c>
      <c r="I902" s="4">
        <v>8.0</v>
      </c>
      <c r="J902" s="4">
        <v>49.0</v>
      </c>
      <c r="K902" s="4">
        <v>51640.0</v>
      </c>
      <c r="L902" s="4">
        <v>30585.0</v>
      </c>
      <c r="M902" s="5">
        <f t="shared" ref="M902:N902" si="935">D902/K902*1000</f>
        <v>1.200619675</v>
      </c>
      <c r="N902" s="5">
        <f t="shared" si="935"/>
        <v>1.929050188</v>
      </c>
    </row>
    <row r="903" ht="15.75" customHeight="1">
      <c r="A903" s="2">
        <v>1992.0</v>
      </c>
      <c r="B903" s="2">
        <v>29.0</v>
      </c>
      <c r="C903" s="2" t="s">
        <v>48</v>
      </c>
      <c r="D903" s="3">
        <f t="shared" si="66"/>
        <v>63</v>
      </c>
      <c r="E903" s="3">
        <f t="shared" si="4"/>
        <v>58</v>
      </c>
      <c r="F903" s="4">
        <v>2.0</v>
      </c>
      <c r="G903" s="4">
        <v>3.0</v>
      </c>
      <c r="H903" s="4">
        <v>3.0</v>
      </c>
      <c r="I903" s="4">
        <v>9.0</v>
      </c>
      <c r="J903" s="4">
        <v>46.0</v>
      </c>
      <c r="K903" s="4">
        <v>52265.0</v>
      </c>
      <c r="L903" s="4">
        <v>30984.0</v>
      </c>
      <c r="M903" s="5">
        <f t="shared" ref="M903:N903" si="936">D903/K903*1000</f>
        <v>1.20539558</v>
      </c>
      <c r="N903" s="5">
        <f t="shared" si="936"/>
        <v>1.871933901</v>
      </c>
    </row>
    <row r="904" ht="15.75" customHeight="1">
      <c r="A904" s="2">
        <v>1993.0</v>
      </c>
      <c r="B904" s="2">
        <v>29.0</v>
      </c>
      <c r="C904" s="2" t="s">
        <v>48</v>
      </c>
      <c r="D904" s="3">
        <f t="shared" si="66"/>
        <v>55</v>
      </c>
      <c r="E904" s="3">
        <f t="shared" si="4"/>
        <v>53</v>
      </c>
      <c r="F904" s="4">
        <v>1.0</v>
      </c>
      <c r="G904" s="4">
        <v>1.0</v>
      </c>
      <c r="H904" s="4">
        <v>1.0</v>
      </c>
      <c r="I904" s="4">
        <v>6.0</v>
      </c>
      <c r="J904" s="4">
        <v>46.0</v>
      </c>
      <c r="K904" s="4">
        <v>52896.0</v>
      </c>
      <c r="L904" s="4">
        <v>31394.0</v>
      </c>
      <c r="M904" s="5">
        <f t="shared" ref="M904:N904" si="937">D904/K904*1000</f>
        <v>1.039776165</v>
      </c>
      <c r="N904" s="5">
        <f t="shared" si="937"/>
        <v>1.688220679</v>
      </c>
    </row>
    <row r="905" ht="15.75" customHeight="1">
      <c r="A905" s="2">
        <v>1994.0</v>
      </c>
      <c r="B905" s="2">
        <v>29.0</v>
      </c>
      <c r="C905" s="2" t="s">
        <v>48</v>
      </c>
      <c r="D905" s="3">
        <f t="shared" si="66"/>
        <v>58</v>
      </c>
      <c r="E905" s="3">
        <f t="shared" si="4"/>
        <v>58</v>
      </c>
      <c r="F905" s="4">
        <v>0.0</v>
      </c>
      <c r="G905" s="4">
        <v>0.0</v>
      </c>
      <c r="H905" s="4">
        <v>0.0</v>
      </c>
      <c r="I905" s="4">
        <v>12.0</v>
      </c>
      <c r="J905" s="4">
        <v>46.0</v>
      </c>
      <c r="K905" s="4">
        <v>53528.0</v>
      </c>
      <c r="L905" s="4">
        <v>31814.0</v>
      </c>
      <c r="M905" s="5">
        <f t="shared" ref="M905:N905" si="938">D905/K905*1000</f>
        <v>1.083545061</v>
      </c>
      <c r="N905" s="5">
        <f t="shared" si="938"/>
        <v>1.82309675</v>
      </c>
    </row>
    <row r="906" ht="15.75" customHeight="1">
      <c r="A906" s="2">
        <v>1995.0</v>
      </c>
      <c r="B906" s="2">
        <v>29.0</v>
      </c>
      <c r="C906" s="2" t="s">
        <v>48</v>
      </c>
      <c r="D906" s="3">
        <f t="shared" si="66"/>
        <v>66</v>
      </c>
      <c r="E906" s="3">
        <f t="shared" si="4"/>
        <v>66</v>
      </c>
      <c r="F906" s="4">
        <v>0.0</v>
      </c>
      <c r="G906" s="4">
        <v>0.0</v>
      </c>
      <c r="H906" s="4">
        <v>3.0</v>
      </c>
      <c r="I906" s="4">
        <v>10.0</v>
      </c>
      <c r="J906" s="4">
        <v>53.0</v>
      </c>
      <c r="K906" s="4">
        <v>54172.0</v>
      </c>
      <c r="L906" s="4">
        <v>32245.0</v>
      </c>
      <c r="M906" s="5">
        <f t="shared" ref="M906:N906" si="939">D906/K906*1000</f>
        <v>1.218341579</v>
      </c>
      <c r="N906" s="5">
        <f t="shared" si="939"/>
        <v>2.046828966</v>
      </c>
    </row>
    <row r="907" ht="15.75" customHeight="1">
      <c r="A907" s="2">
        <v>1996.0</v>
      </c>
      <c r="B907" s="2">
        <v>29.0</v>
      </c>
      <c r="C907" s="2" t="s">
        <v>48</v>
      </c>
      <c r="D907" s="3">
        <f t="shared" si="66"/>
        <v>71</v>
      </c>
      <c r="E907" s="3">
        <f t="shared" si="4"/>
        <v>71</v>
      </c>
      <c r="F907" s="4">
        <v>0.0</v>
      </c>
      <c r="G907" s="4">
        <v>0.0</v>
      </c>
      <c r="H907" s="4">
        <v>0.0</v>
      </c>
      <c r="I907" s="4">
        <v>5.0</v>
      </c>
      <c r="J907" s="4">
        <v>66.0</v>
      </c>
      <c r="K907" s="4">
        <v>54684.0</v>
      </c>
      <c r="L907" s="4">
        <v>32580.0</v>
      </c>
      <c r="M907" s="5">
        <f t="shared" ref="M907:N907" si="940">D907/K907*1000</f>
        <v>1.29836881</v>
      </c>
      <c r="N907" s="5">
        <f t="shared" si="940"/>
        <v>2.179251074</v>
      </c>
    </row>
    <row r="908" ht="15.75" customHeight="1">
      <c r="A908" s="2">
        <v>1997.0</v>
      </c>
      <c r="B908" s="2">
        <v>29.0</v>
      </c>
      <c r="C908" s="2" t="s">
        <v>48</v>
      </c>
      <c r="D908" s="3">
        <f t="shared" si="66"/>
        <v>62</v>
      </c>
      <c r="E908" s="3">
        <f t="shared" si="4"/>
        <v>62</v>
      </c>
      <c r="F908" s="4">
        <v>0.0</v>
      </c>
      <c r="G908" s="4">
        <v>0.0</v>
      </c>
      <c r="H908" s="4">
        <v>0.0</v>
      </c>
      <c r="I908" s="4">
        <v>11.0</v>
      </c>
      <c r="J908" s="4">
        <v>51.0</v>
      </c>
      <c r="K908" s="4">
        <v>55067.0</v>
      </c>
      <c r="L908" s="4">
        <v>32819.0</v>
      </c>
      <c r="M908" s="5">
        <f t="shared" ref="M908:N908" si="941">D908/K908*1000</f>
        <v>1.125901175</v>
      </c>
      <c r="N908" s="5">
        <f t="shared" si="941"/>
        <v>1.889149578</v>
      </c>
    </row>
    <row r="909" ht="15.75" customHeight="1">
      <c r="A909" s="2">
        <v>1998.0</v>
      </c>
      <c r="B909" s="2">
        <v>29.0</v>
      </c>
      <c r="C909" s="2" t="s">
        <v>48</v>
      </c>
      <c r="D909" s="3">
        <f t="shared" si="66"/>
        <v>53</v>
      </c>
      <c r="E909" s="3">
        <f t="shared" si="4"/>
        <v>53</v>
      </c>
      <c r="F909" s="4">
        <v>0.0</v>
      </c>
      <c r="G909" s="4">
        <v>0.0</v>
      </c>
      <c r="H909" s="4">
        <v>1.0</v>
      </c>
      <c r="I909" s="4">
        <v>9.0</v>
      </c>
      <c r="J909" s="4">
        <v>43.0</v>
      </c>
      <c r="K909" s="4">
        <v>55446.0</v>
      </c>
      <c r="L909" s="4">
        <v>33054.0</v>
      </c>
      <c r="M909" s="5">
        <f t="shared" ref="M909:N909" si="942">D909/K909*1000</f>
        <v>0.9558850052</v>
      </c>
      <c r="N909" s="5">
        <f t="shared" si="942"/>
        <v>1.6034368</v>
      </c>
    </row>
    <row r="910" ht="15.75" customHeight="1">
      <c r="A910" s="2">
        <v>1999.0</v>
      </c>
      <c r="B910" s="2">
        <v>29.0</v>
      </c>
      <c r="C910" s="2" t="s">
        <v>48</v>
      </c>
      <c r="D910" s="3">
        <f t="shared" si="66"/>
        <v>69</v>
      </c>
      <c r="E910" s="3">
        <f t="shared" si="4"/>
        <v>68</v>
      </c>
      <c r="F910" s="4">
        <v>0.0</v>
      </c>
      <c r="G910" s="4">
        <v>1.0</v>
      </c>
      <c r="H910" s="4">
        <v>0.0</v>
      </c>
      <c r="I910" s="4">
        <v>5.0</v>
      </c>
      <c r="J910" s="4">
        <v>63.0</v>
      </c>
      <c r="K910" s="4">
        <v>55815.0</v>
      </c>
      <c r="L910" s="4">
        <v>33289.0</v>
      </c>
      <c r="M910" s="5">
        <f t="shared" ref="M910:N910" si="943">D910/K910*1000</f>
        <v>1.236226821</v>
      </c>
      <c r="N910" s="5">
        <f t="shared" si="943"/>
        <v>2.042716813</v>
      </c>
    </row>
    <row r="911" ht="15.75" customHeight="1">
      <c r="A911" s="2">
        <v>2000.0</v>
      </c>
      <c r="B911" s="2">
        <v>29.0</v>
      </c>
      <c r="C911" s="2" t="s">
        <v>48</v>
      </c>
      <c r="D911" s="3">
        <f t="shared" si="66"/>
        <v>74</v>
      </c>
      <c r="E911" s="3">
        <f t="shared" si="4"/>
        <v>73</v>
      </c>
      <c r="F911" s="4">
        <v>0.0</v>
      </c>
      <c r="G911" s="4">
        <v>1.0</v>
      </c>
      <c r="H911" s="4">
        <v>1.0</v>
      </c>
      <c r="I911" s="4">
        <v>9.0</v>
      </c>
      <c r="J911" s="4">
        <v>63.0</v>
      </c>
      <c r="K911" s="4">
        <v>56269.0</v>
      </c>
      <c r="L911" s="4">
        <v>33565.0</v>
      </c>
      <c r="M911" s="5">
        <f t="shared" ref="M911:N911" si="944">D911/K911*1000</f>
        <v>1.31511134</v>
      </c>
      <c r="N911" s="5">
        <f t="shared" si="944"/>
        <v>2.174884552</v>
      </c>
    </row>
    <row r="912" ht="15.75" customHeight="1">
      <c r="A912" s="2">
        <v>2001.0</v>
      </c>
      <c r="B912" s="2">
        <v>29.0</v>
      </c>
      <c r="C912" s="2" t="s">
        <v>48</v>
      </c>
      <c r="D912" s="3">
        <f t="shared" si="66"/>
        <v>68</v>
      </c>
      <c r="E912" s="3">
        <f t="shared" si="4"/>
        <v>65</v>
      </c>
      <c r="F912" s="4">
        <v>2.0</v>
      </c>
      <c r="G912" s="4">
        <v>1.0</v>
      </c>
      <c r="H912" s="4">
        <v>1.0</v>
      </c>
      <c r="I912" s="4">
        <v>10.0</v>
      </c>
      <c r="J912" s="4">
        <v>54.0</v>
      </c>
      <c r="K912" s="4">
        <v>56847.0</v>
      </c>
      <c r="L912" s="4">
        <v>33892.0</v>
      </c>
      <c r="M912" s="5">
        <f t="shared" ref="M912:N912" si="945">D912/K912*1000</f>
        <v>1.196193291</v>
      </c>
      <c r="N912" s="5">
        <f t="shared" si="945"/>
        <v>1.917856721</v>
      </c>
    </row>
    <row r="913" ht="15.75" customHeight="1">
      <c r="A913" s="2">
        <v>2002.0</v>
      </c>
      <c r="B913" s="2">
        <v>29.0</v>
      </c>
      <c r="C913" s="2" t="s">
        <v>48</v>
      </c>
      <c r="D913" s="3">
        <f t="shared" si="66"/>
        <v>60</v>
      </c>
      <c r="E913" s="3">
        <f t="shared" si="4"/>
        <v>57</v>
      </c>
      <c r="F913" s="4">
        <v>2.0</v>
      </c>
      <c r="G913" s="4">
        <v>1.0</v>
      </c>
      <c r="H913" s="4">
        <v>2.0</v>
      </c>
      <c r="I913" s="4">
        <v>4.0</v>
      </c>
      <c r="J913" s="4">
        <v>51.0</v>
      </c>
      <c r="K913" s="4">
        <v>57458.0</v>
      </c>
      <c r="L913" s="4">
        <v>34239.0</v>
      </c>
      <c r="M913" s="5">
        <f t="shared" ref="M913:N913" si="946">D913/K913*1000</f>
        <v>1.044241011</v>
      </c>
      <c r="N913" s="5">
        <f t="shared" si="946"/>
        <v>1.664768247</v>
      </c>
    </row>
    <row r="914" ht="15.75" customHeight="1">
      <c r="A914" s="2">
        <v>2003.0</v>
      </c>
      <c r="B914" s="2">
        <v>29.0</v>
      </c>
      <c r="C914" s="2" t="s">
        <v>48</v>
      </c>
      <c r="D914" s="3">
        <f t="shared" si="66"/>
        <v>79</v>
      </c>
      <c r="E914" s="3">
        <f t="shared" si="4"/>
        <v>76</v>
      </c>
      <c r="F914" s="4">
        <v>0.0</v>
      </c>
      <c r="G914" s="4">
        <v>3.0</v>
      </c>
      <c r="H914" s="4">
        <v>1.0</v>
      </c>
      <c r="I914" s="4">
        <v>8.0</v>
      </c>
      <c r="J914" s="4">
        <v>67.0</v>
      </c>
      <c r="K914" s="4">
        <v>58062.0</v>
      </c>
      <c r="L914" s="4">
        <v>34609.0</v>
      </c>
      <c r="M914" s="5">
        <f t="shared" ref="M914:N914" si="947">D914/K914*1000</f>
        <v>1.360614516</v>
      </c>
      <c r="N914" s="5">
        <f t="shared" si="947"/>
        <v>2.195960588</v>
      </c>
    </row>
    <row r="915" ht="15.75" customHeight="1">
      <c r="A915" s="2">
        <v>2004.0</v>
      </c>
      <c r="B915" s="2">
        <v>29.0</v>
      </c>
      <c r="C915" s="2" t="s">
        <v>48</v>
      </c>
      <c r="D915" s="3">
        <f t="shared" si="66"/>
        <v>66</v>
      </c>
      <c r="E915" s="3">
        <f t="shared" si="4"/>
        <v>65</v>
      </c>
      <c r="F915" s="4">
        <v>0.0</v>
      </c>
      <c r="G915" s="4">
        <v>1.0</v>
      </c>
      <c r="H915" s="4">
        <v>3.0</v>
      </c>
      <c r="I915" s="4">
        <v>9.0</v>
      </c>
      <c r="J915" s="4">
        <v>53.0</v>
      </c>
      <c r="K915" s="4">
        <v>58624.0</v>
      </c>
      <c r="L915" s="4">
        <v>34983.0</v>
      </c>
      <c r="M915" s="5">
        <f t="shared" ref="M915:N915" si="948">D915/K915*1000</f>
        <v>1.125818777</v>
      </c>
      <c r="N915" s="5">
        <f t="shared" si="948"/>
        <v>1.858045336</v>
      </c>
    </row>
    <row r="916" ht="15.75" customHeight="1">
      <c r="A916" s="2">
        <v>2005.0</v>
      </c>
      <c r="B916" s="2">
        <v>29.0</v>
      </c>
      <c r="C916" s="2" t="s">
        <v>48</v>
      </c>
      <c r="D916" s="3">
        <f t="shared" si="66"/>
        <v>84</v>
      </c>
      <c r="E916" s="3">
        <f t="shared" si="4"/>
        <v>84</v>
      </c>
      <c r="F916" s="4">
        <v>0.0</v>
      </c>
      <c r="G916" s="4">
        <v>0.0</v>
      </c>
      <c r="H916" s="4">
        <v>4.0</v>
      </c>
      <c r="I916" s="4">
        <v>14.0</v>
      </c>
      <c r="J916" s="4">
        <v>66.0</v>
      </c>
      <c r="K916" s="4">
        <v>59125.0</v>
      </c>
      <c r="L916" s="4">
        <v>35341.0</v>
      </c>
      <c r="M916" s="5">
        <f t="shared" ref="M916:N916" si="949">D916/K916*1000</f>
        <v>1.420718816</v>
      </c>
      <c r="N916" s="5">
        <f t="shared" si="949"/>
        <v>2.376842761</v>
      </c>
    </row>
    <row r="917" ht="15.75" customHeight="1">
      <c r="A917" s="2">
        <v>2006.0</v>
      </c>
      <c r="B917" s="2">
        <v>29.0</v>
      </c>
      <c r="C917" s="2" t="s">
        <v>48</v>
      </c>
      <c r="D917" s="3">
        <f t="shared" si="66"/>
        <v>63</v>
      </c>
      <c r="E917" s="3">
        <f t="shared" si="4"/>
        <v>63</v>
      </c>
      <c r="F917" s="4">
        <v>0.0</v>
      </c>
      <c r="G917" s="4">
        <v>0.0</v>
      </c>
      <c r="H917" s="4">
        <v>3.0</v>
      </c>
      <c r="I917" s="4">
        <v>7.0</v>
      </c>
      <c r="J917" s="4">
        <v>53.0</v>
      </c>
      <c r="K917" s="4">
        <v>59430.0</v>
      </c>
      <c r="L917" s="4">
        <v>35597.0</v>
      </c>
      <c r="M917" s="5">
        <f t="shared" ref="M917:N917" si="950">D917/K917*1000</f>
        <v>1.060070671</v>
      </c>
      <c r="N917" s="5">
        <f t="shared" si="950"/>
        <v>1.769812063</v>
      </c>
    </row>
    <row r="918" ht="15.75" customHeight="1">
      <c r="A918" s="2">
        <v>2007.0</v>
      </c>
      <c r="B918" s="2">
        <v>29.0</v>
      </c>
      <c r="C918" s="2" t="s">
        <v>48</v>
      </c>
      <c r="D918" s="3">
        <f t="shared" si="66"/>
        <v>70</v>
      </c>
      <c r="E918" s="3">
        <f t="shared" si="4"/>
        <v>67</v>
      </c>
      <c r="F918" s="4">
        <v>1.0</v>
      </c>
      <c r="G918" s="4">
        <v>2.0</v>
      </c>
      <c r="H918" s="4">
        <v>0.0</v>
      </c>
      <c r="I918" s="4">
        <v>17.0</v>
      </c>
      <c r="J918" s="4">
        <v>50.0</v>
      </c>
      <c r="K918" s="4">
        <v>59539.0</v>
      </c>
      <c r="L918" s="4">
        <v>35725.0</v>
      </c>
      <c r="M918" s="5">
        <f t="shared" ref="M918:N918" si="951">D918/K918*1000</f>
        <v>1.175699961</v>
      </c>
      <c r="N918" s="5">
        <f t="shared" si="951"/>
        <v>1.875437369</v>
      </c>
    </row>
    <row r="919" ht="15.75" customHeight="1">
      <c r="A919" s="2">
        <v>2008.0</v>
      </c>
      <c r="B919" s="2">
        <v>29.0</v>
      </c>
      <c r="C919" s="2" t="s">
        <v>48</v>
      </c>
      <c r="D919" s="3">
        <f t="shared" si="66"/>
        <v>79</v>
      </c>
      <c r="E919" s="3">
        <f t="shared" si="4"/>
        <v>79</v>
      </c>
      <c r="F919" s="4">
        <v>0.0</v>
      </c>
      <c r="G919" s="4">
        <v>0.0</v>
      </c>
      <c r="H919" s="4">
        <v>2.0</v>
      </c>
      <c r="I919" s="4">
        <v>9.0</v>
      </c>
      <c r="J919" s="4">
        <v>68.0</v>
      </c>
      <c r="K919" s="4">
        <v>59604.0</v>
      </c>
      <c r="L919" s="4">
        <v>35784.0</v>
      </c>
      <c r="M919" s="5">
        <f t="shared" ref="M919:N919" si="952">D919/K919*1000</f>
        <v>1.325414402</v>
      </c>
      <c r="N919" s="5">
        <f t="shared" si="952"/>
        <v>2.207690588</v>
      </c>
    </row>
    <row r="920" ht="15.75" customHeight="1">
      <c r="A920" s="2">
        <v>2009.0</v>
      </c>
      <c r="B920" s="2">
        <v>29.0</v>
      </c>
      <c r="C920" s="2" t="s">
        <v>48</v>
      </c>
      <c r="D920" s="3">
        <f t="shared" si="66"/>
        <v>80</v>
      </c>
      <c r="E920" s="3">
        <f t="shared" si="4"/>
        <v>79</v>
      </c>
      <c r="F920" s="4">
        <v>0.0</v>
      </c>
      <c r="G920" s="4">
        <v>1.0</v>
      </c>
      <c r="H920" s="4">
        <v>0.0</v>
      </c>
      <c r="I920" s="4">
        <v>14.0</v>
      </c>
      <c r="J920" s="4">
        <v>65.0</v>
      </c>
      <c r="K920" s="4">
        <v>59653.0</v>
      </c>
      <c r="L920" s="4">
        <v>35778.0</v>
      </c>
      <c r="M920" s="5">
        <f t="shared" ref="M920:N920" si="953">D920/K920*1000</f>
        <v>1.3410893</v>
      </c>
      <c r="N920" s="5">
        <f t="shared" si="953"/>
        <v>2.208060819</v>
      </c>
    </row>
    <row r="921" ht="15.75" customHeight="1">
      <c r="A921" s="2">
        <v>2010.0</v>
      </c>
      <c r="B921" s="2">
        <v>29.0</v>
      </c>
      <c r="C921" s="2" t="s">
        <v>48</v>
      </c>
      <c r="D921" s="3">
        <f t="shared" si="66"/>
        <v>86</v>
      </c>
      <c r="E921" s="3">
        <f t="shared" si="4"/>
        <v>86</v>
      </c>
      <c r="F921" s="4">
        <v>0.0</v>
      </c>
      <c r="G921" s="4">
        <v>0.0</v>
      </c>
      <c r="H921" s="4">
        <v>5.0</v>
      </c>
      <c r="I921" s="4">
        <v>12.0</v>
      </c>
      <c r="J921" s="4">
        <v>69.0</v>
      </c>
      <c r="K921" s="4">
        <v>59711.0</v>
      </c>
      <c r="L921" s="4">
        <v>35760.0</v>
      </c>
      <c r="M921" s="5">
        <f t="shared" ref="M921:N921" si="954">D921/K921*1000</f>
        <v>1.440270637</v>
      </c>
      <c r="N921" s="5">
        <f t="shared" si="954"/>
        <v>2.4049217</v>
      </c>
    </row>
    <row r="922" ht="15.75" customHeight="1">
      <c r="A922" s="2">
        <v>2011.0</v>
      </c>
      <c r="B922" s="2">
        <v>29.0</v>
      </c>
      <c r="C922" s="2" t="s">
        <v>48</v>
      </c>
      <c r="D922" s="3">
        <f t="shared" si="66"/>
        <v>87</v>
      </c>
      <c r="E922" s="3">
        <f t="shared" si="4"/>
        <v>86</v>
      </c>
      <c r="F922" s="4">
        <v>0.0</v>
      </c>
      <c r="G922" s="4">
        <v>1.0</v>
      </c>
      <c r="H922" s="4">
        <v>1.0</v>
      </c>
      <c r="I922" s="4">
        <v>13.0</v>
      </c>
      <c r="J922" s="4">
        <v>72.0</v>
      </c>
      <c r="K922" s="4">
        <v>59887.0</v>
      </c>
      <c r="L922" s="4">
        <v>35839.0</v>
      </c>
      <c r="M922" s="5">
        <f t="shared" ref="M922:N922" si="955">D922/K922*1000</f>
        <v>1.452735986</v>
      </c>
      <c r="N922" s="5">
        <f t="shared" si="955"/>
        <v>2.399620525</v>
      </c>
    </row>
    <row r="923" ht="15.75" customHeight="1">
      <c r="A923" s="2">
        <v>2012.0</v>
      </c>
      <c r="B923" s="2">
        <v>29.0</v>
      </c>
      <c r="C923" s="2" t="s">
        <v>48</v>
      </c>
      <c r="D923" s="3">
        <f t="shared" si="66"/>
        <v>97</v>
      </c>
      <c r="E923" s="3">
        <f t="shared" si="4"/>
        <v>96</v>
      </c>
      <c r="F923" s="4">
        <v>0.0</v>
      </c>
      <c r="G923" s="4">
        <v>1.0</v>
      </c>
      <c r="H923" s="4">
        <v>4.0</v>
      </c>
      <c r="I923" s="4">
        <v>17.0</v>
      </c>
      <c r="J923" s="4">
        <v>75.0</v>
      </c>
      <c r="K923" s="4">
        <v>60180.0</v>
      </c>
      <c r="L923" s="4">
        <v>36019.0</v>
      </c>
      <c r="M923" s="5">
        <f t="shared" ref="M923:N923" si="956">D923/K923*1000</f>
        <v>1.611831173</v>
      </c>
      <c r="N923" s="5">
        <f t="shared" si="956"/>
        <v>2.665260002</v>
      </c>
    </row>
    <row r="924" ht="15.75" customHeight="1">
      <c r="A924" s="2" t="s">
        <v>12</v>
      </c>
      <c r="B924" s="2">
        <v>29.0</v>
      </c>
      <c r="C924" s="2" t="s">
        <v>48</v>
      </c>
      <c r="D924" s="3">
        <f t="shared" si="66"/>
        <v>85</v>
      </c>
      <c r="E924" s="3">
        <f t="shared" si="4"/>
        <v>84</v>
      </c>
      <c r="F924" s="4">
        <v>1.0</v>
      </c>
      <c r="G924" s="4">
        <v>0.0</v>
      </c>
      <c r="H924" s="4">
        <v>1.0</v>
      </c>
      <c r="I924" s="4">
        <v>10.0</v>
      </c>
      <c r="J924" s="4">
        <v>73.0</v>
      </c>
      <c r="K924" s="4">
        <v>60500.0</v>
      </c>
      <c r="L924" s="4">
        <v>36229.0</v>
      </c>
      <c r="M924" s="5">
        <f t="shared" ref="M924:N924" si="957">D924/K924*1000</f>
        <v>1.404958678</v>
      </c>
      <c r="N924" s="5">
        <f t="shared" si="957"/>
        <v>2.318584559</v>
      </c>
    </row>
    <row r="925" ht="15.75" customHeight="1">
      <c r="A925" s="2" t="s">
        <v>13</v>
      </c>
      <c r="B925" s="2">
        <v>29.0</v>
      </c>
      <c r="C925" s="2" t="s">
        <v>48</v>
      </c>
      <c r="D925" s="3">
        <f t="shared" si="66"/>
        <v>91</v>
      </c>
      <c r="E925" s="3">
        <f t="shared" si="4"/>
        <v>91</v>
      </c>
      <c r="F925" s="4">
        <v>0.0</v>
      </c>
      <c r="G925" s="4">
        <v>0.0</v>
      </c>
      <c r="H925" s="4">
        <v>1.0</v>
      </c>
      <c r="I925" s="4">
        <v>10.0</v>
      </c>
      <c r="J925" s="4">
        <v>80.0</v>
      </c>
      <c r="K925" s="4">
        <v>60833.0</v>
      </c>
      <c r="L925" s="4">
        <v>36442.0</v>
      </c>
      <c r="M925" s="5">
        <f t="shared" ref="M925:N925" si="958">D925/K925*1000</f>
        <v>1.495898608</v>
      </c>
      <c r="N925" s="5">
        <f t="shared" si="958"/>
        <v>2.497118709</v>
      </c>
    </row>
    <row r="926" ht="15.75" customHeight="1">
      <c r="A926" s="2" t="s">
        <v>14</v>
      </c>
      <c r="B926" s="2">
        <v>29.0</v>
      </c>
      <c r="C926" s="2" t="s">
        <v>48</v>
      </c>
      <c r="D926" s="3">
        <f t="shared" si="66"/>
        <v>89</v>
      </c>
      <c r="E926" s="3">
        <f t="shared" si="4"/>
        <v>89</v>
      </c>
      <c r="F926" s="4">
        <v>0.0</v>
      </c>
      <c r="G926" s="4">
        <v>0.0</v>
      </c>
      <c r="H926" s="4">
        <v>1.0</v>
      </c>
      <c r="I926" s="4">
        <v>19.0</v>
      </c>
      <c r="J926" s="4">
        <v>69.0</v>
      </c>
      <c r="K926" s="4">
        <v>61144.0</v>
      </c>
      <c r="L926" s="4">
        <v>36650.0</v>
      </c>
      <c r="M926" s="5">
        <f t="shared" ref="M926:N926" si="959">D926/K926*1000</f>
        <v>1.45558027</v>
      </c>
      <c r="N926" s="5">
        <f t="shared" si="959"/>
        <v>2.428376535</v>
      </c>
    </row>
    <row r="927" ht="15.75" customHeight="1">
      <c r="A927" s="2" t="s">
        <v>15</v>
      </c>
      <c r="B927" s="2">
        <v>29.0</v>
      </c>
      <c r="C927" s="2" t="s">
        <v>48</v>
      </c>
      <c r="D927" s="3">
        <f t="shared" si="66"/>
        <v>90</v>
      </c>
      <c r="E927" s="3">
        <f t="shared" si="4"/>
        <v>90</v>
      </c>
      <c r="F927" s="4">
        <v>0.0</v>
      </c>
      <c r="G927" s="4">
        <v>0.0</v>
      </c>
      <c r="H927" s="4">
        <v>1.0</v>
      </c>
      <c r="I927" s="4">
        <v>15.0</v>
      </c>
      <c r="J927" s="4">
        <v>74.0</v>
      </c>
      <c r="K927" s="4">
        <v>61285.0</v>
      </c>
      <c r="L927" s="4">
        <v>36793.0</v>
      </c>
      <c r="M927" s="5">
        <f t="shared" ref="M927:N927" si="960">D927/K927*1000</f>
        <v>1.468548584</v>
      </c>
      <c r="N927" s="5">
        <f t="shared" si="960"/>
        <v>2.446117468</v>
      </c>
    </row>
    <row r="928" ht="15.75" customHeight="1">
      <c r="A928" s="6" t="s">
        <v>16</v>
      </c>
      <c r="B928" s="2">
        <v>29.0</v>
      </c>
      <c r="C928" s="2" t="s">
        <v>48</v>
      </c>
      <c r="D928" s="3">
        <f t="shared" si="66"/>
        <v>90</v>
      </c>
      <c r="E928" s="3">
        <f t="shared" si="4"/>
        <v>90</v>
      </c>
      <c r="F928" s="4">
        <v>0.0</v>
      </c>
      <c r="G928" s="4">
        <v>0.0</v>
      </c>
      <c r="H928" s="4">
        <v>1.0</v>
      </c>
      <c r="I928" s="4">
        <v>15.0</v>
      </c>
      <c r="J928" s="4">
        <v>74.0</v>
      </c>
      <c r="K928" s="4">
        <v>61248.0</v>
      </c>
      <c r="L928" s="4">
        <v>36841.0</v>
      </c>
      <c r="M928" s="5">
        <f t="shared" ref="M928:N928" si="961">D928/K928*1000</f>
        <v>1.469435737</v>
      </c>
      <c r="N928" s="5">
        <f t="shared" si="961"/>
        <v>2.442930431</v>
      </c>
    </row>
    <row r="929" ht="15.75" customHeight="1">
      <c r="A929" s="6" t="s">
        <v>17</v>
      </c>
      <c r="B929" s="2">
        <v>29.0</v>
      </c>
      <c r="C929" s="2" t="s">
        <v>48</v>
      </c>
      <c r="D929" s="3">
        <f t="shared" si="66"/>
        <v>90</v>
      </c>
      <c r="E929" s="3">
        <f t="shared" si="4"/>
        <v>90</v>
      </c>
      <c r="F929" s="4">
        <v>0.0</v>
      </c>
      <c r="G929" s="4">
        <v>0.0</v>
      </c>
      <c r="H929" s="4">
        <v>1.0</v>
      </c>
      <c r="I929" s="4">
        <v>15.0</v>
      </c>
      <c r="J929" s="4">
        <v>74.0</v>
      </c>
      <c r="K929" s="4">
        <v>61149.0</v>
      </c>
      <c r="L929" s="4">
        <v>36818.0</v>
      </c>
      <c r="M929" s="5">
        <f t="shared" ref="M929:N929" si="962">D929/K929*1000</f>
        <v>1.471814748</v>
      </c>
      <c r="N929" s="5">
        <f t="shared" si="962"/>
        <v>2.444456516</v>
      </c>
    </row>
    <row r="930" ht="15.75" customHeight="1">
      <c r="A930" s="6" t="s">
        <v>18</v>
      </c>
      <c r="B930" s="2">
        <v>29.0</v>
      </c>
      <c r="C930" s="2" t="s">
        <v>48</v>
      </c>
      <c r="D930" s="3">
        <f t="shared" si="66"/>
        <v>90</v>
      </c>
      <c r="E930" s="3">
        <f t="shared" si="4"/>
        <v>90</v>
      </c>
      <c r="F930" s="4">
        <v>0.0</v>
      </c>
      <c r="G930" s="4">
        <v>0.0</v>
      </c>
      <c r="H930" s="4">
        <v>1.0</v>
      </c>
      <c r="I930" s="4">
        <v>15.0</v>
      </c>
      <c r="J930" s="4">
        <v>74.0</v>
      </c>
      <c r="K930" s="4">
        <v>60984.0</v>
      </c>
      <c r="L930" s="4">
        <v>36729.0</v>
      </c>
      <c r="M930" s="5">
        <f t="shared" ref="M930:N930" si="963">D930/K930*1000</f>
        <v>1.47579693</v>
      </c>
      <c r="N930" s="5">
        <f t="shared" si="963"/>
        <v>2.450379809</v>
      </c>
    </row>
    <row r="931" ht="15.75" customHeight="1">
      <c r="A931" s="6" t="s">
        <v>19</v>
      </c>
      <c r="B931" s="2">
        <v>29.0</v>
      </c>
      <c r="C931" s="2" t="s">
        <v>48</v>
      </c>
      <c r="D931" s="3">
        <f t="shared" si="66"/>
        <v>91</v>
      </c>
      <c r="E931" s="3">
        <f t="shared" si="4"/>
        <v>91</v>
      </c>
      <c r="F931" s="4">
        <v>0.0</v>
      </c>
      <c r="G931" s="4">
        <v>0.0</v>
      </c>
      <c r="H931" s="4">
        <v>1.0</v>
      </c>
      <c r="I931" s="4">
        <v>16.0</v>
      </c>
      <c r="J931" s="4">
        <v>74.0</v>
      </c>
      <c r="K931" s="4">
        <v>60781.0</v>
      </c>
      <c r="L931" s="4">
        <v>36612.0</v>
      </c>
      <c r="M931" s="5">
        <f t="shared" ref="M931:N931" si="964">D931/K931*1000</f>
        <v>1.497178395</v>
      </c>
      <c r="N931" s="5">
        <f t="shared" si="964"/>
        <v>2.485523872</v>
      </c>
    </row>
    <row r="932" ht="15.75" customHeight="1">
      <c r="A932" s="2">
        <v>1990.0</v>
      </c>
      <c r="B932" s="2">
        <v>30.0</v>
      </c>
      <c r="C932" s="2" t="s">
        <v>49</v>
      </c>
      <c r="D932" s="3">
        <f t="shared" si="66"/>
        <v>724</v>
      </c>
      <c r="E932" s="3">
        <f t="shared" si="4"/>
        <v>713</v>
      </c>
      <c r="F932" s="4">
        <v>7.0</v>
      </c>
      <c r="G932" s="4">
        <v>4.0</v>
      </c>
      <c r="H932" s="4">
        <v>20.0</v>
      </c>
      <c r="I932" s="4">
        <v>141.0</v>
      </c>
      <c r="J932" s="4">
        <v>552.0</v>
      </c>
      <c r="K932" s="4">
        <v>394267.0</v>
      </c>
      <c r="L932" s="4">
        <v>234240.0</v>
      </c>
      <c r="M932" s="5">
        <f t="shared" ref="M932:N932" si="965">D932/K932*1000</f>
        <v>1.836319043</v>
      </c>
      <c r="N932" s="5">
        <f t="shared" si="965"/>
        <v>3.043886612</v>
      </c>
    </row>
    <row r="933" ht="15.75" customHeight="1">
      <c r="A933" s="2">
        <v>1991.0</v>
      </c>
      <c r="B933" s="2">
        <v>30.0</v>
      </c>
      <c r="C933" s="2" t="s">
        <v>49</v>
      </c>
      <c r="D933" s="3">
        <f t="shared" si="66"/>
        <v>511</v>
      </c>
      <c r="E933" s="3">
        <f t="shared" si="4"/>
        <v>505</v>
      </c>
      <c r="F933" s="4">
        <v>4.0</v>
      </c>
      <c r="G933" s="4">
        <v>2.0</v>
      </c>
      <c r="H933" s="4">
        <v>17.0</v>
      </c>
      <c r="I933" s="4">
        <v>85.0</v>
      </c>
      <c r="J933" s="4">
        <v>403.0</v>
      </c>
      <c r="K933" s="4">
        <v>394367.0</v>
      </c>
      <c r="L933" s="4">
        <v>234240.0</v>
      </c>
      <c r="M933" s="5">
        <f t="shared" ref="M933:N933" si="966">D933/K933*1000</f>
        <v>1.295747362</v>
      </c>
      <c r="N933" s="5">
        <f t="shared" si="966"/>
        <v>2.15590847</v>
      </c>
    </row>
    <row r="934" ht="15.75" customHeight="1">
      <c r="A934" s="2">
        <v>1992.0</v>
      </c>
      <c r="B934" s="2">
        <v>30.0</v>
      </c>
      <c r="C934" s="2" t="s">
        <v>49</v>
      </c>
      <c r="D934" s="3">
        <f t="shared" si="66"/>
        <v>543</v>
      </c>
      <c r="E934" s="3">
        <f t="shared" si="4"/>
        <v>534</v>
      </c>
      <c r="F934" s="4">
        <v>3.0</v>
      </c>
      <c r="G934" s="4">
        <v>6.0</v>
      </c>
      <c r="H934" s="4">
        <v>6.0</v>
      </c>
      <c r="I934" s="4">
        <v>90.0</v>
      </c>
      <c r="J934" s="4">
        <v>438.0</v>
      </c>
      <c r="K934" s="4">
        <v>394530.0</v>
      </c>
      <c r="L934" s="4">
        <v>234288.0</v>
      </c>
      <c r="M934" s="5">
        <f t="shared" ref="M934:N934" si="967">D934/K934*1000</f>
        <v>1.376321192</v>
      </c>
      <c r="N934" s="5">
        <f t="shared" si="967"/>
        <v>2.279246056</v>
      </c>
    </row>
    <row r="935" ht="15.75" customHeight="1">
      <c r="A935" s="2">
        <v>1993.0</v>
      </c>
      <c r="B935" s="2">
        <v>30.0</v>
      </c>
      <c r="C935" s="2" t="s">
        <v>49</v>
      </c>
      <c r="D935" s="3">
        <f t="shared" si="66"/>
        <v>572</v>
      </c>
      <c r="E935" s="3">
        <f t="shared" si="4"/>
        <v>566</v>
      </c>
      <c r="F935" s="4">
        <v>4.0</v>
      </c>
      <c r="G935" s="4">
        <v>2.0</v>
      </c>
      <c r="H935" s="4">
        <v>18.0</v>
      </c>
      <c r="I935" s="4">
        <v>91.0</v>
      </c>
      <c r="J935" s="4">
        <v>457.0</v>
      </c>
      <c r="K935" s="4">
        <v>394698.0</v>
      </c>
      <c r="L935" s="4">
        <v>234394.0</v>
      </c>
      <c r="M935" s="5">
        <f t="shared" ref="M935:N935" si="968">D935/K935*1000</f>
        <v>1.449209269</v>
      </c>
      <c r="N935" s="5">
        <f t="shared" si="968"/>
        <v>2.414737579</v>
      </c>
    </row>
    <row r="936" ht="15.75" customHeight="1">
      <c r="A936" s="2">
        <v>1994.0</v>
      </c>
      <c r="B936" s="2">
        <v>30.0</v>
      </c>
      <c r="C936" s="2" t="s">
        <v>49</v>
      </c>
      <c r="D936" s="3">
        <f t="shared" si="66"/>
        <v>614</v>
      </c>
      <c r="E936" s="3">
        <f t="shared" si="4"/>
        <v>609</v>
      </c>
      <c r="F936" s="4">
        <v>5.0</v>
      </c>
      <c r="G936" s="4">
        <v>0.0</v>
      </c>
      <c r="H936" s="4">
        <v>15.0</v>
      </c>
      <c r="I936" s="4">
        <v>81.0</v>
      </c>
      <c r="J936" s="4">
        <v>513.0</v>
      </c>
      <c r="K936" s="4">
        <v>394851.0</v>
      </c>
      <c r="L936" s="4">
        <v>234557.0</v>
      </c>
      <c r="M936" s="5">
        <f t="shared" ref="M936:N936" si="969">D936/K936*1000</f>
        <v>1.555016956</v>
      </c>
      <c r="N936" s="5">
        <f t="shared" si="969"/>
        <v>2.596383821</v>
      </c>
    </row>
    <row r="937" ht="15.75" customHeight="1">
      <c r="A937" s="2">
        <v>1995.0</v>
      </c>
      <c r="B937" s="2">
        <v>30.0</v>
      </c>
      <c r="C937" s="2" t="s">
        <v>49</v>
      </c>
      <c r="D937" s="3">
        <f t="shared" si="66"/>
        <v>581</v>
      </c>
      <c r="E937" s="3">
        <f t="shared" si="4"/>
        <v>576</v>
      </c>
      <c r="F937" s="4">
        <v>1.0</v>
      </c>
      <c r="G937" s="4">
        <v>4.0</v>
      </c>
      <c r="H937" s="4">
        <v>15.0</v>
      </c>
      <c r="I937" s="4">
        <v>77.0</v>
      </c>
      <c r="J937" s="4">
        <v>484.0</v>
      </c>
      <c r="K937" s="4">
        <v>395040.0</v>
      </c>
      <c r="L937" s="4">
        <v>234766.0</v>
      </c>
      <c r="M937" s="5">
        <f t="shared" ref="M937:N937" si="970">D937/K937*1000</f>
        <v>1.470737141</v>
      </c>
      <c r="N937" s="5">
        <f t="shared" si="970"/>
        <v>2.453506896</v>
      </c>
    </row>
    <row r="938" ht="15.75" customHeight="1">
      <c r="A938" s="2">
        <v>1996.0</v>
      </c>
      <c r="B938" s="2">
        <v>30.0</v>
      </c>
      <c r="C938" s="2" t="s">
        <v>49</v>
      </c>
      <c r="D938" s="3">
        <f t="shared" si="66"/>
        <v>652</v>
      </c>
      <c r="E938" s="3">
        <f t="shared" si="4"/>
        <v>649</v>
      </c>
      <c r="F938" s="4">
        <v>1.0</v>
      </c>
      <c r="G938" s="4">
        <v>2.0</v>
      </c>
      <c r="H938" s="4">
        <v>18.0</v>
      </c>
      <c r="I938" s="4">
        <v>115.0</v>
      </c>
      <c r="J938" s="4">
        <v>516.0</v>
      </c>
      <c r="K938" s="4">
        <v>394457.0</v>
      </c>
      <c r="L938" s="4">
        <v>234518.0</v>
      </c>
      <c r="M938" s="5">
        <f t="shared" ref="M938:N938" si="971">D938/K938*1000</f>
        <v>1.652905133</v>
      </c>
      <c r="N938" s="5">
        <f t="shared" si="971"/>
        <v>2.767378197</v>
      </c>
    </row>
    <row r="939" ht="15.75" customHeight="1">
      <c r="A939" s="2">
        <v>1997.0</v>
      </c>
      <c r="B939" s="2">
        <v>30.0</v>
      </c>
      <c r="C939" s="2" t="s">
        <v>49</v>
      </c>
      <c r="D939" s="3">
        <f t="shared" si="66"/>
        <v>654</v>
      </c>
      <c r="E939" s="3">
        <f t="shared" si="4"/>
        <v>653</v>
      </c>
      <c r="F939" s="4">
        <v>1.0</v>
      </c>
      <c r="G939" s="4">
        <v>0.0</v>
      </c>
      <c r="H939" s="4">
        <v>21.0</v>
      </c>
      <c r="I939" s="4">
        <v>99.0</v>
      </c>
      <c r="J939" s="4">
        <v>533.0</v>
      </c>
      <c r="K939" s="4">
        <v>393124.0</v>
      </c>
      <c r="L939" s="4">
        <v>233808.0</v>
      </c>
      <c r="M939" s="5">
        <f t="shared" ref="M939:N939" si="972">D939/K939*1000</f>
        <v>1.663597236</v>
      </c>
      <c r="N939" s="5">
        <f t="shared" si="972"/>
        <v>2.792889893</v>
      </c>
    </row>
    <row r="940" ht="15.75" customHeight="1">
      <c r="A940" s="2">
        <v>1998.0</v>
      </c>
      <c r="B940" s="2">
        <v>30.0</v>
      </c>
      <c r="C940" s="2" t="s">
        <v>49</v>
      </c>
      <c r="D940" s="3">
        <f t="shared" si="66"/>
        <v>707</v>
      </c>
      <c r="E940" s="3">
        <f t="shared" si="4"/>
        <v>705</v>
      </c>
      <c r="F940" s="4">
        <v>0.0</v>
      </c>
      <c r="G940" s="4">
        <v>2.0</v>
      </c>
      <c r="H940" s="4">
        <v>16.0</v>
      </c>
      <c r="I940" s="4">
        <v>91.0</v>
      </c>
      <c r="J940" s="4">
        <v>598.0</v>
      </c>
      <c r="K940" s="4">
        <v>391742.0</v>
      </c>
      <c r="L940" s="4">
        <v>233057.0</v>
      </c>
      <c r="M940" s="5">
        <f t="shared" ref="M940:N940" si="973">D940/K940*1000</f>
        <v>1.804759255</v>
      </c>
      <c r="N940" s="5">
        <f t="shared" si="973"/>
        <v>3.025011049</v>
      </c>
    </row>
    <row r="941" ht="15.75" customHeight="1">
      <c r="A941" s="2">
        <v>1999.0</v>
      </c>
      <c r="B941" s="2">
        <v>30.0</v>
      </c>
      <c r="C941" s="2" t="s">
        <v>49</v>
      </c>
      <c r="D941" s="3">
        <f t="shared" si="66"/>
        <v>710</v>
      </c>
      <c r="E941" s="3">
        <f t="shared" si="4"/>
        <v>706</v>
      </c>
      <c r="F941" s="4">
        <v>1.0</v>
      </c>
      <c r="G941" s="4">
        <v>3.0</v>
      </c>
      <c r="H941" s="4">
        <v>23.0</v>
      </c>
      <c r="I941" s="4">
        <v>90.0</v>
      </c>
      <c r="J941" s="4">
        <v>593.0</v>
      </c>
      <c r="K941" s="4">
        <v>390251.0</v>
      </c>
      <c r="L941" s="4">
        <v>232279.0</v>
      </c>
      <c r="M941" s="5">
        <f t="shared" ref="M941:N941" si="974">D941/K941*1000</f>
        <v>1.819341911</v>
      </c>
      <c r="N941" s="5">
        <f t="shared" si="974"/>
        <v>3.03944825</v>
      </c>
    </row>
    <row r="942" ht="15.75" customHeight="1">
      <c r="A942" s="2">
        <v>2000.0</v>
      </c>
      <c r="B942" s="2">
        <v>30.0</v>
      </c>
      <c r="C942" s="2" t="s">
        <v>49</v>
      </c>
      <c r="D942" s="3">
        <f t="shared" si="66"/>
        <v>827</v>
      </c>
      <c r="E942" s="3">
        <f t="shared" si="4"/>
        <v>821</v>
      </c>
      <c r="F942" s="4">
        <v>1.0</v>
      </c>
      <c r="G942" s="4">
        <v>5.0</v>
      </c>
      <c r="H942" s="4">
        <v>27.0</v>
      </c>
      <c r="I942" s="4">
        <v>120.0</v>
      </c>
      <c r="J942" s="4">
        <v>674.0</v>
      </c>
      <c r="K942" s="4">
        <v>388887.0</v>
      </c>
      <c r="L942" s="4">
        <v>231590.0</v>
      </c>
      <c r="M942" s="5">
        <f t="shared" ref="M942:N942" si="975">D942/K942*1000</f>
        <v>2.126581758</v>
      </c>
      <c r="N942" s="5">
        <f t="shared" si="975"/>
        <v>3.545058077</v>
      </c>
    </row>
    <row r="943" ht="15.75" customHeight="1">
      <c r="A943" s="2">
        <v>2001.0</v>
      </c>
      <c r="B943" s="2">
        <v>30.0</v>
      </c>
      <c r="C943" s="2" t="s">
        <v>49</v>
      </c>
      <c r="D943" s="3">
        <f t="shared" si="66"/>
        <v>727</v>
      </c>
      <c r="E943" s="3">
        <f t="shared" si="4"/>
        <v>721</v>
      </c>
      <c r="F943" s="4">
        <v>4.0</v>
      </c>
      <c r="G943" s="4">
        <v>2.0</v>
      </c>
      <c r="H943" s="4">
        <v>20.0</v>
      </c>
      <c r="I943" s="4">
        <v>113.0</v>
      </c>
      <c r="J943" s="4">
        <v>588.0</v>
      </c>
      <c r="K943" s="4">
        <v>387919.0</v>
      </c>
      <c r="L943" s="4">
        <v>231057.0</v>
      </c>
      <c r="M943" s="5">
        <f t="shared" ref="M943:N943" si="976">D943/K943*1000</f>
        <v>1.874102583</v>
      </c>
      <c r="N943" s="5">
        <f t="shared" si="976"/>
        <v>3.120442142</v>
      </c>
    </row>
    <row r="944" ht="15.75" customHeight="1">
      <c r="A944" s="2">
        <v>2002.0</v>
      </c>
      <c r="B944" s="2">
        <v>30.0</v>
      </c>
      <c r="C944" s="2" t="s">
        <v>49</v>
      </c>
      <c r="D944" s="3">
        <f t="shared" si="66"/>
        <v>716</v>
      </c>
      <c r="E944" s="3">
        <f t="shared" si="4"/>
        <v>709</v>
      </c>
      <c r="F944" s="4">
        <v>3.0</v>
      </c>
      <c r="G944" s="4">
        <v>4.0</v>
      </c>
      <c r="H944" s="4">
        <v>14.0</v>
      </c>
      <c r="I944" s="4">
        <v>94.0</v>
      </c>
      <c r="J944" s="4">
        <v>601.0</v>
      </c>
      <c r="K944" s="4">
        <v>387151.0</v>
      </c>
      <c r="L944" s="4">
        <v>230647.0</v>
      </c>
      <c r="M944" s="5">
        <f t="shared" ref="M944:N944" si="977">D944/K944*1000</f>
        <v>1.849407595</v>
      </c>
      <c r="N944" s="5">
        <f t="shared" si="977"/>
        <v>3.073961508</v>
      </c>
    </row>
    <row r="945" ht="15.75" customHeight="1">
      <c r="A945" s="2">
        <v>2003.0</v>
      </c>
      <c r="B945" s="2">
        <v>30.0</v>
      </c>
      <c r="C945" s="2" t="s">
        <v>49</v>
      </c>
      <c r="D945" s="3">
        <f t="shared" si="66"/>
        <v>648</v>
      </c>
      <c r="E945" s="3">
        <f t="shared" si="4"/>
        <v>644</v>
      </c>
      <c r="F945" s="4">
        <v>2.0</v>
      </c>
      <c r="G945" s="4">
        <v>2.0</v>
      </c>
      <c r="H945" s="4">
        <v>14.0</v>
      </c>
      <c r="I945" s="4">
        <v>100.0</v>
      </c>
      <c r="J945" s="4">
        <v>530.0</v>
      </c>
      <c r="K945" s="4">
        <v>386298.0</v>
      </c>
      <c r="L945" s="4">
        <v>230375.0</v>
      </c>
      <c r="M945" s="5">
        <f t="shared" ref="M945:N945" si="978">D945/K945*1000</f>
        <v>1.677461442</v>
      </c>
      <c r="N945" s="5">
        <f t="shared" si="978"/>
        <v>2.795442214</v>
      </c>
    </row>
    <row r="946" ht="15.75" customHeight="1">
      <c r="A946" s="2">
        <v>2004.0</v>
      </c>
      <c r="B946" s="2">
        <v>30.0</v>
      </c>
      <c r="C946" s="2" t="s">
        <v>49</v>
      </c>
      <c r="D946" s="3">
        <f t="shared" si="66"/>
        <v>670</v>
      </c>
      <c r="E946" s="3">
        <f t="shared" si="4"/>
        <v>667</v>
      </c>
      <c r="F946" s="4">
        <v>1.0</v>
      </c>
      <c r="G946" s="4">
        <v>2.0</v>
      </c>
      <c r="H946" s="4">
        <v>19.0</v>
      </c>
      <c r="I946" s="4">
        <v>102.0</v>
      </c>
      <c r="J946" s="4">
        <v>546.0</v>
      </c>
      <c r="K946" s="4">
        <v>385141.0</v>
      </c>
      <c r="L946" s="4">
        <v>230102.0</v>
      </c>
      <c r="M946" s="5">
        <f t="shared" ref="M946:N946" si="979">D946/K946*1000</f>
        <v>1.739622632</v>
      </c>
      <c r="N946" s="5">
        <f t="shared" si="979"/>
        <v>2.898714483</v>
      </c>
    </row>
    <row r="947" ht="15.75" customHeight="1">
      <c r="A947" s="2">
        <v>2005.0</v>
      </c>
      <c r="B947" s="2">
        <v>30.0</v>
      </c>
      <c r="C947" s="2" t="s">
        <v>49</v>
      </c>
      <c r="D947" s="3">
        <f t="shared" si="66"/>
        <v>662</v>
      </c>
      <c r="E947" s="3">
        <f t="shared" si="4"/>
        <v>658</v>
      </c>
      <c r="F947" s="4">
        <v>4.0</v>
      </c>
      <c r="G947" s="4">
        <v>0.0</v>
      </c>
      <c r="H947" s="4">
        <v>17.0</v>
      </c>
      <c r="I947" s="4">
        <v>95.0</v>
      </c>
      <c r="J947" s="4">
        <v>546.0</v>
      </c>
      <c r="K947" s="4">
        <v>383557.0</v>
      </c>
      <c r="L947" s="4">
        <v>229699.0</v>
      </c>
      <c r="M947" s="5">
        <f t="shared" ref="M947:N947" si="980">D947/K947*1000</f>
        <v>1.725949468</v>
      </c>
      <c r="N947" s="5">
        <f t="shared" si="980"/>
        <v>2.864618479</v>
      </c>
    </row>
    <row r="948" ht="15.75" customHeight="1">
      <c r="A948" s="2">
        <v>2006.0</v>
      </c>
      <c r="B948" s="2">
        <v>30.0</v>
      </c>
      <c r="C948" s="2" t="s">
        <v>49</v>
      </c>
      <c r="D948" s="3">
        <f t="shared" si="66"/>
        <v>659</v>
      </c>
      <c r="E948" s="3">
        <f t="shared" si="4"/>
        <v>654</v>
      </c>
      <c r="F948" s="4">
        <v>2.0</v>
      </c>
      <c r="G948" s="4">
        <v>3.0</v>
      </c>
      <c r="H948" s="4">
        <v>17.0</v>
      </c>
      <c r="I948" s="4">
        <v>101.0</v>
      </c>
      <c r="J948" s="4">
        <v>536.0</v>
      </c>
      <c r="K948" s="4">
        <v>381280.0</v>
      </c>
      <c r="L948" s="4">
        <v>228987.0</v>
      </c>
      <c r="M948" s="5">
        <f t="shared" ref="M948:N948" si="981">D948/K948*1000</f>
        <v>1.728388586</v>
      </c>
      <c r="N948" s="5">
        <f t="shared" si="981"/>
        <v>2.856057331</v>
      </c>
    </row>
    <row r="949" ht="15.75" customHeight="1">
      <c r="A949" s="2">
        <v>2007.0</v>
      </c>
      <c r="B949" s="2">
        <v>30.0</v>
      </c>
      <c r="C949" s="2" t="s">
        <v>49</v>
      </c>
      <c r="D949" s="3">
        <f t="shared" si="66"/>
        <v>710</v>
      </c>
      <c r="E949" s="3">
        <f t="shared" si="4"/>
        <v>706</v>
      </c>
      <c r="F949" s="4">
        <v>2.0</v>
      </c>
      <c r="G949" s="4">
        <v>2.0</v>
      </c>
      <c r="H949" s="4">
        <v>19.0</v>
      </c>
      <c r="I949" s="4">
        <v>90.0</v>
      </c>
      <c r="J949" s="4">
        <v>597.0</v>
      </c>
      <c r="K949" s="4">
        <v>378336.0</v>
      </c>
      <c r="L949" s="4">
        <v>227817.0</v>
      </c>
      <c r="M949" s="5">
        <f t="shared" ref="M949:N949" si="982">D949/K949*1000</f>
        <v>1.876638755</v>
      </c>
      <c r="N949" s="5">
        <f t="shared" si="982"/>
        <v>3.098978566</v>
      </c>
    </row>
    <row r="950" ht="15.75" customHeight="1">
      <c r="A950" s="2">
        <v>2008.0</v>
      </c>
      <c r="B950" s="2">
        <v>30.0</v>
      </c>
      <c r="C950" s="2" t="s">
        <v>49</v>
      </c>
      <c r="D950" s="3">
        <f t="shared" si="66"/>
        <v>738</v>
      </c>
      <c r="E950" s="3">
        <f t="shared" si="4"/>
        <v>735</v>
      </c>
      <c r="F950" s="4">
        <v>0.0</v>
      </c>
      <c r="G950" s="4">
        <v>3.0</v>
      </c>
      <c r="H950" s="4">
        <v>10.0</v>
      </c>
      <c r="I950" s="4">
        <v>77.0</v>
      </c>
      <c r="J950" s="4">
        <v>648.0</v>
      </c>
      <c r="K950" s="4">
        <v>375125.0</v>
      </c>
      <c r="L950" s="4">
        <v>226201.0</v>
      </c>
      <c r="M950" s="5">
        <f t="shared" ref="M950:N950" si="983">D950/K950*1000</f>
        <v>1.967344219</v>
      </c>
      <c r="N950" s="5">
        <f t="shared" si="983"/>
        <v>3.249322505</v>
      </c>
    </row>
    <row r="951" ht="15.75" customHeight="1">
      <c r="A951" s="2">
        <v>2009.0</v>
      </c>
      <c r="B951" s="2">
        <v>30.0</v>
      </c>
      <c r="C951" s="2" t="s">
        <v>49</v>
      </c>
      <c r="D951" s="3">
        <f t="shared" si="66"/>
        <v>749</v>
      </c>
      <c r="E951" s="3">
        <f t="shared" si="4"/>
        <v>747</v>
      </c>
      <c r="F951" s="4">
        <v>0.0</v>
      </c>
      <c r="G951" s="4">
        <v>2.0</v>
      </c>
      <c r="H951" s="4">
        <v>20.0</v>
      </c>
      <c r="I951" s="4">
        <v>96.0</v>
      </c>
      <c r="J951" s="4">
        <v>631.0</v>
      </c>
      <c r="K951" s="4">
        <v>371818.0</v>
      </c>
      <c r="L951" s="4">
        <v>224180.0</v>
      </c>
      <c r="M951" s="5">
        <f t="shared" ref="M951:N951" si="984">D951/K951*1000</f>
        <v>2.014426413</v>
      </c>
      <c r="N951" s="5">
        <f t="shared" si="984"/>
        <v>3.332143813</v>
      </c>
    </row>
    <row r="952" ht="15.75" customHeight="1">
      <c r="A952" s="2">
        <v>2010.0</v>
      </c>
      <c r="B952" s="2">
        <v>30.0</v>
      </c>
      <c r="C952" s="2" t="s">
        <v>49</v>
      </c>
      <c r="D952" s="3">
        <f t="shared" si="66"/>
        <v>761</v>
      </c>
      <c r="E952" s="3">
        <f t="shared" si="4"/>
        <v>757</v>
      </c>
      <c r="F952" s="4">
        <v>1.0</v>
      </c>
      <c r="G952" s="4">
        <v>3.0</v>
      </c>
      <c r="H952" s="4">
        <v>18.0</v>
      </c>
      <c r="I952" s="4">
        <v>94.0</v>
      </c>
      <c r="J952" s="4">
        <v>645.0</v>
      </c>
      <c r="K952" s="4">
        <v>369522.0</v>
      </c>
      <c r="L952" s="4">
        <v>222517.0</v>
      </c>
      <c r="M952" s="5">
        <f t="shared" ref="M952:N952" si="985">D952/K952*1000</f>
        <v>2.059417301</v>
      </c>
      <c r="N952" s="5">
        <f t="shared" si="985"/>
        <v>3.401987264</v>
      </c>
    </row>
    <row r="953" ht="15.75" customHeight="1">
      <c r="A953" s="2">
        <v>2011.0</v>
      </c>
      <c r="B953" s="2">
        <v>30.0</v>
      </c>
      <c r="C953" s="2" t="s">
        <v>49</v>
      </c>
      <c r="D953" s="3">
        <f t="shared" si="66"/>
        <v>735</v>
      </c>
      <c r="E953" s="3">
        <f t="shared" si="4"/>
        <v>732</v>
      </c>
      <c r="F953" s="4">
        <v>0.0</v>
      </c>
      <c r="G953" s="4">
        <v>3.0</v>
      </c>
      <c r="H953" s="4">
        <v>13.0</v>
      </c>
      <c r="I953" s="4">
        <v>117.0</v>
      </c>
      <c r="J953" s="4">
        <v>602.0</v>
      </c>
      <c r="K953" s="4">
        <v>368033.0</v>
      </c>
      <c r="L953" s="4">
        <v>221299.0</v>
      </c>
      <c r="M953" s="5">
        <f t="shared" ref="M953:N953" si="986">D953/K953*1000</f>
        <v>1.997103521</v>
      </c>
      <c r="N953" s="5">
        <f t="shared" si="986"/>
        <v>3.307742014</v>
      </c>
    </row>
    <row r="954" ht="15.75" customHeight="1">
      <c r="A954" s="2">
        <v>2012.0</v>
      </c>
      <c r="B954" s="2">
        <v>30.0</v>
      </c>
      <c r="C954" s="2" t="s">
        <v>49</v>
      </c>
      <c r="D954" s="3">
        <f t="shared" si="66"/>
        <v>735</v>
      </c>
      <c r="E954" s="3">
        <f t="shared" si="4"/>
        <v>733</v>
      </c>
      <c r="F954" s="4">
        <v>0.0</v>
      </c>
      <c r="G954" s="4">
        <v>2.0</v>
      </c>
      <c r="H954" s="4">
        <v>14.0</v>
      </c>
      <c r="I954" s="4">
        <v>118.0</v>
      </c>
      <c r="J954" s="4">
        <v>601.0</v>
      </c>
      <c r="K954" s="4">
        <v>366418.0</v>
      </c>
      <c r="L954" s="4">
        <v>220147.0</v>
      </c>
      <c r="M954" s="5">
        <f t="shared" ref="M954:N954" si="987">D954/K954*1000</f>
        <v>2.005905823</v>
      </c>
      <c r="N954" s="5">
        <f t="shared" si="987"/>
        <v>3.329593408</v>
      </c>
    </row>
    <row r="955" ht="15.75" customHeight="1">
      <c r="A955" s="2" t="s">
        <v>12</v>
      </c>
      <c r="B955" s="2">
        <v>30.0</v>
      </c>
      <c r="C955" s="2" t="s">
        <v>49</v>
      </c>
      <c r="D955" s="3">
        <f t="shared" si="66"/>
        <v>759</v>
      </c>
      <c r="E955" s="3">
        <f t="shared" si="4"/>
        <v>757</v>
      </c>
      <c r="F955" s="4">
        <v>1.0</v>
      </c>
      <c r="G955" s="4">
        <v>1.0</v>
      </c>
      <c r="H955" s="4">
        <v>16.0</v>
      </c>
      <c r="I955" s="4">
        <v>132.0</v>
      </c>
      <c r="J955" s="4">
        <v>609.0</v>
      </c>
      <c r="K955" s="4">
        <v>364955.0</v>
      </c>
      <c r="L955" s="4">
        <v>219178.0</v>
      </c>
      <c r="M955" s="5">
        <f t="shared" ref="M955:N955" si="988">D955/K955*1000</f>
        <v>2.079708457</v>
      </c>
      <c r="N955" s="5">
        <f t="shared" si="988"/>
        <v>3.453813795</v>
      </c>
    </row>
    <row r="956" ht="15.75" customHeight="1">
      <c r="A956" s="2" t="s">
        <v>13</v>
      </c>
      <c r="B956" s="2">
        <v>30.0</v>
      </c>
      <c r="C956" s="2" t="s">
        <v>49</v>
      </c>
      <c r="D956" s="3">
        <f t="shared" si="66"/>
        <v>734</v>
      </c>
      <c r="E956" s="3">
        <f t="shared" si="4"/>
        <v>732</v>
      </c>
      <c r="F956" s="4">
        <v>0.0</v>
      </c>
      <c r="G956" s="4">
        <v>2.0</v>
      </c>
      <c r="H956" s="4">
        <v>12.0</v>
      </c>
      <c r="I956" s="4">
        <v>127.0</v>
      </c>
      <c r="J956" s="4">
        <v>593.0</v>
      </c>
      <c r="K956" s="4">
        <v>363579.0</v>
      </c>
      <c r="L956" s="4">
        <v>218230.0</v>
      </c>
      <c r="M956" s="5">
        <f t="shared" ref="M956:N956" si="989">D956/K956*1000</f>
        <v>2.018818469</v>
      </c>
      <c r="N956" s="5">
        <f t="shared" si="989"/>
        <v>3.354259268</v>
      </c>
    </row>
    <row r="957" ht="15.75" customHeight="1">
      <c r="A957" s="2" t="s">
        <v>14</v>
      </c>
      <c r="B957" s="2">
        <v>30.0</v>
      </c>
      <c r="C957" s="2" t="s">
        <v>49</v>
      </c>
      <c r="D957" s="3">
        <f t="shared" si="66"/>
        <v>702</v>
      </c>
      <c r="E957" s="3">
        <f t="shared" si="4"/>
        <v>700</v>
      </c>
      <c r="F957" s="4">
        <v>0.0</v>
      </c>
      <c r="G957" s="4">
        <v>2.0</v>
      </c>
      <c r="H957" s="4">
        <v>11.0</v>
      </c>
      <c r="I957" s="4">
        <v>109.0</v>
      </c>
      <c r="J957" s="4">
        <v>580.0</v>
      </c>
      <c r="K957" s="4">
        <v>362076.0</v>
      </c>
      <c r="L957" s="4">
        <v>217257.0</v>
      </c>
      <c r="M957" s="5">
        <f t="shared" ref="M957:N957" si="990">D957/K957*1000</f>
        <v>1.938819474</v>
      </c>
      <c r="N957" s="5">
        <f t="shared" si="990"/>
        <v>3.221990546</v>
      </c>
    </row>
    <row r="958" ht="15.75" customHeight="1">
      <c r="A958" s="2" t="s">
        <v>15</v>
      </c>
      <c r="B958" s="2">
        <v>30.0</v>
      </c>
      <c r="C958" s="2" t="s">
        <v>49</v>
      </c>
      <c r="D958" s="3">
        <f t="shared" si="66"/>
        <v>718</v>
      </c>
      <c r="E958" s="3">
        <f t="shared" si="4"/>
        <v>716</v>
      </c>
      <c r="F958" s="4">
        <v>0.0</v>
      </c>
      <c r="G958" s="4">
        <v>2.0</v>
      </c>
      <c r="H958" s="4">
        <v>12.0</v>
      </c>
      <c r="I958" s="4">
        <v>119.0</v>
      </c>
      <c r="J958" s="4">
        <v>585.0</v>
      </c>
      <c r="K958" s="4">
        <v>360497.0</v>
      </c>
      <c r="L958" s="4">
        <v>216458.0</v>
      </c>
      <c r="M958" s="5">
        <f t="shared" ref="M958:N958" si="991">D958/K958*1000</f>
        <v>1.991694799</v>
      </c>
      <c r="N958" s="5">
        <f t="shared" si="991"/>
        <v>3.307801051</v>
      </c>
    </row>
    <row r="959" ht="15.75" customHeight="1">
      <c r="A959" s="6" t="s">
        <v>16</v>
      </c>
      <c r="B959" s="2">
        <v>30.0</v>
      </c>
      <c r="C959" s="2" t="s">
        <v>49</v>
      </c>
      <c r="D959" s="3">
        <f t="shared" si="66"/>
        <v>715</v>
      </c>
      <c r="E959" s="3">
        <f t="shared" si="4"/>
        <v>714</v>
      </c>
      <c r="F959" s="4">
        <v>0.0</v>
      </c>
      <c r="G959" s="4">
        <v>1.0</v>
      </c>
      <c r="H959" s="4">
        <v>12.0</v>
      </c>
      <c r="I959" s="4">
        <v>119.0</v>
      </c>
      <c r="J959" s="4">
        <v>583.0</v>
      </c>
      <c r="K959" s="4">
        <v>358986.0</v>
      </c>
      <c r="L959" s="4">
        <v>215734.0</v>
      </c>
      <c r="M959" s="5">
        <f t="shared" ref="M959:N959" si="992">D959/K959*1000</f>
        <v>1.991721126</v>
      </c>
      <c r="N959" s="5">
        <f t="shared" si="992"/>
        <v>3.309631305</v>
      </c>
    </row>
    <row r="960" ht="15.75" customHeight="1">
      <c r="A960" s="6" t="s">
        <v>17</v>
      </c>
      <c r="B960" s="2">
        <v>30.0</v>
      </c>
      <c r="C960" s="2" t="s">
        <v>49</v>
      </c>
      <c r="D960" s="3">
        <f t="shared" si="66"/>
        <v>713</v>
      </c>
      <c r="E960" s="3">
        <f t="shared" si="4"/>
        <v>712</v>
      </c>
      <c r="F960" s="4">
        <v>0.0</v>
      </c>
      <c r="G960" s="4">
        <v>1.0</v>
      </c>
      <c r="H960" s="4">
        <v>11.0</v>
      </c>
      <c r="I960" s="4">
        <v>119.0</v>
      </c>
      <c r="J960" s="4">
        <v>582.0</v>
      </c>
      <c r="K960" s="4">
        <v>357461.0</v>
      </c>
      <c r="L960" s="4">
        <v>214795.0</v>
      </c>
      <c r="M960" s="5">
        <f t="shared" ref="M960:N960" si="993">D960/K960*1000</f>
        <v>1.99462319</v>
      </c>
      <c r="N960" s="5">
        <f t="shared" si="993"/>
        <v>3.314788519</v>
      </c>
    </row>
    <row r="961" ht="15.75" customHeight="1">
      <c r="A961" s="6" t="s">
        <v>18</v>
      </c>
      <c r="B961" s="2">
        <v>30.0</v>
      </c>
      <c r="C961" s="2" t="s">
        <v>49</v>
      </c>
      <c r="D961" s="3">
        <f t="shared" si="66"/>
        <v>711</v>
      </c>
      <c r="E961" s="3">
        <f t="shared" si="4"/>
        <v>710</v>
      </c>
      <c r="F961" s="4">
        <v>0.0</v>
      </c>
      <c r="G961" s="4">
        <v>1.0</v>
      </c>
      <c r="H961" s="4">
        <v>11.0</v>
      </c>
      <c r="I961" s="4">
        <v>119.0</v>
      </c>
      <c r="J961" s="4">
        <v>580.0</v>
      </c>
      <c r="K961" s="4">
        <v>355848.0</v>
      </c>
      <c r="L961" s="4">
        <v>213702.0</v>
      </c>
      <c r="M961" s="5">
        <f t="shared" ref="M961:N961" si="994">D961/K961*1000</f>
        <v>1.998044109</v>
      </c>
      <c r="N961" s="5">
        <f t="shared" si="994"/>
        <v>3.322383506</v>
      </c>
    </row>
    <row r="962" ht="15.75" customHeight="1">
      <c r="A962" s="6" t="s">
        <v>19</v>
      </c>
      <c r="B962" s="2">
        <v>30.0</v>
      </c>
      <c r="C962" s="2" t="s">
        <v>49</v>
      </c>
      <c r="D962" s="3">
        <f t="shared" si="66"/>
        <v>708</v>
      </c>
      <c r="E962" s="3">
        <f t="shared" si="4"/>
        <v>707</v>
      </c>
      <c r="F962" s="4">
        <v>0.0</v>
      </c>
      <c r="G962" s="4">
        <v>1.0</v>
      </c>
      <c r="H962" s="4">
        <v>11.0</v>
      </c>
      <c r="I962" s="4">
        <v>118.0</v>
      </c>
      <c r="J962" s="4">
        <v>578.0</v>
      </c>
      <c r="K962" s="4">
        <v>354281.0</v>
      </c>
      <c r="L962" s="4">
        <v>212684.0</v>
      </c>
      <c r="M962" s="5">
        <f t="shared" ref="M962:N962" si="995">D962/K962*1000</f>
        <v>1.998413689</v>
      </c>
      <c r="N962" s="5">
        <f t="shared" si="995"/>
        <v>3.324180474</v>
      </c>
    </row>
    <row r="963" ht="15.75" customHeight="1">
      <c r="A963" s="2">
        <v>1990.0</v>
      </c>
      <c r="B963" s="2">
        <v>31.0</v>
      </c>
      <c r="C963" s="2" t="s">
        <v>50</v>
      </c>
      <c r="D963" s="3">
        <f t="shared" si="66"/>
        <v>107</v>
      </c>
      <c r="E963" s="3">
        <f t="shared" si="4"/>
        <v>105</v>
      </c>
      <c r="F963" s="4">
        <v>1.0</v>
      </c>
      <c r="G963" s="4">
        <v>1.0</v>
      </c>
      <c r="H963" s="4">
        <v>3.0</v>
      </c>
      <c r="I963" s="4">
        <v>14.0</v>
      </c>
      <c r="J963" s="4">
        <v>88.0</v>
      </c>
      <c r="K963" s="4">
        <v>84363.0</v>
      </c>
      <c r="L963" s="4">
        <v>50102.0</v>
      </c>
      <c r="M963" s="5">
        <f t="shared" ref="M963:N963" si="996">D963/K963*1000</f>
        <v>1.268328533</v>
      </c>
      <c r="N963" s="5">
        <f t="shared" si="996"/>
        <v>2.095724722</v>
      </c>
    </row>
    <row r="964" ht="15.75" customHeight="1">
      <c r="A964" s="2">
        <v>1991.0</v>
      </c>
      <c r="B964" s="2">
        <v>31.0</v>
      </c>
      <c r="C964" s="2" t="s">
        <v>50</v>
      </c>
      <c r="D964" s="3">
        <f t="shared" si="66"/>
        <v>90</v>
      </c>
      <c r="E964" s="3">
        <f t="shared" si="4"/>
        <v>90</v>
      </c>
      <c r="F964" s="4">
        <v>0.0</v>
      </c>
      <c r="G964" s="4">
        <v>0.0</v>
      </c>
      <c r="H964" s="4">
        <v>1.0</v>
      </c>
      <c r="I964" s="4">
        <v>8.0</v>
      </c>
      <c r="J964" s="4">
        <v>81.0</v>
      </c>
      <c r="K964" s="4">
        <v>85329.0</v>
      </c>
      <c r="L964" s="4">
        <v>50689.0</v>
      </c>
      <c r="M964" s="5">
        <f t="shared" ref="M964:N964" si="997">D964/K964*1000</f>
        <v>1.054741061</v>
      </c>
      <c r="N964" s="5">
        <f t="shared" si="997"/>
        <v>1.775533153</v>
      </c>
    </row>
    <row r="965" ht="15.75" customHeight="1">
      <c r="A965" s="2">
        <v>1992.0</v>
      </c>
      <c r="B965" s="2">
        <v>31.0</v>
      </c>
      <c r="C965" s="2" t="s">
        <v>50</v>
      </c>
      <c r="D965" s="3">
        <f t="shared" si="66"/>
        <v>80</v>
      </c>
      <c r="E965" s="3">
        <f t="shared" si="4"/>
        <v>80</v>
      </c>
      <c r="F965" s="4">
        <v>0.0</v>
      </c>
      <c r="G965" s="4">
        <v>0.0</v>
      </c>
      <c r="H965" s="4">
        <v>3.0</v>
      </c>
      <c r="I965" s="4">
        <v>12.0</v>
      </c>
      <c r="J965" s="4">
        <v>65.0</v>
      </c>
      <c r="K965" s="4">
        <v>86318.0</v>
      </c>
      <c r="L965" s="4">
        <v>51292.0</v>
      </c>
      <c r="M965" s="5">
        <f t="shared" ref="M965:N965" si="998">D965/K965*1000</f>
        <v>0.926805533</v>
      </c>
      <c r="N965" s="5">
        <f t="shared" si="998"/>
        <v>1.559697419</v>
      </c>
    </row>
    <row r="966" ht="15.75" customHeight="1">
      <c r="A966" s="2">
        <v>1993.0</v>
      </c>
      <c r="B966" s="2">
        <v>31.0</v>
      </c>
      <c r="C966" s="2" t="s">
        <v>50</v>
      </c>
      <c r="D966" s="3">
        <f t="shared" si="66"/>
        <v>90</v>
      </c>
      <c r="E966" s="3">
        <f t="shared" si="4"/>
        <v>89</v>
      </c>
      <c r="F966" s="4">
        <v>0.0</v>
      </c>
      <c r="G966" s="4">
        <v>1.0</v>
      </c>
      <c r="H966" s="4">
        <v>1.0</v>
      </c>
      <c r="I966" s="4">
        <v>16.0</v>
      </c>
      <c r="J966" s="4">
        <v>72.0</v>
      </c>
      <c r="K966" s="4">
        <v>87314.0</v>
      </c>
      <c r="L966" s="4">
        <v>51911.0</v>
      </c>
      <c r="M966" s="5">
        <f t="shared" ref="M966:N966" si="999">D966/K966*1000</f>
        <v>1.030762535</v>
      </c>
      <c r="N966" s="5">
        <f t="shared" si="999"/>
        <v>1.714472848</v>
      </c>
    </row>
    <row r="967" ht="15.75" customHeight="1">
      <c r="A967" s="2">
        <v>1994.0</v>
      </c>
      <c r="B967" s="2">
        <v>31.0</v>
      </c>
      <c r="C967" s="2" t="s">
        <v>50</v>
      </c>
      <c r="D967" s="3">
        <f t="shared" si="66"/>
        <v>81</v>
      </c>
      <c r="E967" s="3">
        <f t="shared" si="4"/>
        <v>79</v>
      </c>
      <c r="F967" s="4">
        <v>0.0</v>
      </c>
      <c r="G967" s="4">
        <v>2.0</v>
      </c>
      <c r="H967" s="4">
        <v>0.0</v>
      </c>
      <c r="I967" s="4">
        <v>16.0</v>
      </c>
      <c r="J967" s="4">
        <v>63.0</v>
      </c>
      <c r="K967" s="4">
        <v>88312.0</v>
      </c>
      <c r="L967" s="4">
        <v>52546.0</v>
      </c>
      <c r="M967" s="5">
        <f t="shared" ref="M967:N967" si="1000">D967/K967*1000</f>
        <v>0.9172026452</v>
      </c>
      <c r="N967" s="5">
        <f t="shared" si="1000"/>
        <v>1.503444601</v>
      </c>
    </row>
    <row r="968" ht="15.75" customHeight="1">
      <c r="A968" s="2">
        <v>1995.0</v>
      </c>
      <c r="B968" s="2">
        <v>31.0</v>
      </c>
      <c r="C968" s="2" t="s">
        <v>50</v>
      </c>
      <c r="D968" s="3">
        <f t="shared" si="66"/>
        <v>79</v>
      </c>
      <c r="E968" s="3">
        <f t="shared" si="4"/>
        <v>78</v>
      </c>
      <c r="F968" s="4">
        <v>0.0</v>
      </c>
      <c r="G968" s="4">
        <v>1.0</v>
      </c>
      <c r="H968" s="4">
        <v>3.0</v>
      </c>
      <c r="I968" s="4">
        <v>4.0</v>
      </c>
      <c r="J968" s="4">
        <v>71.0</v>
      </c>
      <c r="K968" s="4">
        <v>89328.0</v>
      </c>
      <c r="L968" s="4">
        <v>53198.0</v>
      </c>
      <c r="M968" s="5">
        <f t="shared" ref="M968:N968" si="1001">D968/K968*1000</f>
        <v>0.8843811571</v>
      </c>
      <c r="N968" s="5">
        <f t="shared" si="1001"/>
        <v>1.466220535</v>
      </c>
    </row>
    <row r="969" ht="15.75" customHeight="1">
      <c r="A969" s="2">
        <v>1996.0</v>
      </c>
      <c r="B969" s="2">
        <v>31.0</v>
      </c>
      <c r="C969" s="2" t="s">
        <v>50</v>
      </c>
      <c r="D969" s="3">
        <f t="shared" si="66"/>
        <v>100</v>
      </c>
      <c r="E969" s="3">
        <f t="shared" si="4"/>
        <v>98</v>
      </c>
      <c r="F969" s="4">
        <v>1.0</v>
      </c>
      <c r="G969" s="4">
        <v>1.0</v>
      </c>
      <c r="H969" s="4">
        <v>1.0</v>
      </c>
      <c r="I969" s="4">
        <v>12.0</v>
      </c>
      <c r="J969" s="4">
        <v>85.0</v>
      </c>
      <c r="K969" s="4">
        <v>90035.0</v>
      </c>
      <c r="L969" s="4">
        <v>53668.0</v>
      </c>
      <c r="M969" s="5">
        <f t="shared" ref="M969:N969" si="1002">D969/K969*1000</f>
        <v>1.11067918</v>
      </c>
      <c r="N969" s="5">
        <f t="shared" si="1002"/>
        <v>1.826041589</v>
      </c>
    </row>
    <row r="970" ht="15.75" customHeight="1">
      <c r="A970" s="2">
        <v>1997.0</v>
      </c>
      <c r="B970" s="2">
        <v>31.0</v>
      </c>
      <c r="C970" s="2" t="s">
        <v>50</v>
      </c>
      <c r="D970" s="3">
        <f t="shared" si="66"/>
        <v>93</v>
      </c>
      <c r="E970" s="3">
        <f t="shared" si="4"/>
        <v>93</v>
      </c>
      <c r="F970" s="4">
        <v>0.0</v>
      </c>
      <c r="G970" s="4">
        <v>0.0</v>
      </c>
      <c r="H970" s="4">
        <v>1.0</v>
      </c>
      <c r="I970" s="4">
        <v>12.0</v>
      </c>
      <c r="J970" s="4">
        <v>80.0</v>
      </c>
      <c r="K970" s="4">
        <v>90438.0</v>
      </c>
      <c r="L970" s="4">
        <v>53955.0</v>
      </c>
      <c r="M970" s="5">
        <f t="shared" ref="M970:N970" si="1003">D970/K970*1000</f>
        <v>1.0283288</v>
      </c>
      <c r="N970" s="5">
        <f t="shared" si="1003"/>
        <v>1.723658604</v>
      </c>
    </row>
    <row r="971" ht="15.75" customHeight="1">
      <c r="A971" s="2">
        <v>1998.0</v>
      </c>
      <c r="B971" s="2">
        <v>31.0</v>
      </c>
      <c r="C971" s="2" t="s">
        <v>50</v>
      </c>
      <c r="D971" s="3">
        <f t="shared" si="66"/>
        <v>107</v>
      </c>
      <c r="E971" s="3">
        <f t="shared" si="4"/>
        <v>107</v>
      </c>
      <c r="F971" s="4">
        <v>0.0</v>
      </c>
      <c r="G971" s="4">
        <v>0.0</v>
      </c>
      <c r="H971" s="4">
        <v>2.0</v>
      </c>
      <c r="I971" s="4">
        <v>14.0</v>
      </c>
      <c r="J971" s="4">
        <v>91.0</v>
      </c>
      <c r="K971" s="4">
        <v>90833.0</v>
      </c>
      <c r="L971" s="4">
        <v>54235.0</v>
      </c>
      <c r="M971" s="5">
        <f t="shared" ref="M971:N971" si="1004">D971/K971*1000</f>
        <v>1.177985974</v>
      </c>
      <c r="N971" s="5">
        <f t="shared" si="1004"/>
        <v>1.972895732</v>
      </c>
    </row>
    <row r="972" ht="15.75" customHeight="1">
      <c r="A972" s="2">
        <v>1999.0</v>
      </c>
      <c r="B972" s="2">
        <v>31.0</v>
      </c>
      <c r="C972" s="2" t="s">
        <v>50</v>
      </c>
      <c r="D972" s="3">
        <f t="shared" si="66"/>
        <v>89</v>
      </c>
      <c r="E972" s="3">
        <f t="shared" si="4"/>
        <v>88</v>
      </c>
      <c r="F972" s="4">
        <v>0.0</v>
      </c>
      <c r="G972" s="4">
        <v>1.0</v>
      </c>
      <c r="H972" s="4">
        <v>1.0</v>
      </c>
      <c r="I972" s="4">
        <v>15.0</v>
      </c>
      <c r="J972" s="4">
        <v>72.0</v>
      </c>
      <c r="K972" s="4">
        <v>91211.0</v>
      </c>
      <c r="L972" s="4">
        <v>54514.0</v>
      </c>
      <c r="M972" s="5">
        <f t="shared" ref="M972:N972" si="1005">D972/K972*1000</f>
        <v>0.9757595027</v>
      </c>
      <c r="N972" s="5">
        <f t="shared" si="1005"/>
        <v>1.614264226</v>
      </c>
    </row>
    <row r="973" ht="15.75" customHeight="1">
      <c r="A973" s="2">
        <v>2000.0</v>
      </c>
      <c r="B973" s="2">
        <v>31.0</v>
      </c>
      <c r="C973" s="2" t="s">
        <v>50</v>
      </c>
      <c r="D973" s="3">
        <f t="shared" si="66"/>
        <v>128</v>
      </c>
      <c r="E973" s="3">
        <f t="shared" si="4"/>
        <v>126</v>
      </c>
      <c r="F973" s="4">
        <v>1.0</v>
      </c>
      <c r="G973" s="4">
        <v>1.0</v>
      </c>
      <c r="H973" s="4">
        <v>2.0</v>
      </c>
      <c r="I973" s="4">
        <v>30.0</v>
      </c>
      <c r="J973" s="4">
        <v>94.0</v>
      </c>
      <c r="K973" s="4">
        <v>91690.0</v>
      </c>
      <c r="L973" s="4">
        <v>54843.0</v>
      </c>
      <c r="M973" s="5">
        <f t="shared" ref="M973:N973" si="1006">D973/K973*1000</f>
        <v>1.396008289</v>
      </c>
      <c r="N973" s="5">
        <f t="shared" si="1006"/>
        <v>2.297467316</v>
      </c>
    </row>
    <row r="974" ht="15.75" customHeight="1">
      <c r="A974" s="2">
        <v>2001.0</v>
      </c>
      <c r="B974" s="2">
        <v>31.0</v>
      </c>
      <c r="C974" s="2" t="s">
        <v>50</v>
      </c>
      <c r="D974" s="3">
        <f t="shared" si="66"/>
        <v>99</v>
      </c>
      <c r="E974" s="3">
        <f t="shared" si="4"/>
        <v>98</v>
      </c>
      <c r="F974" s="4">
        <v>0.0</v>
      </c>
      <c r="G974" s="4">
        <v>1.0</v>
      </c>
      <c r="H974" s="4">
        <v>2.0</v>
      </c>
      <c r="I974" s="4">
        <v>15.0</v>
      </c>
      <c r="J974" s="4">
        <v>81.0</v>
      </c>
      <c r="K974" s="4">
        <v>92333.0</v>
      </c>
      <c r="L974" s="4">
        <v>55238.0</v>
      </c>
      <c r="M974" s="5">
        <f t="shared" ref="M974:N974" si="1007">D974/K974*1000</f>
        <v>1.072206037</v>
      </c>
      <c r="N974" s="5">
        <f t="shared" si="1007"/>
        <v>1.77414099</v>
      </c>
    </row>
    <row r="975" ht="15.75" customHeight="1">
      <c r="A975" s="2">
        <v>2002.0</v>
      </c>
      <c r="B975" s="2">
        <v>31.0</v>
      </c>
      <c r="C975" s="2" t="s">
        <v>50</v>
      </c>
      <c r="D975" s="3">
        <f t="shared" si="66"/>
        <v>87</v>
      </c>
      <c r="E975" s="3">
        <f t="shared" si="4"/>
        <v>86</v>
      </c>
      <c r="F975" s="4">
        <v>0.0</v>
      </c>
      <c r="G975" s="4">
        <v>1.0</v>
      </c>
      <c r="H975" s="4">
        <v>1.0</v>
      </c>
      <c r="I975" s="4">
        <v>14.0</v>
      </c>
      <c r="J975" s="4">
        <v>71.0</v>
      </c>
      <c r="K975" s="4">
        <v>93030.0</v>
      </c>
      <c r="L975" s="4">
        <v>55667.0</v>
      </c>
      <c r="M975" s="5">
        <f t="shared" ref="M975:N975" si="1008">D975/K975*1000</f>
        <v>0.9351821993</v>
      </c>
      <c r="N975" s="5">
        <f t="shared" si="1008"/>
        <v>1.544900929</v>
      </c>
    </row>
    <row r="976" ht="15.75" customHeight="1">
      <c r="A976" s="2">
        <v>2003.0</v>
      </c>
      <c r="B976" s="2">
        <v>31.0</v>
      </c>
      <c r="C976" s="2" t="s">
        <v>50</v>
      </c>
      <c r="D976" s="3">
        <f t="shared" si="66"/>
        <v>102</v>
      </c>
      <c r="E976" s="3">
        <f t="shared" si="4"/>
        <v>102</v>
      </c>
      <c r="F976" s="4">
        <v>0.0</v>
      </c>
      <c r="G976" s="4">
        <v>0.0</v>
      </c>
      <c r="H976" s="4">
        <v>2.0</v>
      </c>
      <c r="I976" s="4">
        <v>14.0</v>
      </c>
      <c r="J976" s="4">
        <v>86.0</v>
      </c>
      <c r="K976" s="4">
        <v>93713.0</v>
      </c>
      <c r="L976" s="4">
        <v>56133.0</v>
      </c>
      <c r="M976" s="5">
        <f t="shared" ref="M976:N976" si="1009">D976/K976*1000</f>
        <v>1.088429567</v>
      </c>
      <c r="N976" s="5">
        <f t="shared" si="1009"/>
        <v>1.817112928</v>
      </c>
    </row>
    <row r="977" ht="15.75" customHeight="1">
      <c r="A977" s="2">
        <v>2004.0</v>
      </c>
      <c r="B977" s="2">
        <v>31.0</v>
      </c>
      <c r="C977" s="2" t="s">
        <v>50</v>
      </c>
      <c r="D977" s="3">
        <f t="shared" si="66"/>
        <v>125</v>
      </c>
      <c r="E977" s="3">
        <f t="shared" si="4"/>
        <v>125</v>
      </c>
      <c r="F977" s="4">
        <v>0.0</v>
      </c>
      <c r="G977" s="4">
        <v>0.0</v>
      </c>
      <c r="H977" s="4">
        <v>5.0</v>
      </c>
      <c r="I977" s="4">
        <v>20.0</v>
      </c>
      <c r="J977" s="4">
        <v>100.0</v>
      </c>
      <c r="K977" s="4">
        <v>94330.0</v>
      </c>
      <c r="L977" s="4">
        <v>56604.0</v>
      </c>
      <c r="M977" s="5">
        <f t="shared" ref="M977:N977" si="1010">D977/K977*1000</f>
        <v>1.325135164</v>
      </c>
      <c r="N977" s="5">
        <f t="shared" si="1010"/>
        <v>2.2083245</v>
      </c>
    </row>
    <row r="978" ht="15.75" customHeight="1">
      <c r="A978" s="2">
        <v>2005.0</v>
      </c>
      <c r="B978" s="2">
        <v>31.0</v>
      </c>
      <c r="C978" s="2" t="s">
        <v>50</v>
      </c>
      <c r="D978" s="3">
        <f t="shared" si="66"/>
        <v>137</v>
      </c>
      <c r="E978" s="3">
        <f t="shared" si="4"/>
        <v>137</v>
      </c>
      <c r="F978" s="4">
        <v>0.0</v>
      </c>
      <c r="G978" s="4">
        <v>0.0</v>
      </c>
      <c r="H978" s="4">
        <v>7.0</v>
      </c>
      <c r="I978" s="4">
        <v>26.0</v>
      </c>
      <c r="J978" s="4">
        <v>104.0</v>
      </c>
      <c r="K978" s="4">
        <v>94845.0</v>
      </c>
      <c r="L978" s="4">
        <v>57046.0</v>
      </c>
      <c r="M978" s="5">
        <f t="shared" ref="M978:N978" si="1011">D978/K978*1000</f>
        <v>1.444462017</v>
      </c>
      <c r="N978" s="5">
        <f t="shared" si="1011"/>
        <v>2.401570662</v>
      </c>
    </row>
    <row r="979" ht="15.75" customHeight="1">
      <c r="A979" s="2">
        <v>2006.0</v>
      </c>
      <c r="B979" s="2">
        <v>31.0</v>
      </c>
      <c r="C979" s="2" t="s">
        <v>50</v>
      </c>
      <c r="D979" s="3">
        <f t="shared" si="66"/>
        <v>138</v>
      </c>
      <c r="E979" s="3">
        <f t="shared" si="4"/>
        <v>138</v>
      </c>
      <c r="F979" s="4">
        <v>0.0</v>
      </c>
      <c r="G979" s="4">
        <v>0.0</v>
      </c>
      <c r="H979" s="4">
        <v>1.0</v>
      </c>
      <c r="I979" s="4">
        <v>33.0</v>
      </c>
      <c r="J979" s="4">
        <v>104.0</v>
      </c>
      <c r="K979" s="4">
        <v>94810.0</v>
      </c>
      <c r="L979" s="4">
        <v>57169.0</v>
      </c>
      <c r="M979" s="5">
        <f t="shared" ref="M979:N979" si="1012">D979/K979*1000</f>
        <v>1.455542664</v>
      </c>
      <c r="N979" s="5">
        <f t="shared" si="1012"/>
        <v>2.413895643</v>
      </c>
    </row>
    <row r="980" ht="15.75" customHeight="1">
      <c r="A980" s="2">
        <v>2007.0</v>
      </c>
      <c r="B980" s="2">
        <v>31.0</v>
      </c>
      <c r="C980" s="2" t="s">
        <v>50</v>
      </c>
      <c r="D980" s="3">
        <f t="shared" si="66"/>
        <v>139</v>
      </c>
      <c r="E980" s="3">
        <f t="shared" si="4"/>
        <v>139</v>
      </c>
      <c r="F980" s="4">
        <v>0.0</v>
      </c>
      <c r="G980" s="4">
        <v>0.0</v>
      </c>
      <c r="H980" s="4">
        <v>0.0</v>
      </c>
      <c r="I980" s="4">
        <v>18.0</v>
      </c>
      <c r="J980" s="4">
        <v>121.0</v>
      </c>
      <c r="K980" s="4">
        <v>94229.0</v>
      </c>
      <c r="L980" s="4">
        <v>56935.0</v>
      </c>
      <c r="M980" s="5">
        <f t="shared" ref="M980:N980" si="1013">D980/K980*1000</f>
        <v>1.475129737</v>
      </c>
      <c r="N980" s="5">
        <f t="shared" si="1013"/>
        <v>2.441380522</v>
      </c>
    </row>
    <row r="981" ht="15.75" customHeight="1">
      <c r="A981" s="2">
        <v>2008.0</v>
      </c>
      <c r="B981" s="2">
        <v>31.0</v>
      </c>
      <c r="C981" s="2" t="s">
        <v>50</v>
      </c>
      <c r="D981" s="3">
        <f t="shared" si="66"/>
        <v>148</v>
      </c>
      <c r="E981" s="3">
        <f t="shared" si="4"/>
        <v>147</v>
      </c>
      <c r="F981" s="4">
        <v>1.0</v>
      </c>
      <c r="G981" s="4">
        <v>0.0</v>
      </c>
      <c r="H981" s="4">
        <v>5.0</v>
      </c>
      <c r="I981" s="4">
        <v>20.0</v>
      </c>
      <c r="J981" s="4">
        <v>122.0</v>
      </c>
      <c r="K981" s="4">
        <v>93579.0</v>
      </c>
      <c r="L981" s="4">
        <v>56588.0</v>
      </c>
      <c r="M981" s="5">
        <f t="shared" ref="M981:N981" si="1014">D981/K981*1000</f>
        <v>1.581551416</v>
      </c>
      <c r="N981" s="5">
        <f t="shared" si="1014"/>
        <v>2.597723899</v>
      </c>
    </row>
    <row r="982" ht="15.75" customHeight="1">
      <c r="A982" s="2">
        <v>2009.0</v>
      </c>
      <c r="B982" s="2">
        <v>31.0</v>
      </c>
      <c r="C982" s="2" t="s">
        <v>50</v>
      </c>
      <c r="D982" s="3">
        <f t="shared" si="66"/>
        <v>185</v>
      </c>
      <c r="E982" s="3">
        <f t="shared" si="4"/>
        <v>185</v>
      </c>
      <c r="F982" s="4">
        <v>0.0</v>
      </c>
      <c r="G982" s="4">
        <v>0.0</v>
      </c>
      <c r="H982" s="4">
        <v>7.0</v>
      </c>
      <c r="I982" s="4">
        <v>26.0</v>
      </c>
      <c r="J982" s="4">
        <v>152.0</v>
      </c>
      <c r="K982" s="4">
        <v>92905.0</v>
      </c>
      <c r="L982" s="4">
        <v>56141.0</v>
      </c>
      <c r="M982" s="5">
        <f t="shared" ref="M982:N982" si="1015">D982/K982*1000</f>
        <v>1.991281417</v>
      </c>
      <c r="N982" s="5">
        <f t="shared" si="1015"/>
        <v>3.295274398</v>
      </c>
    </row>
    <row r="983" ht="15.75" customHeight="1">
      <c r="A983" s="2">
        <v>2010.0</v>
      </c>
      <c r="B983" s="2">
        <v>31.0</v>
      </c>
      <c r="C983" s="2" t="s">
        <v>50</v>
      </c>
      <c r="D983" s="3">
        <f t="shared" si="66"/>
        <v>169</v>
      </c>
      <c r="E983" s="3">
        <f t="shared" si="4"/>
        <v>169</v>
      </c>
      <c r="F983" s="4">
        <v>0.0</v>
      </c>
      <c r="G983" s="4">
        <v>0.0</v>
      </c>
      <c r="H983" s="4">
        <v>2.0</v>
      </c>
      <c r="I983" s="4">
        <v>17.0</v>
      </c>
      <c r="J983" s="4">
        <v>150.0</v>
      </c>
      <c r="K983" s="4">
        <v>92552.0</v>
      </c>
      <c r="L983" s="4">
        <v>55848.0</v>
      </c>
      <c r="M983" s="5">
        <f t="shared" ref="M983:N983" si="1016">D983/K983*1000</f>
        <v>1.826000519</v>
      </c>
      <c r="N983" s="5">
        <f t="shared" si="1016"/>
        <v>3.026070764</v>
      </c>
    </row>
    <row r="984" ht="15.75" customHeight="1">
      <c r="A984" s="2">
        <v>2011.0</v>
      </c>
      <c r="B984" s="2">
        <v>31.0</v>
      </c>
      <c r="C984" s="2" t="s">
        <v>50</v>
      </c>
      <c r="D984" s="3">
        <f t="shared" si="66"/>
        <v>164</v>
      </c>
      <c r="E984" s="3">
        <f t="shared" si="4"/>
        <v>163</v>
      </c>
      <c r="F984" s="4">
        <v>1.0</v>
      </c>
      <c r="G984" s="4">
        <v>0.0</v>
      </c>
      <c r="H984" s="4">
        <v>5.0</v>
      </c>
      <c r="I984" s="4">
        <v>25.0</v>
      </c>
      <c r="J984" s="4">
        <v>133.0</v>
      </c>
      <c r="K984" s="4">
        <v>92617.0</v>
      </c>
      <c r="L984" s="4">
        <v>55830.0</v>
      </c>
      <c r="M984" s="5">
        <f t="shared" ref="M984:N984" si="1017">D984/K984*1000</f>
        <v>1.770733235</v>
      </c>
      <c r="N984" s="5">
        <f t="shared" si="1017"/>
        <v>2.919577288</v>
      </c>
    </row>
    <row r="985" ht="15.75" customHeight="1">
      <c r="A985" s="2">
        <v>2012.0</v>
      </c>
      <c r="B985" s="2">
        <v>31.0</v>
      </c>
      <c r="C985" s="2" t="s">
        <v>50</v>
      </c>
      <c r="D985" s="3">
        <f t="shared" si="66"/>
        <v>160</v>
      </c>
      <c r="E985" s="3">
        <f t="shared" si="4"/>
        <v>160</v>
      </c>
      <c r="F985" s="4">
        <v>0.0</v>
      </c>
      <c r="G985" s="4">
        <v>0.0</v>
      </c>
      <c r="H985" s="4">
        <v>3.0</v>
      </c>
      <c r="I985" s="4">
        <v>28.0</v>
      </c>
      <c r="J985" s="4">
        <v>129.0</v>
      </c>
      <c r="K985" s="4">
        <v>92800.0</v>
      </c>
      <c r="L985" s="4">
        <v>55926.0</v>
      </c>
      <c r="M985" s="5">
        <f t="shared" ref="M985:N985" si="1018">D985/K985*1000</f>
        <v>1.724137931</v>
      </c>
      <c r="N985" s="5">
        <f t="shared" si="1018"/>
        <v>2.860923363</v>
      </c>
    </row>
    <row r="986" ht="15.75" customHeight="1">
      <c r="A986" s="2" t="s">
        <v>12</v>
      </c>
      <c r="B986" s="2">
        <v>31.0</v>
      </c>
      <c r="C986" s="2" t="s">
        <v>50</v>
      </c>
      <c r="D986" s="3">
        <f t="shared" si="66"/>
        <v>185</v>
      </c>
      <c r="E986" s="3">
        <f t="shared" si="4"/>
        <v>185</v>
      </c>
      <c r="F986" s="4">
        <v>0.0</v>
      </c>
      <c r="G986" s="4">
        <v>0.0</v>
      </c>
      <c r="H986" s="4">
        <v>4.0</v>
      </c>
      <c r="I986" s="4">
        <v>28.0</v>
      </c>
      <c r="J986" s="4">
        <v>153.0</v>
      </c>
      <c r="K986" s="4">
        <v>93021.0</v>
      </c>
      <c r="L986" s="4">
        <v>56068.0</v>
      </c>
      <c r="M986" s="5">
        <f t="shared" ref="M986:N986" si="1019">D986/K986*1000</f>
        <v>1.988798228</v>
      </c>
      <c r="N986" s="5">
        <f t="shared" si="1019"/>
        <v>3.299564814</v>
      </c>
    </row>
    <row r="987" ht="15.75" customHeight="1">
      <c r="A987" s="2" t="s">
        <v>13</v>
      </c>
      <c r="B987" s="2">
        <v>31.0</v>
      </c>
      <c r="C987" s="2" t="s">
        <v>50</v>
      </c>
      <c r="D987" s="3">
        <f t="shared" si="66"/>
        <v>172</v>
      </c>
      <c r="E987" s="3">
        <f t="shared" si="4"/>
        <v>172</v>
      </c>
      <c r="F987" s="4">
        <v>0.0</v>
      </c>
      <c r="G987" s="4">
        <v>0.0</v>
      </c>
      <c r="H987" s="4">
        <v>5.0</v>
      </c>
      <c r="I987" s="4">
        <v>23.0</v>
      </c>
      <c r="J987" s="4">
        <v>144.0</v>
      </c>
      <c r="K987" s="4">
        <v>93261.0</v>
      </c>
      <c r="L987" s="4">
        <v>56214.0</v>
      </c>
      <c r="M987" s="5">
        <f t="shared" ref="M987:N987" si="1020">D987/K987*1000</f>
        <v>1.844286465</v>
      </c>
      <c r="N987" s="5">
        <f t="shared" si="1020"/>
        <v>3.059736009</v>
      </c>
    </row>
    <row r="988" ht="15.75" customHeight="1">
      <c r="A988" s="2" t="s">
        <v>14</v>
      </c>
      <c r="B988" s="2">
        <v>31.0</v>
      </c>
      <c r="C988" s="2" t="s">
        <v>50</v>
      </c>
      <c r="D988" s="3">
        <f t="shared" si="66"/>
        <v>165</v>
      </c>
      <c r="E988" s="3">
        <f t="shared" si="4"/>
        <v>165</v>
      </c>
      <c r="F988" s="4">
        <v>0.0</v>
      </c>
      <c r="G988" s="4">
        <v>0.0</v>
      </c>
      <c r="H988" s="4">
        <v>2.0</v>
      </c>
      <c r="I988" s="4">
        <v>25.0</v>
      </c>
      <c r="J988" s="4">
        <v>138.0</v>
      </c>
      <c r="K988" s="4">
        <v>93472.0</v>
      </c>
      <c r="L988" s="4">
        <v>56355.0</v>
      </c>
      <c r="M988" s="5">
        <f t="shared" ref="M988:N988" si="1021">D988/K988*1000</f>
        <v>1.765234509</v>
      </c>
      <c r="N988" s="5">
        <f t="shared" si="1021"/>
        <v>2.92786798</v>
      </c>
    </row>
    <row r="989" ht="15.75" customHeight="1">
      <c r="A989" s="2" t="s">
        <v>15</v>
      </c>
      <c r="B989" s="2">
        <v>31.0</v>
      </c>
      <c r="C989" s="2" t="s">
        <v>50</v>
      </c>
      <c r="D989" s="3">
        <f t="shared" si="66"/>
        <v>173</v>
      </c>
      <c r="E989" s="3">
        <f t="shared" si="4"/>
        <v>173</v>
      </c>
      <c r="F989" s="4">
        <v>0.0</v>
      </c>
      <c r="G989" s="4">
        <v>0.0</v>
      </c>
      <c r="H989" s="4">
        <v>3.0</v>
      </c>
      <c r="I989" s="4">
        <v>25.0</v>
      </c>
      <c r="J989" s="4">
        <v>145.0</v>
      </c>
      <c r="K989" s="4">
        <v>93390.0</v>
      </c>
      <c r="L989" s="4">
        <v>56359.0</v>
      </c>
      <c r="M989" s="5">
        <f t="shared" ref="M989:N989" si="1022">D989/K989*1000</f>
        <v>1.852446729</v>
      </c>
      <c r="N989" s="5">
        <f t="shared" si="1022"/>
        <v>3.069607339</v>
      </c>
    </row>
    <row r="990" ht="15.75" customHeight="1">
      <c r="A990" s="6" t="s">
        <v>16</v>
      </c>
      <c r="B990" s="2">
        <v>31.0</v>
      </c>
      <c r="C990" s="2" t="s">
        <v>50</v>
      </c>
      <c r="D990" s="3">
        <f t="shared" si="66"/>
        <v>174</v>
      </c>
      <c r="E990" s="3">
        <f t="shared" si="4"/>
        <v>174</v>
      </c>
      <c r="F990" s="4">
        <v>0.0</v>
      </c>
      <c r="G990" s="4">
        <v>0.0</v>
      </c>
      <c r="H990" s="4">
        <v>3.0</v>
      </c>
      <c r="I990" s="4">
        <v>25.0</v>
      </c>
      <c r="J990" s="4">
        <v>146.0</v>
      </c>
      <c r="K990" s="4">
        <v>93045.0</v>
      </c>
      <c r="L990" s="4">
        <v>56204.0</v>
      </c>
      <c r="M990" s="5">
        <f t="shared" ref="M990:N990" si="1023">D990/K990*1000</f>
        <v>1.870062873</v>
      </c>
      <c r="N990" s="5">
        <f t="shared" si="1023"/>
        <v>3.095865063</v>
      </c>
    </row>
    <row r="991" ht="15.75" customHeight="1">
      <c r="A991" s="6" t="s">
        <v>17</v>
      </c>
      <c r="B991" s="2">
        <v>31.0</v>
      </c>
      <c r="C991" s="2" t="s">
        <v>50</v>
      </c>
      <c r="D991" s="3">
        <f t="shared" si="66"/>
        <v>174</v>
      </c>
      <c r="E991" s="3">
        <f t="shared" si="4"/>
        <v>174</v>
      </c>
      <c r="F991" s="4">
        <v>0.0</v>
      </c>
      <c r="G991" s="4">
        <v>0.0</v>
      </c>
      <c r="H991" s="4">
        <v>3.0</v>
      </c>
      <c r="I991" s="4">
        <v>24.0</v>
      </c>
      <c r="J991" s="4">
        <v>147.0</v>
      </c>
      <c r="K991" s="4">
        <v>92689.0</v>
      </c>
      <c r="L991" s="4">
        <v>56001.0</v>
      </c>
      <c r="M991" s="5">
        <f t="shared" ref="M991:N991" si="1024">D991/K991*1000</f>
        <v>1.877245412</v>
      </c>
      <c r="N991" s="5">
        <f t="shared" si="1024"/>
        <v>3.107087373</v>
      </c>
    </row>
    <row r="992" ht="15.75" customHeight="1">
      <c r="A992" s="6" t="s">
        <v>18</v>
      </c>
      <c r="B992" s="2">
        <v>31.0</v>
      </c>
      <c r="C992" s="2" t="s">
        <v>50</v>
      </c>
      <c r="D992" s="3">
        <f t="shared" si="66"/>
        <v>174</v>
      </c>
      <c r="E992" s="3">
        <f t="shared" si="4"/>
        <v>174</v>
      </c>
      <c r="F992" s="4">
        <v>0.0</v>
      </c>
      <c r="G992" s="4">
        <v>0.0</v>
      </c>
      <c r="H992" s="4">
        <v>2.0</v>
      </c>
      <c r="I992" s="4">
        <v>24.0</v>
      </c>
      <c r="J992" s="4">
        <v>148.0</v>
      </c>
      <c r="K992" s="4">
        <v>92306.0</v>
      </c>
      <c r="L992" s="4">
        <v>55748.0</v>
      </c>
      <c r="M992" s="5">
        <f t="shared" ref="M992:N992" si="1025">D992/K992*1000</f>
        <v>1.885034559</v>
      </c>
      <c r="N992" s="5">
        <f t="shared" si="1025"/>
        <v>3.121188204</v>
      </c>
    </row>
    <row r="993" ht="15.75" customHeight="1">
      <c r="A993" s="6" t="s">
        <v>19</v>
      </c>
      <c r="B993" s="2">
        <v>31.0</v>
      </c>
      <c r="C993" s="2" t="s">
        <v>50</v>
      </c>
      <c r="D993" s="3">
        <f t="shared" si="66"/>
        <v>175</v>
      </c>
      <c r="E993" s="3">
        <f t="shared" si="4"/>
        <v>175</v>
      </c>
      <c r="F993" s="4">
        <v>0.0</v>
      </c>
      <c r="G993" s="4">
        <v>0.0</v>
      </c>
      <c r="H993" s="4">
        <v>2.0</v>
      </c>
      <c r="I993" s="4">
        <v>24.0</v>
      </c>
      <c r="J993" s="4">
        <v>149.0</v>
      </c>
      <c r="K993" s="4">
        <v>91932.0</v>
      </c>
      <c r="L993" s="4">
        <v>55499.0</v>
      </c>
      <c r="M993" s="5">
        <f t="shared" ref="M993:N993" si="1026">D993/K993*1000</f>
        <v>1.903580908</v>
      </c>
      <c r="N993" s="5">
        <f t="shared" si="1026"/>
        <v>3.153209968</v>
      </c>
    </row>
    <row r="994" ht="15.75" customHeight="1">
      <c r="A994" s="2">
        <v>1990.0</v>
      </c>
      <c r="B994" s="2">
        <v>32.0</v>
      </c>
      <c r="C994" s="2" t="s">
        <v>51</v>
      </c>
      <c r="D994" s="3">
        <f t="shared" si="66"/>
        <v>104</v>
      </c>
      <c r="E994" s="3">
        <f t="shared" si="4"/>
        <v>96</v>
      </c>
      <c r="F994" s="4">
        <v>5.0</v>
      </c>
      <c r="G994" s="4">
        <v>3.0</v>
      </c>
      <c r="H994" s="4">
        <v>4.0</v>
      </c>
      <c r="I994" s="4">
        <v>16.0</v>
      </c>
      <c r="J994" s="4">
        <v>76.0</v>
      </c>
      <c r="K994" s="4">
        <v>87773.0</v>
      </c>
      <c r="L994" s="4">
        <v>51949.0</v>
      </c>
      <c r="M994" s="5">
        <f t="shared" ref="M994:N994" si="1027">D994/K994*1000</f>
        <v>1.18487462</v>
      </c>
      <c r="N994" s="5">
        <f t="shared" si="1027"/>
        <v>1.847966275</v>
      </c>
    </row>
    <row r="995" ht="15.75" customHeight="1">
      <c r="A995" s="2">
        <v>1991.0</v>
      </c>
      <c r="B995" s="2">
        <v>32.0</v>
      </c>
      <c r="C995" s="2" t="s">
        <v>51</v>
      </c>
      <c r="D995" s="3">
        <f t="shared" si="66"/>
        <v>58</v>
      </c>
      <c r="E995" s="3">
        <f t="shared" si="4"/>
        <v>53</v>
      </c>
      <c r="F995" s="4">
        <v>4.0</v>
      </c>
      <c r="G995" s="4">
        <v>1.0</v>
      </c>
      <c r="H995" s="4">
        <v>4.0</v>
      </c>
      <c r="I995" s="4">
        <v>9.0</v>
      </c>
      <c r="J995" s="4">
        <v>40.0</v>
      </c>
      <c r="K995" s="4">
        <v>87196.0</v>
      </c>
      <c r="L995" s="4">
        <v>51646.0</v>
      </c>
      <c r="M995" s="5">
        <f t="shared" ref="M995:N995" si="1028">D995/K995*1000</f>
        <v>0.665168127</v>
      </c>
      <c r="N995" s="5">
        <f t="shared" si="1028"/>
        <v>1.026216938</v>
      </c>
    </row>
    <row r="996" ht="15.75" customHeight="1">
      <c r="A996" s="2">
        <v>1992.0</v>
      </c>
      <c r="B996" s="2">
        <v>32.0</v>
      </c>
      <c r="C996" s="2" t="s">
        <v>51</v>
      </c>
      <c r="D996" s="3">
        <f t="shared" si="66"/>
        <v>53</v>
      </c>
      <c r="E996" s="3">
        <f t="shared" si="4"/>
        <v>51</v>
      </c>
      <c r="F996" s="4">
        <v>0.0</v>
      </c>
      <c r="G996" s="4">
        <v>2.0</v>
      </c>
      <c r="H996" s="4">
        <v>2.0</v>
      </c>
      <c r="I996" s="4">
        <v>7.0</v>
      </c>
      <c r="J996" s="4">
        <v>42.0</v>
      </c>
      <c r="K996" s="4">
        <v>86630.0</v>
      </c>
      <c r="L996" s="4">
        <v>51352.0</v>
      </c>
      <c r="M996" s="5">
        <f t="shared" ref="M996:N996" si="1029">D996/K996*1000</f>
        <v>0.6117972989</v>
      </c>
      <c r="N996" s="5">
        <f t="shared" si="1029"/>
        <v>0.9931453497</v>
      </c>
    </row>
    <row r="997" ht="15.75" customHeight="1">
      <c r="A997" s="2">
        <v>1993.0</v>
      </c>
      <c r="B997" s="2">
        <v>32.0</v>
      </c>
      <c r="C997" s="2" t="s">
        <v>51</v>
      </c>
      <c r="D997" s="3">
        <f t="shared" si="66"/>
        <v>74</v>
      </c>
      <c r="E997" s="3">
        <f t="shared" si="4"/>
        <v>68</v>
      </c>
      <c r="F997" s="4">
        <v>4.0</v>
      </c>
      <c r="G997" s="4">
        <v>2.0</v>
      </c>
      <c r="H997" s="4">
        <v>4.0</v>
      </c>
      <c r="I997" s="4">
        <v>7.0</v>
      </c>
      <c r="J997" s="4">
        <v>57.0</v>
      </c>
      <c r="K997" s="4">
        <v>86059.0</v>
      </c>
      <c r="L997" s="4">
        <v>51068.0</v>
      </c>
      <c r="M997" s="5">
        <f t="shared" ref="M997:N997" si="1030">D997/K997*1000</f>
        <v>0.8598752019</v>
      </c>
      <c r="N997" s="5">
        <f t="shared" si="1030"/>
        <v>1.331557923</v>
      </c>
    </row>
    <row r="998" ht="15.75" customHeight="1">
      <c r="A998" s="2">
        <v>1994.0</v>
      </c>
      <c r="B998" s="2">
        <v>32.0</v>
      </c>
      <c r="C998" s="2" t="s">
        <v>51</v>
      </c>
      <c r="D998" s="3">
        <f t="shared" si="66"/>
        <v>88</v>
      </c>
      <c r="E998" s="3">
        <f t="shared" si="4"/>
        <v>83</v>
      </c>
      <c r="F998" s="4">
        <v>4.0</v>
      </c>
      <c r="G998" s="4">
        <v>1.0</v>
      </c>
      <c r="H998" s="4">
        <v>2.0</v>
      </c>
      <c r="I998" s="4">
        <v>7.0</v>
      </c>
      <c r="J998" s="4">
        <v>74.0</v>
      </c>
      <c r="K998" s="4">
        <v>85481.0</v>
      </c>
      <c r="L998" s="4">
        <v>50794.0</v>
      </c>
      <c r="M998" s="5">
        <f t="shared" ref="M998:N998" si="1031">D998/K998*1000</f>
        <v>1.029468537</v>
      </c>
      <c r="N998" s="5">
        <f t="shared" si="1031"/>
        <v>1.634051266</v>
      </c>
    </row>
    <row r="999" ht="15.75" customHeight="1">
      <c r="A999" s="2">
        <v>1995.0</v>
      </c>
      <c r="B999" s="2">
        <v>32.0</v>
      </c>
      <c r="C999" s="2" t="s">
        <v>51</v>
      </c>
      <c r="D999" s="3">
        <f t="shared" si="66"/>
        <v>71</v>
      </c>
      <c r="E999" s="3">
        <f t="shared" si="4"/>
        <v>65</v>
      </c>
      <c r="F999" s="4">
        <v>3.0</v>
      </c>
      <c r="G999" s="4">
        <v>3.0</v>
      </c>
      <c r="H999" s="4">
        <v>1.0</v>
      </c>
      <c r="I999" s="4">
        <v>7.0</v>
      </c>
      <c r="J999" s="4">
        <v>57.0</v>
      </c>
      <c r="K999" s="4">
        <v>84905.0</v>
      </c>
      <c r="L999" s="4">
        <v>50528.0</v>
      </c>
      <c r="M999" s="5">
        <f t="shared" ref="M999:N999" si="1032">D999/K999*1000</f>
        <v>0.8362287262</v>
      </c>
      <c r="N999" s="5">
        <f t="shared" si="1032"/>
        <v>1.286415453</v>
      </c>
    </row>
    <row r="1000" ht="15.75" customHeight="1">
      <c r="A1000" s="2">
        <v>1996.0</v>
      </c>
      <c r="B1000" s="2">
        <v>32.0</v>
      </c>
      <c r="C1000" s="2" t="s">
        <v>51</v>
      </c>
      <c r="D1000" s="3">
        <f t="shared" si="66"/>
        <v>91</v>
      </c>
      <c r="E1000" s="3">
        <f t="shared" si="4"/>
        <v>81</v>
      </c>
      <c r="F1000" s="4">
        <v>9.0</v>
      </c>
      <c r="G1000" s="4">
        <v>1.0</v>
      </c>
      <c r="H1000" s="4">
        <v>4.0</v>
      </c>
      <c r="I1000" s="4">
        <v>11.0</v>
      </c>
      <c r="J1000" s="4">
        <v>66.0</v>
      </c>
      <c r="K1000" s="4">
        <v>84212.0</v>
      </c>
      <c r="L1000" s="4">
        <v>50164.0</v>
      </c>
      <c r="M1000" s="5">
        <f t="shared" ref="M1000:N1000" si="1033">D1000/K1000*1000</f>
        <v>1.080606089</v>
      </c>
      <c r="N1000" s="5">
        <f t="shared" si="1033"/>
        <v>1.614703772</v>
      </c>
    </row>
    <row r="1001" ht="15.75" customHeight="1">
      <c r="A1001" s="2">
        <v>1997.0</v>
      </c>
      <c r="B1001" s="2">
        <v>32.0</v>
      </c>
      <c r="C1001" s="2" t="s">
        <v>51</v>
      </c>
      <c r="D1001" s="3">
        <f t="shared" si="66"/>
        <v>72</v>
      </c>
      <c r="E1001" s="3">
        <f t="shared" si="4"/>
        <v>66</v>
      </c>
      <c r="F1001" s="4">
        <v>5.0</v>
      </c>
      <c r="G1001" s="4">
        <v>1.0</v>
      </c>
      <c r="H1001" s="4">
        <v>1.0</v>
      </c>
      <c r="I1001" s="4">
        <v>14.0</v>
      </c>
      <c r="J1001" s="4">
        <v>51.0</v>
      </c>
      <c r="K1001" s="4">
        <v>83407.0</v>
      </c>
      <c r="L1001" s="4">
        <v>49702.0</v>
      </c>
      <c r="M1001" s="5">
        <f t="shared" ref="M1001:N1001" si="1034">D1001/K1001*1000</f>
        <v>0.8632368986</v>
      </c>
      <c r="N1001" s="5">
        <f t="shared" si="1034"/>
        <v>1.32791437</v>
      </c>
    </row>
    <row r="1002" ht="15.75" customHeight="1">
      <c r="A1002" s="2">
        <v>1998.0</v>
      </c>
      <c r="B1002" s="2">
        <v>32.0</v>
      </c>
      <c r="C1002" s="2" t="s">
        <v>51</v>
      </c>
      <c r="D1002" s="3">
        <f t="shared" si="66"/>
        <v>87</v>
      </c>
      <c r="E1002" s="3">
        <f t="shared" si="4"/>
        <v>84</v>
      </c>
      <c r="F1002" s="4">
        <v>2.0</v>
      </c>
      <c r="G1002" s="4">
        <v>1.0</v>
      </c>
      <c r="H1002" s="4">
        <v>4.0</v>
      </c>
      <c r="I1002" s="4">
        <v>12.0</v>
      </c>
      <c r="J1002" s="4">
        <v>68.0</v>
      </c>
      <c r="K1002" s="4">
        <v>82586.0</v>
      </c>
      <c r="L1002" s="4">
        <v>49228.0</v>
      </c>
      <c r="M1002" s="5">
        <f t="shared" ref="M1002:N1002" si="1035">D1002/K1002*1000</f>
        <v>1.053447316</v>
      </c>
      <c r="N1002" s="5">
        <f t="shared" si="1035"/>
        <v>1.706345982</v>
      </c>
    </row>
    <row r="1003" ht="15.75" customHeight="1">
      <c r="A1003" s="2">
        <v>1999.0</v>
      </c>
      <c r="B1003" s="2">
        <v>32.0</v>
      </c>
      <c r="C1003" s="2" t="s">
        <v>51</v>
      </c>
      <c r="D1003" s="3">
        <f t="shared" si="66"/>
        <v>107</v>
      </c>
      <c r="E1003" s="3">
        <f t="shared" si="4"/>
        <v>105</v>
      </c>
      <c r="F1003" s="4">
        <v>1.0</v>
      </c>
      <c r="G1003" s="4">
        <v>1.0</v>
      </c>
      <c r="H1003" s="4">
        <v>1.0</v>
      </c>
      <c r="I1003" s="4">
        <v>12.0</v>
      </c>
      <c r="J1003" s="4">
        <v>92.0</v>
      </c>
      <c r="K1003" s="4">
        <v>81741.0</v>
      </c>
      <c r="L1003" s="4">
        <v>48747.0</v>
      </c>
      <c r="M1003" s="5">
        <f t="shared" ref="M1003:N1003" si="1036">D1003/K1003*1000</f>
        <v>1.309012613</v>
      </c>
      <c r="N1003" s="5">
        <f t="shared" si="1036"/>
        <v>2.153978706</v>
      </c>
    </row>
    <row r="1004" ht="15.75" customHeight="1">
      <c r="A1004" s="2">
        <v>2000.0</v>
      </c>
      <c r="B1004" s="2">
        <v>32.0</v>
      </c>
      <c r="C1004" s="2" t="s">
        <v>51</v>
      </c>
      <c r="D1004" s="3">
        <f t="shared" si="66"/>
        <v>95</v>
      </c>
      <c r="E1004" s="3">
        <f t="shared" si="4"/>
        <v>92</v>
      </c>
      <c r="F1004" s="4">
        <v>2.0</v>
      </c>
      <c r="G1004" s="4">
        <v>1.0</v>
      </c>
      <c r="H1004" s="4">
        <v>2.0</v>
      </c>
      <c r="I1004" s="4">
        <v>9.0</v>
      </c>
      <c r="J1004" s="4">
        <v>81.0</v>
      </c>
      <c r="K1004" s="4">
        <v>80998.0</v>
      </c>
      <c r="L1004" s="4">
        <v>48317.0</v>
      </c>
      <c r="M1004" s="5">
        <f t="shared" ref="M1004:N1004" si="1037">D1004/K1004*1000</f>
        <v>1.172868466</v>
      </c>
      <c r="N1004" s="5">
        <f t="shared" si="1037"/>
        <v>1.904091728</v>
      </c>
    </row>
    <row r="1005" ht="15.75" customHeight="1">
      <c r="A1005" s="2">
        <v>2001.0</v>
      </c>
      <c r="B1005" s="2">
        <v>32.0</v>
      </c>
      <c r="C1005" s="2" t="s">
        <v>51</v>
      </c>
      <c r="D1005" s="3">
        <f t="shared" si="66"/>
        <v>92</v>
      </c>
      <c r="E1005" s="3">
        <f t="shared" si="4"/>
        <v>88</v>
      </c>
      <c r="F1005" s="4">
        <v>1.0</v>
      </c>
      <c r="G1005" s="4">
        <v>3.0</v>
      </c>
      <c r="H1005" s="4">
        <v>1.0</v>
      </c>
      <c r="I1005" s="4">
        <v>10.0</v>
      </c>
      <c r="J1005" s="4">
        <v>77.0</v>
      </c>
      <c r="K1005" s="4">
        <v>80417.0</v>
      </c>
      <c r="L1005" s="4">
        <v>47954.0</v>
      </c>
      <c r="M1005" s="5">
        <f t="shared" ref="M1005:N1005" si="1038">D1005/K1005*1000</f>
        <v>1.144036709</v>
      </c>
      <c r="N1005" s="5">
        <f t="shared" si="1038"/>
        <v>1.835091963</v>
      </c>
    </row>
    <row r="1006" ht="15.75" customHeight="1">
      <c r="A1006" s="2">
        <v>2002.0</v>
      </c>
      <c r="B1006" s="2">
        <v>32.0</v>
      </c>
      <c r="C1006" s="2" t="s">
        <v>51</v>
      </c>
      <c r="D1006" s="3">
        <f t="shared" si="66"/>
        <v>93</v>
      </c>
      <c r="E1006" s="3">
        <f t="shared" si="4"/>
        <v>89</v>
      </c>
      <c r="F1006" s="4">
        <v>2.0</v>
      </c>
      <c r="G1006" s="4">
        <v>2.0</v>
      </c>
      <c r="H1006" s="4">
        <v>2.0</v>
      </c>
      <c r="I1006" s="4">
        <v>10.0</v>
      </c>
      <c r="J1006" s="4">
        <v>77.0</v>
      </c>
      <c r="K1006" s="4">
        <v>79874.0</v>
      </c>
      <c r="L1006" s="4">
        <v>47614.0</v>
      </c>
      <c r="M1006" s="5">
        <f t="shared" ref="M1006:N1006" si="1039">D1006/K1006*1000</f>
        <v>1.164333826</v>
      </c>
      <c r="N1006" s="5">
        <f t="shared" si="1039"/>
        <v>1.869198135</v>
      </c>
    </row>
    <row r="1007" ht="15.75" customHeight="1">
      <c r="A1007" s="2">
        <v>2003.0</v>
      </c>
      <c r="B1007" s="2">
        <v>32.0</v>
      </c>
      <c r="C1007" s="2" t="s">
        <v>51</v>
      </c>
      <c r="D1007" s="3">
        <f t="shared" si="66"/>
        <v>84</v>
      </c>
      <c r="E1007" s="3">
        <f t="shared" si="4"/>
        <v>81</v>
      </c>
      <c r="F1007" s="4">
        <v>2.0</v>
      </c>
      <c r="G1007" s="4">
        <v>1.0</v>
      </c>
      <c r="H1007" s="4">
        <v>5.0</v>
      </c>
      <c r="I1007" s="4">
        <v>9.0</v>
      </c>
      <c r="J1007" s="4">
        <v>67.0</v>
      </c>
      <c r="K1007" s="4">
        <v>79312.0</v>
      </c>
      <c r="L1007" s="4">
        <v>47302.0</v>
      </c>
      <c r="M1007" s="5">
        <f t="shared" ref="M1007:N1007" si="1040">D1007/K1007*1000</f>
        <v>1.059108332</v>
      </c>
      <c r="N1007" s="5">
        <f t="shared" si="1040"/>
        <v>1.712401167</v>
      </c>
    </row>
    <row r="1008" ht="15.75" customHeight="1">
      <c r="A1008" s="2">
        <v>2004.0</v>
      </c>
      <c r="B1008" s="2">
        <v>32.0</v>
      </c>
      <c r="C1008" s="2" t="s">
        <v>51</v>
      </c>
      <c r="D1008" s="3">
        <f t="shared" si="66"/>
        <v>103</v>
      </c>
      <c r="E1008" s="3">
        <f t="shared" si="4"/>
        <v>102</v>
      </c>
      <c r="F1008" s="4">
        <v>0.0</v>
      </c>
      <c r="G1008" s="4">
        <v>1.0</v>
      </c>
      <c r="H1008" s="4">
        <v>4.0</v>
      </c>
      <c r="I1008" s="4">
        <v>18.0</v>
      </c>
      <c r="J1008" s="4">
        <v>80.0</v>
      </c>
      <c r="K1008" s="4">
        <v>78688.0</v>
      </c>
      <c r="L1008" s="4">
        <v>46989.0</v>
      </c>
      <c r="M1008" s="5">
        <f t="shared" ref="M1008:N1008" si="1041">D1008/K1008*1000</f>
        <v>1.30896706</v>
      </c>
      <c r="N1008" s="5">
        <f t="shared" si="1041"/>
        <v>2.170720807</v>
      </c>
    </row>
    <row r="1009" ht="15.75" customHeight="1">
      <c r="A1009" s="2">
        <v>2005.0</v>
      </c>
      <c r="B1009" s="2">
        <v>32.0</v>
      </c>
      <c r="C1009" s="2" t="s">
        <v>51</v>
      </c>
      <c r="D1009" s="3">
        <f t="shared" si="66"/>
        <v>80</v>
      </c>
      <c r="E1009" s="3">
        <f t="shared" si="4"/>
        <v>79</v>
      </c>
      <c r="F1009" s="4">
        <v>1.0</v>
      </c>
      <c r="G1009" s="4">
        <v>0.0</v>
      </c>
      <c r="H1009" s="4">
        <v>3.0</v>
      </c>
      <c r="I1009" s="4">
        <v>13.0</v>
      </c>
      <c r="J1009" s="4">
        <v>63.0</v>
      </c>
      <c r="K1009" s="4">
        <v>77970.0</v>
      </c>
      <c r="L1009" s="4">
        <v>46645.0</v>
      </c>
      <c r="M1009" s="5">
        <f t="shared" ref="M1009:N1009" si="1042">D1009/K1009*1000</f>
        <v>1.026035655</v>
      </c>
      <c r="N1009" s="5">
        <f t="shared" si="1042"/>
        <v>1.693643477</v>
      </c>
    </row>
    <row r="1010" ht="15.75" customHeight="1">
      <c r="A1010" s="2">
        <v>2006.0</v>
      </c>
      <c r="B1010" s="2">
        <v>32.0</v>
      </c>
      <c r="C1010" s="2" t="s">
        <v>51</v>
      </c>
      <c r="D1010" s="3">
        <f t="shared" si="66"/>
        <v>95</v>
      </c>
      <c r="E1010" s="3">
        <f t="shared" si="4"/>
        <v>93</v>
      </c>
      <c r="F1010" s="4">
        <v>1.0</v>
      </c>
      <c r="G1010" s="4">
        <v>1.0</v>
      </c>
      <c r="H1010" s="4">
        <v>1.0</v>
      </c>
      <c r="I1010" s="4">
        <v>9.0</v>
      </c>
      <c r="J1010" s="4">
        <v>83.0</v>
      </c>
      <c r="K1010" s="4">
        <v>77410.0</v>
      </c>
      <c r="L1010" s="4">
        <v>46409.0</v>
      </c>
      <c r="M1010" s="5">
        <f t="shared" ref="M1010:N1010" si="1043">D1010/K1010*1000</f>
        <v>1.227231624</v>
      </c>
      <c r="N1010" s="5">
        <f t="shared" si="1043"/>
        <v>2.003921653</v>
      </c>
    </row>
    <row r="1011" ht="15.75" customHeight="1">
      <c r="A1011" s="2">
        <v>2007.0</v>
      </c>
      <c r="B1011" s="2">
        <v>32.0</v>
      </c>
      <c r="C1011" s="2" t="s">
        <v>51</v>
      </c>
      <c r="D1011" s="3">
        <f t="shared" si="66"/>
        <v>109</v>
      </c>
      <c r="E1011" s="3">
        <f t="shared" si="4"/>
        <v>107</v>
      </c>
      <c r="F1011" s="4">
        <v>0.0</v>
      </c>
      <c r="G1011" s="4">
        <v>2.0</v>
      </c>
      <c r="H1011" s="4">
        <v>4.0</v>
      </c>
      <c r="I1011" s="4">
        <v>13.0</v>
      </c>
      <c r="J1011" s="4">
        <v>90.0</v>
      </c>
      <c r="K1011" s="4">
        <v>77016.0</v>
      </c>
      <c r="L1011" s="4">
        <v>46253.0</v>
      </c>
      <c r="M1011" s="5">
        <f t="shared" ref="M1011:N1011" si="1044">D1011/K1011*1000</f>
        <v>1.415290329</v>
      </c>
      <c r="N1011" s="5">
        <f t="shared" si="1044"/>
        <v>2.313363458</v>
      </c>
    </row>
    <row r="1012" ht="15.75" customHeight="1">
      <c r="A1012" s="2">
        <v>2008.0</v>
      </c>
      <c r="B1012" s="2">
        <v>32.0</v>
      </c>
      <c r="C1012" s="2" t="s">
        <v>51</v>
      </c>
      <c r="D1012" s="3">
        <f t="shared" si="66"/>
        <v>121</v>
      </c>
      <c r="E1012" s="3">
        <f t="shared" si="4"/>
        <v>120</v>
      </c>
      <c r="F1012" s="4">
        <v>0.0</v>
      </c>
      <c r="G1012" s="4">
        <v>1.0</v>
      </c>
      <c r="H1012" s="4">
        <v>1.0</v>
      </c>
      <c r="I1012" s="4">
        <v>16.0</v>
      </c>
      <c r="J1012" s="4">
        <v>103.0</v>
      </c>
      <c r="K1012" s="4">
        <v>76568.0</v>
      </c>
      <c r="L1012" s="4">
        <v>46007.0</v>
      </c>
      <c r="M1012" s="5">
        <f t="shared" ref="M1012:N1012" si="1045">D1012/K1012*1000</f>
        <v>1.58029464</v>
      </c>
      <c r="N1012" s="5">
        <f t="shared" si="1045"/>
        <v>2.608298737</v>
      </c>
    </row>
    <row r="1013" ht="15.75" customHeight="1">
      <c r="A1013" s="2">
        <v>2009.0</v>
      </c>
      <c r="B1013" s="2">
        <v>32.0</v>
      </c>
      <c r="C1013" s="2" t="s">
        <v>51</v>
      </c>
      <c r="D1013" s="3">
        <f t="shared" si="66"/>
        <v>103</v>
      </c>
      <c r="E1013" s="3">
        <f t="shared" si="4"/>
        <v>103</v>
      </c>
      <c r="F1013" s="4">
        <v>0.0</v>
      </c>
      <c r="G1013" s="4">
        <v>0.0</v>
      </c>
      <c r="H1013" s="4">
        <v>1.0</v>
      </c>
      <c r="I1013" s="4">
        <v>15.0</v>
      </c>
      <c r="J1013" s="4">
        <v>87.0</v>
      </c>
      <c r="K1013" s="4">
        <v>76097.0</v>
      </c>
      <c r="L1013" s="4">
        <v>45676.0</v>
      </c>
      <c r="M1013" s="5">
        <f t="shared" ref="M1013:N1013" si="1046">D1013/K1013*1000</f>
        <v>1.353535619</v>
      </c>
      <c r="N1013" s="5">
        <f t="shared" si="1046"/>
        <v>2.255013574</v>
      </c>
    </row>
    <row r="1014" ht="15.75" customHeight="1">
      <c r="A1014" s="2">
        <v>2010.0</v>
      </c>
      <c r="B1014" s="2">
        <v>32.0</v>
      </c>
      <c r="C1014" s="2" t="s">
        <v>51</v>
      </c>
      <c r="D1014" s="3">
        <f t="shared" si="66"/>
        <v>116</v>
      </c>
      <c r="E1014" s="3">
        <f t="shared" si="4"/>
        <v>116</v>
      </c>
      <c r="F1014" s="4">
        <v>0.0</v>
      </c>
      <c r="G1014" s="4">
        <v>0.0</v>
      </c>
      <c r="H1014" s="4">
        <v>0.0</v>
      </c>
      <c r="I1014" s="4">
        <v>17.0</v>
      </c>
      <c r="J1014" s="4">
        <v>99.0</v>
      </c>
      <c r="K1014" s="4">
        <v>75815.0</v>
      </c>
      <c r="L1014" s="4">
        <v>45421.0</v>
      </c>
      <c r="M1014" s="5">
        <f t="shared" ref="M1014:N1014" si="1047">D1014/K1014*1000</f>
        <v>1.53004023</v>
      </c>
      <c r="N1014" s="5">
        <f t="shared" si="1047"/>
        <v>2.553884767</v>
      </c>
    </row>
    <row r="1015" ht="15.75" customHeight="1">
      <c r="A1015" s="2">
        <v>2011.0</v>
      </c>
      <c r="B1015" s="2">
        <v>32.0</v>
      </c>
      <c r="C1015" s="2" t="s">
        <v>51</v>
      </c>
      <c r="D1015" s="3">
        <f t="shared" si="66"/>
        <v>97</v>
      </c>
      <c r="E1015" s="3">
        <f t="shared" si="4"/>
        <v>97</v>
      </c>
      <c r="F1015" s="4">
        <v>0.0</v>
      </c>
      <c r="G1015" s="4">
        <v>0.0</v>
      </c>
      <c r="H1015" s="4">
        <v>1.0</v>
      </c>
      <c r="I1015" s="4">
        <v>18.0</v>
      </c>
      <c r="J1015" s="4">
        <v>78.0</v>
      </c>
      <c r="K1015" s="4">
        <v>75755.0</v>
      </c>
      <c r="L1015" s="4">
        <v>45296.0</v>
      </c>
      <c r="M1015" s="5">
        <f t="shared" ref="M1015:N1015" si="1048">D1015/K1015*1000</f>
        <v>1.280443535</v>
      </c>
      <c r="N1015" s="5">
        <f t="shared" si="1048"/>
        <v>2.141469445</v>
      </c>
    </row>
    <row r="1016" ht="15.75" customHeight="1">
      <c r="A1016" s="2">
        <v>2012.0</v>
      </c>
      <c r="B1016" s="2">
        <v>32.0</v>
      </c>
      <c r="C1016" s="2" t="s">
        <v>51</v>
      </c>
      <c r="D1016" s="3">
        <f t="shared" si="66"/>
        <v>116</v>
      </c>
      <c r="E1016" s="3">
        <f t="shared" si="4"/>
        <v>116</v>
      </c>
      <c r="F1016" s="4">
        <v>0.0</v>
      </c>
      <c r="G1016" s="4">
        <v>0.0</v>
      </c>
      <c r="H1016" s="4">
        <v>0.0</v>
      </c>
      <c r="I1016" s="4">
        <v>6.0</v>
      </c>
      <c r="J1016" s="4">
        <v>110.0</v>
      </c>
      <c r="K1016" s="4">
        <v>75749.0</v>
      </c>
      <c r="L1016" s="4">
        <v>45226.0</v>
      </c>
      <c r="M1016" s="5">
        <f t="shared" ref="M1016:N1016" si="1049">D1016/K1016*1000</f>
        <v>1.531373351</v>
      </c>
      <c r="N1016" s="5">
        <f t="shared" si="1049"/>
        <v>2.564896299</v>
      </c>
    </row>
    <row r="1017" ht="15.75" customHeight="1">
      <c r="A1017" s="2" t="s">
        <v>12</v>
      </c>
      <c r="B1017" s="2">
        <v>32.0</v>
      </c>
      <c r="C1017" s="2" t="s">
        <v>51</v>
      </c>
      <c r="D1017" s="3">
        <f t="shared" si="66"/>
        <v>106</v>
      </c>
      <c r="E1017" s="3">
        <f t="shared" si="4"/>
        <v>105</v>
      </c>
      <c r="F1017" s="4">
        <v>1.0</v>
      </c>
      <c r="G1017" s="4">
        <v>0.0</v>
      </c>
      <c r="H1017" s="4">
        <v>1.0</v>
      </c>
      <c r="I1017" s="4">
        <v>10.0</v>
      </c>
      <c r="J1017" s="4">
        <v>94.0</v>
      </c>
      <c r="K1017" s="4">
        <v>75776.0</v>
      </c>
      <c r="L1017" s="4">
        <v>45193.0</v>
      </c>
      <c r="M1017" s="5">
        <f t="shared" ref="M1017:N1017" si="1050">D1017/K1017*1000</f>
        <v>1.398859797</v>
      </c>
      <c r="N1017" s="5">
        <f t="shared" si="1050"/>
        <v>2.323368663</v>
      </c>
    </row>
    <row r="1018" ht="15.75" customHeight="1">
      <c r="A1018" s="2" t="s">
        <v>13</v>
      </c>
      <c r="B1018" s="2">
        <v>32.0</v>
      </c>
      <c r="C1018" s="2" t="s">
        <v>51</v>
      </c>
      <c r="D1018" s="3">
        <f t="shared" si="66"/>
        <v>86</v>
      </c>
      <c r="E1018" s="3">
        <f t="shared" si="4"/>
        <v>86</v>
      </c>
      <c r="F1018" s="4">
        <v>0.0</v>
      </c>
      <c r="G1018" s="4">
        <v>0.0</v>
      </c>
      <c r="H1018" s="4">
        <v>0.0</v>
      </c>
      <c r="I1018" s="4">
        <v>8.0</v>
      </c>
      <c r="J1018" s="4">
        <v>78.0</v>
      </c>
      <c r="K1018" s="4">
        <v>75820.0</v>
      </c>
      <c r="L1018" s="4">
        <v>45164.0</v>
      </c>
      <c r="M1018" s="5">
        <f t="shared" ref="M1018:N1018" si="1051">D1018/K1018*1000</f>
        <v>1.134265365</v>
      </c>
      <c r="N1018" s="5">
        <f t="shared" si="1051"/>
        <v>1.904171464</v>
      </c>
    </row>
    <row r="1019" ht="15.75" customHeight="1">
      <c r="A1019" s="2" t="s">
        <v>14</v>
      </c>
      <c r="B1019" s="2">
        <v>32.0</v>
      </c>
      <c r="C1019" s="2" t="s">
        <v>51</v>
      </c>
      <c r="D1019" s="3">
        <f t="shared" si="66"/>
        <v>96</v>
      </c>
      <c r="E1019" s="3">
        <f t="shared" si="4"/>
        <v>96</v>
      </c>
      <c r="F1019" s="4">
        <v>0.0</v>
      </c>
      <c r="G1019" s="4">
        <v>0.0</v>
      </c>
      <c r="H1019" s="4">
        <v>0.0</v>
      </c>
      <c r="I1019" s="4">
        <v>11.0</v>
      </c>
      <c r="J1019" s="4">
        <v>85.0</v>
      </c>
      <c r="K1019" s="4">
        <v>75838.0</v>
      </c>
      <c r="L1019" s="4">
        <v>45131.0</v>
      </c>
      <c r="M1019" s="5">
        <f t="shared" ref="M1019:N1019" si="1052">D1019/K1019*1000</f>
        <v>1.265856167</v>
      </c>
      <c r="N1019" s="5">
        <f t="shared" si="1052"/>
        <v>2.12714099</v>
      </c>
    </row>
    <row r="1020" ht="15.75" customHeight="1">
      <c r="A1020" s="2" t="s">
        <v>15</v>
      </c>
      <c r="B1020" s="2">
        <v>32.0</v>
      </c>
      <c r="C1020" s="2" t="s">
        <v>51</v>
      </c>
      <c r="D1020" s="3">
        <f t="shared" si="66"/>
        <v>98</v>
      </c>
      <c r="E1020" s="3">
        <f t="shared" si="4"/>
        <v>98</v>
      </c>
      <c r="F1020" s="4">
        <v>0.0</v>
      </c>
      <c r="G1020" s="4">
        <v>0.0</v>
      </c>
      <c r="H1020" s="4">
        <v>0.0</v>
      </c>
      <c r="I1020" s="4">
        <v>11.0</v>
      </c>
      <c r="J1020" s="4">
        <v>87.0</v>
      </c>
      <c r="K1020" s="4">
        <v>75936.0</v>
      </c>
      <c r="L1020" s="4">
        <v>45203.0</v>
      </c>
      <c r="M1020" s="5">
        <f t="shared" ref="M1020:N1020" si="1053">D1020/K1020*1000</f>
        <v>1.290560472</v>
      </c>
      <c r="N1020" s="5">
        <f t="shared" si="1053"/>
        <v>2.167997699</v>
      </c>
    </row>
    <row r="1021" ht="15.75" customHeight="1">
      <c r="A1021" s="6" t="s">
        <v>16</v>
      </c>
      <c r="B1021" s="7">
        <v>32.0</v>
      </c>
      <c r="C1021" s="8" t="s">
        <v>51</v>
      </c>
      <c r="D1021" s="3">
        <f t="shared" si="66"/>
        <v>99</v>
      </c>
      <c r="E1021" s="3">
        <f t="shared" si="4"/>
        <v>99</v>
      </c>
      <c r="F1021" s="8">
        <v>0.0</v>
      </c>
      <c r="G1021" s="8">
        <v>0.0</v>
      </c>
      <c r="H1021" s="8">
        <v>0.0</v>
      </c>
      <c r="I1021" s="8">
        <v>10.0</v>
      </c>
      <c r="J1021" s="8">
        <v>89.0</v>
      </c>
      <c r="K1021" s="4">
        <v>76146.0</v>
      </c>
      <c r="L1021" s="4">
        <v>45375.0</v>
      </c>
      <c r="M1021" s="5">
        <f t="shared" ref="M1021:N1021" si="1054">D1021/K1021*1000</f>
        <v>1.300133953</v>
      </c>
      <c r="N1021" s="5">
        <f t="shared" si="1054"/>
        <v>2.181818182</v>
      </c>
    </row>
    <row r="1022" ht="15.75" customHeight="1">
      <c r="A1022" s="6" t="s">
        <v>17</v>
      </c>
      <c r="B1022" s="7">
        <v>32.0</v>
      </c>
      <c r="C1022" s="8" t="s">
        <v>51</v>
      </c>
      <c r="D1022" s="3">
        <f t="shared" si="66"/>
        <v>101</v>
      </c>
      <c r="E1022" s="3">
        <f t="shared" si="4"/>
        <v>101</v>
      </c>
      <c r="F1022" s="8">
        <v>0.0</v>
      </c>
      <c r="G1022" s="8">
        <v>0.0</v>
      </c>
      <c r="H1022" s="8">
        <v>0.0</v>
      </c>
      <c r="I1022" s="8">
        <v>9.0</v>
      </c>
      <c r="J1022" s="8">
        <v>92.0</v>
      </c>
      <c r="K1022" s="4">
        <v>76350.0</v>
      </c>
      <c r="L1022" s="4">
        <v>45520.0</v>
      </c>
      <c r="M1022" s="5">
        <f t="shared" ref="M1022:N1022" si="1055">D1022/K1022*1000</f>
        <v>1.322855272</v>
      </c>
      <c r="N1022" s="5">
        <f t="shared" si="1055"/>
        <v>2.218804921</v>
      </c>
    </row>
    <row r="1023" ht="15.75" customHeight="1">
      <c r="A1023" s="6" t="s">
        <v>18</v>
      </c>
      <c r="B1023" s="7">
        <v>32.0</v>
      </c>
      <c r="C1023" s="8" t="s">
        <v>51</v>
      </c>
      <c r="D1023" s="3">
        <f t="shared" si="66"/>
        <v>102</v>
      </c>
      <c r="E1023" s="3">
        <f t="shared" si="4"/>
        <v>102</v>
      </c>
      <c r="F1023" s="8">
        <v>0.0</v>
      </c>
      <c r="G1023" s="8">
        <v>0.0</v>
      </c>
      <c r="H1023" s="8">
        <v>0.0</v>
      </c>
      <c r="I1023" s="8">
        <v>8.0</v>
      </c>
      <c r="J1023" s="8">
        <v>94.0</v>
      </c>
      <c r="K1023" s="9">
        <v>76508.0</v>
      </c>
      <c r="L1023" s="9">
        <v>45622.0</v>
      </c>
      <c r="M1023" s="5">
        <f t="shared" ref="M1023:N1023" si="1056">D1023/K1023*1000</f>
        <v>1.333193914</v>
      </c>
      <c r="N1023" s="5">
        <f t="shared" si="1056"/>
        <v>2.235763447</v>
      </c>
    </row>
    <row r="1024" ht="15.75" customHeight="1">
      <c r="A1024" s="6" t="s">
        <v>19</v>
      </c>
      <c r="B1024" s="7">
        <v>32.0</v>
      </c>
      <c r="C1024" s="8" t="s">
        <v>51</v>
      </c>
      <c r="D1024" s="3">
        <f t="shared" si="66"/>
        <v>103</v>
      </c>
      <c r="E1024" s="3">
        <f t="shared" si="4"/>
        <v>103</v>
      </c>
      <c r="F1024" s="8">
        <v>0.0</v>
      </c>
      <c r="G1024" s="8">
        <v>0.0</v>
      </c>
      <c r="H1024" s="8">
        <v>0.0</v>
      </c>
      <c r="I1024" s="8">
        <v>7.0</v>
      </c>
      <c r="J1024" s="8">
        <v>96.0</v>
      </c>
      <c r="K1024" s="9">
        <v>76636.0</v>
      </c>
      <c r="L1024" s="9">
        <v>45713.0</v>
      </c>
      <c r="M1024" s="5">
        <f t="shared" ref="M1024:N1024" si="1057">D1024/K1024*1000</f>
        <v>1.344015867</v>
      </c>
      <c r="N1024" s="5">
        <f t="shared" si="1057"/>
        <v>2.253188371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6" width="28.29"/>
  </cols>
  <sheetData>
    <row r="1" ht="51.0" customHeight="1">
      <c r="A1" s="15" t="s">
        <v>0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57</v>
      </c>
    </row>
    <row r="2" ht="18.0" customHeight="1">
      <c r="A2" s="12">
        <v>1990.0</v>
      </c>
      <c r="B2" s="13">
        <v>84.67285215086156</v>
      </c>
      <c r="C2" s="13">
        <v>9.422822026750211</v>
      </c>
      <c r="D2" s="13">
        <v>3.000361489336065</v>
      </c>
      <c r="E2" s="13">
        <v>1.8556452584648753</v>
      </c>
      <c r="F2" s="13">
        <v>1.0483190745872997</v>
      </c>
    </row>
    <row r="3" ht="18.0" customHeight="1">
      <c r="A3" s="12">
        <v>1991.0</v>
      </c>
      <c r="B3" s="13">
        <v>81.78818871659517</v>
      </c>
      <c r="C3" s="13">
        <v>10.68954140547674</v>
      </c>
      <c r="D3" s="13">
        <v>4.272517321016166</v>
      </c>
      <c r="E3" s="13">
        <v>2.5569119102606397</v>
      </c>
      <c r="F3" s="13">
        <v>0.6928406466512702</v>
      </c>
    </row>
    <row r="4" ht="18.0" customHeight="1">
      <c r="A4" s="12">
        <v>1992.0</v>
      </c>
      <c r="B4" s="13">
        <v>81.97772012818557</v>
      </c>
      <c r="C4" s="13">
        <v>10.6973905081642</v>
      </c>
      <c r="D4" s="13">
        <v>4.852739203418282</v>
      </c>
      <c r="E4" s="13">
        <v>2.472150160231955</v>
      </c>
      <c r="F4" s="13">
        <v>0.0</v>
      </c>
    </row>
    <row r="5" ht="18.0" customHeight="1">
      <c r="A5" s="12">
        <v>1993.0</v>
      </c>
      <c r="B5" s="13">
        <v>82.96137339055794</v>
      </c>
      <c r="C5" s="13">
        <v>11.072961373390559</v>
      </c>
      <c r="D5" s="13">
        <v>3.776824034334764</v>
      </c>
      <c r="E5" s="13">
        <v>2.188841201716738</v>
      </c>
      <c r="F5" s="13">
        <v>0.0</v>
      </c>
    </row>
    <row r="6" ht="18.0" customHeight="1">
      <c r="A6" s="12">
        <v>1994.0</v>
      </c>
      <c r="B6" s="13">
        <v>83.45263157894736</v>
      </c>
      <c r="C6" s="13">
        <v>11.35438596491228</v>
      </c>
      <c r="D6" s="13">
        <v>3.691228070175439</v>
      </c>
      <c r="E6" s="13">
        <v>1.501754385964912</v>
      </c>
      <c r="F6" s="13">
        <v>0.0</v>
      </c>
    </row>
    <row r="7" ht="18.0" customHeight="1">
      <c r="A7" s="12">
        <v>1995.0</v>
      </c>
      <c r="B7" s="13">
        <v>83.02561900672679</v>
      </c>
      <c r="C7" s="13">
        <v>11.07771575783598</v>
      </c>
      <c r="D7" s="13">
        <v>4.03606698153714</v>
      </c>
      <c r="E7" s="13">
        <v>1.8605982539001</v>
      </c>
      <c r="F7" s="13">
        <v>0.0</v>
      </c>
    </row>
    <row r="8" ht="18.0" customHeight="1">
      <c r="A8" s="12">
        <v>1996.0</v>
      </c>
      <c r="B8" s="13">
        <v>83.39997038353324</v>
      </c>
      <c r="C8" s="13">
        <v>11.298682067229379</v>
      </c>
      <c r="D8" s="13">
        <v>3.835332444839331</v>
      </c>
      <c r="E8" s="13">
        <v>1.4660151043980452</v>
      </c>
      <c r="F8" s="13">
        <v>0.0</v>
      </c>
    </row>
    <row r="9" ht="18.0" customHeight="1">
      <c r="A9" s="12">
        <v>1997.0</v>
      </c>
      <c r="B9" s="13">
        <v>83.37841899609258</v>
      </c>
      <c r="C9" s="13">
        <v>10.895701833483619</v>
      </c>
      <c r="D9" s="13">
        <v>4.283137962128043</v>
      </c>
      <c r="E9" s="13">
        <v>1.4427412082957618</v>
      </c>
      <c r="F9" s="13">
        <v>0.0</v>
      </c>
    </row>
    <row r="10" ht="18.0" customHeight="1">
      <c r="A10" s="12">
        <v>1998.0</v>
      </c>
      <c r="B10" s="13">
        <v>84.33470507544581</v>
      </c>
      <c r="C10" s="13">
        <v>10.521262002743484</v>
      </c>
      <c r="D10" s="13">
        <v>3.7860082304526745</v>
      </c>
      <c r="E10" s="13">
        <v>1.3580246913580247</v>
      </c>
      <c r="F10" s="13">
        <v>0.0</v>
      </c>
    </row>
    <row r="11" ht="18.0" customHeight="1">
      <c r="A11" s="12">
        <v>1999.0</v>
      </c>
      <c r="B11" s="13">
        <v>83.92833618759057</v>
      </c>
      <c r="C11" s="13">
        <v>10.631010407060995</v>
      </c>
      <c r="D11" s="13">
        <v>4.0706099328151755</v>
      </c>
      <c r="E11" s="13">
        <v>1.3700434725332629</v>
      </c>
      <c r="F11" s="13">
        <v>0.0</v>
      </c>
    </row>
    <row r="12" ht="18.0" customHeight="1">
      <c r="A12" s="12">
        <v>2000.0</v>
      </c>
      <c r="B12" s="13">
        <v>83.82765063054647</v>
      </c>
      <c r="C12" s="13">
        <v>11.396543671181691</v>
      </c>
      <c r="D12" s="13">
        <v>3.7482484820177486</v>
      </c>
      <c r="E12" s="13">
        <v>1.0275572162540867</v>
      </c>
      <c r="F12" s="13">
        <v>0.0</v>
      </c>
    </row>
    <row r="13" ht="18.0" customHeight="1">
      <c r="A13" s="12">
        <v>2001.0</v>
      </c>
      <c r="B13" s="13">
        <v>84.66716529543756</v>
      </c>
      <c r="C13" s="13">
        <v>10.533532784841686</v>
      </c>
      <c r="D13" s="13">
        <v>3.5651957117925703</v>
      </c>
      <c r="E13" s="13">
        <v>1.2341062079281977</v>
      </c>
      <c r="F13" s="13">
        <v>0.0</v>
      </c>
    </row>
    <row r="14" ht="18.0" customHeight="1">
      <c r="A14" s="12">
        <v>2002.0</v>
      </c>
      <c r="B14" s="13">
        <v>85.45049764274489</v>
      </c>
      <c r="C14" s="13">
        <v>10.424305919329493</v>
      </c>
      <c r="D14" s="13">
        <v>3.0251440544787846</v>
      </c>
      <c r="E14" s="13">
        <v>1.1000523834468308</v>
      </c>
      <c r="F14" s="13">
        <v>0.0</v>
      </c>
    </row>
    <row r="15" ht="18.0" customHeight="1">
      <c r="A15" s="12">
        <v>2003.0</v>
      </c>
      <c r="B15" s="13">
        <v>85.78316572530652</v>
      </c>
      <c r="C15" s="13">
        <v>10.097809615649538</v>
      </c>
      <c r="D15" s="13">
        <v>3.182256509161042</v>
      </c>
      <c r="E15" s="13">
        <v>0.9367681498829039</v>
      </c>
      <c r="F15" s="13">
        <v>0.0</v>
      </c>
    </row>
    <row r="16" ht="18.0" customHeight="1">
      <c r="A16" s="12">
        <v>2004.0</v>
      </c>
      <c r="B16" s="13">
        <v>86.08173390782086</v>
      </c>
      <c r="C16" s="13">
        <v>9.93602297950124</v>
      </c>
      <c r="D16" s="13">
        <v>3.0421726073899986</v>
      </c>
      <c r="E16" s="13">
        <v>0.9400705052878967</v>
      </c>
      <c r="F16" s="13">
        <v>0.0</v>
      </c>
    </row>
    <row r="17" ht="18.0" customHeight="1">
      <c r="A17" s="12">
        <v>2005.0</v>
      </c>
      <c r="B17" s="13">
        <v>86.647333249275</v>
      </c>
      <c r="C17" s="13">
        <v>9.204387845164543</v>
      </c>
      <c r="D17" s="13">
        <v>2.9000126087504725</v>
      </c>
      <c r="E17" s="13">
        <v>1.248266296809986</v>
      </c>
      <c r="F17" s="13">
        <v>0.0</v>
      </c>
    </row>
    <row r="18" ht="18.0" customHeight="1">
      <c r="A18" s="12">
        <v>2006.0</v>
      </c>
      <c r="B18" s="13">
        <v>87.07642839475636</v>
      </c>
      <c r="C18" s="13">
        <v>9.374227059114519</v>
      </c>
      <c r="D18" s="13">
        <v>2.4734108335394507</v>
      </c>
      <c r="E18" s="13">
        <v>1.075933712589661</v>
      </c>
      <c r="F18" s="13">
        <v>0.0</v>
      </c>
    </row>
    <row r="19" ht="18.0" customHeight="1">
      <c r="A19" s="12">
        <v>2007.0</v>
      </c>
      <c r="B19" s="13">
        <v>89.30899608865711</v>
      </c>
      <c r="C19" s="13">
        <v>7.798980680336612</v>
      </c>
      <c r="D19" s="13">
        <v>1.9675240014223063</v>
      </c>
      <c r="E19" s="13">
        <v>0.9244992295839755</v>
      </c>
      <c r="F19" s="13">
        <v>0.0</v>
      </c>
    </row>
    <row r="20" ht="18.0" customHeight="1">
      <c r="A20" s="12">
        <v>2008.0</v>
      </c>
      <c r="B20" s="13">
        <v>91.5915915915916</v>
      </c>
      <c r="C20" s="13">
        <v>6.484262039817596</v>
      </c>
      <c r="D20" s="13">
        <v>1.2901790679568457</v>
      </c>
      <c r="E20" s="13">
        <v>0.6339673006339672</v>
      </c>
      <c r="F20" s="13">
        <v>0.0</v>
      </c>
    </row>
    <row r="21" ht="18.0" customHeight="1">
      <c r="A21" s="12">
        <v>2009.0</v>
      </c>
      <c r="B21" s="13">
        <v>92.12346993081427</v>
      </c>
      <c r="C21" s="13">
        <v>5.939329430548164</v>
      </c>
      <c r="D21" s="13">
        <v>1.2666311868014901</v>
      </c>
      <c r="E21" s="13">
        <v>0.670569451836083</v>
      </c>
      <c r="F21" s="13">
        <v>0.0</v>
      </c>
    </row>
    <row r="22" ht="18.0" customHeight="1">
      <c r="A22" s="12">
        <v>2010.0</v>
      </c>
      <c r="B22" s="13">
        <v>92.72767219597935</v>
      </c>
      <c r="C22" s="13">
        <v>5.69043172580468</v>
      </c>
      <c r="D22" s="13">
        <v>1.109524332637592</v>
      </c>
      <c r="E22" s="13">
        <v>0.47237174557838074</v>
      </c>
      <c r="F22" s="13">
        <v>0.0</v>
      </c>
    </row>
    <row r="23" ht="18.0" customHeight="1">
      <c r="A23" s="12">
        <v>2011.0</v>
      </c>
      <c r="B23" s="13">
        <v>92.8312570781427</v>
      </c>
      <c r="C23" s="13">
        <v>5.51528878822197</v>
      </c>
      <c r="D23" s="13">
        <v>1.1778029445073612</v>
      </c>
      <c r="E23" s="13">
        <v>0.4756511891279728</v>
      </c>
      <c r="F23" s="13">
        <v>0.0</v>
      </c>
    </row>
    <row r="24" ht="18.0" customHeight="1">
      <c r="A24" s="12" t="s">
        <v>85</v>
      </c>
      <c r="B24" s="13">
        <v>94.21827631009096</v>
      </c>
      <c r="C24" s="13">
        <v>4.49328713728887</v>
      </c>
      <c r="D24" s="13">
        <v>0.9527934170636638</v>
      </c>
      <c r="E24" s="13">
        <v>0.335643135556518</v>
      </c>
      <c r="F24" s="13">
        <v>0.0</v>
      </c>
    </row>
    <row r="25" ht="18.0" customHeight="1">
      <c r="A25" s="12" t="s">
        <v>12</v>
      </c>
      <c r="B25" s="13">
        <v>94.60338830921127</v>
      </c>
      <c r="C25" s="13">
        <v>4.364411533714799</v>
      </c>
      <c r="D25" s="13">
        <v>0.6619544485582857</v>
      </c>
      <c r="E25" s="13">
        <v>0.3702457085156513</v>
      </c>
      <c r="F25" s="13">
        <v>0.0</v>
      </c>
    </row>
    <row r="26" ht="18.0" customHeight="1">
      <c r="A26" s="12" t="s">
        <v>13</v>
      </c>
      <c r="B26" s="13">
        <v>95.32452613440552</v>
      </c>
      <c r="C26" s="13">
        <v>3.8828259620907524</v>
      </c>
      <c r="D26" s="13">
        <v>0.5743825387708213</v>
      </c>
      <c r="E26" s="13">
        <v>0.21826536473291214</v>
      </c>
      <c r="F26" s="13">
        <v>0.0</v>
      </c>
    </row>
    <row r="27" ht="18.0" customHeight="1">
      <c r="A27" s="12" t="s">
        <v>14</v>
      </c>
      <c r="B27" s="13">
        <v>96.22779265027988</v>
      </c>
      <c r="C27" s="13">
        <v>3.382818203942565</v>
      </c>
      <c r="D27" s="13">
        <v>0.3042102701387199</v>
      </c>
      <c r="E27" s="13">
        <v>0.08517887563884158</v>
      </c>
      <c r="F27" s="13">
        <v>0.0</v>
      </c>
    </row>
    <row r="28" ht="18.0" customHeight="1">
      <c r="A28" s="12" t="s">
        <v>15</v>
      </c>
      <c r="B28" s="13">
        <v>97.04858694138939</v>
      </c>
      <c r="C28" s="13">
        <v>2.4502297090352223</v>
      </c>
      <c r="D28" s="13">
        <v>0.2505916747876932</v>
      </c>
      <c r="E28" s="13">
        <v>0.2505916747876932</v>
      </c>
      <c r="F28" s="13">
        <v>0.0</v>
      </c>
    </row>
    <row r="29" ht="18.0" customHeight="1">
      <c r="A29" s="12" t="s">
        <v>16</v>
      </c>
      <c r="B29" s="13">
        <v>97.69572062401602</v>
      </c>
      <c r="C29" s="13">
        <v>2.03234578502934</v>
      </c>
      <c r="D29" s="13">
        <v>0.18605982539001</v>
      </c>
      <c r="E29" s="13">
        <v>0.08587376556462001</v>
      </c>
      <c r="F29" s="13">
        <v>0.0</v>
      </c>
    </row>
    <row r="30" ht="18.0" customHeight="1">
      <c r="A30" s="12" t="s">
        <v>17</v>
      </c>
      <c r="B30" s="13">
        <v>98.14630916914929</v>
      </c>
      <c r="C30" s="13">
        <v>1.7709367759020191</v>
      </c>
      <c r="D30" s="13">
        <v>0.04965243296921549</v>
      </c>
      <c r="E30" s="13">
        <v>0.033101621979477</v>
      </c>
      <c r="F30" s="13">
        <v>0.0</v>
      </c>
    </row>
    <row r="31" ht="18.0" customHeight="1">
      <c r="A31" s="12" t="s">
        <v>18</v>
      </c>
      <c r="B31" s="13">
        <v>98.625843780135</v>
      </c>
      <c r="C31" s="13">
        <v>1.325940212150434</v>
      </c>
      <c r="D31" s="13">
        <v>0.048216007714561235</v>
      </c>
      <c r="E31" s="13">
        <v>0.0</v>
      </c>
      <c r="F31" s="13">
        <v>0.0</v>
      </c>
    </row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8" width="29.0"/>
  </cols>
  <sheetData>
    <row r="1" ht="45.75" customHeight="1">
      <c r="A1" s="15" t="s">
        <v>0</v>
      </c>
      <c r="B1" s="16" t="s">
        <v>86</v>
      </c>
      <c r="C1" s="16" t="s">
        <v>87</v>
      </c>
      <c r="D1" s="16" t="s">
        <v>88</v>
      </c>
      <c r="E1" s="16" t="s">
        <v>89</v>
      </c>
      <c r="F1" s="16" t="s">
        <v>90</v>
      </c>
      <c r="G1" s="16" t="s">
        <v>91</v>
      </c>
      <c r="H1" s="16" t="s">
        <v>57</v>
      </c>
    </row>
    <row r="2" ht="18.0" customHeight="1">
      <c r="A2" s="12">
        <v>1990.0</v>
      </c>
      <c r="B2" s="13">
        <v>1.9881913483552234</v>
      </c>
      <c r="C2" s="13">
        <v>39.161344740330165</v>
      </c>
      <c r="D2" s="13">
        <v>28.268466080250633</v>
      </c>
      <c r="E2" s="13">
        <v>7.205687432220749</v>
      </c>
      <c r="F2" s="13">
        <v>2.1086877937100854</v>
      </c>
      <c r="G2" s="13">
        <v>2.229184239064948</v>
      </c>
      <c r="H2" s="13">
        <v>19.0384383660682</v>
      </c>
    </row>
    <row r="3" ht="18.0" customHeight="1">
      <c r="A3" s="12">
        <v>1991.0</v>
      </c>
      <c r="B3" s="13">
        <v>1.6166281755196306</v>
      </c>
      <c r="C3" s="13">
        <v>35.51633124381392</v>
      </c>
      <c r="D3" s="13">
        <v>28.389970306829433</v>
      </c>
      <c r="E3" s="13">
        <v>7.91817881887166</v>
      </c>
      <c r="F3" s="13">
        <v>2.9198284394589247</v>
      </c>
      <c r="G3" s="13">
        <v>2.441438469152095</v>
      </c>
      <c r="H3" s="13">
        <v>21.197624546354337</v>
      </c>
    </row>
    <row r="4" ht="18.0" customHeight="1">
      <c r="A4" s="12">
        <v>1992.0</v>
      </c>
      <c r="B4" s="13">
        <v>1.5870593621242177</v>
      </c>
      <c r="C4" s="13">
        <v>35.08316801464978</v>
      </c>
      <c r="D4" s="13">
        <v>28.872272241721348</v>
      </c>
      <c r="E4" s="13">
        <v>7.752174576529834</v>
      </c>
      <c r="F4" s="13">
        <v>2.746833511368839</v>
      </c>
      <c r="G4" s="13">
        <v>2.807874256065924</v>
      </c>
      <c r="H4" s="13">
        <v>21.15061803754006</v>
      </c>
    </row>
    <row r="5" ht="18.0" customHeight="1">
      <c r="A5" s="12">
        <v>1993.0</v>
      </c>
      <c r="B5" s="13">
        <v>1.0729613733905579</v>
      </c>
      <c r="C5" s="13">
        <v>34.4206008583691</v>
      </c>
      <c r="D5" s="13">
        <v>30.057224606580828</v>
      </c>
      <c r="E5" s="13">
        <v>7.7968526466380546</v>
      </c>
      <c r="F5" s="13">
        <v>2.503576537911302</v>
      </c>
      <c r="G5" s="13">
        <v>2.5894134477825466</v>
      </c>
      <c r="H5" s="13">
        <v>21.559370529327612</v>
      </c>
    </row>
    <row r="6" ht="18.0" customHeight="1">
      <c r="A6" s="12">
        <v>1994.0</v>
      </c>
      <c r="B6" s="13">
        <v>0.968421052631579</v>
      </c>
      <c r="C6" s="13">
        <v>35.747368421052634</v>
      </c>
      <c r="D6" s="13">
        <v>29.06666666666667</v>
      </c>
      <c r="E6" s="13">
        <v>7.747368421052632</v>
      </c>
      <c r="F6" s="13">
        <v>2.6245614035087717</v>
      </c>
      <c r="G6" s="13">
        <v>2.329824561403509</v>
      </c>
      <c r="H6" s="13">
        <v>21.51578947368421</v>
      </c>
    </row>
    <row r="7" ht="18.0" customHeight="1">
      <c r="A7" s="12">
        <v>1995.0</v>
      </c>
      <c r="B7" s="13">
        <v>0.7156147130385</v>
      </c>
      <c r="C7" s="13">
        <v>33.33333333333333</v>
      </c>
      <c r="D7" s="13">
        <v>30.29912695005009</v>
      </c>
      <c r="E7" s="13">
        <v>8.22956919994275</v>
      </c>
      <c r="F7" s="13">
        <v>2.7765850865893804</v>
      </c>
      <c r="G7" s="13">
        <v>2.7050236152855303</v>
      </c>
      <c r="H7" s="13">
        <v>21.94074710176041</v>
      </c>
    </row>
    <row r="8" ht="18.0" customHeight="1">
      <c r="A8" s="12">
        <v>1996.0</v>
      </c>
      <c r="B8" s="13">
        <v>0.7107952021323856</v>
      </c>
      <c r="C8" s="13">
        <v>34.207019102621054</v>
      </c>
      <c r="D8" s="13">
        <v>29.261069154449874</v>
      </c>
      <c r="E8" s="13">
        <v>7.952021323856064</v>
      </c>
      <c r="F8" s="13">
        <v>2.7543314082629946</v>
      </c>
      <c r="G8" s="13">
        <v>2.7987561083962684</v>
      </c>
      <c r="H8" s="13">
        <v>22.316007700281357</v>
      </c>
    </row>
    <row r="9" ht="18.0" customHeight="1">
      <c r="A9" s="12">
        <v>1997.0</v>
      </c>
      <c r="B9" s="13">
        <v>0.6311992786293958</v>
      </c>
      <c r="C9" s="13">
        <v>32.86744815148783</v>
      </c>
      <c r="D9" s="13">
        <v>29.636308987075445</v>
      </c>
      <c r="E9" s="13">
        <v>7.409077246768861</v>
      </c>
      <c r="F9" s="13">
        <v>2.9455966336038473</v>
      </c>
      <c r="G9" s="13">
        <v>2.900510970844605</v>
      </c>
      <c r="H9" s="13">
        <v>23.609858731590023</v>
      </c>
    </row>
    <row r="10" ht="18.0" customHeight="1">
      <c r="A10" s="12">
        <v>1998.0</v>
      </c>
      <c r="B10" s="13">
        <v>0.7956104252400549</v>
      </c>
      <c r="C10" s="13">
        <v>33.18244170096022</v>
      </c>
      <c r="D10" s="13">
        <v>29.16323731138546</v>
      </c>
      <c r="E10" s="13">
        <v>7.7091906721536345</v>
      </c>
      <c r="F10" s="13">
        <v>2.702331961591221</v>
      </c>
      <c r="G10" s="13">
        <v>2.962962962962963</v>
      </c>
      <c r="H10" s="13">
        <v>23.484224965706446</v>
      </c>
    </row>
    <row r="11" ht="18.0" customHeight="1">
      <c r="A11" s="12">
        <v>1999.0</v>
      </c>
      <c r="B11" s="13">
        <v>0.8167566855486761</v>
      </c>
      <c r="C11" s="13">
        <v>32.538532472665</v>
      </c>
      <c r="D11" s="13">
        <v>28.573310499275458</v>
      </c>
      <c r="E11" s="13">
        <v>8.536424713476485</v>
      </c>
      <c r="F11" s="13">
        <v>2.5688315109998685</v>
      </c>
      <c r="G11" s="13">
        <v>2.5424845211434595</v>
      </c>
      <c r="H11" s="13">
        <v>24.423659596891056</v>
      </c>
    </row>
    <row r="12" ht="18.0" customHeight="1">
      <c r="A12" s="12">
        <v>2000.0</v>
      </c>
      <c r="B12" s="13">
        <v>1.3311536665109762</v>
      </c>
      <c r="C12" s="13">
        <v>34.04950957496497</v>
      </c>
      <c r="D12" s="13">
        <v>26.98505371321812</v>
      </c>
      <c r="E12" s="13">
        <v>8.173750583839327</v>
      </c>
      <c r="F12" s="13">
        <v>2.8958430639887904</v>
      </c>
      <c r="G12" s="13">
        <v>2.4287716020551144</v>
      </c>
      <c r="H12" s="13">
        <v>24.1359177954227</v>
      </c>
    </row>
    <row r="13" ht="18.0" customHeight="1">
      <c r="A13" s="12">
        <v>2001.0</v>
      </c>
      <c r="B13" s="13">
        <v>1.0346546995761656</v>
      </c>
      <c r="C13" s="13">
        <v>34.3804537521815</v>
      </c>
      <c r="D13" s="13">
        <v>26.63924208426826</v>
      </c>
      <c r="E13" s="13">
        <v>7.404637247569185</v>
      </c>
      <c r="F13" s="13">
        <v>2.642732485664423</v>
      </c>
      <c r="G13" s="13">
        <v>2.729992520568437</v>
      </c>
      <c r="H13" s="13">
        <v>25.168287210172025</v>
      </c>
    </row>
    <row r="14" ht="18.0" customHeight="1">
      <c r="A14" s="12">
        <v>2002.0</v>
      </c>
      <c r="B14" s="13">
        <v>1.3095861707700367</v>
      </c>
      <c r="C14" s="13">
        <v>33.57778941854374</v>
      </c>
      <c r="D14" s="13">
        <v>26.75484546883185</v>
      </c>
      <c r="E14" s="13">
        <v>7.582503928758512</v>
      </c>
      <c r="F14" s="13">
        <v>2.435830277632268</v>
      </c>
      <c r="G14" s="13">
        <v>2.8025144054478788</v>
      </c>
      <c r="H14" s="13">
        <v>25.536930330015718</v>
      </c>
    </row>
    <row r="15" ht="18.0" customHeight="1">
      <c r="A15" s="12">
        <v>2003.0</v>
      </c>
      <c r="B15" s="13">
        <v>1.1020801763328283</v>
      </c>
      <c r="C15" s="13">
        <v>33.902741424438624</v>
      </c>
      <c r="D15" s="13">
        <v>25.306516049042564</v>
      </c>
      <c r="E15" s="13">
        <v>7.397713183634109</v>
      </c>
      <c r="F15" s="13">
        <v>2.534784405565505</v>
      </c>
      <c r="G15" s="13">
        <v>2.810304449648712</v>
      </c>
      <c r="H15" s="13">
        <v>26.94586031133765</v>
      </c>
    </row>
    <row r="16" ht="18.0" customHeight="1">
      <c r="A16" s="12">
        <v>2004.0</v>
      </c>
      <c r="B16" s="13">
        <v>1.0967489228358793</v>
      </c>
      <c r="C16" s="13">
        <v>34.991513252382816</v>
      </c>
      <c r="D16" s="13">
        <v>25.551638595116856</v>
      </c>
      <c r="E16" s="13">
        <v>6.750228489358924</v>
      </c>
      <c r="F16" s="13">
        <v>2.611306959133046</v>
      </c>
      <c r="G16" s="13">
        <v>2.5851938895417157</v>
      </c>
      <c r="H16" s="13">
        <v>26.41336989163076</v>
      </c>
    </row>
    <row r="17" ht="18.0" customHeight="1">
      <c r="A17" s="12">
        <v>2005.0</v>
      </c>
      <c r="B17" s="13">
        <v>1.7021813138317992</v>
      </c>
      <c r="C17" s="13">
        <v>34.9010213087883</v>
      </c>
      <c r="D17" s="13">
        <v>23.830538393645188</v>
      </c>
      <c r="E17" s="13">
        <v>6.644811499180431</v>
      </c>
      <c r="F17" s="13">
        <v>2.496532593619972</v>
      </c>
      <c r="G17" s="13">
        <v>2.8243601059135037</v>
      </c>
      <c r="H17" s="13">
        <v>27.600554785020805</v>
      </c>
    </row>
    <row r="18" ht="18.0" customHeight="1">
      <c r="A18" s="12">
        <v>2006.0</v>
      </c>
      <c r="B18" s="13">
        <v>1.8179569626514964</v>
      </c>
      <c r="C18" s="13">
        <v>34.55354934454613</v>
      </c>
      <c r="D18" s="13">
        <v>24.387830818698987</v>
      </c>
      <c r="E18" s="13">
        <v>6.554538708879545</v>
      </c>
      <c r="F18" s="13">
        <v>2.5105119960425424</v>
      </c>
      <c r="G18" s="13">
        <v>3.0175612169181303</v>
      </c>
      <c r="H18" s="13">
        <v>27.158050952263167</v>
      </c>
    </row>
    <row r="19" ht="18.0" customHeight="1">
      <c r="A19" s="12">
        <v>2007.0</v>
      </c>
      <c r="B19" s="13">
        <v>1.3274860732487852</v>
      </c>
      <c r="C19" s="13">
        <v>36.36363636363637</v>
      </c>
      <c r="D19" s="13">
        <v>23.89474931847813</v>
      </c>
      <c r="E19" s="13">
        <v>6.317411402157165</v>
      </c>
      <c r="F19" s="13">
        <v>2.6194144838212634</v>
      </c>
      <c r="G19" s="13">
        <v>2.8446130141045396</v>
      </c>
      <c r="H19" s="13">
        <v>26.63268934455375</v>
      </c>
    </row>
    <row r="20" ht="18.0" customHeight="1">
      <c r="A20" s="12">
        <v>2008.0</v>
      </c>
      <c r="B20" s="13">
        <v>1.156712267823379</v>
      </c>
      <c r="C20" s="13">
        <v>36.65888110332555</v>
      </c>
      <c r="D20" s="13">
        <v>23.25658992325659</v>
      </c>
      <c r="E20" s="13">
        <v>6.361917473028584</v>
      </c>
      <c r="F20" s="13">
        <v>1.9686353019686353</v>
      </c>
      <c r="G20" s="13">
        <v>2.624847069291514</v>
      </c>
      <c r="H20" s="13">
        <v>27.97241686130575</v>
      </c>
    </row>
    <row r="21" ht="18.0" customHeight="1">
      <c r="A21" s="12">
        <v>2009.0</v>
      </c>
      <c r="B21" s="13">
        <v>1.0005321979776476</v>
      </c>
      <c r="C21" s="13">
        <v>38.17988291644492</v>
      </c>
      <c r="D21" s="13">
        <v>22.490686535391166</v>
      </c>
      <c r="E21" s="13">
        <v>6.088344864289516</v>
      </c>
      <c r="F21" s="13">
        <v>2.4481106971793505</v>
      </c>
      <c r="G21" s="13">
        <v>2.256519425226184</v>
      </c>
      <c r="H21" s="13">
        <v>27.53592336349122</v>
      </c>
    </row>
    <row r="22" ht="18.0" customHeight="1">
      <c r="A22" s="12">
        <v>2010.0</v>
      </c>
      <c r="B22" s="13">
        <v>1.04361199604526</v>
      </c>
      <c r="C22" s="13">
        <v>37.548061078765244</v>
      </c>
      <c r="D22" s="13">
        <v>22.739756124354606</v>
      </c>
      <c r="E22" s="13">
        <v>6.030978798198396</v>
      </c>
      <c r="F22" s="13">
        <v>2.84521586290234</v>
      </c>
      <c r="G22" s="13">
        <v>2.449741843348347</v>
      </c>
      <c r="H22" s="13">
        <v>27.34263429638581</v>
      </c>
    </row>
    <row r="23" ht="18.0" customHeight="1">
      <c r="A23" s="12">
        <v>2011.0</v>
      </c>
      <c r="B23" s="13">
        <v>1.4382785956964894</v>
      </c>
      <c r="C23" s="13">
        <v>37.42921857304643</v>
      </c>
      <c r="D23" s="13">
        <v>22.083805209513024</v>
      </c>
      <c r="E23" s="13">
        <v>6.3080407701019245</v>
      </c>
      <c r="F23" s="13">
        <v>2.536806342015855</v>
      </c>
      <c r="G23" s="13">
        <v>2.0385050962627407</v>
      </c>
      <c r="H23" s="13">
        <v>28.165345413363536</v>
      </c>
    </row>
    <row r="24" ht="18.0" customHeight="1">
      <c r="A24" s="12" t="s">
        <v>85</v>
      </c>
      <c r="B24" s="13">
        <v>0.9852750108271978</v>
      </c>
      <c r="C24" s="13">
        <v>38.69640537029017</v>
      </c>
      <c r="D24" s="13">
        <v>21.990038977912516</v>
      </c>
      <c r="E24" s="13">
        <v>5.857514075357297</v>
      </c>
      <c r="F24" s="13">
        <v>2.3278475530532696</v>
      </c>
      <c r="G24" s="13">
        <v>2.1870939800779556</v>
      </c>
      <c r="H24" s="13">
        <v>27.955825032481595</v>
      </c>
    </row>
    <row r="25" ht="18.0" customHeight="1">
      <c r="A25" s="12" t="s">
        <v>12</v>
      </c>
      <c r="B25" s="13">
        <v>0.8078088185796028</v>
      </c>
      <c r="C25" s="13">
        <v>39.279703803433186</v>
      </c>
      <c r="D25" s="13">
        <v>22.55132951868058</v>
      </c>
      <c r="E25" s="13">
        <v>5.75563783237967</v>
      </c>
      <c r="F25" s="13">
        <v>1.94098507797599</v>
      </c>
      <c r="G25" s="13">
        <v>1.8175698418041066</v>
      </c>
      <c r="H25" s="13">
        <v>27.846965107146865</v>
      </c>
    </row>
    <row r="26" ht="18.0" customHeight="1">
      <c r="A26" s="12" t="s">
        <v>13</v>
      </c>
      <c r="B26" s="13">
        <v>1.0109132682366457</v>
      </c>
      <c r="C26" s="13">
        <v>39.414129810453765</v>
      </c>
      <c r="D26" s="13">
        <v>22.860425043078692</v>
      </c>
      <c r="E26" s="13">
        <v>5.491097070649052</v>
      </c>
      <c r="F26" s="13">
        <v>2.0333141872487075</v>
      </c>
      <c r="G26" s="13">
        <v>1.8495117748420449</v>
      </c>
      <c r="H26" s="13">
        <v>27.340608845491097</v>
      </c>
    </row>
    <row r="27" ht="18.0" customHeight="1">
      <c r="A27" s="12" t="s">
        <v>14</v>
      </c>
      <c r="B27" s="13">
        <v>1.00997809686055</v>
      </c>
      <c r="C27" s="13">
        <v>37.45436845947919</v>
      </c>
      <c r="D27" s="13">
        <v>23.93526405451448</v>
      </c>
      <c r="E27" s="13">
        <v>5.390605986858117</v>
      </c>
      <c r="F27" s="13">
        <v>2.092966658554393</v>
      </c>
      <c r="G27" s="13">
        <v>1.7522511559990268</v>
      </c>
      <c r="H27" s="13">
        <v>28.36456558773424</v>
      </c>
    </row>
    <row r="28" ht="18.0" customHeight="1">
      <c r="A28" s="12" t="s">
        <v>15</v>
      </c>
      <c r="B28" s="13">
        <v>0.7517750243630795</v>
      </c>
      <c r="C28" s="13">
        <v>38.4658220799109</v>
      </c>
      <c r="D28" s="13">
        <v>22.525407211471528</v>
      </c>
      <c r="E28" s="13">
        <v>5.40164276764583</v>
      </c>
      <c r="F28" s="13">
        <v>2.0186551580119727</v>
      </c>
      <c r="G28" s="13">
        <v>1.6288458861200057</v>
      </c>
      <c r="H28" s="13">
        <v>29.20785187247668</v>
      </c>
    </row>
    <row r="29" ht="18.0" customHeight="1">
      <c r="A29" s="12" t="s">
        <v>16</v>
      </c>
      <c r="B29" s="13">
        <v>1.0591097752969802</v>
      </c>
      <c r="C29" s="13">
        <v>39.3158723343352</v>
      </c>
      <c r="D29" s="13">
        <v>21.396879919851152</v>
      </c>
      <c r="E29" s="13">
        <v>5.53885787891799</v>
      </c>
      <c r="F29" s="13">
        <v>1.9607843137254901</v>
      </c>
      <c r="G29" s="13">
        <v>1.51710319164162</v>
      </c>
      <c r="H29" s="13">
        <v>29.21139258623157</v>
      </c>
    </row>
    <row r="30" ht="18.0" customHeight="1">
      <c r="A30" s="12" t="s">
        <v>17</v>
      </c>
      <c r="B30" s="13">
        <v>0.9764978483945714</v>
      </c>
      <c r="C30" s="13">
        <v>40.35087719298245</v>
      </c>
      <c r="D30" s="13">
        <v>20.539556438265475</v>
      </c>
      <c r="E30" s="13">
        <v>4.766633565044687</v>
      </c>
      <c r="F30" s="13">
        <v>1.787487586891758</v>
      </c>
      <c r="G30" s="13">
        <v>1.638530287984111</v>
      </c>
      <c r="H30" s="13">
        <v>29.940417080436944</v>
      </c>
    </row>
    <row r="31" ht="18.0" customHeight="1">
      <c r="A31" s="12" t="s">
        <v>18</v>
      </c>
      <c r="B31" s="13">
        <v>1.518804243008679</v>
      </c>
      <c r="C31" s="13">
        <v>38.982642237222755</v>
      </c>
      <c r="D31" s="13">
        <v>18.514946962391516</v>
      </c>
      <c r="E31" s="14">
        <v>5.617164898746384</v>
      </c>
      <c r="F31" s="13">
        <v>1.5429122468659595</v>
      </c>
      <c r="G31" s="13">
        <v>1.56702025072324</v>
      </c>
      <c r="H31" s="13">
        <v>32.256509161041464</v>
      </c>
    </row>
  </sheetData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4" width="34.71"/>
  </cols>
  <sheetData>
    <row r="1" ht="45.75" customHeight="1">
      <c r="A1" s="15" t="s">
        <v>0</v>
      </c>
      <c r="B1" s="16" t="s">
        <v>71</v>
      </c>
      <c r="C1" s="16" t="s">
        <v>72</v>
      </c>
      <c r="D1" s="16" t="s">
        <v>57</v>
      </c>
    </row>
    <row r="2" ht="18.0" customHeight="1">
      <c r="A2" s="12">
        <v>1990.0</v>
      </c>
      <c r="B2" s="13">
        <v>78.1780937462345</v>
      </c>
      <c r="C2" s="13">
        <v>0.9760212073743825</v>
      </c>
      <c r="D2" s="13">
        <v>20.845885046391132</v>
      </c>
    </row>
    <row r="3" ht="18.0" customHeight="1">
      <c r="A3" s="12">
        <v>1991.0</v>
      </c>
      <c r="B3" s="13">
        <v>76.12999010227648</v>
      </c>
      <c r="C3" s="13">
        <v>0.7753216760145166</v>
      </c>
      <c r="D3" s="13">
        <v>23.094688221709006</v>
      </c>
    </row>
    <row r="4" ht="18.0" customHeight="1">
      <c r="A4" s="12">
        <v>1992.0</v>
      </c>
      <c r="B4" s="13">
        <v>75.7363039829086</v>
      </c>
      <c r="C4" s="13">
        <v>1.0529528460247215</v>
      </c>
      <c r="D4" s="13">
        <v>23.210743171066685</v>
      </c>
    </row>
    <row r="5" ht="18.0" customHeight="1">
      <c r="A5" s="12">
        <v>1993.0</v>
      </c>
      <c r="B5" s="13">
        <v>75.13590844062948</v>
      </c>
      <c r="C5" s="13">
        <v>1.044349070100143</v>
      </c>
      <c r="D5" s="13">
        <v>23.819742489270386</v>
      </c>
    </row>
    <row r="6" ht="18.0" customHeight="1">
      <c r="A6" s="12">
        <v>1994.0</v>
      </c>
      <c r="B6" s="13">
        <v>75.41052631578947</v>
      </c>
      <c r="C6" s="13">
        <v>0.968421052631579</v>
      </c>
      <c r="D6" s="13">
        <v>23.621052631578948</v>
      </c>
    </row>
    <row r="7" ht="18.0" customHeight="1">
      <c r="A7" s="12">
        <v>1995.0</v>
      </c>
      <c r="B7" s="13">
        <v>74.5241162158294</v>
      </c>
      <c r="C7" s="13">
        <v>1.4169171318162301</v>
      </c>
      <c r="D7" s="13">
        <v>24.05896665235437</v>
      </c>
    </row>
    <row r="8" ht="18.0" customHeight="1">
      <c r="A8" s="12">
        <v>1996.0</v>
      </c>
      <c r="B8" s="13">
        <v>74.3077150895898</v>
      </c>
      <c r="C8" s="13">
        <v>1.303124537242707</v>
      </c>
      <c r="D8" s="13">
        <v>24.38916037316748</v>
      </c>
    </row>
    <row r="9" ht="18.0" customHeight="1">
      <c r="A9" s="12">
        <v>1997.0</v>
      </c>
      <c r="B9" s="13">
        <v>73.17403065825067</v>
      </c>
      <c r="C9" s="13">
        <v>1.427712654042681</v>
      </c>
      <c r="D9" s="13">
        <v>25.398256687706645</v>
      </c>
    </row>
    <row r="10" ht="18.0" customHeight="1">
      <c r="A10" s="12">
        <v>1998.0</v>
      </c>
      <c r="B10" s="13">
        <v>73.20987654320987</v>
      </c>
      <c r="C10" s="13">
        <v>1.2757201646090535</v>
      </c>
      <c r="D10" s="13">
        <v>25.514403292181072</v>
      </c>
    </row>
    <row r="11" ht="18.0" customHeight="1">
      <c r="A11" s="12">
        <v>1999.0</v>
      </c>
      <c r="B11" s="13">
        <v>71.70333289421683</v>
      </c>
      <c r="C11" s="13">
        <v>1.4490844421024898</v>
      </c>
      <c r="D11" s="13">
        <v>26.847582663680676</v>
      </c>
    </row>
    <row r="12" ht="18.0" customHeight="1">
      <c r="A12" s="12">
        <v>2000.0</v>
      </c>
      <c r="B12" s="13">
        <v>72.08080336291452</v>
      </c>
      <c r="C12" s="13">
        <v>1.3311536665109762</v>
      </c>
      <c r="D12" s="13">
        <v>26.5880429705745</v>
      </c>
    </row>
    <row r="13" ht="18.0" customHeight="1">
      <c r="A13" s="12">
        <v>2001.0</v>
      </c>
      <c r="B13" s="13">
        <v>69.18474195961107</v>
      </c>
      <c r="C13" s="13">
        <v>1.7825978558962852</v>
      </c>
      <c r="D13" s="13">
        <v>29.03266018449265</v>
      </c>
    </row>
    <row r="14" ht="18.0" customHeight="1">
      <c r="A14" s="12">
        <v>2002.0</v>
      </c>
      <c r="B14" s="13">
        <v>68.46516500785752</v>
      </c>
      <c r="C14" s="13">
        <v>1.79413305395495</v>
      </c>
      <c r="D14" s="13">
        <v>29.74070193818753</v>
      </c>
    </row>
    <row r="15" ht="18.0" customHeight="1">
      <c r="A15" s="12">
        <v>2003.0</v>
      </c>
      <c r="B15" s="13">
        <v>67.43353078936492</v>
      </c>
      <c r="C15" s="13">
        <v>1.4189282270285164</v>
      </c>
      <c r="D15" s="13">
        <v>31.147540983606557</v>
      </c>
    </row>
    <row r="16" ht="18.0" customHeight="1">
      <c r="A16" s="12">
        <v>2004.0</v>
      </c>
      <c r="B16" s="13">
        <v>67.09753231492363</v>
      </c>
      <c r="C16" s="13">
        <v>1.9193106149627888</v>
      </c>
      <c r="D16" s="13">
        <v>30.98315707011359</v>
      </c>
    </row>
    <row r="17" ht="18.0" customHeight="1">
      <c r="A17" s="12">
        <v>2005.0</v>
      </c>
      <c r="B17" s="13">
        <v>65.18723994452151</v>
      </c>
      <c r="C17" s="13">
        <v>2.471315092674316</v>
      </c>
      <c r="D17" s="13">
        <v>32.34144496280418</v>
      </c>
    </row>
    <row r="18" ht="18.0" customHeight="1">
      <c r="A18" s="12">
        <v>2006.0</v>
      </c>
      <c r="B18" s="13">
        <v>65.3351471679446</v>
      </c>
      <c r="C18" s="13">
        <v>2.5105119960425424</v>
      </c>
      <c r="D18" s="13">
        <v>32.154340836012864</v>
      </c>
    </row>
    <row r="19" ht="18.0" customHeight="1">
      <c r="A19" s="12">
        <v>2007.0</v>
      </c>
      <c r="B19" s="13">
        <v>66.36245110821382</v>
      </c>
      <c r="C19" s="13">
        <v>2.7853502429773616</v>
      </c>
      <c r="D19" s="13">
        <v>30.85219864880882</v>
      </c>
    </row>
    <row r="20" ht="18.0" customHeight="1">
      <c r="A20" s="12">
        <v>2008.0</v>
      </c>
      <c r="B20" s="13">
        <v>64.1307974641308</v>
      </c>
      <c r="C20" s="13">
        <v>3.1031031031031033</v>
      </c>
      <c r="D20" s="13">
        <v>32.7660994327661</v>
      </c>
    </row>
    <row r="21" ht="18.0" customHeight="1">
      <c r="A21" s="12">
        <v>2009.0</v>
      </c>
      <c r="B21" s="13">
        <v>61.47951037786057</v>
      </c>
      <c r="C21" s="13">
        <v>4.576902607770091</v>
      </c>
      <c r="D21" s="13">
        <v>33.94358701436935</v>
      </c>
    </row>
    <row r="22" ht="18.0" customHeight="1">
      <c r="A22" s="12">
        <v>2010.0</v>
      </c>
      <c r="B22" s="13">
        <v>63.671317148192905</v>
      </c>
      <c r="C22" s="13">
        <v>5.020322970449302</v>
      </c>
      <c r="D22" s="13">
        <v>31.308359881357795</v>
      </c>
    </row>
    <row r="23" ht="18.0" customHeight="1">
      <c r="A23" s="12">
        <v>2011.0</v>
      </c>
      <c r="B23" s="13">
        <v>63.963759909399776</v>
      </c>
      <c r="C23" s="13">
        <v>4.5186862967157415</v>
      </c>
      <c r="D23" s="13">
        <v>31.517553793884485</v>
      </c>
    </row>
    <row r="24" ht="18.0" customHeight="1">
      <c r="A24" s="12">
        <v>2012.0</v>
      </c>
      <c r="B24" s="13">
        <v>63.7830229536596</v>
      </c>
      <c r="C24" s="13">
        <v>5.543525335643135</v>
      </c>
      <c r="D24" s="13">
        <v>30.673451710697268</v>
      </c>
    </row>
    <row r="25" ht="18.0" customHeight="1">
      <c r="A25" s="12" t="s">
        <v>12</v>
      </c>
      <c r="B25" s="13">
        <v>63.37933355772467</v>
      </c>
      <c r="C25" s="13">
        <v>6.316616178615505</v>
      </c>
      <c r="D25" s="13">
        <v>30.30405026365982</v>
      </c>
    </row>
    <row r="26" ht="18.0" customHeight="1">
      <c r="A26" s="12" t="s">
        <v>13</v>
      </c>
      <c r="B26" s="13">
        <v>64.88225157955199</v>
      </c>
      <c r="C26" s="13">
        <v>5.743825387708214</v>
      </c>
      <c r="D26" s="13">
        <v>29.373923032739807</v>
      </c>
    </row>
    <row r="27" ht="18.0" customHeight="1">
      <c r="A27" s="12" t="s">
        <v>14</v>
      </c>
      <c r="B27" s="13">
        <v>62.375273789243124</v>
      </c>
      <c r="C27" s="13">
        <v>6.181552689218788</v>
      </c>
      <c r="D27" s="13">
        <v>31.443173521538085</v>
      </c>
    </row>
    <row r="28" ht="18.0" customHeight="1">
      <c r="A28" s="12" t="s">
        <v>15</v>
      </c>
      <c r="B28" s="13">
        <v>62.04928302937491</v>
      </c>
      <c r="C28" s="13">
        <v>5.485173325908395</v>
      </c>
      <c r="D28" s="13">
        <v>32.465543644716696</v>
      </c>
    </row>
    <row r="29" ht="18.0" customHeight="1">
      <c r="A29" s="12" t="s">
        <v>16</v>
      </c>
      <c r="B29" s="13">
        <v>63.38915128095034</v>
      </c>
      <c r="C29" s="13">
        <v>5.20967511092028</v>
      </c>
      <c r="D29" s="13">
        <v>31.401173608129383</v>
      </c>
    </row>
    <row r="30" ht="18.0" customHeight="1">
      <c r="A30" s="12" t="s">
        <v>17</v>
      </c>
      <c r="B30" s="13">
        <v>61.8669314796425</v>
      </c>
      <c r="C30" s="13">
        <v>6.107249255213505</v>
      </c>
      <c r="D30" s="13">
        <v>32.02581926514399</v>
      </c>
    </row>
    <row r="31" ht="18.0" customHeight="1">
      <c r="A31" s="12" t="s">
        <v>18</v>
      </c>
      <c r="B31" s="13">
        <v>61.6923818707811</v>
      </c>
      <c r="C31" s="13">
        <v>5.665380906460945</v>
      </c>
      <c r="D31" s="13">
        <v>32.642237222757956</v>
      </c>
    </row>
  </sheetData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3" width="25.14"/>
    <col customWidth="1" min="4" max="4" width="35.14"/>
    <col customWidth="1" min="5" max="6" width="25.14"/>
  </cols>
  <sheetData>
    <row r="1" ht="51.0" customHeight="1">
      <c r="A1" s="15" t="s">
        <v>0</v>
      </c>
      <c r="B1" s="16" t="s">
        <v>73</v>
      </c>
      <c r="C1" s="16" t="s">
        <v>74</v>
      </c>
      <c r="D1" s="16" t="s">
        <v>75</v>
      </c>
      <c r="E1" s="16" t="s">
        <v>76</v>
      </c>
      <c r="F1" s="16" t="s">
        <v>60</v>
      </c>
    </row>
    <row r="2" ht="18.0" customHeight="1">
      <c r="A2" s="12">
        <v>2009.0</v>
      </c>
      <c r="B2" s="13">
        <v>30.697674418604652</v>
      </c>
      <c r="C2" s="13">
        <v>22.55813953488372</v>
      </c>
      <c r="D2" s="13">
        <v>1.3953488372093024</v>
      </c>
      <c r="E2" s="13">
        <v>0.6976744186046512</v>
      </c>
      <c r="F2" s="13">
        <v>44.651162790697676</v>
      </c>
    </row>
    <row r="3" ht="18.0" customHeight="1">
      <c r="A3" s="12">
        <v>2010.0</v>
      </c>
      <c r="B3" s="13">
        <v>25.38293216630197</v>
      </c>
      <c r="C3" s="13">
        <v>27.35229759299781</v>
      </c>
      <c r="D3" s="13">
        <v>1.312910284463895</v>
      </c>
      <c r="E3" s="13">
        <v>0.437636761487965</v>
      </c>
      <c r="F3" s="13">
        <v>45.51422319474836</v>
      </c>
    </row>
    <row r="4" ht="18.0" customHeight="1">
      <c r="A4" s="12">
        <v>2011.0</v>
      </c>
      <c r="B4" s="13">
        <v>19.047619047619047</v>
      </c>
      <c r="C4" s="13">
        <v>30.82706766917293</v>
      </c>
      <c r="D4" s="13">
        <v>1.5037593984962405</v>
      </c>
      <c r="E4" s="13">
        <v>1.5037593984962405</v>
      </c>
      <c r="F4" s="13">
        <v>47.11779448621554</v>
      </c>
    </row>
    <row r="5" ht="18.0" customHeight="1">
      <c r="A5" s="12">
        <v>2012.0</v>
      </c>
      <c r="B5" s="13">
        <v>13.4765625</v>
      </c>
      <c r="C5" s="13">
        <v>35.7421875</v>
      </c>
      <c r="D5" s="13">
        <v>0.5859375</v>
      </c>
      <c r="E5" s="13">
        <v>1.171875</v>
      </c>
      <c r="F5" s="13">
        <v>49.0234375</v>
      </c>
    </row>
    <row r="6" ht="18.0" customHeight="1">
      <c r="A6" s="12" t="s">
        <v>12</v>
      </c>
      <c r="B6" s="13">
        <v>14.564831261101244</v>
      </c>
      <c r="C6" s="13">
        <v>32.859680284191825</v>
      </c>
      <c r="D6" s="13">
        <v>1.0657193605683837</v>
      </c>
      <c r="E6" s="13">
        <v>0.3552397868561279</v>
      </c>
      <c r="F6" s="13">
        <v>51.15452930728242</v>
      </c>
    </row>
    <row r="7" ht="18.0" customHeight="1">
      <c r="A7" s="12" t="s">
        <v>13</v>
      </c>
      <c r="B7" s="13">
        <v>18.2</v>
      </c>
      <c r="C7" s="13">
        <v>36.6</v>
      </c>
      <c r="D7" s="13">
        <v>1.4000000000000001</v>
      </c>
      <c r="E7" s="13">
        <v>0.2</v>
      </c>
      <c r="F7" s="13">
        <v>43.6</v>
      </c>
    </row>
    <row r="8" ht="18.0" customHeight="1">
      <c r="A8" s="12" t="s">
        <v>14</v>
      </c>
      <c r="B8" s="13">
        <v>16.92913385826772</v>
      </c>
      <c r="C8" s="13">
        <v>41.92913385826771</v>
      </c>
      <c r="D8" s="13">
        <v>1.1811023622047243</v>
      </c>
      <c r="E8" s="13">
        <v>0.39370078740157477</v>
      </c>
      <c r="F8" s="13">
        <v>39.56692913385827</v>
      </c>
    </row>
    <row r="9" ht="18.0" customHeight="1">
      <c r="A9" s="12" t="s">
        <v>15</v>
      </c>
      <c r="B9" s="13">
        <v>17.512690355329948</v>
      </c>
      <c r="C9" s="13">
        <v>41.370558375634516</v>
      </c>
      <c r="D9" s="13">
        <v>0.7614213197969544</v>
      </c>
      <c r="E9" s="13">
        <v>0.0</v>
      </c>
      <c r="F9" s="13">
        <v>40.35532994923858</v>
      </c>
    </row>
    <row r="10" ht="18.0" customHeight="1">
      <c r="A10" s="12" t="s">
        <v>16</v>
      </c>
      <c r="B10" s="13">
        <v>17.307692307692307</v>
      </c>
      <c r="C10" s="13">
        <v>43.40659340659341</v>
      </c>
      <c r="D10" s="13">
        <v>1.098901098901099</v>
      </c>
      <c r="E10" s="13">
        <v>0.27472527472527475</v>
      </c>
      <c r="F10" s="13">
        <v>37.91208791208791</v>
      </c>
    </row>
    <row r="11" ht="18.0" customHeight="1">
      <c r="A11" s="12" t="s">
        <v>17</v>
      </c>
      <c r="B11" s="13">
        <v>15.447154471544716</v>
      </c>
      <c r="C11" s="13">
        <v>40.65040650406504</v>
      </c>
      <c r="D11" s="13">
        <v>2.4390243902439024</v>
      </c>
      <c r="E11" s="13">
        <v>0.27100271002710025</v>
      </c>
      <c r="F11" s="13">
        <v>41.19241192411924</v>
      </c>
    </row>
    <row r="12" ht="18.0" customHeight="1">
      <c r="A12" s="12" t="s">
        <v>18</v>
      </c>
      <c r="B12" s="13">
        <v>16.170212765957448</v>
      </c>
      <c r="C12" s="13">
        <v>39.148936170212764</v>
      </c>
      <c r="D12" s="13">
        <v>0.851063829787234</v>
      </c>
      <c r="E12" s="13">
        <v>0.425531914893617</v>
      </c>
      <c r="F12" s="13">
        <v>43.40425531914894</v>
      </c>
    </row>
  </sheetData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7" width="26.57"/>
  </cols>
  <sheetData>
    <row r="1" ht="51.0" customHeight="1">
      <c r="A1" s="15" t="s">
        <v>0</v>
      </c>
      <c r="B1" s="16" t="s">
        <v>77</v>
      </c>
      <c r="C1" s="16" t="s">
        <v>78</v>
      </c>
      <c r="D1" s="16" t="s">
        <v>79</v>
      </c>
      <c r="E1" s="16" t="s">
        <v>80</v>
      </c>
      <c r="F1" s="16" t="s">
        <v>60</v>
      </c>
      <c r="G1" s="16" t="s">
        <v>57</v>
      </c>
    </row>
    <row r="2" ht="18.0" customHeight="1">
      <c r="A2" s="12">
        <v>1990.0</v>
      </c>
      <c r="B2" s="13">
        <v>6.928545607904566</v>
      </c>
      <c r="C2" s="13">
        <v>19.44812628027473</v>
      </c>
      <c r="D2" s="13">
        <v>28.65405470538619</v>
      </c>
      <c r="E2" s="13">
        <v>18.990239787926257</v>
      </c>
      <c r="F2" s="13">
        <v>5.036751415833233</v>
      </c>
      <c r="G2" s="13">
        <v>20.942282202675024</v>
      </c>
    </row>
    <row r="3" ht="18.0" customHeight="1">
      <c r="A3" s="12">
        <v>1991.0</v>
      </c>
      <c r="B3" s="13">
        <v>7.65423952490927</v>
      </c>
      <c r="C3" s="13">
        <v>18.822170900692843</v>
      </c>
      <c r="D3" s="13">
        <v>26.8063345430551</v>
      </c>
      <c r="E3" s="13">
        <v>18.772682283074893</v>
      </c>
      <c r="F3" s="13">
        <v>4.668426261959749</v>
      </c>
      <c r="G3" s="13">
        <v>23.27614648630815</v>
      </c>
    </row>
    <row r="4" ht="18.0" customHeight="1">
      <c r="A4" s="12">
        <v>1992.0</v>
      </c>
      <c r="B4" s="13">
        <v>6.149855028231344</v>
      </c>
      <c r="C4" s="13">
        <v>18.815809552876544</v>
      </c>
      <c r="D4" s="13">
        <v>28.231344422401953</v>
      </c>
      <c r="E4" s="13">
        <v>18.6784678773081</v>
      </c>
      <c r="F4" s="13">
        <v>4.608576224629941</v>
      </c>
      <c r="G4" s="13">
        <v>23.515946894552116</v>
      </c>
    </row>
    <row r="5" ht="18.0" customHeight="1">
      <c r="A5" s="12">
        <v>1993.0</v>
      </c>
      <c r="B5" s="13">
        <v>6.566523605150215</v>
      </c>
      <c r="C5" s="13">
        <v>17.925608011444922</v>
      </c>
      <c r="D5" s="13">
        <v>27.067238912732478</v>
      </c>
      <c r="E5" s="13">
        <v>19.642346208869814</v>
      </c>
      <c r="F5" s="13">
        <v>5.30758226037196</v>
      </c>
      <c r="G5" s="13">
        <v>23.490701001430615</v>
      </c>
    </row>
    <row r="6" ht="18.0" customHeight="1">
      <c r="A6" s="12">
        <v>1994.0</v>
      </c>
      <c r="B6" s="13">
        <v>6.526315789473684</v>
      </c>
      <c r="C6" s="13">
        <v>16.757894736842104</v>
      </c>
      <c r="D6" s="13">
        <v>29.92280701754386</v>
      </c>
      <c r="E6" s="13">
        <v>19.298245614035086</v>
      </c>
      <c r="F6" s="13">
        <v>4.196491228070175</v>
      </c>
      <c r="G6" s="13">
        <v>23.29824561403509</v>
      </c>
    </row>
    <row r="7" ht="18.0" customHeight="1">
      <c r="A7" s="12">
        <v>1995.0</v>
      </c>
      <c r="B7" s="13">
        <v>6.82696436238729</v>
      </c>
      <c r="C7" s="13">
        <v>17.37512523257478</v>
      </c>
      <c r="D7" s="13">
        <v>28.20953198797767</v>
      </c>
      <c r="E7" s="13">
        <v>19.09260054386718</v>
      </c>
      <c r="F7" s="13">
        <v>4.866180048661801</v>
      </c>
      <c r="G7" s="13">
        <v>23.629597824531274</v>
      </c>
    </row>
    <row r="8" ht="18.0" customHeight="1">
      <c r="A8" s="12">
        <v>1996.0</v>
      </c>
      <c r="B8" s="13">
        <v>6.6340885532356</v>
      </c>
      <c r="C8" s="13">
        <v>16.36309788242263</v>
      </c>
      <c r="D8" s="13">
        <v>28.698356286095066</v>
      </c>
      <c r="E8" s="13">
        <v>19.561676292018362</v>
      </c>
      <c r="F8" s="13">
        <v>4.531319413593959</v>
      </c>
      <c r="G8" s="13">
        <v>24.211461572634384</v>
      </c>
    </row>
    <row r="9" ht="18.0" customHeight="1">
      <c r="A9" s="12">
        <v>1997.0</v>
      </c>
      <c r="B9" s="13">
        <v>6.447249774571687</v>
      </c>
      <c r="C9" s="13">
        <v>16.02043883378419</v>
      </c>
      <c r="D9" s="13">
        <v>27.757739705440336</v>
      </c>
      <c r="E9" s="13">
        <v>19.657348963029754</v>
      </c>
      <c r="F9" s="13">
        <v>4.854223023745115</v>
      </c>
      <c r="G9" s="13">
        <v>25.262999699428917</v>
      </c>
    </row>
    <row r="10" ht="18.0" customHeight="1">
      <c r="A10" s="12">
        <v>1998.0</v>
      </c>
      <c r="B10" s="13">
        <v>5.720164609053498</v>
      </c>
      <c r="C10" s="13">
        <v>14.5679012345679</v>
      </c>
      <c r="D10" s="13">
        <v>27.942386831275723</v>
      </c>
      <c r="E10" s="13">
        <v>21.536351165980797</v>
      </c>
      <c r="F10" s="13">
        <v>5.212620027434842</v>
      </c>
      <c r="G10" s="13">
        <v>25.020576131687243</v>
      </c>
    </row>
    <row r="11" ht="18.0" customHeight="1">
      <c r="A11" s="12">
        <v>1999.0</v>
      </c>
      <c r="B11" s="13">
        <v>5.954419707548412</v>
      </c>
      <c r="C11" s="13">
        <v>14.174680542747991</v>
      </c>
      <c r="D11" s="13">
        <v>27.12422605717297</v>
      </c>
      <c r="E11" s="13">
        <v>21.130285864839944</v>
      </c>
      <c r="F11" s="13">
        <v>4.874193123435647</v>
      </c>
      <c r="G11" s="13">
        <v>26.74219470425504</v>
      </c>
    </row>
    <row r="12" ht="18.0" customHeight="1">
      <c r="A12" s="12">
        <v>2000.0</v>
      </c>
      <c r="B12" s="13">
        <v>6.153666510976179</v>
      </c>
      <c r="C12" s="13">
        <v>14.093881363848668</v>
      </c>
      <c r="D12" s="13">
        <v>25.443717888836993</v>
      </c>
      <c r="E12" s="13">
        <v>22.85147127510509</v>
      </c>
      <c r="F12" s="13">
        <v>4.834189631013545</v>
      </c>
      <c r="G12" s="13">
        <v>26.623073330219523</v>
      </c>
    </row>
    <row r="13" ht="18.0" customHeight="1">
      <c r="A13" s="12">
        <v>2001.0</v>
      </c>
      <c r="B13" s="13">
        <v>5.322862129144852</v>
      </c>
      <c r="C13" s="13">
        <v>12.852156569434056</v>
      </c>
      <c r="D13" s="13">
        <v>25.168287210172025</v>
      </c>
      <c r="E13" s="13">
        <v>22.400897531787585</v>
      </c>
      <c r="F13" s="13">
        <v>5.110944901520817</v>
      </c>
      <c r="G13" s="13">
        <v>29.144851657940663</v>
      </c>
    </row>
    <row r="14" ht="18.0" customHeight="1">
      <c r="A14" s="12">
        <v>2002.0</v>
      </c>
      <c r="B14" s="13">
        <v>4.779989523310634</v>
      </c>
      <c r="C14" s="13">
        <v>11.81246726034573</v>
      </c>
      <c r="D14" s="13">
        <v>24.816657936092195</v>
      </c>
      <c r="E14" s="13">
        <v>23.729701414353062</v>
      </c>
      <c r="F14" s="13">
        <v>5.107386066003143</v>
      </c>
      <c r="G14" s="13">
        <v>29.75379779989523</v>
      </c>
    </row>
    <row r="15" ht="18.0" customHeight="1">
      <c r="A15" s="12">
        <v>2003.0</v>
      </c>
      <c r="B15" s="13">
        <v>4.918032786885246</v>
      </c>
      <c r="C15" s="13">
        <v>11.131009780961564</v>
      </c>
      <c r="D15" s="13">
        <v>24.080451852872297</v>
      </c>
      <c r="E15" s="13">
        <v>23.51563576250172</v>
      </c>
      <c r="F15" s="13">
        <v>5.276208844193414</v>
      </c>
      <c r="G15" s="13">
        <v>31.07866097258575</v>
      </c>
    </row>
    <row r="16" ht="18.0" customHeight="1">
      <c r="A16" s="12">
        <v>2004.0</v>
      </c>
      <c r="B16" s="13">
        <v>4.726465596030813</v>
      </c>
      <c r="C16" s="13">
        <v>10.680245462854158</v>
      </c>
      <c r="D16" s="13">
        <v>24.050137093615355</v>
      </c>
      <c r="E16" s="13">
        <v>23.815119467293382</v>
      </c>
      <c r="F16" s="13">
        <v>5.509857683770727</v>
      </c>
      <c r="G16" s="13">
        <v>31.218174696435565</v>
      </c>
    </row>
    <row r="17" ht="18.0" customHeight="1">
      <c r="A17" s="12">
        <v>2005.0</v>
      </c>
      <c r="B17" s="13">
        <v>3.971756398940865</v>
      </c>
      <c r="C17" s="13">
        <v>9.809607867860295</v>
      </c>
      <c r="D17" s="13">
        <v>23.817929643172363</v>
      </c>
      <c r="E17" s="13">
        <v>24.044887151683266</v>
      </c>
      <c r="F17" s="13">
        <v>5.837851468919431</v>
      </c>
      <c r="G17" s="13">
        <v>32.51796746942378</v>
      </c>
    </row>
    <row r="18" ht="18.0" customHeight="1">
      <c r="A18" s="12">
        <v>2006.0</v>
      </c>
      <c r="B18" s="13">
        <v>3.6111798169675984</v>
      </c>
      <c r="C18" s="13">
        <v>8.644570863220382</v>
      </c>
      <c r="D18" s="13">
        <v>23.089290131090774</v>
      </c>
      <c r="E18" s="13">
        <v>25.58743507296562</v>
      </c>
      <c r="F18" s="13">
        <v>6.826613900568884</v>
      </c>
      <c r="G18" s="13">
        <v>32.240910215186744</v>
      </c>
    </row>
    <row r="19" ht="18.0" customHeight="1">
      <c r="A19" s="12">
        <v>2007.0</v>
      </c>
      <c r="B19" s="13">
        <v>3.8046699063648215</v>
      </c>
      <c r="C19" s="13">
        <v>8.2612302951286</v>
      </c>
      <c r="D19" s="13">
        <v>22.80431432973806</v>
      </c>
      <c r="E19" s="13">
        <v>27.73497688751926</v>
      </c>
      <c r="F19" s="13">
        <v>6.412231835960649</v>
      </c>
      <c r="G19" s="13">
        <v>30.982576745288608</v>
      </c>
    </row>
    <row r="20" ht="18.0" customHeight="1">
      <c r="A20" s="12">
        <v>2008.0</v>
      </c>
      <c r="B20" s="13">
        <v>3.7037037037037033</v>
      </c>
      <c r="C20" s="13">
        <v>7.563118674229785</v>
      </c>
      <c r="D20" s="13">
        <v>20.48715382048715</v>
      </c>
      <c r="E20" s="13">
        <v>28.584139695250805</v>
      </c>
      <c r="F20" s="13">
        <v>6.929151373595818</v>
      </c>
      <c r="G20" s="13">
        <v>32.732732732732735</v>
      </c>
    </row>
    <row r="21" ht="18.0" customHeight="1">
      <c r="A21" s="12">
        <v>2009.0</v>
      </c>
      <c r="B21" s="13">
        <v>3.416711016498138</v>
      </c>
      <c r="C21" s="13">
        <v>6.492815327301757</v>
      </c>
      <c r="D21" s="13">
        <v>22.0223523150612</v>
      </c>
      <c r="E21" s="13">
        <v>27.02501330494944</v>
      </c>
      <c r="F21" s="13">
        <v>7.163384779137839</v>
      </c>
      <c r="G21" s="13">
        <v>33.87972325705162</v>
      </c>
    </row>
    <row r="22" ht="18.0" customHeight="1">
      <c r="A22" s="12">
        <v>2010.0</v>
      </c>
      <c r="B22" s="13">
        <v>2.6474788531253433</v>
      </c>
      <c r="C22" s="13">
        <v>6.723058332417884</v>
      </c>
      <c r="D22" s="13">
        <v>22.13555970559156</v>
      </c>
      <c r="E22" s="13">
        <v>29.363945951883995</v>
      </c>
      <c r="F22" s="13">
        <v>7.744699549599033</v>
      </c>
      <c r="G22" s="13">
        <v>31.385257607382183</v>
      </c>
    </row>
    <row r="23" ht="18.0" customHeight="1">
      <c r="A23" s="12">
        <v>2011.0</v>
      </c>
      <c r="B23" s="13">
        <v>3.397508493771234</v>
      </c>
      <c r="C23" s="13">
        <v>6.160815402038505</v>
      </c>
      <c r="D23" s="13">
        <v>21.234428086070213</v>
      </c>
      <c r="E23" s="13">
        <v>30.045300113250285</v>
      </c>
      <c r="F23" s="13">
        <v>7.565118912797281</v>
      </c>
      <c r="G23" s="13">
        <v>31.596828992072478</v>
      </c>
    </row>
    <row r="24" ht="18.0" customHeight="1">
      <c r="A24" s="12" t="s">
        <v>85</v>
      </c>
      <c r="B24" s="13">
        <v>2.8042442615851018</v>
      </c>
      <c r="C24" s="13">
        <v>6.626245127760935</v>
      </c>
      <c r="D24" s="13">
        <v>20.87483759203118</v>
      </c>
      <c r="E24" s="13">
        <v>30.835859679514943</v>
      </c>
      <c r="F24" s="13">
        <v>8.412732784755306</v>
      </c>
      <c r="G24" s="13">
        <v>30.446080554352534</v>
      </c>
    </row>
    <row r="25" ht="18.0" customHeight="1">
      <c r="A25" s="12" t="s">
        <v>12</v>
      </c>
      <c r="B25" s="13">
        <v>2.6478177942331427</v>
      </c>
      <c r="C25" s="13">
        <v>5.598563895433636</v>
      </c>
      <c r="D25" s="13">
        <v>21.047907550768542</v>
      </c>
      <c r="E25" s="13">
        <v>30.573319869853023</v>
      </c>
      <c r="F25" s="13">
        <v>9.188825311342981</v>
      </c>
      <c r="G25" s="13">
        <v>30.943565578368677</v>
      </c>
    </row>
    <row r="26" ht="18.0" customHeight="1">
      <c r="A26" s="12" t="s">
        <v>13</v>
      </c>
      <c r="B26" s="13">
        <v>2.8374497415278572</v>
      </c>
      <c r="C26" s="13">
        <v>5.697874784606547</v>
      </c>
      <c r="D26" s="13">
        <v>20.37909247558874</v>
      </c>
      <c r="E26" s="13">
        <v>31.522113727742678</v>
      </c>
      <c r="F26" s="13">
        <v>9.695577254451464</v>
      </c>
      <c r="G26" s="13">
        <v>29.86789201608271</v>
      </c>
    </row>
    <row r="27" ht="18.0" customHeight="1">
      <c r="A27" s="12" t="s">
        <v>14</v>
      </c>
      <c r="B27" s="13">
        <v>2.9325870041372597</v>
      </c>
      <c r="C27" s="13">
        <v>5.402774397663665</v>
      </c>
      <c r="D27" s="13">
        <v>19.031394499878314</v>
      </c>
      <c r="E27" s="13">
        <v>30.822584570455096</v>
      </c>
      <c r="F27" s="13">
        <v>10.160623022633244</v>
      </c>
      <c r="G27" s="13">
        <v>31.650036505232414</v>
      </c>
    </row>
    <row r="28" ht="18.0" customHeight="1">
      <c r="A28" s="12" t="s">
        <v>15</v>
      </c>
      <c r="B28" s="13">
        <v>2.756508422664625</v>
      </c>
      <c r="C28" s="13">
        <v>4.357510789363776</v>
      </c>
      <c r="D28" s="13">
        <v>19.114576082416818</v>
      </c>
      <c r="E28" s="13">
        <v>31.72769038006404</v>
      </c>
      <c r="F28" s="13">
        <v>9.52248364193234</v>
      </c>
      <c r="G28" s="13">
        <v>32.5212306835584</v>
      </c>
    </row>
    <row r="29" ht="18.0" customHeight="1">
      <c r="A29" s="12" t="s">
        <v>16</v>
      </c>
      <c r="B29" s="13">
        <v>2.9197080291970803</v>
      </c>
      <c r="C29" s="13">
        <v>3.90725633319021</v>
      </c>
      <c r="D29" s="13">
        <v>18.963789895520254</v>
      </c>
      <c r="E29" s="13">
        <v>32.374409617861744</v>
      </c>
      <c r="F29" s="13">
        <v>10.11879204236439</v>
      </c>
      <c r="G29" s="13">
        <v>31.716044081866322</v>
      </c>
    </row>
    <row r="30" ht="18.0" customHeight="1">
      <c r="A30" s="12" t="s">
        <v>17</v>
      </c>
      <c r="B30" s="13">
        <v>2.1847070506454815</v>
      </c>
      <c r="C30" s="13">
        <v>3.9390930155577624</v>
      </c>
      <c r="D30" s="13">
        <v>18.983780205230055</v>
      </c>
      <c r="E30" s="13">
        <v>32.40648791790798</v>
      </c>
      <c r="F30" s="13">
        <v>10.261502813637868</v>
      </c>
      <c r="G30" s="13">
        <v>32.22442899702085</v>
      </c>
    </row>
    <row r="31" ht="18.0" customHeight="1">
      <c r="A31" s="12" t="s">
        <v>18</v>
      </c>
      <c r="B31" s="13">
        <v>2.4108003857280615</v>
      </c>
      <c r="C31" s="13">
        <v>3.616200578592092</v>
      </c>
      <c r="D31" s="13">
        <v>18.87656702025072</v>
      </c>
      <c r="E31" s="13">
        <v>31.822565091610418</v>
      </c>
      <c r="F31" s="13">
        <v>10.342333654773384</v>
      </c>
      <c r="G31" s="13">
        <v>32.93153326904532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7" width="24.0"/>
  </cols>
  <sheetData>
    <row r="1" ht="45.75" customHeight="1">
      <c r="A1" s="10" t="s">
        <v>0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56</v>
      </c>
      <c r="G1" s="11" t="s">
        <v>57</v>
      </c>
    </row>
    <row r="2" ht="18.0" customHeight="1">
      <c r="A2" s="12">
        <v>2009.0</v>
      </c>
      <c r="B2" s="13">
        <v>54.8270356572645</v>
      </c>
      <c r="C2" s="13">
        <v>22.61841405002661</v>
      </c>
      <c r="D2" s="13">
        <v>1.2666311868014901</v>
      </c>
      <c r="E2" s="13">
        <v>0.13837147418839807</v>
      </c>
      <c r="F2" s="13">
        <v>0.8195848855774348</v>
      </c>
      <c r="G2" s="13">
        <v>20.329962746141565</v>
      </c>
    </row>
    <row r="3" ht="18.0" customHeight="1">
      <c r="A3" s="12">
        <v>2010.0</v>
      </c>
      <c r="B3" s="13">
        <v>64.72591453367022</v>
      </c>
      <c r="C3" s="13">
        <v>26.79336482478304</v>
      </c>
      <c r="D3" s="13">
        <v>1.6258376359441944</v>
      </c>
      <c r="E3" s="13">
        <v>0.39547401955399314</v>
      </c>
      <c r="F3" s="13">
        <v>1.6038668570800836</v>
      </c>
      <c r="G3" s="13">
        <v>4.855542128968472</v>
      </c>
    </row>
    <row r="4" ht="18.0" customHeight="1">
      <c r="A4" s="12">
        <v>2011.0</v>
      </c>
      <c r="B4" s="13">
        <v>64.17893544733862</v>
      </c>
      <c r="C4" s="13">
        <v>25.76443941109853</v>
      </c>
      <c r="D4" s="13">
        <v>1.6874292185730464</v>
      </c>
      <c r="E4" s="13">
        <v>0.1245753114382786</v>
      </c>
      <c r="F4" s="13">
        <v>1.7893544733861833</v>
      </c>
      <c r="G4" s="13">
        <v>6.455266138165346</v>
      </c>
    </row>
    <row r="5" ht="18.0" customHeight="1">
      <c r="A5" s="12">
        <v>2012.0</v>
      </c>
      <c r="B5" s="13">
        <v>66.52230402771762</v>
      </c>
      <c r="C5" s="13">
        <v>26.09354699003898</v>
      </c>
      <c r="D5" s="13">
        <v>1.46167171935903</v>
      </c>
      <c r="E5" s="13">
        <v>0.151580770896492</v>
      </c>
      <c r="F5" s="13">
        <v>1.483326115201386</v>
      </c>
      <c r="G5" s="13">
        <v>4.287570376786488</v>
      </c>
    </row>
    <row r="6" ht="18.0" customHeight="1">
      <c r="A6" s="12" t="s">
        <v>12</v>
      </c>
      <c r="B6" s="13">
        <v>68.11399079995513</v>
      </c>
      <c r="C6" s="13">
        <v>26.938180186244807</v>
      </c>
      <c r="D6" s="13">
        <v>1.5370806686861886</v>
      </c>
      <c r="E6" s="13">
        <v>0.06731740154830024</v>
      </c>
      <c r="F6" s="13">
        <v>2.0419611802984408</v>
      </c>
      <c r="G6" s="13">
        <v>1.301469763267138</v>
      </c>
    </row>
    <row r="7" ht="18.0" customHeight="1">
      <c r="A7" s="12" t="s">
        <v>13</v>
      </c>
      <c r="B7" s="13">
        <v>69.31648477886272</v>
      </c>
      <c r="C7" s="13">
        <v>26.55944859276278</v>
      </c>
      <c r="D7" s="13">
        <v>1.562320505456634</v>
      </c>
      <c r="E7" s="13">
        <v>0.06892590465249857</v>
      </c>
      <c r="F7" s="13">
        <v>2.1252153934520392</v>
      </c>
      <c r="G7" s="13">
        <v>0.3676048248133257</v>
      </c>
    </row>
    <row r="8" ht="18.0" customHeight="1">
      <c r="A8" s="12" t="s">
        <v>14</v>
      </c>
      <c r="B8" s="13">
        <v>67.94840593818448</v>
      </c>
      <c r="C8" s="13">
        <v>27.330250669262597</v>
      </c>
      <c r="D8" s="13">
        <v>1.5940618155268922</v>
      </c>
      <c r="E8" s="13">
        <v>0.07301046483329277</v>
      </c>
      <c r="F8" s="13">
        <v>2.275492820637625</v>
      </c>
      <c r="G8" s="13">
        <v>0.7787782915551229</v>
      </c>
    </row>
    <row r="9" ht="18.0" customHeight="1">
      <c r="A9" s="12" t="s">
        <v>15</v>
      </c>
      <c r="B9" s="13">
        <v>66.49032437700126</v>
      </c>
      <c r="C9" s="13">
        <v>27.286649032437698</v>
      </c>
      <c r="D9" s="13">
        <v>1.6566894055408603</v>
      </c>
      <c r="E9" s="13">
        <v>0.05568703884170959</v>
      </c>
      <c r="F9" s="13">
        <v>2.519838507587359</v>
      </c>
      <c r="G9" s="13">
        <v>1.9908116385911179</v>
      </c>
    </row>
    <row r="10" ht="18.0" customHeight="1">
      <c r="A10" s="12" t="s">
        <v>16</v>
      </c>
      <c r="B10" s="13">
        <v>66.62372978388436</v>
      </c>
      <c r="C10" s="13">
        <v>27.293545155288392</v>
      </c>
      <c r="D10" s="13">
        <v>1.35966795477315</v>
      </c>
      <c r="E10" s="13">
        <v>0.10018605982539</v>
      </c>
      <c r="F10" s="13">
        <v>2.7193359095463</v>
      </c>
      <c r="G10" s="13">
        <v>1.90353513668241</v>
      </c>
    </row>
    <row r="11" ht="18.0" customHeight="1">
      <c r="A11" s="12" t="s">
        <v>17</v>
      </c>
      <c r="B11" s="13">
        <v>66.0377358490566</v>
      </c>
      <c r="C11" s="13">
        <v>27.490897053955642</v>
      </c>
      <c r="D11" s="13">
        <v>1.6716319099635883</v>
      </c>
      <c r="E11" s="13">
        <v>0.09930486593843098</v>
      </c>
      <c r="F11" s="13">
        <v>2.8798411122144985</v>
      </c>
      <c r="G11" s="13">
        <v>1.8205892088712348</v>
      </c>
    </row>
    <row r="12" ht="18.0" customHeight="1">
      <c r="A12" s="12" t="s">
        <v>18</v>
      </c>
      <c r="B12" s="13">
        <v>63.982642237222755</v>
      </c>
      <c r="C12" s="13">
        <v>29.845708775313405</v>
      </c>
      <c r="D12" s="13">
        <v>1.759884281581485</v>
      </c>
      <c r="E12" s="14">
        <v>0.048216007714561235</v>
      </c>
      <c r="F12" s="14">
        <v>2.8206364513018323</v>
      </c>
      <c r="G12" s="14">
        <v>1.5429122468659595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5" width="29.0"/>
  </cols>
  <sheetData>
    <row r="1" ht="45.75" customHeight="1">
      <c r="A1" s="15" t="s">
        <v>0</v>
      </c>
      <c r="B1" s="16" t="s">
        <v>58</v>
      </c>
      <c r="C1" s="16" t="s">
        <v>59</v>
      </c>
      <c r="D1" s="16" t="s">
        <v>60</v>
      </c>
      <c r="E1" s="16" t="s">
        <v>57</v>
      </c>
    </row>
    <row r="2" ht="18.0" customHeight="1">
      <c r="A2" s="12">
        <v>1990.0</v>
      </c>
      <c r="B2" s="13">
        <v>67.23701650801301</v>
      </c>
      <c r="C2" s="13">
        <v>28.43716110374744</v>
      </c>
      <c r="D2" s="13">
        <v>1.4098084106518858</v>
      </c>
      <c r="E2" s="13">
        <v>2.916013977587661</v>
      </c>
    </row>
    <row r="3" ht="18.0" customHeight="1">
      <c r="A3" s="12">
        <v>1991.0</v>
      </c>
      <c r="B3" s="13">
        <v>66.01781590234246</v>
      </c>
      <c r="C3" s="13">
        <v>29.84163642362257</v>
      </c>
      <c r="D3" s="13">
        <v>1.138238205212801</v>
      </c>
      <c r="E3" s="13">
        <v>3.0023094688221708</v>
      </c>
    </row>
    <row r="4" ht="18.0" customHeight="1">
      <c r="A4" s="12">
        <v>1992.0</v>
      </c>
      <c r="B4" s="13">
        <v>66.62597283686861</v>
      </c>
      <c r="C4" s="13">
        <v>29.05539447581261</v>
      </c>
      <c r="D4" s="13">
        <v>0.8698306119334656</v>
      </c>
      <c r="E4" s="13">
        <v>3.4488020753853195</v>
      </c>
    </row>
    <row r="5" ht="18.0" customHeight="1">
      <c r="A5" s="12">
        <v>1993.0</v>
      </c>
      <c r="B5" s="13">
        <v>68.55507868383405</v>
      </c>
      <c r="C5" s="13">
        <v>27.081545064377682</v>
      </c>
      <c r="D5" s="13">
        <v>0.6580829756795422</v>
      </c>
      <c r="E5" s="13">
        <v>3.7052932761087267</v>
      </c>
    </row>
    <row r="6" ht="18.0" customHeight="1">
      <c r="A6" s="12">
        <v>1994.0</v>
      </c>
      <c r="B6" s="13">
        <v>68.56140350877193</v>
      </c>
      <c r="C6" s="13">
        <v>26.17543859649123</v>
      </c>
      <c r="D6" s="13">
        <v>0.6596491228070175</v>
      </c>
      <c r="E6" s="13">
        <v>4.603508771929825</v>
      </c>
    </row>
    <row r="7" ht="18.0" customHeight="1">
      <c r="A7" s="12">
        <v>1995.0</v>
      </c>
      <c r="B7" s="13">
        <v>66.02261342493202</v>
      </c>
      <c r="C7" s="13">
        <v>28.853585229712326</v>
      </c>
      <c r="D7" s="13">
        <v>0.5868040646915701</v>
      </c>
      <c r="E7" s="13">
        <v>4.536997280664091</v>
      </c>
    </row>
    <row r="8" ht="18.0" customHeight="1">
      <c r="A8" s="12">
        <v>1996.0</v>
      </c>
      <c r="B8" s="13">
        <v>68.87309343995261</v>
      </c>
      <c r="C8" s="13">
        <v>27.543314082629944</v>
      </c>
      <c r="D8" s="13">
        <v>0.3553976010661928</v>
      </c>
      <c r="E8" s="13">
        <v>3.2281948763512514</v>
      </c>
    </row>
    <row r="9" ht="18.0" customHeight="1">
      <c r="A9" s="12">
        <v>1997.0</v>
      </c>
      <c r="B9" s="13">
        <v>70.25849113315299</v>
      </c>
      <c r="C9" s="13">
        <v>26.0595130748422</v>
      </c>
      <c r="D9" s="13">
        <v>0.4508566275924256</v>
      </c>
      <c r="E9" s="13">
        <v>3.231139164412383</v>
      </c>
    </row>
    <row r="10" ht="18.0" customHeight="1">
      <c r="A10" s="12">
        <v>1998.0</v>
      </c>
      <c r="B10" s="13">
        <v>73.0727023319616</v>
      </c>
      <c r="C10" s="13">
        <v>23.511659807956104</v>
      </c>
      <c r="D10" s="13">
        <v>0.2880658436213992</v>
      </c>
      <c r="E10" s="13">
        <v>3.1275720164609053</v>
      </c>
    </row>
    <row r="11" ht="18.0" customHeight="1">
      <c r="A11" s="12">
        <v>1999.0</v>
      </c>
      <c r="B11" s="13">
        <v>73.08654986167831</v>
      </c>
      <c r="C11" s="13">
        <v>23.014095639573178</v>
      </c>
      <c r="D11" s="13">
        <v>0.26346989856408903</v>
      </c>
      <c r="E11" s="13">
        <v>3.6358846001844287</v>
      </c>
    </row>
    <row r="12" ht="18.0" customHeight="1">
      <c r="A12" s="12">
        <v>2000.0</v>
      </c>
      <c r="B12" s="13">
        <v>72.86314806165343</v>
      </c>
      <c r="C12" s="13">
        <v>22.72302662307333</v>
      </c>
      <c r="D12" s="13">
        <v>0.3503035964502569</v>
      </c>
      <c r="E12" s="13">
        <v>4.06352171882298</v>
      </c>
    </row>
    <row r="13" ht="18.0" customHeight="1">
      <c r="A13" s="12">
        <v>2001.0</v>
      </c>
      <c r="B13" s="13">
        <v>73.36075791573174</v>
      </c>
      <c r="C13" s="13">
        <v>20.892545499875343</v>
      </c>
      <c r="D13" s="13">
        <v>0.31164298180004985</v>
      </c>
      <c r="E13" s="13">
        <v>5.43505360259287</v>
      </c>
    </row>
    <row r="14" ht="18.0" customHeight="1">
      <c r="A14" s="12">
        <v>2002.0</v>
      </c>
      <c r="B14" s="13">
        <v>73.99161864850707</v>
      </c>
      <c r="C14" s="13">
        <v>19.381875327396543</v>
      </c>
      <c r="D14" s="13">
        <v>0.34049240440020956</v>
      </c>
      <c r="E14" s="13">
        <v>6.286013619696177</v>
      </c>
    </row>
    <row r="15" ht="18.0" customHeight="1">
      <c r="A15" s="12">
        <v>2003.0</v>
      </c>
      <c r="B15" s="13">
        <v>75.20319603251137</v>
      </c>
      <c r="C15" s="13">
        <v>18.26697892271663</v>
      </c>
      <c r="D15" s="13">
        <v>0.2617440418790467</v>
      </c>
      <c r="E15" s="13">
        <v>6.26808100289296</v>
      </c>
    </row>
    <row r="16" ht="18.0" customHeight="1">
      <c r="A16" s="12">
        <v>2004.0</v>
      </c>
      <c r="B16" s="13">
        <v>75.12730121425774</v>
      </c>
      <c r="C16" s="13">
        <v>17.495756626191408</v>
      </c>
      <c r="D16" s="13">
        <v>0.35252643948296125</v>
      </c>
      <c r="E16" s="13">
        <v>7.024415720067894</v>
      </c>
    </row>
    <row r="17" ht="18.0" customHeight="1">
      <c r="A17" s="12">
        <v>2005.0</v>
      </c>
      <c r="B17" s="13">
        <v>77.43033665363762</v>
      </c>
      <c r="C17" s="13">
        <v>14.966586811247003</v>
      </c>
      <c r="D17" s="13">
        <v>0.2269575085109066</v>
      </c>
      <c r="E17" s="13">
        <v>7.376119026604464</v>
      </c>
    </row>
    <row r="18" ht="18.0" customHeight="1">
      <c r="A18" s="12">
        <v>2006.0</v>
      </c>
      <c r="B18" s="13">
        <v>79.56962651496413</v>
      </c>
      <c r="C18" s="13">
        <v>13.257482067771456</v>
      </c>
      <c r="D18" s="13">
        <v>0.3215434083601286</v>
      </c>
      <c r="E18" s="13">
        <v>6.851348008904279</v>
      </c>
    </row>
    <row r="19" ht="18.0" customHeight="1">
      <c r="A19" s="12">
        <v>2007.0</v>
      </c>
      <c r="B19" s="13">
        <v>81.73521393860376</v>
      </c>
      <c r="C19" s="13">
        <v>11.354746947967287</v>
      </c>
      <c r="D19" s="13">
        <v>0.3318715183121963</v>
      </c>
      <c r="E19" s="13">
        <v>6.5781675951167475</v>
      </c>
    </row>
    <row r="20" ht="18.0" customHeight="1">
      <c r="A20" s="12">
        <v>2008.0</v>
      </c>
      <c r="B20" s="13">
        <v>81.65943721499276</v>
      </c>
      <c r="C20" s="13">
        <v>9.73195417639862</v>
      </c>
      <c r="D20" s="13">
        <v>0.3670337003670337</v>
      </c>
      <c r="E20" s="13">
        <v>8.241574908241574</v>
      </c>
    </row>
    <row r="21" ht="18.0" customHeight="1">
      <c r="A21" s="12">
        <v>2009.0</v>
      </c>
      <c r="B21" s="13">
        <v>80.1383714741884</v>
      </c>
      <c r="C21" s="13">
        <v>8.398084087280468</v>
      </c>
      <c r="D21" s="13">
        <v>0.5428419372006386</v>
      </c>
      <c r="E21" s="13">
        <v>10.920702501330496</v>
      </c>
    </row>
    <row r="22" ht="18.0" customHeight="1">
      <c r="A22" s="12">
        <v>2010.0</v>
      </c>
      <c r="B22" s="13">
        <v>84.20300999670438</v>
      </c>
      <c r="C22" s="13">
        <v>8.261012852905637</v>
      </c>
      <c r="D22" s="13">
        <v>0.35153246182577175</v>
      </c>
      <c r="E22" s="13">
        <v>7.184444688564209</v>
      </c>
    </row>
    <row r="23" ht="18.0" customHeight="1">
      <c r="A23" s="12">
        <v>2011.0</v>
      </c>
      <c r="B23" s="13">
        <v>85.2321630804077</v>
      </c>
      <c r="C23" s="13">
        <v>7.734994337485844</v>
      </c>
      <c r="D23" s="13">
        <v>0.362400906002265</v>
      </c>
      <c r="E23" s="13">
        <v>6.67044167610419</v>
      </c>
    </row>
    <row r="24" ht="18.0" customHeight="1">
      <c r="A24" s="12">
        <v>2012.0</v>
      </c>
      <c r="B24" s="13">
        <v>85.94629709831095</v>
      </c>
      <c r="C24" s="13">
        <v>6.918579471632741</v>
      </c>
      <c r="D24" s="13">
        <v>0.411433521004764</v>
      </c>
      <c r="E24" s="13">
        <v>6.723689909051537</v>
      </c>
    </row>
    <row r="25" ht="18.0" customHeight="1">
      <c r="A25" s="12" t="s">
        <v>12</v>
      </c>
      <c r="B25" s="13">
        <v>87.06383933580165</v>
      </c>
      <c r="C25" s="13">
        <v>5.68832043083137</v>
      </c>
      <c r="D25" s="13">
        <v>0.5385392123864019</v>
      </c>
      <c r="E25" s="13">
        <v>6.709301020980591</v>
      </c>
    </row>
    <row r="26" ht="18.0" customHeight="1">
      <c r="A26" s="12" t="s">
        <v>13</v>
      </c>
      <c r="B26" s="13">
        <v>88.22515795519817</v>
      </c>
      <c r="C26" s="13">
        <v>5.341757610568639</v>
      </c>
      <c r="D26" s="13">
        <v>0.7581849511774842</v>
      </c>
      <c r="E26" s="13">
        <v>5.6748994830557145</v>
      </c>
    </row>
    <row r="27" ht="18.0" customHeight="1">
      <c r="A27" s="12" t="s">
        <v>14</v>
      </c>
      <c r="B27" s="13">
        <v>87.79508396203455</v>
      </c>
      <c r="C27" s="13">
        <v>5.037722073497202</v>
      </c>
      <c r="D27" s="13">
        <v>0.9856412752494523</v>
      </c>
      <c r="E27" s="13">
        <v>6.181552689218788</v>
      </c>
    </row>
    <row r="28" ht="18.0" customHeight="1">
      <c r="A28" s="12" t="s">
        <v>15</v>
      </c>
      <c r="B28" s="13">
        <v>88.18042600584714</v>
      </c>
      <c r="C28" s="13">
        <v>4.273980231101211</v>
      </c>
      <c r="D28" s="13">
        <v>1.1833495753863288</v>
      </c>
      <c r="E28" s="13">
        <v>6.362244187665321</v>
      </c>
    </row>
    <row r="29" ht="18.0" customHeight="1">
      <c r="A29" s="12" t="s">
        <v>16</v>
      </c>
      <c r="B29" s="13">
        <v>89.4518391298125</v>
      </c>
      <c r="C29" s="13">
        <v>3.4492629168455706</v>
      </c>
      <c r="D29" s="13">
        <v>1.5027908973808501</v>
      </c>
      <c r="E29" s="13">
        <v>5.59610705596107</v>
      </c>
    </row>
    <row r="30" ht="18.0" customHeight="1">
      <c r="A30" s="12" t="s">
        <v>17</v>
      </c>
      <c r="B30" s="13">
        <v>90.88050314465409</v>
      </c>
      <c r="C30" s="13">
        <v>2.5819265143992056</v>
      </c>
      <c r="D30" s="13">
        <v>1.3406156901688182</v>
      </c>
      <c r="E30" s="13">
        <v>5.196954650777888</v>
      </c>
    </row>
    <row r="31" ht="18.0" customHeight="1">
      <c r="A31" s="12" t="s">
        <v>18</v>
      </c>
      <c r="B31" s="13">
        <v>92.21311475409836</v>
      </c>
      <c r="C31" s="13">
        <v>2.0491803278688523</v>
      </c>
      <c r="D31" s="13">
        <v>1.5429122468659595</v>
      </c>
      <c r="E31" s="14">
        <v>4.1947926711668275</v>
      </c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4" width="34.71"/>
  </cols>
  <sheetData>
    <row r="1" ht="45.75" customHeight="1">
      <c r="A1" s="15" t="s">
        <v>0</v>
      </c>
      <c r="B1" s="16" t="s">
        <v>61</v>
      </c>
      <c r="C1" s="16" t="s">
        <v>62</v>
      </c>
      <c r="D1" s="16" t="s">
        <v>57</v>
      </c>
    </row>
    <row r="2" ht="18.0" customHeight="1">
      <c r="A2" s="12">
        <v>1990.0</v>
      </c>
      <c r="B2" s="13">
        <v>40.12531630316906</v>
      </c>
      <c r="C2" s="13">
        <v>59.23605253645018</v>
      </c>
      <c r="D2" s="13">
        <v>0.6386311603807687</v>
      </c>
    </row>
    <row r="3" ht="18.0" customHeight="1">
      <c r="A3" s="12">
        <v>1991.0</v>
      </c>
      <c r="B3" s="13">
        <v>40.81161332893434</v>
      </c>
      <c r="C3" s="13">
        <v>58.231606730452</v>
      </c>
      <c r="D3" s="13">
        <v>0.9567799406136588</v>
      </c>
    </row>
    <row r="4" ht="18.0" customHeight="1">
      <c r="A4" s="12">
        <v>1992.0</v>
      </c>
      <c r="B4" s="13">
        <v>37.63161910575309</v>
      </c>
      <c r="C4" s="13">
        <v>61.74271326110179</v>
      </c>
      <c r="D4" s="13">
        <v>0.6256676331451244</v>
      </c>
    </row>
    <row r="5" ht="18.0" customHeight="1">
      <c r="A5" s="12">
        <v>1993.0</v>
      </c>
      <c r="B5" s="13">
        <v>36.52360515021459</v>
      </c>
      <c r="C5" s="13">
        <v>62.618025751072956</v>
      </c>
      <c r="D5" s="13">
        <v>0.8583690987124464</v>
      </c>
    </row>
    <row r="6" ht="18.0" customHeight="1">
      <c r="A6" s="12">
        <v>1994.0</v>
      </c>
      <c r="B6" s="13">
        <v>35.32631578947368</v>
      </c>
      <c r="C6" s="13">
        <v>63.733333333333334</v>
      </c>
      <c r="D6" s="13">
        <v>0.9403508771929825</v>
      </c>
    </row>
    <row r="7" ht="18.0" customHeight="1">
      <c r="A7" s="12">
        <v>1995.0</v>
      </c>
      <c r="B7" s="13">
        <v>38.19951338199513</v>
      </c>
      <c r="C7" s="13">
        <v>60.99899813940175</v>
      </c>
      <c r="D7" s="13">
        <v>0.80148847860312</v>
      </c>
    </row>
    <row r="8" ht="18.0" customHeight="1">
      <c r="A8" s="12">
        <v>1996.0</v>
      </c>
      <c r="B8" s="13">
        <v>38.32370798163779</v>
      </c>
      <c r="C8" s="13">
        <v>60.536058048274846</v>
      </c>
      <c r="D8" s="13">
        <v>1.1402339700873687</v>
      </c>
    </row>
    <row r="9" ht="18.0" customHeight="1">
      <c r="A9" s="12">
        <v>1997.0</v>
      </c>
      <c r="B9" s="13">
        <v>36.77487225728885</v>
      </c>
      <c r="C9" s="13">
        <v>61.85752930568079</v>
      </c>
      <c r="D9" s="13">
        <v>1.3675984370303575</v>
      </c>
    </row>
    <row r="10" ht="18.0" customHeight="1">
      <c r="A10" s="12">
        <v>1998.0</v>
      </c>
      <c r="B10" s="13">
        <v>35.26748971193416</v>
      </c>
      <c r="C10" s="13">
        <v>62.92181069958848</v>
      </c>
      <c r="D10" s="13">
        <v>1.8106995884773662</v>
      </c>
    </row>
    <row r="11" ht="18.0" customHeight="1">
      <c r="A11" s="12">
        <v>1999.0</v>
      </c>
      <c r="B11" s="13">
        <v>35.77921222500329</v>
      </c>
      <c r="C11" s="13">
        <v>61.69147674878145</v>
      </c>
      <c r="D11" s="13">
        <v>2.529311026215255</v>
      </c>
    </row>
    <row r="12" ht="18.0" customHeight="1">
      <c r="A12" s="12">
        <v>2000.0</v>
      </c>
      <c r="B12" s="13">
        <v>36.980382998598785</v>
      </c>
      <c r="C12" s="13">
        <v>59.574964969640355</v>
      </c>
      <c r="D12" s="13">
        <v>3.4446520317608593</v>
      </c>
    </row>
    <row r="13" ht="18.0" customHeight="1">
      <c r="A13" s="12">
        <v>2001.0</v>
      </c>
      <c r="B13" s="13">
        <v>33.96908501620543</v>
      </c>
      <c r="C13" s="13">
        <v>61.64298180004987</v>
      </c>
      <c r="D13" s="13">
        <v>4.387933183744702</v>
      </c>
    </row>
    <row r="14" ht="18.0" customHeight="1">
      <c r="A14" s="12">
        <v>2002.0</v>
      </c>
      <c r="B14" s="13">
        <v>33.66946045049764</v>
      </c>
      <c r="C14" s="13">
        <v>61.81246726034573</v>
      </c>
      <c r="D14" s="13">
        <v>4.518072289156627</v>
      </c>
    </row>
    <row r="15" ht="18.0" customHeight="1">
      <c r="A15" s="12">
        <v>2003.0</v>
      </c>
      <c r="B15" s="13">
        <v>33.51701336272214</v>
      </c>
      <c r="C15" s="13">
        <v>60.36644165863066</v>
      </c>
      <c r="D15" s="13">
        <v>6.116544978647196</v>
      </c>
    </row>
    <row r="16" ht="18.0" customHeight="1">
      <c r="A16" s="12">
        <v>2004.0</v>
      </c>
      <c r="B16" s="13">
        <v>33.51612482047265</v>
      </c>
      <c r="C16" s="13">
        <v>59.83809896853375</v>
      </c>
      <c r="D16" s="13">
        <v>6.645776210993602</v>
      </c>
    </row>
    <row r="17" ht="18.0" customHeight="1">
      <c r="A17" s="12">
        <v>2005.0</v>
      </c>
      <c r="B17" s="13">
        <v>32.13970495523893</v>
      </c>
      <c r="C17" s="13">
        <v>60.9759172865969</v>
      </c>
      <c r="D17" s="13">
        <v>6.884377758164166</v>
      </c>
    </row>
    <row r="18" ht="18.0" customHeight="1">
      <c r="A18" s="12">
        <v>2006.0</v>
      </c>
      <c r="B18" s="13">
        <v>30.385852090032156</v>
      </c>
      <c r="C18" s="13">
        <v>62.45362354687114</v>
      </c>
      <c r="D18" s="13">
        <v>7.16052436309671</v>
      </c>
    </row>
    <row r="19" ht="18.0" customHeight="1">
      <c r="A19" s="12">
        <v>2007.0</v>
      </c>
      <c r="B19" s="13">
        <v>29.252103828375013</v>
      </c>
      <c r="C19" s="13">
        <v>63.00817826241555</v>
      </c>
      <c r="D19" s="13">
        <v>7.739717909209435</v>
      </c>
    </row>
    <row r="20" ht="18.0" customHeight="1">
      <c r="A20" s="12">
        <v>2008.0</v>
      </c>
      <c r="B20" s="13">
        <v>29.05127349571794</v>
      </c>
      <c r="C20" s="13">
        <v>61.46146146146146</v>
      </c>
      <c r="D20" s="13">
        <v>9.4872650428206</v>
      </c>
    </row>
    <row r="21" ht="18.0" customHeight="1">
      <c r="A21" s="12">
        <v>2009.0</v>
      </c>
      <c r="B21" s="13">
        <v>28.185204896221393</v>
      </c>
      <c r="C21" s="13">
        <v>59.77647684938797</v>
      </c>
      <c r="D21" s="13">
        <v>12.038318254390633</v>
      </c>
    </row>
    <row r="22" ht="18.0" customHeight="1">
      <c r="A22" s="12">
        <v>2010.0</v>
      </c>
      <c r="B22" s="13">
        <v>29.89124464462265</v>
      </c>
      <c r="C22" s="13">
        <v>63.220916181478636</v>
      </c>
      <c r="D22" s="13">
        <v>6.887839173898715</v>
      </c>
    </row>
    <row r="23" ht="18.0" customHeight="1">
      <c r="A23" s="12">
        <v>2011.0</v>
      </c>
      <c r="B23" s="13">
        <v>30.15855039637599</v>
      </c>
      <c r="C23" s="13">
        <v>61.9365798414496</v>
      </c>
      <c r="D23" s="13">
        <v>7.904869762174406</v>
      </c>
    </row>
    <row r="24" ht="18.0" customHeight="1">
      <c r="A24" s="12">
        <v>2012.0</v>
      </c>
      <c r="B24" s="13">
        <v>30.39194456474664</v>
      </c>
      <c r="C24" s="13">
        <v>62.70030316154179</v>
      </c>
      <c r="D24" s="13">
        <v>6.907752273711563</v>
      </c>
    </row>
    <row r="25" ht="18.0" customHeight="1">
      <c r="A25" s="12" t="s">
        <v>12</v>
      </c>
      <c r="B25" s="13">
        <v>28.99136093346797</v>
      </c>
      <c r="C25" s="13">
        <v>61.66273981824302</v>
      </c>
      <c r="D25" s="13">
        <v>9.345899248289017</v>
      </c>
    </row>
    <row r="26" ht="18.0" customHeight="1">
      <c r="A26" s="12" t="s">
        <v>13</v>
      </c>
      <c r="B26" s="13">
        <v>28.42044801838024</v>
      </c>
      <c r="C26" s="13">
        <v>64.64101091326823</v>
      </c>
      <c r="D26" s="13">
        <v>6.9385410683515225</v>
      </c>
    </row>
    <row r="27" ht="18.0" customHeight="1">
      <c r="A27" s="12" t="s">
        <v>14</v>
      </c>
      <c r="B27" s="13">
        <v>28.559260160623023</v>
      </c>
      <c r="C27" s="13">
        <v>65.34436602579703</v>
      </c>
      <c r="D27" s="13">
        <v>6.096373813579946</v>
      </c>
    </row>
    <row r="28" ht="18.0" customHeight="1">
      <c r="A28" s="12" t="s">
        <v>15</v>
      </c>
      <c r="B28" s="13">
        <v>29.180008353055825</v>
      </c>
      <c r="C28" s="13">
        <v>64.34637338159544</v>
      </c>
      <c r="D28" s="13">
        <v>6.47361826534874</v>
      </c>
    </row>
    <row r="29" ht="18.0" customHeight="1">
      <c r="A29" s="12" t="s">
        <v>16</v>
      </c>
      <c r="B29" s="13">
        <v>28.352654930585373</v>
      </c>
      <c r="C29" s="13">
        <v>66.26592242736511</v>
      </c>
      <c r="D29" s="13">
        <v>5.381422642049521</v>
      </c>
    </row>
    <row r="30" ht="18.0" customHeight="1">
      <c r="A30" s="12" t="s">
        <v>17</v>
      </c>
      <c r="B30" s="13">
        <v>28.69910625620655</v>
      </c>
      <c r="C30" s="13">
        <v>67.39490235021516</v>
      </c>
      <c r="D30" s="13">
        <v>3.9059913935782857</v>
      </c>
    </row>
    <row r="31" ht="18.0" customHeight="1">
      <c r="A31" s="12" t="s">
        <v>18</v>
      </c>
      <c r="B31" s="13">
        <v>27.57955641272903</v>
      </c>
      <c r="C31" s="13">
        <v>66.15236258437801</v>
      </c>
      <c r="D31" s="13">
        <v>6.26808100289296</v>
      </c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5" width="22.86"/>
  </cols>
  <sheetData>
    <row r="1" ht="29.25" customHeight="1">
      <c r="A1" s="16" t="s">
        <v>0</v>
      </c>
      <c r="B1" s="17" t="s">
        <v>63</v>
      </c>
      <c r="C1" s="17" t="s">
        <v>64</v>
      </c>
      <c r="D1" s="17" t="s">
        <v>63</v>
      </c>
      <c r="E1" s="17" t="s">
        <v>64</v>
      </c>
    </row>
    <row r="2" ht="21.0" customHeight="1">
      <c r="A2" s="18" t="s">
        <v>14</v>
      </c>
      <c r="B2" s="19">
        <v>1.7145025265404983</v>
      </c>
      <c r="C2" s="19">
        <v>2.8489791756513503</v>
      </c>
      <c r="D2" s="19">
        <v>1.396998964567025</v>
      </c>
      <c r="E2" s="19">
        <v>2.325852870122927</v>
      </c>
    </row>
    <row r="3" ht="18.0" customHeight="1">
      <c r="A3" s="20" t="s">
        <v>15</v>
      </c>
      <c r="B3" s="21">
        <v>1.7853369485323705</v>
      </c>
      <c r="C3" s="21">
        <v>2.9618109169388434</v>
      </c>
      <c r="D3" s="21">
        <v>1.402373572579434</v>
      </c>
      <c r="E3" s="21">
        <v>2.3325150590551114</v>
      </c>
    </row>
    <row r="4" ht="18.0" customHeight="1">
      <c r="A4" s="20" t="s">
        <v>16</v>
      </c>
      <c r="B4" s="21">
        <v>1.7359042213809726</v>
      </c>
      <c r="C4" s="21">
        <v>2.8765899465689166</v>
      </c>
      <c r="D4" s="21">
        <v>1.446092183333705</v>
      </c>
      <c r="E4" s="21">
        <v>2.40184780184543</v>
      </c>
    </row>
    <row r="5" ht="18.0" customHeight="1">
      <c r="A5" s="20" t="s">
        <v>17</v>
      </c>
      <c r="B5" s="21">
        <v>1.760975715146232</v>
      </c>
      <c r="C5" s="21">
        <v>2.915118720257485</v>
      </c>
      <c r="D5" s="21">
        <v>1.4729874389546183</v>
      </c>
      <c r="E5" s="21">
        <v>2.44393868456472</v>
      </c>
    </row>
    <row r="6" ht="18.0" customHeight="1">
      <c r="A6" s="12" t="s">
        <v>18</v>
      </c>
      <c r="B6" s="22">
        <v>1.6963667209163877</v>
      </c>
      <c r="C6" s="21">
        <v>2.812028953011386</v>
      </c>
      <c r="D6" s="21">
        <v>1.4492353576112191</v>
      </c>
      <c r="E6" s="22">
        <v>2.4031652957270637</v>
      </c>
    </row>
    <row r="7" ht="18.0" customHeight="1">
      <c r="A7" s="12" t="s">
        <v>19</v>
      </c>
      <c r="B7" s="21">
        <v>1.7738578458757834</v>
      </c>
      <c r="C7" s="21">
        <v>2.9338284562551182</v>
      </c>
      <c r="D7" s="21">
        <v>1.4842054104151439</v>
      </c>
      <c r="E7" s="22">
        <v>2.460949788448563</v>
      </c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8" width="29.0"/>
  </cols>
  <sheetData>
    <row r="1" ht="45.75" customHeight="1">
      <c r="A1" s="15" t="s">
        <v>0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57</v>
      </c>
    </row>
    <row r="2" ht="18.0" customHeight="1">
      <c r="A2" s="12">
        <v>1990.0</v>
      </c>
      <c r="B2" s="13">
        <v>20.014459573442583</v>
      </c>
      <c r="C2" s="13">
        <v>37.17315339197494</v>
      </c>
      <c r="D2" s="13">
        <v>38.860103626943</v>
      </c>
      <c r="E2" s="13">
        <v>0.3253404024581275</v>
      </c>
      <c r="F2" s="13">
        <v>0.04819857814194481</v>
      </c>
      <c r="G2" s="13">
        <v>0.15664537896132064</v>
      </c>
      <c r="H2" s="13">
        <v>3.4220990480780817</v>
      </c>
    </row>
    <row r="3" ht="18.0" customHeight="1">
      <c r="A3" s="12">
        <v>1991.0</v>
      </c>
      <c r="B3" s="13">
        <v>21.428571428571427</v>
      </c>
      <c r="C3" s="13">
        <v>32.44803695150115</v>
      </c>
      <c r="D3" s="13">
        <v>41.702408446057404</v>
      </c>
      <c r="E3" s="13">
        <v>0.44539755856153085</v>
      </c>
      <c r="F3" s="13">
        <v>0.04948861761794787</v>
      </c>
      <c r="G3" s="13">
        <v>0.1814582645991422</v>
      </c>
      <c r="H3" s="13">
        <v>3.744638733091389</v>
      </c>
    </row>
    <row r="4" ht="18.0" customHeight="1">
      <c r="A4" s="12">
        <v>1992.0</v>
      </c>
      <c r="B4" s="13">
        <v>21.791545856859454</v>
      </c>
      <c r="C4" s="13">
        <v>29.89470471539753</v>
      </c>
      <c r="D4" s="13">
        <v>43.888295437204334</v>
      </c>
      <c r="E4" s="13">
        <v>0.41202502670532576</v>
      </c>
      <c r="F4" s="13">
        <v>0.015260186174271325</v>
      </c>
      <c r="G4" s="13">
        <v>0.1220814893941706</v>
      </c>
      <c r="H4" s="13">
        <v>3.876087288264917</v>
      </c>
    </row>
    <row r="5" ht="18.0" customHeight="1">
      <c r="A5" s="12">
        <v>1993.0</v>
      </c>
      <c r="B5" s="13">
        <v>22.031473533619454</v>
      </c>
      <c r="C5" s="13">
        <v>29.29899856938484</v>
      </c>
      <c r="D5" s="13">
        <v>44.33476394849785</v>
      </c>
      <c r="E5" s="13">
        <v>0.38626609442060084</v>
      </c>
      <c r="F5" s="13">
        <v>0.028612303290414882</v>
      </c>
      <c r="G5" s="13">
        <v>0.15736766809728184</v>
      </c>
      <c r="H5" s="13">
        <v>3.762517882689557</v>
      </c>
    </row>
    <row r="6" ht="18.0" customHeight="1">
      <c r="A6" s="12">
        <v>1994.0</v>
      </c>
      <c r="B6" s="13">
        <v>21.950877192982457</v>
      </c>
      <c r="C6" s="13">
        <v>27.382456140350875</v>
      </c>
      <c r="D6" s="13">
        <v>46.27368421052632</v>
      </c>
      <c r="E6" s="13">
        <v>0.36491228070175435</v>
      </c>
      <c r="F6" s="13">
        <v>0.014035087719298244</v>
      </c>
      <c r="G6" s="13">
        <v>0.08421052631578947</v>
      </c>
      <c r="H6" s="13">
        <v>3.929824561403509</v>
      </c>
    </row>
    <row r="7" ht="18.0" customHeight="1">
      <c r="A7" s="12">
        <v>1995.0</v>
      </c>
      <c r="B7" s="13">
        <v>22.24130528123658</v>
      </c>
      <c r="C7" s="13">
        <v>26.749677973379132</v>
      </c>
      <c r="D7" s="13">
        <v>46.84413911550022</v>
      </c>
      <c r="E7" s="13">
        <v>0.41505653356233</v>
      </c>
      <c r="F7" s="13">
        <v>0.0</v>
      </c>
      <c r="G7" s="13">
        <v>0.042936882782310004</v>
      </c>
      <c r="H7" s="13">
        <v>3.7068842135394307</v>
      </c>
    </row>
    <row r="8" ht="18.0" customHeight="1">
      <c r="A8" s="12">
        <v>1996.0</v>
      </c>
      <c r="B8" s="13">
        <v>23.100844069302532</v>
      </c>
      <c r="C8" s="13">
        <v>25.455353176366057</v>
      </c>
      <c r="D8" s="13">
        <v>47.62327854286983</v>
      </c>
      <c r="E8" s="13">
        <v>0.3850140678217089</v>
      </c>
      <c r="F8" s="13">
        <v>0.0</v>
      </c>
      <c r="G8" s="13">
        <v>0.10365763364430625</v>
      </c>
      <c r="H8" s="13">
        <v>3.3318525099955574</v>
      </c>
    </row>
    <row r="9" ht="18.0" customHeight="1">
      <c r="A9" s="12">
        <v>1997.0</v>
      </c>
      <c r="B9" s="13">
        <v>23.700030057108506</v>
      </c>
      <c r="C9" s="13">
        <v>24.45145776976255</v>
      </c>
      <c r="D9" s="13">
        <v>47.50525999398858</v>
      </c>
      <c r="E9" s="13">
        <v>0.5259993988578299</v>
      </c>
      <c r="F9" s="13">
        <v>0.030057108506161705</v>
      </c>
      <c r="G9" s="13">
        <v>0.18034265103697023</v>
      </c>
      <c r="H9" s="13">
        <v>3.606853020739405</v>
      </c>
    </row>
    <row r="10" ht="18.0" customHeight="1">
      <c r="A10" s="12">
        <v>1998.0</v>
      </c>
      <c r="B10" s="13">
        <v>24.10150891632373</v>
      </c>
      <c r="C10" s="13">
        <v>24.0877914951989</v>
      </c>
      <c r="D10" s="13">
        <v>48.079561042524006</v>
      </c>
      <c r="E10" s="13">
        <v>0.31550068587105623</v>
      </c>
      <c r="F10" s="13">
        <v>0.0411522633744856</v>
      </c>
      <c r="G10" s="13">
        <v>0.10973936899862827</v>
      </c>
      <c r="H10" s="13">
        <v>3.2647462277091908</v>
      </c>
    </row>
    <row r="11" ht="18.0" customHeight="1">
      <c r="A11" s="12">
        <v>1999.0</v>
      </c>
      <c r="B11" s="13">
        <v>25.253589777367935</v>
      </c>
      <c r="C11" s="13">
        <v>23.145830588855222</v>
      </c>
      <c r="D11" s="13">
        <v>47.55631669081807</v>
      </c>
      <c r="E11" s="13">
        <v>0.39520484784613363</v>
      </c>
      <c r="F11" s="13">
        <v>0.0</v>
      </c>
      <c r="G11" s="13">
        <v>0.05269397971281781</v>
      </c>
      <c r="H11" s="13">
        <v>3.596364115399816</v>
      </c>
    </row>
    <row r="12" ht="18.0" customHeight="1">
      <c r="A12" s="12">
        <v>2000.0</v>
      </c>
      <c r="B12" s="13">
        <v>24.59131247080803</v>
      </c>
      <c r="C12" s="13">
        <v>21.78888369920598</v>
      </c>
      <c r="D12" s="13">
        <v>48.70387669313405</v>
      </c>
      <c r="E12" s="13">
        <v>0.4086875291919664</v>
      </c>
      <c r="F12" s="13">
        <v>0.0</v>
      </c>
      <c r="G12" s="13">
        <v>0.07006071929005138</v>
      </c>
      <c r="H12" s="13">
        <v>4.437178888369921</v>
      </c>
    </row>
    <row r="13" ht="18.0" customHeight="1">
      <c r="A13" s="12">
        <v>2001.0</v>
      </c>
      <c r="B13" s="13">
        <v>25.56719022687609</v>
      </c>
      <c r="C13" s="13">
        <v>18.69857890800299</v>
      </c>
      <c r="D13" s="13">
        <v>49.364248317127895</v>
      </c>
      <c r="E13" s="13">
        <v>0.39890301670406386</v>
      </c>
      <c r="F13" s="13">
        <v>0.02493143854400399</v>
      </c>
      <c r="G13" s="13">
        <v>0.04986287708800798</v>
      </c>
      <c r="H13" s="13">
        <v>5.896285215656944</v>
      </c>
    </row>
    <row r="14" ht="18.0" customHeight="1">
      <c r="A14" s="12">
        <v>2002.0</v>
      </c>
      <c r="B14" s="13">
        <v>25.39287585123101</v>
      </c>
      <c r="C14" s="13">
        <v>17.22105814562598</v>
      </c>
      <c r="D14" s="13">
        <v>50.56312205343112</v>
      </c>
      <c r="E14" s="13">
        <v>0.40597171293871137</v>
      </c>
      <c r="F14" s="13">
        <v>0.0392875851231011</v>
      </c>
      <c r="G14" s="13">
        <v>0.09167103195390257</v>
      </c>
      <c r="H14" s="13">
        <v>6.286013619696177</v>
      </c>
    </row>
    <row r="15" ht="18.0" customHeight="1">
      <c r="A15" s="12">
        <v>2003.0</v>
      </c>
      <c r="B15" s="13">
        <v>27.26270836203334</v>
      </c>
      <c r="C15" s="13">
        <v>15.153602424576388</v>
      </c>
      <c r="D15" s="13">
        <v>50.95743215318914</v>
      </c>
      <c r="E15" s="13">
        <v>0.3719520595123295</v>
      </c>
      <c r="F15" s="13">
        <v>0.0</v>
      </c>
      <c r="G15" s="13">
        <v>0.027552004408320705</v>
      </c>
      <c r="H15" s="13">
        <v>6.22675299628048</v>
      </c>
    </row>
    <row r="16" ht="18.0" customHeight="1">
      <c r="A16" s="12">
        <v>2004.0</v>
      </c>
      <c r="B16" s="13">
        <v>26.609217913565743</v>
      </c>
      <c r="C16" s="13">
        <v>14.035774905340123</v>
      </c>
      <c r="D16" s="13">
        <v>51.573312442877665</v>
      </c>
      <c r="E16" s="13">
        <v>0.5222613918266092</v>
      </c>
      <c r="F16" s="13">
        <v>0.026113069591330463</v>
      </c>
      <c r="G16" s="13">
        <v>0.03916960438699569</v>
      </c>
      <c r="H16" s="13">
        <v>7.194150672411542</v>
      </c>
    </row>
    <row r="17" ht="18.0" customHeight="1">
      <c r="A17" s="12">
        <v>2005.0</v>
      </c>
      <c r="B17" s="13">
        <v>27.575337284075147</v>
      </c>
      <c r="C17" s="13">
        <v>12.722229227083595</v>
      </c>
      <c r="D17" s="13">
        <v>51.55718068339428</v>
      </c>
      <c r="E17" s="13">
        <v>0.4917412684402976</v>
      </c>
      <c r="F17" s="13">
        <v>0.025217500945656286</v>
      </c>
      <c r="G17" s="13">
        <v>0.05043500189131257</v>
      </c>
      <c r="H17" s="13">
        <v>7.577859034169713</v>
      </c>
    </row>
    <row r="18" ht="18.0" customHeight="1">
      <c r="A18" s="12">
        <v>2006.0</v>
      </c>
      <c r="B18" s="13">
        <v>27.417759089784816</v>
      </c>
      <c r="C18" s="13">
        <v>11.872372000989365</v>
      </c>
      <c r="D18" s="13">
        <v>52.85678951273807</v>
      </c>
      <c r="E18" s="13">
        <v>0.5194162750432847</v>
      </c>
      <c r="F18" s="13">
        <v>0.02473410833539451</v>
      </c>
      <c r="G18" s="13">
        <v>0.04946821667078902</v>
      </c>
      <c r="H18" s="13">
        <v>7.2594607964382885</v>
      </c>
    </row>
    <row r="19" ht="18.0" customHeight="1">
      <c r="A19" s="12">
        <v>2007.0</v>
      </c>
      <c r="B19" s="13">
        <v>26.857887874837026</v>
      </c>
      <c r="C19" s="13">
        <v>10.38283750148157</v>
      </c>
      <c r="D19" s="13">
        <v>55.232902690529805</v>
      </c>
      <c r="E19" s="13">
        <v>0.5807751570463435</v>
      </c>
      <c r="F19" s="13">
        <v>0.023705108450871162</v>
      </c>
      <c r="G19" s="13">
        <v>0.08296787957804908</v>
      </c>
      <c r="H19" s="13">
        <v>6.83892378807633</v>
      </c>
    </row>
    <row r="20" ht="18.0" customHeight="1">
      <c r="A20" s="12">
        <v>2008.0</v>
      </c>
      <c r="B20" s="13">
        <v>28.19486152819486</v>
      </c>
      <c r="C20" s="13">
        <v>8.65309754198643</v>
      </c>
      <c r="D20" s="13">
        <v>54.298743187632084</v>
      </c>
      <c r="E20" s="13">
        <v>0.5338672005338673</v>
      </c>
      <c r="F20" s="13">
        <v>0.033366700033366704</v>
      </c>
      <c r="G20" s="13">
        <v>0.10010010010010009</v>
      </c>
      <c r="H20" s="13">
        <v>8.185963741519299</v>
      </c>
    </row>
    <row r="21" ht="18.0" customHeight="1">
      <c r="A21" s="12">
        <v>2009.0</v>
      </c>
      <c r="B21" s="13">
        <v>28.621607237892494</v>
      </c>
      <c r="C21" s="13">
        <v>7.376263970196913</v>
      </c>
      <c r="D21" s="13">
        <v>52.44278871740288</v>
      </c>
      <c r="E21" s="13">
        <v>0.45769026077700903</v>
      </c>
      <c r="F21" s="13">
        <v>0.010643959552953698</v>
      </c>
      <c r="G21" s="13">
        <v>0.08515167642362959</v>
      </c>
      <c r="H21" s="13">
        <v>11.005854177754125</v>
      </c>
    </row>
    <row r="22" ht="18.0" customHeight="1">
      <c r="A22" s="12">
        <v>2010.0</v>
      </c>
      <c r="B22" s="13">
        <v>27.59529825332308</v>
      </c>
      <c r="C22" s="13">
        <v>7.030649236515435</v>
      </c>
      <c r="D22" s="13">
        <v>57.60738218169834</v>
      </c>
      <c r="E22" s="13">
        <v>0.4064594089860486</v>
      </c>
      <c r="F22" s="13">
        <v>0.010985389432055367</v>
      </c>
      <c r="G22" s="13">
        <v>0.07689772602438756</v>
      </c>
      <c r="H22" s="13">
        <v>7.2723278040206525</v>
      </c>
    </row>
    <row r="23" ht="18.0" customHeight="1">
      <c r="A23" s="12">
        <v>2011.0</v>
      </c>
      <c r="B23" s="13">
        <v>27.599093997734997</v>
      </c>
      <c r="C23" s="13">
        <v>5.93431483578709</v>
      </c>
      <c r="D23" s="13">
        <v>58.87882219705549</v>
      </c>
      <c r="E23" s="13">
        <v>0.4303510758776897</v>
      </c>
      <c r="F23" s="13">
        <v>0.0</v>
      </c>
      <c r="G23" s="13">
        <v>0.10192525481313704</v>
      </c>
      <c r="H23" s="13">
        <v>7.0554926387315975</v>
      </c>
    </row>
    <row r="24" ht="18.0" customHeight="1">
      <c r="A24" s="12">
        <v>2012.0</v>
      </c>
      <c r="B24" s="13">
        <v>27.187093980077954</v>
      </c>
      <c r="C24" s="13">
        <v>5.056301429190126</v>
      </c>
      <c r="D24" s="13">
        <v>60.27501082719792</v>
      </c>
      <c r="E24" s="13">
        <v>0.45474231268947596</v>
      </c>
      <c r="F24" s="13">
        <v>0.021654395842355997</v>
      </c>
      <c r="G24" s="13">
        <v>0.06496318752706799</v>
      </c>
      <c r="H24" s="13">
        <v>6.940233867475097</v>
      </c>
    </row>
    <row r="25" ht="18.0" customHeight="1">
      <c r="A25" s="12" t="s">
        <v>12</v>
      </c>
      <c r="B25" s="13">
        <v>28.464041288006282</v>
      </c>
      <c r="C25" s="13">
        <v>4.0053853921238645</v>
      </c>
      <c r="D25" s="13">
        <v>60.12565914955683</v>
      </c>
      <c r="E25" s="13">
        <v>0.5385392123864019</v>
      </c>
      <c r="F25" s="13">
        <v>0.0</v>
      </c>
      <c r="G25" s="13">
        <v>0.03365870077415012</v>
      </c>
      <c r="H25" s="13">
        <v>6.832716257152474</v>
      </c>
    </row>
    <row r="26" ht="18.0" customHeight="1">
      <c r="A26" s="12" t="s">
        <v>13</v>
      </c>
      <c r="B26" s="13">
        <v>28.179207352096498</v>
      </c>
      <c r="C26" s="13">
        <v>3.1820792647903504</v>
      </c>
      <c r="D26" s="13">
        <v>61.7461229178633</v>
      </c>
      <c r="E26" s="13">
        <v>0.4595060310166571</v>
      </c>
      <c r="F26" s="13">
        <v>0.04595060310166571</v>
      </c>
      <c r="G26" s="13">
        <v>0.05743825387708214</v>
      </c>
      <c r="H26" s="13">
        <v>6.329695577254451</v>
      </c>
    </row>
    <row r="27" ht="18.0" customHeight="1">
      <c r="A27" s="12" t="s">
        <v>14</v>
      </c>
      <c r="B27" s="13">
        <v>30.554879532733025</v>
      </c>
      <c r="C27" s="13">
        <v>2.494524215137503</v>
      </c>
      <c r="D27" s="13">
        <v>59.68605500121684</v>
      </c>
      <c r="E27" s="13">
        <v>0.3650523241664638</v>
      </c>
      <c r="F27" s="13">
        <v>0.02433682161109759</v>
      </c>
      <c r="G27" s="13">
        <v>0.012168410805548795</v>
      </c>
      <c r="H27" s="13">
        <v>6.862983694329521</v>
      </c>
    </row>
    <row r="28" ht="18.0" customHeight="1">
      <c r="A28" s="12" t="s">
        <v>15</v>
      </c>
      <c r="B28" s="13">
        <v>31.142976472226092</v>
      </c>
      <c r="C28" s="13">
        <v>1.8098287623555618</v>
      </c>
      <c r="D28" s="13">
        <v>59.73827091744397</v>
      </c>
      <c r="E28" s="13">
        <v>0.5151051092858138</v>
      </c>
      <c r="F28" s="13">
        <v>0.0</v>
      </c>
      <c r="G28" s="13">
        <v>0.027843519420854796</v>
      </c>
      <c r="H28" s="13">
        <v>6.765975219267715</v>
      </c>
    </row>
    <row r="29" ht="18.0" customHeight="1">
      <c r="A29" s="12" t="s">
        <v>16</v>
      </c>
      <c r="B29" s="13">
        <v>31.358236725347073</v>
      </c>
      <c r="C29" s="13">
        <v>1.1879204236439103</v>
      </c>
      <c r="D29" s="13">
        <v>61.18505796479175</v>
      </c>
      <c r="E29" s="13">
        <v>0.32918276799771007</v>
      </c>
      <c r="F29" s="13">
        <v>0.01431229426077</v>
      </c>
      <c r="G29" s="13">
        <v>0.01431229426077</v>
      </c>
      <c r="H29" s="13">
        <v>5.910977529698011</v>
      </c>
    </row>
    <row r="30" ht="18.0" customHeight="1">
      <c r="A30" s="12" t="s">
        <v>17</v>
      </c>
      <c r="B30" s="13">
        <v>32.22442899702085</v>
      </c>
      <c r="C30" s="13">
        <v>1.3075140681893411</v>
      </c>
      <c r="D30" s="13">
        <v>60.46011254551473</v>
      </c>
      <c r="E30" s="13">
        <v>0.5130751406818934</v>
      </c>
      <c r="F30" s="13">
        <v>0.0165508109897385</v>
      </c>
      <c r="G30" s="13">
        <v>0.033101621979477</v>
      </c>
      <c r="H30" s="13">
        <v>5.445216815623965</v>
      </c>
    </row>
    <row r="31" ht="18.0" customHeight="1">
      <c r="A31" s="12" t="s">
        <v>18</v>
      </c>
      <c r="B31" s="13">
        <v>31.62970106075217</v>
      </c>
      <c r="C31" s="13">
        <v>0.6750241080038573</v>
      </c>
      <c r="D31" s="13">
        <v>59.93249758919962</v>
      </c>
      <c r="E31" s="14">
        <v>0.28929604628736744</v>
      </c>
      <c r="F31" s="13">
        <v>0.024108003857280617</v>
      </c>
      <c r="G31" s="13">
        <v>0.024108003857280617</v>
      </c>
      <c r="H31" s="13">
        <v>7.425265188042431</v>
      </c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4" width="34.71"/>
  </cols>
  <sheetData>
    <row r="1" ht="45.75" customHeight="1">
      <c r="A1" s="15" t="s">
        <v>0</v>
      </c>
      <c r="B1" s="16" t="s">
        <v>71</v>
      </c>
      <c r="C1" s="16" t="s">
        <v>72</v>
      </c>
      <c r="D1" s="16" t="s">
        <v>57</v>
      </c>
    </row>
    <row r="2" ht="18.0" customHeight="1">
      <c r="A2" s="12">
        <v>1990.0</v>
      </c>
      <c r="B2" s="13">
        <v>6.808049162549705</v>
      </c>
      <c r="C2" s="13">
        <v>88.43234124593324</v>
      </c>
      <c r="D2" s="13">
        <v>4.75960959151705</v>
      </c>
    </row>
    <row r="3" ht="18.0" customHeight="1">
      <c r="A3" s="12">
        <v>1991.0</v>
      </c>
      <c r="B3" s="13">
        <v>7.5222698779280766</v>
      </c>
      <c r="C3" s="13">
        <v>88.00725833058397</v>
      </c>
      <c r="D3" s="13">
        <v>4.470471791487958</v>
      </c>
    </row>
    <row r="4" ht="18.0" customHeight="1">
      <c r="A4" s="12">
        <v>1992.0</v>
      </c>
      <c r="B4" s="13">
        <v>6.4397985655425</v>
      </c>
      <c r="C4" s="13">
        <v>89.30260949183581</v>
      </c>
      <c r="D4" s="13">
        <v>4.2575919426217</v>
      </c>
    </row>
    <row r="5" ht="18.0" customHeight="1">
      <c r="A5" s="12">
        <v>1993.0</v>
      </c>
      <c r="B5" s="13">
        <v>6.98140200286123</v>
      </c>
      <c r="C5" s="13">
        <v>88.38340486409156</v>
      </c>
      <c r="D5" s="13">
        <v>4.63519313304721</v>
      </c>
    </row>
    <row r="6" ht="18.0" customHeight="1">
      <c r="A6" s="12">
        <v>1994.0</v>
      </c>
      <c r="B6" s="13">
        <v>7.003508771929824</v>
      </c>
      <c r="C6" s="13">
        <v>88.70175438596492</v>
      </c>
      <c r="D6" s="13">
        <v>4.294736842105263</v>
      </c>
    </row>
    <row r="7" ht="18.0" customHeight="1">
      <c r="A7" s="12">
        <v>1995.0</v>
      </c>
      <c r="B7" s="13">
        <v>6.755402891083441</v>
      </c>
      <c r="C7" s="13">
        <v>89.35165306998711</v>
      </c>
      <c r="D7" s="13">
        <v>3.8929440389294405</v>
      </c>
    </row>
    <row r="8" ht="18.0" customHeight="1">
      <c r="A8" s="12">
        <v>1996.0</v>
      </c>
      <c r="B8" s="13">
        <v>6.3083074189249215</v>
      </c>
      <c r="C8" s="13">
        <v>89.96001776988005</v>
      </c>
      <c r="D8" s="13">
        <v>3.7316748111950244</v>
      </c>
    </row>
    <row r="9" ht="18.0" customHeight="1">
      <c r="A9" s="12">
        <v>1997.0</v>
      </c>
      <c r="B9" s="13">
        <v>5.755936278929967</v>
      </c>
      <c r="C9" s="13">
        <v>89.69041178238653</v>
      </c>
      <c r="D9" s="13">
        <v>4.553651938683498</v>
      </c>
    </row>
    <row r="10" ht="18.0" customHeight="1">
      <c r="A10" s="12">
        <v>1998.0</v>
      </c>
      <c r="B10" s="13">
        <v>5.994513031550069</v>
      </c>
      <c r="C10" s="13">
        <v>89.41015089163238</v>
      </c>
      <c r="D10" s="13">
        <v>4.595336076817558</v>
      </c>
    </row>
    <row r="11" ht="18.0" customHeight="1">
      <c r="A11" s="12">
        <v>1999.0</v>
      </c>
      <c r="B11" s="13">
        <v>6.507706494533</v>
      </c>
      <c r="C11" s="13">
        <v>88.53905941246212</v>
      </c>
      <c r="D11" s="13">
        <v>4.953234093004874</v>
      </c>
    </row>
    <row r="12" ht="18.0" customHeight="1">
      <c r="A12" s="12">
        <v>2000.0</v>
      </c>
      <c r="B12" s="13">
        <v>7.26296123306866</v>
      </c>
      <c r="C12" s="13">
        <v>87.51751517982251</v>
      </c>
      <c r="D12" s="13">
        <v>5.219523587108828</v>
      </c>
    </row>
    <row r="13" ht="18.0" customHeight="1">
      <c r="A13" s="12">
        <v>2001.0</v>
      </c>
      <c r="B13" s="13">
        <v>7.81600598354525</v>
      </c>
      <c r="C13" s="13">
        <v>85.36524557466966</v>
      </c>
      <c r="D13" s="13">
        <v>6.818748441785091</v>
      </c>
    </row>
    <row r="14" ht="18.0" customHeight="1">
      <c r="A14" s="12">
        <v>2002.0</v>
      </c>
      <c r="B14" s="13">
        <v>6.9800942902042955</v>
      </c>
      <c r="C14" s="13">
        <v>85.6731272917758</v>
      </c>
      <c r="D14" s="13">
        <v>7.346778418019905</v>
      </c>
    </row>
    <row r="15" ht="18.0" customHeight="1">
      <c r="A15" s="12">
        <v>2003.0</v>
      </c>
      <c r="B15" s="13">
        <v>7.108417137346742</v>
      </c>
      <c r="C15" s="13">
        <v>85.53519768563163</v>
      </c>
      <c r="D15" s="13">
        <v>7.356385177021628</v>
      </c>
    </row>
    <row r="16" ht="18.0" customHeight="1">
      <c r="A16" s="12">
        <v>2004.0</v>
      </c>
      <c r="B16" s="13">
        <v>7.91226008617313</v>
      </c>
      <c r="C16" s="13">
        <v>83.65321843582714</v>
      </c>
      <c r="D16" s="13">
        <v>8.43452147799974</v>
      </c>
    </row>
    <row r="17" ht="18.0" customHeight="1">
      <c r="A17" s="12">
        <v>2005.0</v>
      </c>
      <c r="B17" s="13">
        <v>8.069600302610011</v>
      </c>
      <c r="C17" s="13">
        <v>83.28079687302989</v>
      </c>
      <c r="D17" s="13">
        <v>8.649602824360105</v>
      </c>
    </row>
    <row r="18" ht="18.0" customHeight="1">
      <c r="A18" s="12">
        <v>2006.0</v>
      </c>
      <c r="B18" s="13">
        <v>9.4607964382884</v>
      </c>
      <c r="C18" s="13">
        <v>82.0059361860005</v>
      </c>
      <c r="D18" s="13">
        <v>8.533267375711105</v>
      </c>
    </row>
    <row r="19" ht="18.0" customHeight="1">
      <c r="A19" s="12">
        <v>2007.0</v>
      </c>
      <c r="B19" s="13">
        <v>6.898186559203507</v>
      </c>
      <c r="C19" s="13">
        <v>85.01837145904942</v>
      </c>
      <c r="D19" s="13">
        <v>8.083441981747066</v>
      </c>
    </row>
    <row r="20" ht="18.0" customHeight="1">
      <c r="A20" s="12">
        <v>2008.0</v>
      </c>
      <c r="B20" s="13">
        <v>6.684462240017795</v>
      </c>
      <c r="C20" s="13">
        <v>83.5057279501724</v>
      </c>
      <c r="D20" s="13">
        <v>9.80980980980981</v>
      </c>
    </row>
    <row r="21" ht="18.0" customHeight="1">
      <c r="A21" s="12">
        <v>2009.0</v>
      </c>
      <c r="B21" s="13">
        <v>8.08940926024481</v>
      </c>
      <c r="C21" s="13">
        <v>79.71261309207026</v>
      </c>
      <c r="D21" s="13">
        <v>12.197977647684938</v>
      </c>
    </row>
    <row r="22" ht="18.0" customHeight="1">
      <c r="A22" s="12">
        <v>2010.0</v>
      </c>
      <c r="B22" s="13">
        <v>5.152147643633967</v>
      </c>
      <c r="C22" s="13">
        <v>85.90574535867297</v>
      </c>
      <c r="D22" s="13">
        <v>8.942106997693068</v>
      </c>
    </row>
    <row r="23" ht="18.0" customHeight="1">
      <c r="A23" s="12">
        <v>2011.0</v>
      </c>
      <c r="B23" s="13">
        <v>5.49263873159683</v>
      </c>
      <c r="C23" s="13">
        <v>85.20951302378256</v>
      </c>
      <c r="D23" s="13">
        <v>9.297848244620612</v>
      </c>
    </row>
    <row r="24" ht="18.0" customHeight="1">
      <c r="A24" s="12">
        <v>2012.0</v>
      </c>
      <c r="B24" s="13">
        <v>5.045474231268948</v>
      </c>
      <c r="C24" s="13">
        <v>86.49848419229103</v>
      </c>
      <c r="D24" s="13">
        <v>8.456041576440017</v>
      </c>
    </row>
    <row r="25" ht="18.0" customHeight="1">
      <c r="A25" s="12" t="s">
        <v>12</v>
      </c>
      <c r="B25" s="13">
        <v>5.037585549197801</v>
      </c>
      <c r="C25" s="13">
        <v>86.67115449343655</v>
      </c>
      <c r="D25" s="13">
        <v>8.291259957365646</v>
      </c>
    </row>
    <row r="26" ht="18.0" customHeight="1">
      <c r="A26" s="12" t="s">
        <v>13</v>
      </c>
      <c r="B26" s="13">
        <v>5.364732912119472</v>
      </c>
      <c r="C26" s="13">
        <v>87.28317059161401</v>
      </c>
      <c r="D26" s="13">
        <v>7.352096496266514</v>
      </c>
    </row>
    <row r="27" ht="18.0" customHeight="1">
      <c r="A27" s="12" t="s">
        <v>14</v>
      </c>
      <c r="B27" s="13">
        <v>5.65831102458019</v>
      </c>
      <c r="C27" s="13">
        <v>85.98199075200779</v>
      </c>
      <c r="D27" s="13">
        <v>8.359698223412023</v>
      </c>
    </row>
    <row r="28" ht="18.0" customHeight="1">
      <c r="A28" s="12" t="s">
        <v>15</v>
      </c>
      <c r="B28" s="13">
        <v>4.38535430878463</v>
      </c>
      <c r="C28" s="13">
        <v>87.52610329945705</v>
      </c>
      <c r="D28" s="13">
        <v>8.088542391758319</v>
      </c>
    </row>
    <row r="29" ht="18.0" customHeight="1">
      <c r="A29" s="12" t="s">
        <v>16</v>
      </c>
      <c r="B29" s="13">
        <v>4.436811220838701</v>
      </c>
      <c r="C29" s="13">
        <v>88.04923429225705</v>
      </c>
      <c r="D29" s="13">
        <v>7.51395448690425</v>
      </c>
    </row>
    <row r="30" ht="18.0" customHeight="1">
      <c r="A30" s="12" t="s">
        <v>17</v>
      </c>
      <c r="B30" s="13">
        <v>5.39556438265475</v>
      </c>
      <c r="C30" s="13">
        <v>87.60344256868586</v>
      </c>
      <c r="D30" s="13">
        <v>7.000993048659384</v>
      </c>
    </row>
    <row r="31" ht="18.0" customHeight="1">
      <c r="A31" s="12" t="s">
        <v>18</v>
      </c>
      <c r="B31" s="13">
        <v>7.111861137897782</v>
      </c>
      <c r="C31" s="13">
        <v>88.11475409836066</v>
      </c>
      <c r="D31" s="13">
        <v>4.7733847637415625</v>
      </c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3" width="25.14"/>
    <col customWidth="1" min="4" max="4" width="23.29"/>
    <col customWidth="1" min="5" max="6" width="30.57"/>
  </cols>
  <sheetData>
    <row r="1" ht="51.0" customHeight="1">
      <c r="A1" s="15" t="s">
        <v>0</v>
      </c>
      <c r="B1" s="16" t="s">
        <v>73</v>
      </c>
      <c r="C1" s="16" t="s">
        <v>74</v>
      </c>
      <c r="D1" s="16" t="s">
        <v>75</v>
      </c>
      <c r="E1" s="16" t="s">
        <v>76</v>
      </c>
      <c r="F1" s="16" t="s">
        <v>60</v>
      </c>
    </row>
    <row r="2" ht="18.0" customHeight="1">
      <c r="A2" s="12">
        <v>2009.0</v>
      </c>
      <c r="B2" s="13">
        <v>79.57003605287755</v>
      </c>
      <c r="C2" s="13">
        <v>5.367872880224329</v>
      </c>
      <c r="D2" s="13">
        <v>0.026705835224996664</v>
      </c>
      <c r="E2" s="13">
        <v>1.134997997062358</v>
      </c>
      <c r="F2" s="13">
        <v>13.900387234610761</v>
      </c>
    </row>
    <row r="3" ht="18.0" customHeight="1">
      <c r="A3" s="12">
        <v>2010.0</v>
      </c>
      <c r="B3" s="13">
        <v>74.78260869565217</v>
      </c>
      <c r="C3" s="13">
        <v>5.920716112531969</v>
      </c>
      <c r="D3" s="13">
        <v>0.051150895140664954</v>
      </c>
      <c r="E3" s="13">
        <v>1.80306905370844</v>
      </c>
      <c r="F3" s="13">
        <v>17.44245524296675</v>
      </c>
    </row>
    <row r="4" ht="18.0" customHeight="1">
      <c r="A4" s="12">
        <v>2011.0</v>
      </c>
      <c r="B4" s="13">
        <v>76.86071238702817</v>
      </c>
      <c r="C4" s="13">
        <v>6.911217437533226</v>
      </c>
      <c r="D4" s="13">
        <v>0.053163211057947905</v>
      </c>
      <c r="E4" s="13">
        <v>0.06645401382243488</v>
      </c>
      <c r="F4" s="13">
        <v>16.108452950558213</v>
      </c>
    </row>
    <row r="5" ht="18.0" customHeight="1">
      <c r="A5" s="12">
        <v>2012.0</v>
      </c>
      <c r="B5" s="13">
        <v>76.15471273000377</v>
      </c>
      <c r="C5" s="13">
        <v>7.760670922518463</v>
      </c>
      <c r="D5" s="13">
        <v>0.025034422330704718</v>
      </c>
      <c r="E5" s="13">
        <v>0.03755163349605708</v>
      </c>
      <c r="F5" s="13">
        <v>16.02203029165102</v>
      </c>
    </row>
    <row r="6" ht="18.0" customHeight="1">
      <c r="A6" s="12" t="s">
        <v>12</v>
      </c>
      <c r="B6" s="13">
        <v>76.58252427184466</v>
      </c>
      <c r="C6" s="13">
        <v>7.702265372168285</v>
      </c>
      <c r="D6" s="13">
        <v>0.012944983818770225</v>
      </c>
      <c r="E6" s="13">
        <v>0.02588996763754045</v>
      </c>
      <c r="F6" s="13">
        <v>15.676375404530743</v>
      </c>
    </row>
    <row r="7" ht="18.0" customHeight="1">
      <c r="A7" s="12" t="s">
        <v>13</v>
      </c>
      <c r="B7" s="13">
        <v>78.67859963148197</v>
      </c>
      <c r="C7" s="13">
        <v>9.002369044485391</v>
      </c>
      <c r="D7" s="13">
        <v>0.06580679126085812</v>
      </c>
      <c r="E7" s="13">
        <v>0.03948407475651487</v>
      </c>
      <c r="F7" s="13">
        <v>12.213740458015266</v>
      </c>
    </row>
    <row r="8" ht="18.0" customHeight="1">
      <c r="A8" s="12" t="s">
        <v>14</v>
      </c>
      <c r="B8" s="13">
        <v>84.16360033965469</v>
      </c>
      <c r="C8" s="13">
        <v>10.812340786866685</v>
      </c>
      <c r="D8" s="13">
        <v>0.09906594961788848</v>
      </c>
      <c r="E8" s="13">
        <v>0.05660911406736484</v>
      </c>
      <c r="F8" s="13">
        <v>4.868383809793377</v>
      </c>
    </row>
    <row r="9" ht="18.0" customHeight="1">
      <c r="A9" s="12" t="s">
        <v>15</v>
      </c>
      <c r="B9" s="13">
        <v>84.06235088277397</v>
      </c>
      <c r="C9" s="13">
        <v>10.625099411484015</v>
      </c>
      <c r="D9" s="13">
        <v>0.09543502465404805</v>
      </c>
      <c r="E9" s="13">
        <v>0.06362334976936536</v>
      </c>
      <c r="F9" s="13">
        <v>5.153491331318594</v>
      </c>
    </row>
    <row r="10" ht="18.0" customHeight="1">
      <c r="A10" s="12" t="s">
        <v>16</v>
      </c>
      <c r="B10" s="13">
        <v>83.22496749024707</v>
      </c>
      <c r="C10" s="13">
        <v>11.3296488946684</v>
      </c>
      <c r="D10" s="13">
        <v>0.04876462938881665</v>
      </c>
      <c r="E10" s="13">
        <v>0.11378413524057217</v>
      </c>
      <c r="F10" s="13">
        <v>5.282834850455136</v>
      </c>
    </row>
    <row r="11" ht="18.0" customHeight="1">
      <c r="A11" s="12" t="s">
        <v>17</v>
      </c>
      <c r="B11" s="13">
        <v>82.845267334215</v>
      </c>
      <c r="C11" s="13">
        <v>12.091441526544493</v>
      </c>
      <c r="D11" s="13">
        <v>0.03778575477045154</v>
      </c>
      <c r="E11" s="13">
        <v>0.0</v>
      </c>
      <c r="F11" s="13">
        <v>5.025505384470055</v>
      </c>
    </row>
    <row r="12" ht="18.0" customHeight="1">
      <c r="A12" s="12" t="s">
        <v>18</v>
      </c>
      <c r="B12" s="13">
        <v>82.59917920656635</v>
      </c>
      <c r="C12" s="13">
        <v>12.25718194254446</v>
      </c>
      <c r="D12" s="13">
        <v>0.08207934336525308</v>
      </c>
      <c r="E12" s="13">
        <v>0.1094391244870041</v>
      </c>
      <c r="F12" s="13">
        <v>4.952120383036935</v>
      </c>
    </row>
    <row r="13" ht="18.0" customHeight="1">
      <c r="A13" s="23"/>
      <c r="B13" s="23"/>
      <c r="C13" s="23"/>
      <c r="D13" s="23"/>
      <c r="E13" s="23"/>
      <c r="F13" s="23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7" width="26.57"/>
  </cols>
  <sheetData>
    <row r="1" ht="51.0" customHeight="1">
      <c r="A1" s="15" t="s">
        <v>0</v>
      </c>
      <c r="B1" s="16" t="s">
        <v>77</v>
      </c>
      <c r="C1" s="16" t="s">
        <v>78</v>
      </c>
      <c r="D1" s="16" t="s">
        <v>79</v>
      </c>
      <c r="E1" s="16" t="s">
        <v>80</v>
      </c>
      <c r="F1" s="16" t="s">
        <v>60</v>
      </c>
      <c r="G1" s="16" t="s">
        <v>57</v>
      </c>
    </row>
    <row r="2" ht="18.0" customHeight="1">
      <c r="A2" s="12">
        <v>1990.0</v>
      </c>
      <c r="B2" s="13">
        <v>14.266779130015664</v>
      </c>
      <c r="C2" s="13">
        <v>28.642005060850707</v>
      </c>
      <c r="D2" s="13">
        <v>38.93240149415592</v>
      </c>
      <c r="E2" s="13">
        <v>14.941559224002892</v>
      </c>
      <c r="F2" s="13">
        <v>0.650680804916255</v>
      </c>
      <c r="G2" s="13">
        <v>2.566574286058561</v>
      </c>
    </row>
    <row r="3" ht="18.0" customHeight="1">
      <c r="A3" s="12">
        <v>1991.0</v>
      </c>
      <c r="B3" s="13">
        <v>15.225998020455295</v>
      </c>
      <c r="C3" s="13">
        <v>29.94061365885846</v>
      </c>
      <c r="D3" s="13">
        <v>38.13922797756516</v>
      </c>
      <c r="E3" s="13">
        <v>13.361926756845927</v>
      </c>
      <c r="F3" s="13">
        <v>0.395908940943583</v>
      </c>
      <c r="G3" s="13">
        <v>2.936324645331574</v>
      </c>
    </row>
    <row r="4" ht="18.0" customHeight="1">
      <c r="A4" s="12">
        <v>1992.0</v>
      </c>
      <c r="B4" s="13">
        <v>14.909201892263086</v>
      </c>
      <c r="C4" s="13">
        <v>28.887532427895618</v>
      </c>
      <c r="D4" s="13">
        <v>38.74561269647489</v>
      </c>
      <c r="E4" s="13">
        <v>14.207233328246605</v>
      </c>
      <c r="F4" s="13">
        <v>0.07630093087135663</v>
      </c>
      <c r="G4" s="13">
        <v>3.1741187242484354</v>
      </c>
    </row>
    <row r="5" ht="18.0" customHeight="1">
      <c r="A5" s="12">
        <v>1993.0</v>
      </c>
      <c r="B5" s="13">
        <v>13.834048640915594</v>
      </c>
      <c r="C5" s="13">
        <v>28.340486409155936</v>
      </c>
      <c r="D5" s="13">
        <v>40.829756795422036</v>
      </c>
      <c r="E5" s="13">
        <v>13.605150214592273</v>
      </c>
      <c r="F5" s="13">
        <v>0.057224606580829764</v>
      </c>
      <c r="G5" s="13">
        <v>3.3333333333333335</v>
      </c>
    </row>
    <row r="6" ht="18.0" customHeight="1">
      <c r="A6" s="12">
        <v>1994.0</v>
      </c>
      <c r="B6" s="13">
        <v>13.740350877192983</v>
      </c>
      <c r="C6" s="13">
        <v>27.171929824561403</v>
      </c>
      <c r="D6" s="13">
        <v>41.97894736842105</v>
      </c>
      <c r="E6" s="13">
        <v>13.810526315789474</v>
      </c>
      <c r="F6" s="13">
        <v>0.05614035087719298</v>
      </c>
      <c r="G6" s="13">
        <v>3.2421052631578946</v>
      </c>
    </row>
    <row r="7" ht="18.0" customHeight="1">
      <c r="A7" s="12">
        <v>1995.0</v>
      </c>
      <c r="B7" s="13">
        <v>14.18348361242307</v>
      </c>
      <c r="C7" s="13">
        <v>26.864176327465294</v>
      </c>
      <c r="D7" s="13">
        <v>41.62015171031916</v>
      </c>
      <c r="E7" s="13">
        <v>14.255045083726921</v>
      </c>
      <c r="F7" s="13">
        <v>0.0</v>
      </c>
      <c r="G7" s="13">
        <v>3.0771432660655504</v>
      </c>
    </row>
    <row r="8" ht="18.0" customHeight="1">
      <c r="A8" s="12">
        <v>1996.0</v>
      </c>
      <c r="B8" s="13">
        <v>13.460684140382053</v>
      </c>
      <c r="C8" s="13">
        <v>26.773285946986526</v>
      </c>
      <c r="D8" s="13">
        <v>42.11461572634384</v>
      </c>
      <c r="E8" s="13">
        <v>14.408411076558567</v>
      </c>
      <c r="F8" s="13">
        <v>0.0</v>
      </c>
      <c r="G8" s="13">
        <v>3.243003109729009</v>
      </c>
    </row>
    <row r="9" ht="18.0" customHeight="1">
      <c r="A9" s="12">
        <v>1997.0</v>
      </c>
      <c r="B9" s="13">
        <v>12.939585211902616</v>
      </c>
      <c r="C9" s="13">
        <v>25.398256687706645</v>
      </c>
      <c r="D9" s="13">
        <v>42.92155094679892</v>
      </c>
      <c r="E9" s="13">
        <v>15.314096783889388</v>
      </c>
      <c r="F9" s="13">
        <v>0.0</v>
      </c>
      <c r="G9" s="13">
        <v>3.4265103697024344</v>
      </c>
    </row>
    <row r="10" ht="18.0" customHeight="1">
      <c r="A10" s="12">
        <v>1998.0</v>
      </c>
      <c r="B10" s="13">
        <v>10.507544581618655</v>
      </c>
      <c r="C10" s="13">
        <v>23.662551440329217</v>
      </c>
      <c r="D10" s="13">
        <v>46.36488340192044</v>
      </c>
      <c r="E10" s="13">
        <v>16.090534979423868</v>
      </c>
      <c r="F10" s="13">
        <v>0.0</v>
      </c>
      <c r="G10" s="13">
        <v>3.374485596707819</v>
      </c>
    </row>
    <row r="11" ht="18.0" customHeight="1">
      <c r="A11" s="12">
        <v>1999.0</v>
      </c>
      <c r="B11" s="13">
        <v>10.525622447635358</v>
      </c>
      <c r="C11" s="13">
        <v>23.330259517850084</v>
      </c>
      <c r="D11" s="13">
        <v>45.48807798708997</v>
      </c>
      <c r="E11" s="13">
        <v>16.493215650111974</v>
      </c>
      <c r="F11" s="13">
        <v>0.0</v>
      </c>
      <c r="G11" s="13">
        <v>4.1628243973126065</v>
      </c>
    </row>
    <row r="12" ht="18.0" customHeight="1">
      <c r="A12" s="12">
        <v>2000.0</v>
      </c>
      <c r="B12" s="13">
        <v>9.901914992993929</v>
      </c>
      <c r="C12" s="13">
        <v>23.657169546940683</v>
      </c>
      <c r="D12" s="13">
        <v>44.88556749182625</v>
      </c>
      <c r="E12" s="13">
        <v>17.013078000934144</v>
      </c>
      <c r="F12" s="13">
        <v>0.0</v>
      </c>
      <c r="G12" s="13">
        <v>4.542269967304997</v>
      </c>
    </row>
    <row r="13" ht="18.0" customHeight="1">
      <c r="A13" s="12">
        <v>2001.0</v>
      </c>
      <c r="B13" s="13">
        <v>8.277237596609325</v>
      </c>
      <c r="C13" s="13">
        <v>22.62528047868362</v>
      </c>
      <c r="D13" s="13">
        <v>45.22562951882323</v>
      </c>
      <c r="E13" s="13">
        <v>17.427075542258788</v>
      </c>
      <c r="F13" s="13">
        <v>0.0</v>
      </c>
      <c r="G13" s="13">
        <v>6.44477686362503</v>
      </c>
    </row>
    <row r="14" ht="18.0" customHeight="1">
      <c r="A14" s="12">
        <v>2002.0</v>
      </c>
      <c r="B14" s="13">
        <v>8.250392875851231</v>
      </c>
      <c r="C14" s="13">
        <v>20.36406495547407</v>
      </c>
      <c r="D14" s="13">
        <v>46.21529596647459</v>
      </c>
      <c r="E14" s="13">
        <v>18.163960188580408</v>
      </c>
      <c r="F14" s="13">
        <v>0.0</v>
      </c>
      <c r="G14" s="13">
        <v>7.006286013619696</v>
      </c>
    </row>
    <row r="15" ht="18.0" customHeight="1">
      <c r="A15" s="12">
        <v>2003.0</v>
      </c>
      <c r="B15" s="13">
        <v>8.086513293842126</v>
      </c>
      <c r="C15" s="13">
        <v>19.878771180603387</v>
      </c>
      <c r="D15" s="13">
        <v>46.48023143683703</v>
      </c>
      <c r="E15" s="13">
        <v>18.404738944758233</v>
      </c>
      <c r="F15" s="13">
        <v>0.04132800661248106</v>
      </c>
      <c r="G15" s="13">
        <v>7.108417137346742</v>
      </c>
    </row>
    <row r="16" ht="18.0" customHeight="1">
      <c r="A16" s="12">
        <v>2004.0</v>
      </c>
      <c r="B16" s="13">
        <v>7.768638203420812</v>
      </c>
      <c r="C16" s="13">
        <v>18.501109805457634</v>
      </c>
      <c r="D16" s="13">
        <v>46.4159811985899</v>
      </c>
      <c r="E16" s="13">
        <v>19.010314662488575</v>
      </c>
      <c r="F16" s="13">
        <v>0.09139574356965662</v>
      </c>
      <c r="G16" s="13">
        <v>8.212560386473431</v>
      </c>
    </row>
    <row r="17" ht="18.0" customHeight="1">
      <c r="A17" s="12">
        <v>2005.0</v>
      </c>
      <c r="B17" s="13">
        <v>6.644811499180431</v>
      </c>
      <c r="C17" s="13">
        <v>17.400075652502835</v>
      </c>
      <c r="D17" s="13">
        <v>47.42151052830664</v>
      </c>
      <c r="E17" s="13">
        <v>20.1613920060522</v>
      </c>
      <c r="F17" s="13">
        <v>0.12608750472828142</v>
      </c>
      <c r="G17" s="13">
        <v>8.246122809229606</v>
      </c>
    </row>
    <row r="18" ht="18.0" customHeight="1">
      <c r="A18" s="12">
        <v>2006.0</v>
      </c>
      <c r="B18" s="13">
        <v>5.6517437546376454</v>
      </c>
      <c r="C18" s="13">
        <v>16.89339599307445</v>
      </c>
      <c r="D18" s="13">
        <v>47.402918624783574</v>
      </c>
      <c r="E18" s="13">
        <v>21.827850605985656</v>
      </c>
      <c r="F18" s="13">
        <v>0.07420232500618353</v>
      </c>
      <c r="G18" s="13">
        <v>8.149888696512491</v>
      </c>
    </row>
    <row r="19" ht="18.0" customHeight="1">
      <c r="A19" s="12">
        <v>2007.0</v>
      </c>
      <c r="B19" s="13">
        <v>5.357354509896883</v>
      </c>
      <c r="C19" s="13">
        <v>16.214294180395875</v>
      </c>
      <c r="D19" s="13">
        <v>48.77326063766741</v>
      </c>
      <c r="E19" s="13">
        <v>21.713879340997984</v>
      </c>
      <c r="F19" s="13">
        <v>0.17778831338153372</v>
      </c>
      <c r="G19" s="13">
        <v>7.7634230176603065</v>
      </c>
    </row>
    <row r="20" ht="18.0" customHeight="1">
      <c r="A20" s="12">
        <v>2008.0</v>
      </c>
      <c r="B20" s="13">
        <v>5.160716271827383</v>
      </c>
      <c r="C20" s="13">
        <v>14.180847514180847</v>
      </c>
      <c r="D20" s="13">
        <v>48.904460015571125</v>
      </c>
      <c r="E20" s="13">
        <v>22.42242242242242</v>
      </c>
      <c r="F20" s="13">
        <v>0.24468913357802244</v>
      </c>
      <c r="G20" s="13">
        <v>9.086864642420197</v>
      </c>
    </row>
    <row r="21" ht="18.0" customHeight="1">
      <c r="A21" s="12">
        <v>2009.0</v>
      </c>
      <c r="B21" s="13">
        <v>4.6620542841937205</v>
      </c>
      <c r="C21" s="13">
        <v>14.092602448110696</v>
      </c>
      <c r="D21" s="13">
        <v>48.01490154337414</v>
      </c>
      <c r="E21" s="13">
        <v>21.085683874401276</v>
      </c>
      <c r="F21" s="13">
        <v>0.23416711016498137</v>
      </c>
      <c r="G21" s="13">
        <v>11.91059073975519</v>
      </c>
    </row>
    <row r="22" ht="18.0" customHeight="1">
      <c r="A22" s="12">
        <v>2010.0</v>
      </c>
      <c r="B22" s="13">
        <v>4.17444798418104</v>
      </c>
      <c r="C22" s="13">
        <v>12.808964077776558</v>
      </c>
      <c r="D22" s="13">
        <v>51.18092936394595</v>
      </c>
      <c r="E22" s="13">
        <v>23.25606942766121</v>
      </c>
      <c r="F22" s="13">
        <v>0.4613863561463254</v>
      </c>
      <c r="G22" s="13">
        <v>8.118202790288915</v>
      </c>
    </row>
    <row r="23" ht="18.0" customHeight="1">
      <c r="A23" s="12">
        <v>2011.0</v>
      </c>
      <c r="B23" s="13">
        <v>4.609286523216308</v>
      </c>
      <c r="C23" s="13">
        <v>12.650056625141563</v>
      </c>
      <c r="D23" s="13">
        <v>50.38505096262741</v>
      </c>
      <c r="E23" s="13">
        <v>24.21291053227633</v>
      </c>
      <c r="F23" s="13">
        <v>0.3510758776896942</v>
      </c>
      <c r="G23" s="13">
        <v>7.7916194790486974</v>
      </c>
    </row>
    <row r="24" ht="18.0" customHeight="1">
      <c r="A24" s="12">
        <v>2012.0</v>
      </c>
      <c r="B24" s="13">
        <v>3.8869640537029015</v>
      </c>
      <c r="C24" s="13">
        <v>12.462104807275876</v>
      </c>
      <c r="D24" s="13">
        <v>50.498051104374184</v>
      </c>
      <c r="E24" s="13">
        <v>25.086617583369424</v>
      </c>
      <c r="F24" s="13">
        <v>0.498051104374188</v>
      </c>
      <c r="G24" s="13">
        <v>7.568211346903421</v>
      </c>
    </row>
    <row r="25" ht="18.0" customHeight="1">
      <c r="A25" s="12" t="s">
        <v>12</v>
      </c>
      <c r="B25" s="13">
        <v>3.736115785930663</v>
      </c>
      <c r="C25" s="13">
        <v>11.57859306630764</v>
      </c>
      <c r="D25" s="13">
        <v>50.63390553124649</v>
      </c>
      <c r="E25" s="13">
        <v>25.46841691910692</v>
      </c>
      <c r="F25" s="13">
        <v>0.8526870862784697</v>
      </c>
      <c r="G25" s="13">
        <v>7.7302816111298105</v>
      </c>
    </row>
    <row r="26" ht="18.0" customHeight="1">
      <c r="A26" s="12" t="s">
        <v>13</v>
      </c>
      <c r="B26" s="13">
        <v>3.331418724870764</v>
      </c>
      <c r="C26" s="13">
        <v>10.729465824238943</v>
      </c>
      <c r="D26" s="13">
        <v>52.544514646754735</v>
      </c>
      <c r="E26" s="13">
        <v>25.26134405514072</v>
      </c>
      <c r="F26" s="13">
        <v>1.0338885697874785</v>
      </c>
      <c r="G26" s="13">
        <v>7.099368179207352</v>
      </c>
    </row>
    <row r="27" ht="18.0" customHeight="1">
      <c r="A27" s="12" t="s">
        <v>14</v>
      </c>
      <c r="B27" s="13">
        <v>3.9182282793867125</v>
      </c>
      <c r="C27" s="13">
        <v>8.99245558530056</v>
      </c>
      <c r="D27" s="13">
        <v>51.496714529082496</v>
      </c>
      <c r="E27" s="13">
        <v>26.13774641031881</v>
      </c>
      <c r="F27" s="13">
        <v>1.2290094913604284</v>
      </c>
      <c r="G27" s="13">
        <v>8.225845704550986</v>
      </c>
    </row>
    <row r="28" ht="18.0" customHeight="1">
      <c r="A28" s="12" t="s">
        <v>15</v>
      </c>
      <c r="B28" s="13">
        <v>3.563970485869414</v>
      </c>
      <c r="C28" s="13">
        <v>7.949324794654045</v>
      </c>
      <c r="D28" s="13">
        <v>51.39913685089795</v>
      </c>
      <c r="E28" s="13">
        <v>27.82959766114437</v>
      </c>
      <c r="F28" s="13">
        <v>1.2251148545176112</v>
      </c>
      <c r="G28" s="13">
        <v>8.032855352916608</v>
      </c>
    </row>
    <row r="29" ht="18.0" customHeight="1">
      <c r="A29" s="12" t="s">
        <v>16</v>
      </c>
      <c r="B29" s="13">
        <v>3.4921997996278806</v>
      </c>
      <c r="C29" s="13">
        <v>7.370831544296551</v>
      </c>
      <c r="D29" s="13">
        <v>52.16831258050666</v>
      </c>
      <c r="E29" s="13">
        <v>28.252468870759984</v>
      </c>
      <c r="F29" s="13">
        <v>1.431229426077</v>
      </c>
      <c r="G29" s="13">
        <v>7.284957778731931</v>
      </c>
    </row>
    <row r="30" ht="18.0" customHeight="1">
      <c r="A30" s="12" t="s">
        <v>17</v>
      </c>
      <c r="B30" s="13">
        <v>2.7474346242965906</v>
      </c>
      <c r="C30" s="13">
        <v>6.669976828864614</v>
      </c>
      <c r="D30" s="13">
        <v>53.078450844091364</v>
      </c>
      <c r="E30" s="13">
        <v>29.245283018867923</v>
      </c>
      <c r="F30" s="13">
        <v>1.4564713670969878</v>
      </c>
      <c r="G30" s="13">
        <v>6.802383316782522</v>
      </c>
    </row>
    <row r="31" ht="18.0" customHeight="1">
      <c r="A31" s="12" t="s">
        <v>18</v>
      </c>
      <c r="B31" s="13">
        <v>2.5554484088717455</v>
      </c>
      <c r="C31" s="13">
        <v>6.581485053037609</v>
      </c>
      <c r="D31" s="13">
        <v>51.88042430086789</v>
      </c>
      <c r="E31" s="13">
        <v>32.087753134040504</v>
      </c>
      <c r="F31" s="13">
        <v>1.446480231436837</v>
      </c>
      <c r="G31" s="13">
        <v>5.4484088717454195</v>
      </c>
    </row>
  </sheetData>
  <printOptions/>
  <pageMargins bottom="0.75" footer="0.0" header="0.0" left="0.7" right="0.7" top="0.75"/>
  <pageSetup orientation="portrait"/>
  <drawing r:id="rId1"/>
</worksheet>
</file>