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4\Documents\"/>
    </mc:Choice>
  </mc:AlternateContent>
  <xr:revisionPtr revIDLastSave="0" documentId="13_ncr:1_{5A2E4690-52C3-467F-A270-8DE27583289D}" xr6:coauthVersionLast="47" xr6:coauthVersionMax="47" xr10:uidLastSave="{00000000-0000-0000-0000-000000000000}"/>
  <bookViews>
    <workbookView xWindow="-120" yWindow="-120" windowWidth="20640" windowHeight="11040" xr2:uid="{ACACCD00-5025-458A-A934-31822ED0F631}"/>
  </bookViews>
  <sheets>
    <sheet name="KPIs Local Gov't Public Safet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E27" i="1"/>
  <c r="C27" i="1"/>
  <c r="B27" i="1"/>
  <c r="B26" i="1"/>
  <c r="D25" i="1"/>
  <c r="C25" i="1"/>
  <c r="B25" i="1"/>
  <c r="A25" i="1"/>
  <c r="C24" i="1"/>
  <c r="B24" i="1"/>
  <c r="A24" i="1"/>
  <c r="C23" i="1"/>
  <c r="F22" i="1"/>
  <c r="E22" i="1"/>
  <c r="C22" i="1"/>
  <c r="B22" i="1"/>
  <c r="C3" i="1"/>
  <c r="B3" i="1"/>
</calcChain>
</file>

<file path=xl/sharedStrings.xml><?xml version="1.0" encoding="utf-8"?>
<sst xmlns="http://schemas.openxmlformats.org/spreadsheetml/2006/main" count="39" uniqueCount="33">
  <si>
    <t>Reduce Crime (figures per 100,000)</t>
  </si>
  <si>
    <t xml:space="preserve">Crime Rate  </t>
  </si>
  <si>
    <t>New Hampshire</t>
  </si>
  <si>
    <t>https://www.statista.com/statistics/202703/crime-rate-in-the-usa-by-type-of-crime/</t>
  </si>
  <si>
    <t>https://www.statista.com/statistics/301549/us-crimes-committed-state/</t>
  </si>
  <si>
    <t>Closure Rate  (Clearance Rate)</t>
  </si>
  <si>
    <t>N/A</t>
  </si>
  <si>
    <t>https://www.statista.com/statistics/194213/crime-clearance-rate-by-type-in-the-us/</t>
  </si>
  <si>
    <t>Number of Violent Crime Incidents</t>
  </si>
  <si>
    <t>https://en.wikipedia.org/wiki/Crime_in_the_United_States</t>
  </si>
  <si>
    <t>Number of Property Crimes</t>
  </si>
  <si>
    <t>New York</t>
  </si>
  <si>
    <t>Recidivism Rate (over 5 rs)</t>
  </si>
  <si>
    <t>Oregon (2008)</t>
  </si>
  <si>
    <t>https://www.recidivism.com/rates/; https://atlascorps.org/recidivism-united-states-overview/</t>
  </si>
  <si>
    <t>Community Satisfaction &amp; Engagement</t>
  </si>
  <si>
    <t>Improve Response Time</t>
  </si>
  <si>
    <t>Response Time  (detroit)</t>
  </si>
  <si>
    <t>8-11 minutes</t>
  </si>
  <si>
    <t>https://www.bridgemi.com/detroit-bankruptcy-and-beyond/benchmark-public-safety-0</t>
  </si>
  <si>
    <t xml:space="preserve">Community Satisfaction &amp; Engagement </t>
  </si>
  <si>
    <t>System Uptime</t>
  </si>
  <si>
    <t>Fatality Rate (by all causes)</t>
  </si>
  <si>
    <t>https://www.statista.com/statistics/189670/death-rates-for-all-causes-in-the-us-since-1950/</t>
  </si>
  <si>
    <t xml:space="preserve">Maximise Resource Efficiency </t>
  </si>
  <si>
    <t xml:space="preserve">Closure (Clearance)  Rate  </t>
  </si>
  <si>
    <t xml:space="preserve">Response Time  </t>
  </si>
  <si>
    <t>Vacancy Rates</t>
  </si>
  <si>
    <t>Data Source</t>
  </si>
  <si>
    <t>Business Lever</t>
  </si>
  <si>
    <t>State</t>
  </si>
  <si>
    <t>Supplementary Source</t>
  </si>
  <si>
    <t>Sample Business Outcomes Data Set for Local Government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</si>
</sst>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Segoe UI"/>
      <family val="2"/>
    </font>
    <font>
      <b/>
      <sz val="12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readingOrder="1"/>
    </xf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vertical="center" readingOrder="1"/>
    </xf>
    <xf numFmtId="0" fontId="0" fillId="0" borderId="0" xfId="0" applyNumberFormat="1"/>
    <xf numFmtId="0" fontId="5" fillId="0" borderId="0" xfId="0" applyFont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ft2259503-my.sharepoint.com/personal/attul_redoctopusinnovation_com/Documents/KPIs_Industry%20leaders.xlsx" TargetMode="External"/><Relationship Id="rId1" Type="http://schemas.openxmlformats.org/officeDocument/2006/relationships/externalLinkPath" Target="https://netorgft2259503-my.sharepoint.com/personal/attul_redoctopusinnovation_com/Documents/KPIs_Industry%20lea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&amp;EntWorkBook"/>
      <sheetName val="Media&amp;EntCalcs"/>
      <sheetName val="Media Profile"/>
      <sheetName val="KPIs Telco"/>
      <sheetName val="KPIs Power and Utilities"/>
      <sheetName val="KPIs Healthcare"/>
      <sheetName val="New Healthcare KPIs"/>
      <sheetName val="KPI Management Consulting"/>
      <sheetName val="KPI Professional Services"/>
      <sheetName val="KPIs Telco Backup"/>
      <sheetName val="Found Healthcare KPIS"/>
      <sheetName val="KPIs Local Gov't Public Safety"/>
      <sheetName val="KPIs Supply Chain"/>
      <sheetName val=" KPIs Retail Reimagine Stores"/>
      <sheetName val="KPIs Discrete Manufacturing"/>
      <sheetName val="KPIs Oil and Gas"/>
      <sheetName val="Manufac - Non Fatal"/>
      <sheetName val="Professional Services Worksheet"/>
      <sheetName val="Public Safety Working Sheet"/>
      <sheetName val="Power Production Volumes"/>
      <sheetName val="Power Working Sheet"/>
      <sheetName val="renewable energy mix"/>
      <sheetName val="OilandGasNew"/>
      <sheetName val="Public Safety working"/>
      <sheetName val="DiscreteM Raw KPIs"/>
      <sheetName val="KPIOandG working"/>
      <sheetName val="Retail Summary"/>
      <sheetName val="Top 100 Stores"/>
      <sheetName val="Overall"/>
      <sheetName val="Electronic"/>
      <sheetName val="Groceries"/>
      <sheetName val="BigBox"/>
      <sheetName val="Best Buy"/>
      <sheetName val="Sheet2"/>
      <sheetName val="home depot"/>
      <sheetName val="Walmart"/>
      <sheetName val="Costco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Industry Average</v>
          </cell>
          <cell r="C2" t="str">
            <v>Industry Leader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ime_in_the_United_States" TargetMode="External"/><Relationship Id="rId3" Type="http://schemas.openxmlformats.org/officeDocument/2006/relationships/hyperlink" Target="https://www.recidivism.com/rates/;" TargetMode="External"/><Relationship Id="rId7" Type="http://schemas.openxmlformats.org/officeDocument/2006/relationships/hyperlink" Target="https://en.wikipedia.org/wiki/Crime_in_the_United_States" TargetMode="External"/><Relationship Id="rId2" Type="http://schemas.openxmlformats.org/officeDocument/2006/relationships/hyperlink" Target="https://www.statista.com/statistics/301549/us-crimes-committed-state/" TargetMode="External"/><Relationship Id="rId1" Type="http://schemas.openxmlformats.org/officeDocument/2006/relationships/hyperlink" Target="https://www.statista.com/statistics/202703/crime-rate-in-the-usa-by-type-of-crime/" TargetMode="External"/><Relationship Id="rId6" Type="http://schemas.openxmlformats.org/officeDocument/2006/relationships/hyperlink" Target="https://www.statista.com/statistics/194213/crime-clearance-rate-by-type-in-the-us/" TargetMode="External"/><Relationship Id="rId5" Type="http://schemas.openxmlformats.org/officeDocument/2006/relationships/hyperlink" Target="https://www.bridgemi.com/detroit-bankruptcy-and-beyond/benchmark-public-safety-0" TargetMode="External"/><Relationship Id="rId4" Type="http://schemas.openxmlformats.org/officeDocument/2006/relationships/hyperlink" Target="https://www.statista.com/statistics/189670/death-rates-for-all-causes-in-the-us-since-195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9E95-63AC-4E9F-8A18-1E258240F01C}">
  <dimension ref="A1:F33"/>
  <sheetViews>
    <sheetView tabSelected="1" workbookViewId="0">
      <selection activeCell="D15" sqref="D15"/>
    </sheetView>
  </sheetViews>
  <sheetFormatPr defaultRowHeight="15.75" x14ac:dyDescent="0.25"/>
  <cols>
    <col min="1" max="1" width="38.5" bestFit="1" customWidth="1"/>
    <col min="2" max="2" width="15.625" bestFit="1" customWidth="1"/>
    <col min="3" max="3" width="13.5" bestFit="1" customWidth="1"/>
    <col min="4" max="4" width="13.875" bestFit="1" customWidth="1"/>
    <col min="5" max="5" width="71.125" bestFit="1" customWidth="1"/>
    <col min="6" max="6" width="61.375" bestFit="1" customWidth="1"/>
  </cols>
  <sheetData>
    <row r="1" spans="1:6" s="10" customFormat="1" ht="18.75" x14ac:dyDescent="0.3">
      <c r="A1" s="10" t="s">
        <v>32</v>
      </c>
      <c r="B1" s="11"/>
    </row>
    <row r="2" spans="1:6" s="10" customFormat="1" ht="18.75" x14ac:dyDescent="0.3">
      <c r="B2" s="11"/>
    </row>
    <row r="3" spans="1:6" s="2" customFormat="1" x14ac:dyDescent="0.25">
      <c r="A3" s="2" t="s">
        <v>29</v>
      </c>
      <c r="B3" s="2" t="str">
        <f>'[1]KPIs Healthcare'!B2</f>
        <v>Industry Average</v>
      </c>
      <c r="C3" s="2" t="str">
        <f>'[1]KPIs Healthcare'!C2</f>
        <v>Industry Leader</v>
      </c>
      <c r="D3" s="2" t="s">
        <v>30</v>
      </c>
      <c r="E3" s="2" t="s">
        <v>28</v>
      </c>
      <c r="F3" s="2" t="s">
        <v>31</v>
      </c>
    </row>
    <row r="4" spans="1:6" s="2" customFormat="1" x14ac:dyDescent="0.25">
      <c r="A4" s="2" t="s">
        <v>0</v>
      </c>
    </row>
    <row r="5" spans="1:6" x14ac:dyDescent="0.25">
      <c r="E5" s="3"/>
      <c r="F5" s="3"/>
    </row>
    <row r="6" spans="1:6" ht="17.25" x14ac:dyDescent="0.25">
      <c r="A6" s="4" t="s">
        <v>1</v>
      </c>
      <c r="B6" s="5">
        <v>52</v>
      </c>
      <c r="C6" s="6">
        <v>1.3999999999999999E-4</v>
      </c>
      <c r="D6" t="s">
        <v>2</v>
      </c>
      <c r="E6" s="3" t="s">
        <v>3</v>
      </c>
      <c r="F6" s="3" t="s">
        <v>4</v>
      </c>
    </row>
    <row r="7" spans="1:6" ht="17.25" x14ac:dyDescent="0.25">
      <c r="A7" s="4" t="s">
        <v>5</v>
      </c>
      <c r="B7" s="6">
        <v>1.2E-4</v>
      </c>
      <c r="C7" t="s">
        <v>6</v>
      </c>
      <c r="E7" s="3" t="s">
        <v>7</v>
      </c>
    </row>
    <row r="8" spans="1:6" ht="17.25" x14ac:dyDescent="0.25">
      <c r="A8" s="4" t="s">
        <v>8</v>
      </c>
      <c r="B8">
        <v>431.7</v>
      </c>
      <c r="C8">
        <v>374.7</v>
      </c>
      <c r="E8" s="3" t="s">
        <v>9</v>
      </c>
    </row>
    <row r="9" spans="1:6" ht="17.25" x14ac:dyDescent="0.25">
      <c r="A9" s="4" t="s">
        <v>10</v>
      </c>
      <c r="B9">
        <v>2883.13</v>
      </c>
      <c r="C9">
        <v>1744.1</v>
      </c>
      <c r="D9" t="s">
        <v>11</v>
      </c>
      <c r="E9" s="3" t="s">
        <v>9</v>
      </c>
    </row>
    <row r="10" spans="1:6" ht="17.25" x14ac:dyDescent="0.25">
      <c r="A10" s="4" t="s">
        <v>12</v>
      </c>
      <c r="B10" s="7">
        <v>0.77</v>
      </c>
      <c r="C10" s="6">
        <v>0.27700000000000002</v>
      </c>
      <c r="D10" t="s">
        <v>13</v>
      </c>
      <c r="E10" s="3" t="s">
        <v>14</v>
      </c>
    </row>
    <row r="11" spans="1:6" ht="17.25" x14ac:dyDescent="0.25">
      <c r="A11" s="4" t="s">
        <v>15</v>
      </c>
      <c r="B11" t="s">
        <v>6</v>
      </c>
    </row>
    <row r="12" spans="1:6" ht="17.25" x14ac:dyDescent="0.25">
      <c r="A12" s="4"/>
    </row>
    <row r="13" spans="1:6" s="2" customFormat="1" ht="17.25" x14ac:dyDescent="0.25">
      <c r="A13" s="8" t="s">
        <v>16</v>
      </c>
    </row>
    <row r="15" spans="1:6" ht="17.25" x14ac:dyDescent="0.25">
      <c r="A15" s="4" t="s">
        <v>17</v>
      </c>
      <c r="B15" t="s">
        <v>18</v>
      </c>
      <c r="E15" s="3" t="s">
        <v>19</v>
      </c>
    </row>
    <row r="16" spans="1:6" ht="17.25" x14ac:dyDescent="0.25">
      <c r="A16" s="4" t="s">
        <v>20</v>
      </c>
      <c r="B16" t="s">
        <v>6</v>
      </c>
    </row>
    <row r="17" spans="1:6" ht="17.25" x14ac:dyDescent="0.25">
      <c r="A17" s="4" t="s">
        <v>21</v>
      </c>
      <c r="B17" t="s">
        <v>6</v>
      </c>
    </row>
    <row r="18" spans="1:6" ht="17.25" x14ac:dyDescent="0.25">
      <c r="A18" s="4" t="s">
        <v>22</v>
      </c>
      <c r="B18">
        <v>731.9</v>
      </c>
      <c r="E18" s="3" t="s">
        <v>23</v>
      </c>
    </row>
    <row r="20" spans="1:6" s="2" customFormat="1" ht="17.25" x14ac:dyDescent="0.25">
      <c r="A20" s="8" t="s">
        <v>24</v>
      </c>
    </row>
    <row r="22" spans="1:6" ht="17.25" x14ac:dyDescent="0.25">
      <c r="A22" s="4" t="s">
        <v>1</v>
      </c>
      <c r="B22" s="9">
        <f>B6</f>
        <v>52</v>
      </c>
      <c r="C22" s="6">
        <f>C6</f>
        <v>1.3999999999999999E-4</v>
      </c>
      <c r="E22" t="str">
        <f>E6</f>
        <v>https://www.statista.com/statistics/202703/crime-rate-in-the-usa-by-type-of-crime/</v>
      </c>
      <c r="F22" t="str">
        <f>F6</f>
        <v>https://www.statista.com/statistics/301549/us-crimes-committed-state/</v>
      </c>
    </row>
    <row r="23" spans="1:6" ht="17.25" x14ac:dyDescent="0.25">
      <c r="A23" s="4" t="s">
        <v>25</v>
      </c>
      <c r="B23" s="1">
        <f>B7</f>
        <v>1.2E-4</v>
      </c>
      <c r="C23" t="str">
        <f>C7</f>
        <v>N/A</v>
      </c>
    </row>
    <row r="24" spans="1:6" ht="17.25" x14ac:dyDescent="0.25">
      <c r="A24" s="4" t="str">
        <f t="shared" ref="A24:D25" si="0">A8</f>
        <v>Number of Violent Crime Incidents</v>
      </c>
      <c r="B24" s="4">
        <f t="shared" si="0"/>
        <v>431.7</v>
      </c>
      <c r="C24" s="4">
        <f t="shared" si="0"/>
        <v>374.7</v>
      </c>
      <c r="D24" s="4"/>
    </row>
    <row r="25" spans="1:6" ht="17.25" x14ac:dyDescent="0.25">
      <c r="A25" s="4" t="str">
        <f t="shared" si="0"/>
        <v>Number of Property Crimes</v>
      </c>
      <c r="B25" s="4">
        <f t="shared" si="0"/>
        <v>2883.13</v>
      </c>
      <c r="C25" s="4">
        <f t="shared" si="0"/>
        <v>1744.1</v>
      </c>
      <c r="D25" s="4" t="str">
        <f t="shared" si="0"/>
        <v>New York</v>
      </c>
    </row>
    <row r="26" spans="1:6" ht="17.25" x14ac:dyDescent="0.25">
      <c r="A26" s="4" t="s">
        <v>26</v>
      </c>
      <c r="B26" t="str">
        <f>B15</f>
        <v>8-11 minutes</v>
      </c>
      <c r="E26" t="s">
        <v>19</v>
      </c>
    </row>
    <row r="27" spans="1:6" ht="17.25" x14ac:dyDescent="0.25">
      <c r="A27" s="4" t="s">
        <v>27</v>
      </c>
      <c r="B27" s="7">
        <f>B10</f>
        <v>0.77</v>
      </c>
      <c r="C27" s="7">
        <f>C10</f>
        <v>0.27700000000000002</v>
      </c>
      <c r="E27" t="str">
        <f>E10</f>
        <v>https://www.recidivism.com/rates/; https://atlascorps.org/recidivism-united-states-overview/</v>
      </c>
    </row>
    <row r="28" spans="1:6" ht="17.25" x14ac:dyDescent="0.25">
      <c r="A28" s="4"/>
      <c r="B28" s="7"/>
      <c r="C28" s="7"/>
    </row>
    <row r="29" spans="1:6" ht="17.25" x14ac:dyDescent="0.25">
      <c r="A29" s="4"/>
      <c r="B29" s="7"/>
      <c r="C29" s="7"/>
    </row>
    <row r="30" spans="1:6" ht="17.25" x14ac:dyDescent="0.25">
      <c r="A30" s="4"/>
    </row>
    <row r="31" spans="1:6" ht="17.25" x14ac:dyDescent="0.25">
      <c r="A31" s="4"/>
    </row>
    <row r="32" spans="1:6" ht="17.25" x14ac:dyDescent="0.25">
      <c r="A32" s="4"/>
    </row>
    <row r="33" spans="1:1" ht="17.25" x14ac:dyDescent="0.25">
      <c r="A33" s="4"/>
    </row>
  </sheetData>
  <hyperlinks>
    <hyperlink ref="E6" r:id="rId1" xr:uid="{469CA736-23EB-4850-8F0A-DCEECC39686E}"/>
    <hyperlink ref="F6" r:id="rId2" xr:uid="{960EF895-88E5-4E22-ADD7-6CAC58D54862}"/>
    <hyperlink ref="E10" r:id="rId3" display="https://www.recidivism.com/rates/; " xr:uid="{CB0D1529-6571-40C6-8175-612A70CE56EA}"/>
    <hyperlink ref="E18" r:id="rId4" xr:uid="{DB35AF8D-0A23-4419-AD5C-B86AD541BEE2}"/>
    <hyperlink ref="E15" r:id="rId5" xr:uid="{0B0FB714-5381-4319-8EB4-8172CBAEE153}"/>
    <hyperlink ref="E7" r:id="rId6" xr:uid="{2831BEBD-4ED0-4F8B-A67E-5A0A84AB1490}"/>
    <hyperlink ref="E8" r:id="rId7" xr:uid="{97BEDFEE-658B-45A3-98C3-671E9E45DB48}"/>
    <hyperlink ref="E9" r:id="rId8" xr:uid="{D8E98DC3-40C5-466F-989D-D283CF9746A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 Local Gov't Public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44794</dc:creator>
  <cp:lastModifiedBy>44794</cp:lastModifiedBy>
  <dcterms:created xsi:type="dcterms:W3CDTF">2023-07-05T18:06:52Z</dcterms:created>
  <dcterms:modified xsi:type="dcterms:W3CDTF">2023-07-05T19:34:21Z</dcterms:modified>
</cp:coreProperties>
</file>