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br/Documents/Incite Documents/Writing Projects/Business Case Analysis with R Apress/Manuscripts/ItsYourMove/"/>
    </mc:Choice>
  </mc:AlternateContent>
  <bookViews>
    <workbookView xWindow="1160" yWindow="460" windowWidth="23960" windowHeight="16640" tabRatio="792" activeTab="2"/>
  </bookViews>
  <sheets>
    <sheet name="Decision Hierarchy" sheetId="2" r:id="rId1"/>
    <sheet name="Strategy Table" sheetId="1" r:id="rId2"/>
    <sheet name="Strategy Rationales" sheetId="7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18" i="2"/>
  <c r="B184" i="7"/>
  <c r="B171" i="7"/>
  <c r="B158" i="7"/>
  <c r="B145" i="7"/>
  <c r="B132" i="7"/>
  <c r="B119" i="7"/>
  <c r="B106" i="7"/>
  <c r="B93" i="7"/>
  <c r="B80" i="7"/>
  <c r="B67" i="7"/>
  <c r="B54" i="7"/>
  <c r="B41" i="7"/>
  <c r="B28" i="7"/>
  <c r="B15" i="7"/>
  <c r="D5" i="1"/>
  <c r="D24" i="1"/>
  <c r="E5" i="1"/>
  <c r="E24" i="1"/>
  <c r="F5" i="1"/>
  <c r="F24" i="1"/>
  <c r="G5" i="1"/>
  <c r="G24" i="1"/>
  <c r="H5" i="1"/>
  <c r="H24" i="1"/>
  <c r="I5" i="1"/>
  <c r="I24" i="1"/>
  <c r="J5" i="1"/>
  <c r="J24" i="1"/>
  <c r="K5" i="1"/>
  <c r="K24" i="1"/>
  <c r="L5" i="1"/>
  <c r="L24" i="1"/>
  <c r="M5" i="1"/>
  <c r="M24" i="1"/>
  <c r="N5" i="1"/>
  <c r="N24" i="1"/>
  <c r="O5" i="1"/>
  <c r="O24" i="1"/>
  <c r="P5" i="1"/>
  <c r="P24" i="1"/>
  <c r="Q5" i="1"/>
  <c r="Q24" i="1"/>
  <c r="C5" i="1"/>
  <c r="C24" i="1"/>
  <c r="C23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4" i="1"/>
  <c r="E6" i="1"/>
  <c r="F6" i="1"/>
  <c r="G6" i="1"/>
  <c r="H6" i="1"/>
  <c r="I6" i="1"/>
  <c r="J6" i="1"/>
  <c r="K6" i="1"/>
  <c r="L6" i="1"/>
  <c r="M6" i="1"/>
  <c r="N6" i="1"/>
  <c r="O6" i="1"/>
  <c r="P6" i="1"/>
  <c r="Q6" i="1"/>
  <c r="E7" i="1"/>
  <c r="F7" i="1"/>
  <c r="G7" i="1"/>
  <c r="H7" i="1"/>
  <c r="I7" i="1"/>
  <c r="J7" i="1"/>
  <c r="K7" i="1"/>
  <c r="L7" i="1"/>
  <c r="M7" i="1"/>
  <c r="N7" i="1"/>
  <c r="O7" i="1"/>
  <c r="P7" i="1"/>
  <c r="Q7" i="1"/>
  <c r="E8" i="1"/>
  <c r="F8" i="1"/>
  <c r="G8" i="1"/>
  <c r="H8" i="1"/>
  <c r="I8" i="1"/>
  <c r="J8" i="1"/>
  <c r="K8" i="1"/>
  <c r="L8" i="1"/>
  <c r="M8" i="1"/>
  <c r="N8" i="1"/>
  <c r="O8" i="1"/>
  <c r="P8" i="1"/>
  <c r="Q8" i="1"/>
  <c r="E9" i="1"/>
  <c r="F9" i="1"/>
  <c r="G9" i="1"/>
  <c r="H9" i="1"/>
  <c r="I9" i="1"/>
  <c r="J9" i="1"/>
  <c r="K9" i="1"/>
  <c r="L9" i="1"/>
  <c r="M9" i="1"/>
  <c r="N9" i="1"/>
  <c r="O9" i="1"/>
  <c r="P9" i="1"/>
  <c r="Q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</calcChain>
</file>

<file path=xl/sharedStrings.xml><?xml version="1.0" encoding="utf-8"?>
<sst xmlns="http://schemas.openxmlformats.org/spreadsheetml/2006/main" count="142" uniqueCount="44">
  <si>
    <t>Simplified Strategy Table</t>
    <phoneticPr fontId="2" type="noConversion"/>
  </si>
  <si>
    <t>Hunch:</t>
  </si>
  <si>
    <r>
      <t xml:space="preserve">Strategy Name: </t>
    </r>
    <r>
      <rPr>
        <b/>
        <sz val="12"/>
        <color indexed="12"/>
        <rFont val="Verdana"/>
        <family val="2"/>
      </rPr>
      <t>Momentum</t>
    </r>
    <phoneticPr fontId="2" type="noConversion"/>
  </si>
  <si>
    <t>Policy</t>
    <phoneticPr fontId="2" type="noConversion"/>
  </si>
  <si>
    <t>Tactic</t>
    <phoneticPr fontId="2" type="noConversion"/>
  </si>
  <si>
    <t>Decisions Issues</t>
    <phoneticPr fontId="2" type="noConversion"/>
  </si>
  <si>
    <t>Decision Hierarchy</t>
    <phoneticPr fontId="2" type="noConversion"/>
  </si>
  <si>
    <t>Policy Decisions</t>
    <phoneticPr fontId="2" type="noConversion"/>
  </si>
  <si>
    <t>Tactical Decisions</t>
    <phoneticPr fontId="2" type="noConversion"/>
  </si>
  <si>
    <t>(Decisions that can be deferred)</t>
    <phoneticPr fontId="2" type="noConversion"/>
  </si>
  <si>
    <t>Decision Options --&gt;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</si>
  <si>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</si>
  <si>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</si>
  <si>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</si>
  <si>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</si>
  <si>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</si>
  <si>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</si>
  <si>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</si>
  <si>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</si>
  <si>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</si>
  <si>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</si>
  <si>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</si>
  <si>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N</t>
    <phoneticPr fontId="2" type="noConversion"/>
  </si>
  <si>
    <t>Strategic Theme</t>
    <phoneticPr fontId="2" type="noConversion"/>
  </si>
  <si>
    <t>Focus Decisions --&gt;</t>
    <phoneticPr fontId="2" type="noConversion"/>
  </si>
  <si>
    <t>(Decisions that matter Now)</t>
    <phoneticPr fontId="2" type="noConversion"/>
  </si>
  <si>
    <t>(Requirements or constraints)</t>
    <phoneticPr fontId="2" type="noConversion"/>
  </si>
  <si>
    <t>Strategy Table</t>
    <phoneticPr fontId="2" type="noConversion"/>
  </si>
  <si>
    <t>O</t>
    <phoneticPr fontId="2" type="noConversion"/>
  </si>
  <si>
    <t>L</t>
    <phoneticPr fontId="2" type="noConversion"/>
  </si>
  <si>
    <t>M</t>
    <phoneticPr fontId="2" type="noConversion"/>
  </si>
  <si>
    <t>Description:</t>
  </si>
  <si>
    <t>Risks:</t>
  </si>
  <si>
    <t>Benefits:</t>
  </si>
  <si>
    <t>Loses if:</t>
  </si>
  <si>
    <t>Wins if:</t>
  </si>
  <si>
    <t>Objectives:</t>
    <phoneticPr fontId="2" type="noConversion"/>
  </si>
  <si>
    <t>Type</t>
    <phoneticPr fontId="2" type="noConversion"/>
  </si>
  <si>
    <t>Policy</t>
    <phoneticPr fontId="2" type="noConversion"/>
  </si>
  <si>
    <t>Strategic</t>
    <phoneticPr fontId="2" type="noConversion"/>
  </si>
  <si>
    <t>Tactical</t>
    <phoneticPr fontId="2" type="noConversion"/>
  </si>
  <si>
    <t>Strategic (Focus) Decisions</t>
    <phoneticPr fontId="2" type="noConversion"/>
  </si>
  <si>
    <t>Do not delete this table.</t>
    <phoneticPr fontId="2" type="noConversion"/>
  </si>
  <si>
    <t>Momentum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</si>
</sst>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sz val="10"/>
      <color indexed="22"/>
      <name val="Verdana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2"/>
      <color indexed="8"/>
      <name val="Verdana"/>
      <family val="2"/>
    </font>
    <font>
      <sz val="10"/>
      <name val="Verdana"/>
      <family val="2"/>
    </font>
    <font>
      <b/>
      <sz val="12"/>
      <color indexed="12"/>
      <name val="Verdana"/>
      <family val="2"/>
    </font>
    <font>
      <b/>
      <sz val="16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2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0" borderId="0" xfId="0" applyFont="1"/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4" borderId="0" xfId="0" applyFont="1" applyFill="1"/>
    <xf numFmtId="0" fontId="0" fillId="4" borderId="0" xfId="0" applyFill="1" applyBorder="1"/>
    <xf numFmtId="0" fontId="0" fillId="0" borderId="0" xfId="0" applyFill="1" applyBorder="1"/>
    <xf numFmtId="0" fontId="6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13" fillId="6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3">
    <dxf>
      <font>
        <condense val="0"/>
        <extend val="0"/>
        <color indexed="52"/>
      </font>
    </dxf>
    <dxf>
      <font>
        <b/>
        <i val="0"/>
        <condense val="0"/>
        <extend val="0"/>
        <color indexed="57"/>
      </font>
    </dxf>
    <dxf>
      <font>
        <condense val="0"/>
        <extend val="0"/>
        <color indexed="25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1253066</xdr:colOff>
      <xdr:row>5</xdr:row>
      <xdr:rowOff>67733</xdr:rowOff>
    </xdr:from>
    <xdr:to>
      <xdr:col>1</xdr:col>
      <xdr:colOff>1562097</xdr:colOff>
      <xdr:row>5</xdr:row>
      <xdr:rowOff>368300</xdr:rowOff>
    </xdr:to>
    <xdr:sp macro="" textlink="">
      <xdr:nvSpPr>
        <xdr:cNvPr id="2" name="Oval 1"/>
        <xdr:cNvSpPr/>
      </xdr:nvSpPr>
      <xdr:spPr>
        <a:xfrm>
          <a:off x="1490133" y="1083733"/>
          <a:ext cx="309031" cy="300567"/>
        </a:xfrm>
        <a:prstGeom prst="ellipse">
          <a:avLst/>
        </a:prstGeom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1219200</xdr:colOff>
      <xdr:row>6</xdr:row>
      <xdr:rowOff>71437</xdr:rowOff>
    </xdr:from>
    <xdr:to>
      <xdr:col>1</xdr:col>
      <xdr:colOff>1533986</xdr:colOff>
      <xdr:row>6</xdr:row>
      <xdr:rowOff>338666</xdr:rowOff>
    </xdr:to>
    <xdr:sp macro="" textlink="">
      <xdr:nvSpPr>
        <xdr:cNvPr id="3" name="Isosceles Triangle 2"/>
        <xdr:cNvSpPr/>
      </xdr:nvSpPr>
      <xdr:spPr>
        <a:xfrm flipH="1">
          <a:off x="1456267" y="1493837"/>
          <a:ext cx="314786" cy="267229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1219199</xdr:colOff>
      <xdr:row>7</xdr:row>
      <xdr:rowOff>85598</xdr:rowOff>
    </xdr:from>
    <xdr:to>
      <xdr:col>1</xdr:col>
      <xdr:colOff>1557014</xdr:colOff>
      <xdr:row>7</xdr:row>
      <xdr:rowOff>372534</xdr:rowOff>
    </xdr:to>
    <xdr:sp macro="" textlink="">
      <xdr:nvSpPr>
        <xdr:cNvPr id="4" name="Trapezoid 3"/>
        <xdr:cNvSpPr/>
      </xdr:nvSpPr>
      <xdr:spPr>
        <a:xfrm flipH="1">
          <a:off x="1456266" y="1914398"/>
          <a:ext cx="337815" cy="286936"/>
        </a:xfrm>
        <a:prstGeom prst="trapezoid">
          <a:avLst/>
        </a:prstGeom>
        <a:solidFill>
          <a:srgbClr val="0080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1219199</xdr:colOff>
      <xdr:row>7</xdr:row>
      <xdr:rowOff>398991</xdr:rowOff>
    </xdr:from>
    <xdr:to>
      <xdr:col>1</xdr:col>
      <xdr:colOff>1607814</xdr:colOff>
      <xdr:row>9</xdr:row>
      <xdr:rowOff>16933</xdr:rowOff>
    </xdr:to>
    <xdr:sp macro="" textlink="">
      <xdr:nvSpPr>
        <xdr:cNvPr id="5" name="Diamond 4"/>
        <xdr:cNvSpPr/>
      </xdr:nvSpPr>
      <xdr:spPr>
        <a:xfrm flipH="1">
          <a:off x="1456266" y="2227791"/>
          <a:ext cx="388615" cy="430742"/>
        </a:xfrm>
        <a:prstGeom prst="diamond">
          <a:avLst/>
        </a:prstGeom>
        <a:solidFill>
          <a:srgbClr val="FF00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1236133</xdr:colOff>
      <xdr:row>8</xdr:row>
      <xdr:rowOff>367505</xdr:rowOff>
    </xdr:from>
    <xdr:to>
      <xdr:col>1</xdr:col>
      <xdr:colOff>1602735</xdr:colOff>
      <xdr:row>10</xdr:row>
      <xdr:rowOff>33866</xdr:rowOff>
    </xdr:to>
    <xdr:sp macro="" textlink="">
      <xdr:nvSpPr>
        <xdr:cNvPr id="6" name="Regular Pentagon 5"/>
        <xdr:cNvSpPr/>
      </xdr:nvSpPr>
      <xdr:spPr>
        <a:xfrm flipH="1">
          <a:off x="1473200" y="2602705"/>
          <a:ext cx="366602" cy="479161"/>
        </a:xfrm>
        <a:prstGeom prst="pentagon">
          <a:avLst/>
        </a:prstGeom>
        <a:solidFill>
          <a:srgbClr val="8000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1253064</xdr:colOff>
      <xdr:row>10</xdr:row>
      <xdr:rowOff>84667</xdr:rowOff>
    </xdr:from>
    <xdr:to>
      <xdr:col>1</xdr:col>
      <xdr:colOff>1642532</xdr:colOff>
      <xdr:row>11</xdr:row>
      <xdr:rowOff>0</xdr:rowOff>
    </xdr:to>
    <xdr:sp macro="" textlink="">
      <xdr:nvSpPr>
        <xdr:cNvPr id="7" name="Hexagon 6"/>
        <xdr:cNvSpPr/>
      </xdr:nvSpPr>
      <xdr:spPr>
        <a:xfrm flipH="1">
          <a:off x="1490131" y="3132667"/>
          <a:ext cx="389468" cy="321733"/>
        </a:xfrm>
        <a:prstGeom prst="hexagon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1219199</xdr:colOff>
      <xdr:row>11</xdr:row>
      <xdr:rowOff>16933</xdr:rowOff>
    </xdr:from>
    <xdr:to>
      <xdr:col>1</xdr:col>
      <xdr:colOff>1591733</xdr:colOff>
      <xdr:row>12</xdr:row>
      <xdr:rowOff>0</xdr:rowOff>
    </xdr:to>
    <xdr:sp macro="" textlink="">
      <xdr:nvSpPr>
        <xdr:cNvPr id="8" name="Plaque 7"/>
        <xdr:cNvSpPr/>
      </xdr:nvSpPr>
      <xdr:spPr>
        <a:xfrm flipH="1">
          <a:off x="1456266" y="3471333"/>
          <a:ext cx="372534" cy="389467"/>
        </a:xfrm>
        <a:prstGeom prst="plaque">
          <a:avLst>
            <a:gd name="adj" fmla="val 38618"/>
          </a:avLst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showGridLines="0" workbookViewId="0">
      <selection activeCell="G43" sqref="G43"/>
    </sheetView>
  </sheetViews>
  <sheetFormatPr baseColWidth="10" defaultRowHeight="13" x14ac:dyDescent="0.15"/>
  <cols>
    <col min="1" max="1" width="3" customWidth="1"/>
    <col min="2" max="2" width="48.83203125" customWidth="1"/>
    <col min="3" max="3" width="17.5" style="14" customWidth="1"/>
    <col min="4" max="4" width="1.5" style="12" customWidth="1"/>
    <col min="5" max="5" width="3.1640625" style="4" bestFit="1" customWidth="1"/>
    <col min="6" max="6" width="35.6640625" customWidth="1"/>
    <col min="7" max="7" width="23.1640625" customWidth="1"/>
    <col min="8" max="21" width="20.5" customWidth="1"/>
  </cols>
  <sheetData>
    <row r="1" spans="1:7" ht="20" x14ac:dyDescent="0.2">
      <c r="B1" s="13" t="s">
        <v>5</v>
      </c>
      <c r="C1" s="1" t="s">
        <v>37</v>
      </c>
      <c r="D1" s="20"/>
      <c r="F1" s="13" t="s">
        <v>6</v>
      </c>
    </row>
    <row r="2" spans="1:7" ht="22" customHeight="1" x14ac:dyDescent="0.15">
      <c r="A2" s="4">
        <v>1</v>
      </c>
      <c r="B2" s="5"/>
      <c r="C2" s="5"/>
      <c r="D2" s="21"/>
    </row>
    <row r="3" spans="1:7" ht="22" customHeight="1" x14ac:dyDescent="0.2">
      <c r="A3" s="4">
        <v>2</v>
      </c>
      <c r="B3" s="5"/>
      <c r="C3" s="5"/>
      <c r="D3" s="21"/>
      <c r="F3" s="6" t="s">
        <v>7</v>
      </c>
    </row>
    <row r="4" spans="1:7" ht="22" customHeight="1" x14ac:dyDescent="0.15">
      <c r="A4" s="4">
        <v>3</v>
      </c>
      <c r="B4" s="5"/>
      <c r="C4" s="5"/>
      <c r="D4" s="21"/>
      <c r="F4" t="s">
        <v>26</v>
      </c>
    </row>
    <row r="5" spans="1:7" ht="22" customHeight="1" x14ac:dyDescent="0.15">
      <c r="A5" s="4">
        <v>4</v>
      </c>
      <c r="B5" s="5"/>
      <c r="C5" s="5"/>
      <c r="D5" s="21"/>
      <c r="E5" s="4">
        <v>1</v>
      </c>
      <c r="F5" s="24" t="s">
        <v>3</v>
      </c>
    </row>
    <row r="6" spans="1:7" ht="22" customHeight="1" x14ac:dyDescent="0.15">
      <c r="A6" s="4">
        <v>5</v>
      </c>
      <c r="B6" s="5"/>
      <c r="C6" s="5"/>
      <c r="D6" s="21"/>
      <c r="E6" s="4">
        <v>2</v>
      </c>
      <c r="F6" s="25"/>
    </row>
    <row r="7" spans="1:7" ht="22" customHeight="1" x14ac:dyDescent="0.15">
      <c r="A7" s="4">
        <v>6</v>
      </c>
      <c r="B7" s="5"/>
      <c r="C7" s="5"/>
      <c r="D7" s="21"/>
      <c r="E7" s="4">
        <v>3</v>
      </c>
      <c r="F7" s="25"/>
    </row>
    <row r="8" spans="1:7" ht="22" customHeight="1" x14ac:dyDescent="0.15">
      <c r="A8" s="4">
        <v>7</v>
      </c>
      <c r="B8" s="5"/>
      <c r="C8" s="5"/>
      <c r="D8" s="21"/>
      <c r="E8" s="4">
        <v>4</v>
      </c>
      <c r="F8" s="25"/>
    </row>
    <row r="9" spans="1:7" ht="22" customHeight="1" x14ac:dyDescent="0.15">
      <c r="A9" s="4">
        <v>8</v>
      </c>
      <c r="B9" s="5"/>
      <c r="C9" s="5"/>
      <c r="D9" s="21"/>
      <c r="E9" s="4">
        <v>5</v>
      </c>
      <c r="F9" s="25"/>
    </row>
    <row r="10" spans="1:7" ht="22" customHeight="1" x14ac:dyDescent="0.15">
      <c r="A10" s="4">
        <v>9</v>
      </c>
      <c r="B10" s="5"/>
      <c r="C10" s="5"/>
      <c r="D10" s="21"/>
      <c r="E10" s="4">
        <v>6</v>
      </c>
      <c r="F10" s="25"/>
    </row>
    <row r="11" spans="1:7" ht="22" customHeight="1" x14ac:dyDescent="0.15">
      <c r="A11" s="4">
        <v>10</v>
      </c>
      <c r="B11" s="5"/>
      <c r="C11" s="5"/>
      <c r="D11" s="21"/>
      <c r="E11" s="4">
        <v>7</v>
      </c>
      <c r="F11" s="25"/>
    </row>
    <row r="12" spans="1:7" ht="22" customHeight="1" x14ac:dyDescent="0.15">
      <c r="A12" s="4">
        <v>11</v>
      </c>
      <c r="B12" s="5"/>
      <c r="C12" s="5"/>
      <c r="D12" s="21"/>
      <c r="E12" s="4">
        <v>8</v>
      </c>
      <c r="F12" s="25"/>
    </row>
    <row r="13" spans="1:7" ht="22" customHeight="1" x14ac:dyDescent="0.15">
      <c r="A13" s="4">
        <v>12</v>
      </c>
      <c r="B13" s="5"/>
      <c r="C13" s="5"/>
      <c r="D13" s="21"/>
      <c r="E13" s="4">
        <v>9</v>
      </c>
      <c r="F13" s="25"/>
    </row>
    <row r="14" spans="1:7" ht="22" customHeight="1" x14ac:dyDescent="0.15">
      <c r="A14" s="4">
        <v>13</v>
      </c>
      <c r="B14" s="5"/>
      <c r="C14" s="5"/>
      <c r="D14" s="21"/>
      <c r="E14" s="4">
        <v>10</v>
      </c>
      <c r="F14" s="25"/>
    </row>
    <row r="15" spans="1:7" ht="22" customHeight="1" x14ac:dyDescent="0.15">
      <c r="A15" s="4">
        <v>14</v>
      </c>
      <c r="B15" s="5"/>
      <c r="C15" s="5"/>
      <c r="D15" s="21"/>
    </row>
    <row r="16" spans="1:7" ht="22" customHeight="1" x14ac:dyDescent="0.2">
      <c r="A16" s="4">
        <v>15</v>
      </c>
      <c r="B16" s="5"/>
      <c r="C16" s="5"/>
      <c r="D16" s="21"/>
      <c r="F16" s="6" t="s">
        <v>41</v>
      </c>
      <c r="G16" s="1" t="s">
        <v>10</v>
      </c>
    </row>
    <row r="17" spans="1:21" ht="22" customHeight="1" x14ac:dyDescent="0.15">
      <c r="A17" s="4">
        <v>16</v>
      </c>
      <c r="B17" s="5"/>
      <c r="C17" s="5"/>
      <c r="D17" s="21"/>
      <c r="F17" t="s">
        <v>25</v>
      </c>
      <c r="G17" s="4">
        <v>1</v>
      </c>
      <c r="H17" s="4">
        <v>2</v>
      </c>
      <c r="I17" s="4">
        <v>3</v>
      </c>
      <c r="J17" s="4">
        <v>4</v>
      </c>
      <c r="K17" s="4">
        <v>5</v>
      </c>
      <c r="L17" s="4">
        <v>6</v>
      </c>
      <c r="M17" s="4">
        <v>7</v>
      </c>
      <c r="N17" s="4">
        <v>8</v>
      </c>
      <c r="O17" s="4">
        <v>9</v>
      </c>
      <c r="P17" s="4">
        <v>10</v>
      </c>
      <c r="Q17" s="4">
        <v>11</v>
      </c>
      <c r="R17" s="4">
        <v>12</v>
      </c>
      <c r="S17" s="4">
        <v>13</v>
      </c>
      <c r="T17" s="4">
        <v>14</v>
      </c>
      <c r="U17" s="4">
        <v>15</v>
      </c>
    </row>
    <row r="18" spans="1:21" ht="22" customHeight="1" x14ac:dyDescent="0.15">
      <c r="A18" s="4">
        <v>17</v>
      </c>
      <c r="B18" s="5"/>
      <c r="C18" s="5"/>
      <c r="D18" s="21"/>
      <c r="E18" s="4">
        <v>1</v>
      </c>
      <c r="F18" s="26" t="s">
        <v>11</v>
      </c>
      <c r="G18" s="27" t="str">
        <f>CONCATENATE($F18,G$17)</f>
        <v>A1</v>
      </c>
      <c r="H18" s="27" t="str">
        <f t="shared" ref="H18:U18" si="0">CONCATENATE($F18,H$17)</f>
        <v>A2</v>
      </c>
      <c r="I18" s="27" t="str">
        <f t="shared" si="0"/>
        <v>A3</v>
      </c>
      <c r="J18" s="27" t="str">
        <f t="shared" si="0"/>
        <v>A4</v>
      </c>
      <c r="K18" s="27" t="str">
        <f t="shared" si="0"/>
        <v>A5</v>
      </c>
      <c r="L18" s="27" t="str">
        <f t="shared" si="0"/>
        <v>A6</v>
      </c>
      <c r="M18" s="27" t="str">
        <f t="shared" si="0"/>
        <v>A7</v>
      </c>
      <c r="N18" s="27" t="str">
        <f t="shared" si="0"/>
        <v>A8</v>
      </c>
      <c r="O18" s="27" t="str">
        <f t="shared" si="0"/>
        <v>A9</v>
      </c>
      <c r="P18" s="27" t="str">
        <f t="shared" si="0"/>
        <v>A10</v>
      </c>
      <c r="Q18" s="27" t="str">
        <f t="shared" si="0"/>
        <v>A11</v>
      </c>
      <c r="R18" s="27" t="str">
        <f t="shared" si="0"/>
        <v>A12</v>
      </c>
      <c r="S18" s="27" t="str">
        <f t="shared" si="0"/>
        <v>A13</v>
      </c>
      <c r="T18" s="27" t="str">
        <f t="shared" si="0"/>
        <v>A14</v>
      </c>
      <c r="U18" s="27" t="str">
        <f t="shared" si="0"/>
        <v>A15</v>
      </c>
    </row>
    <row r="19" spans="1:21" ht="22" customHeight="1" x14ac:dyDescent="0.15">
      <c r="A19" s="4">
        <v>18</v>
      </c>
      <c r="B19" s="5"/>
      <c r="C19" s="5"/>
      <c r="D19" s="21"/>
      <c r="E19" s="4">
        <v>2</v>
      </c>
      <c r="F19" s="26" t="s">
        <v>12</v>
      </c>
      <c r="G19" s="27" t="str">
        <f t="shared" ref="G19:U32" si="1">CONCATENATE($F19,G$17)</f>
        <v>B1</v>
      </c>
      <c r="H19" s="27" t="str">
        <f t="shared" si="1"/>
        <v>B2</v>
      </c>
      <c r="I19" s="27" t="str">
        <f t="shared" si="1"/>
        <v>B3</v>
      </c>
      <c r="J19" s="27" t="str">
        <f t="shared" si="1"/>
        <v>B4</v>
      </c>
      <c r="K19" s="27" t="str">
        <f t="shared" si="1"/>
        <v>B5</v>
      </c>
      <c r="L19" s="27" t="str">
        <f t="shared" si="1"/>
        <v>B6</v>
      </c>
      <c r="M19" s="27" t="str">
        <f t="shared" si="1"/>
        <v>B7</v>
      </c>
      <c r="N19" s="27" t="str">
        <f t="shared" si="1"/>
        <v>B8</v>
      </c>
      <c r="O19" s="27" t="str">
        <f t="shared" si="1"/>
        <v>B9</v>
      </c>
      <c r="P19" s="27" t="str">
        <f t="shared" si="1"/>
        <v>B10</v>
      </c>
      <c r="Q19" s="27" t="str">
        <f t="shared" si="1"/>
        <v>B11</v>
      </c>
      <c r="R19" s="27" t="str">
        <f t="shared" si="1"/>
        <v>B12</v>
      </c>
      <c r="S19" s="27" t="str">
        <f t="shared" si="1"/>
        <v>B13</v>
      </c>
      <c r="T19" s="27" t="str">
        <f t="shared" si="1"/>
        <v>B14</v>
      </c>
      <c r="U19" s="27" t="str">
        <f t="shared" si="1"/>
        <v>B15</v>
      </c>
    </row>
    <row r="20" spans="1:21" ht="22" customHeight="1" x14ac:dyDescent="0.15">
      <c r="A20" s="4">
        <v>19</v>
      </c>
      <c r="B20" s="5"/>
      <c r="C20" s="5"/>
      <c r="D20" s="21"/>
      <c r="E20" s="4">
        <v>3</v>
      </c>
      <c r="F20" s="26" t="s">
        <v>13</v>
      </c>
      <c r="G20" s="27" t="str">
        <f t="shared" si="1"/>
        <v>C1</v>
      </c>
      <c r="H20" s="27" t="str">
        <f t="shared" si="1"/>
        <v>C2</v>
      </c>
      <c r="I20" s="27" t="str">
        <f t="shared" si="1"/>
        <v>C3</v>
      </c>
      <c r="J20" s="27" t="str">
        <f t="shared" si="1"/>
        <v>C4</v>
      </c>
      <c r="K20" s="27" t="str">
        <f t="shared" si="1"/>
        <v>C5</v>
      </c>
      <c r="L20" s="27" t="str">
        <f t="shared" si="1"/>
        <v>C6</v>
      </c>
      <c r="M20" s="27" t="str">
        <f t="shared" si="1"/>
        <v>C7</v>
      </c>
      <c r="N20" s="27" t="str">
        <f t="shared" si="1"/>
        <v>C8</v>
      </c>
      <c r="O20" s="27" t="str">
        <f t="shared" si="1"/>
        <v>C9</v>
      </c>
      <c r="P20" s="27" t="str">
        <f t="shared" si="1"/>
        <v>C10</v>
      </c>
      <c r="Q20" s="27" t="str">
        <f t="shared" si="1"/>
        <v>C11</v>
      </c>
      <c r="R20" s="27" t="str">
        <f t="shared" si="1"/>
        <v>C12</v>
      </c>
      <c r="S20" s="27" t="str">
        <f t="shared" si="1"/>
        <v>C13</v>
      </c>
      <c r="T20" s="27" t="str">
        <f t="shared" si="1"/>
        <v>C14</v>
      </c>
      <c r="U20" s="27" t="str">
        <f t="shared" si="1"/>
        <v>C15</v>
      </c>
    </row>
    <row r="21" spans="1:21" ht="22" customHeight="1" x14ac:dyDescent="0.15">
      <c r="A21" s="4">
        <v>20</v>
      </c>
      <c r="B21" s="5"/>
      <c r="C21" s="5"/>
      <c r="D21" s="21"/>
      <c r="E21" s="4">
        <v>4</v>
      </c>
      <c r="F21" s="26" t="s">
        <v>14</v>
      </c>
      <c r="G21" s="27" t="str">
        <f t="shared" si="1"/>
        <v>D1</v>
      </c>
      <c r="H21" s="27" t="str">
        <f t="shared" si="1"/>
        <v>D2</v>
      </c>
      <c r="I21" s="27" t="str">
        <f t="shared" si="1"/>
        <v>D3</v>
      </c>
      <c r="J21" s="27" t="str">
        <f t="shared" si="1"/>
        <v>D4</v>
      </c>
      <c r="K21" s="27" t="str">
        <f t="shared" si="1"/>
        <v>D5</v>
      </c>
      <c r="L21" s="27" t="str">
        <f t="shared" si="1"/>
        <v>D6</v>
      </c>
      <c r="M21" s="27" t="str">
        <f t="shared" si="1"/>
        <v>D7</v>
      </c>
      <c r="N21" s="27" t="str">
        <f t="shared" si="1"/>
        <v>D8</v>
      </c>
      <c r="O21" s="27" t="str">
        <f t="shared" si="1"/>
        <v>D9</v>
      </c>
      <c r="P21" s="27" t="str">
        <f t="shared" si="1"/>
        <v>D10</v>
      </c>
      <c r="Q21" s="27" t="str">
        <f t="shared" si="1"/>
        <v>D11</v>
      </c>
      <c r="R21" s="27" t="str">
        <f t="shared" si="1"/>
        <v>D12</v>
      </c>
      <c r="S21" s="27" t="str">
        <f t="shared" si="1"/>
        <v>D13</v>
      </c>
      <c r="T21" s="27" t="str">
        <f t="shared" si="1"/>
        <v>D14</v>
      </c>
      <c r="U21" s="27" t="str">
        <f t="shared" si="1"/>
        <v>D15</v>
      </c>
    </row>
    <row r="22" spans="1:21" ht="22" customHeight="1" x14ac:dyDescent="0.15">
      <c r="A22" s="4">
        <v>21</v>
      </c>
      <c r="B22" s="5"/>
      <c r="C22" s="5"/>
      <c r="D22" s="21"/>
      <c r="E22" s="4">
        <v>5</v>
      </c>
      <c r="F22" s="26" t="s">
        <v>15</v>
      </c>
      <c r="G22" s="27" t="str">
        <f t="shared" si="1"/>
        <v>E1</v>
      </c>
      <c r="H22" s="27" t="str">
        <f t="shared" si="1"/>
        <v>E2</v>
      </c>
      <c r="I22" s="27" t="str">
        <f t="shared" si="1"/>
        <v>E3</v>
      </c>
      <c r="J22" s="27" t="str">
        <f t="shared" si="1"/>
        <v>E4</v>
      </c>
      <c r="K22" s="27" t="str">
        <f t="shared" si="1"/>
        <v>E5</v>
      </c>
      <c r="L22" s="27" t="str">
        <f t="shared" si="1"/>
        <v>E6</v>
      </c>
      <c r="M22" s="27" t="str">
        <f t="shared" si="1"/>
        <v>E7</v>
      </c>
      <c r="N22" s="27" t="str">
        <f t="shared" si="1"/>
        <v>E8</v>
      </c>
      <c r="O22" s="27" t="str">
        <f t="shared" si="1"/>
        <v>E9</v>
      </c>
      <c r="P22" s="27" t="str">
        <f t="shared" si="1"/>
        <v>E10</v>
      </c>
      <c r="Q22" s="27" t="str">
        <f t="shared" si="1"/>
        <v>E11</v>
      </c>
      <c r="R22" s="27" t="str">
        <f t="shared" si="1"/>
        <v>E12</v>
      </c>
      <c r="S22" s="27" t="str">
        <f t="shared" si="1"/>
        <v>E13</v>
      </c>
      <c r="T22" s="27" t="str">
        <f t="shared" si="1"/>
        <v>E14</v>
      </c>
      <c r="U22" s="27" t="str">
        <f t="shared" si="1"/>
        <v>E15</v>
      </c>
    </row>
    <row r="23" spans="1:21" ht="22" customHeight="1" x14ac:dyDescent="0.15">
      <c r="A23" s="4">
        <v>22</v>
      </c>
      <c r="B23" s="5"/>
      <c r="C23" s="5"/>
      <c r="D23" s="21"/>
      <c r="E23" s="4">
        <v>6</v>
      </c>
      <c r="F23" s="26" t="s">
        <v>16</v>
      </c>
      <c r="G23" s="27" t="str">
        <f t="shared" si="1"/>
        <v>F1</v>
      </c>
      <c r="H23" s="27" t="str">
        <f t="shared" si="1"/>
        <v>F2</v>
      </c>
      <c r="I23" s="27" t="str">
        <f t="shared" si="1"/>
        <v>F3</v>
      </c>
      <c r="J23" s="27" t="str">
        <f t="shared" si="1"/>
        <v>F4</v>
      </c>
      <c r="K23" s="27" t="str">
        <f t="shared" si="1"/>
        <v>F5</v>
      </c>
      <c r="L23" s="27" t="str">
        <f t="shared" si="1"/>
        <v>F6</v>
      </c>
      <c r="M23" s="27" t="str">
        <f t="shared" si="1"/>
        <v>F7</v>
      </c>
      <c r="N23" s="27" t="str">
        <f t="shared" si="1"/>
        <v>F8</v>
      </c>
      <c r="O23" s="27" t="str">
        <f t="shared" si="1"/>
        <v>F9</v>
      </c>
      <c r="P23" s="27" t="str">
        <f t="shared" si="1"/>
        <v>F10</v>
      </c>
      <c r="Q23" s="27" t="str">
        <f t="shared" si="1"/>
        <v>F11</v>
      </c>
      <c r="R23" s="27" t="str">
        <f t="shared" si="1"/>
        <v>F12</v>
      </c>
      <c r="S23" s="27" t="str">
        <f t="shared" si="1"/>
        <v>F13</v>
      </c>
      <c r="T23" s="27" t="str">
        <f t="shared" si="1"/>
        <v>F14</v>
      </c>
      <c r="U23" s="27" t="str">
        <f t="shared" si="1"/>
        <v>F15</v>
      </c>
    </row>
    <row r="24" spans="1:21" ht="22" customHeight="1" x14ac:dyDescent="0.15">
      <c r="A24" s="4">
        <v>23</v>
      </c>
      <c r="B24" s="5"/>
      <c r="C24" s="5"/>
      <c r="D24" s="21"/>
      <c r="E24" s="4">
        <v>7</v>
      </c>
      <c r="F24" s="26" t="s">
        <v>17</v>
      </c>
      <c r="G24" s="27" t="str">
        <f t="shared" si="1"/>
        <v>G1</v>
      </c>
      <c r="H24" s="27" t="str">
        <f t="shared" si="1"/>
        <v>G2</v>
      </c>
      <c r="I24" s="27" t="str">
        <f t="shared" si="1"/>
        <v>G3</v>
      </c>
      <c r="J24" s="27" t="str">
        <f t="shared" si="1"/>
        <v>G4</v>
      </c>
      <c r="K24" s="27" t="str">
        <f t="shared" si="1"/>
        <v>G5</v>
      </c>
      <c r="L24" s="27" t="str">
        <f t="shared" si="1"/>
        <v>G6</v>
      </c>
      <c r="M24" s="27" t="str">
        <f t="shared" si="1"/>
        <v>G7</v>
      </c>
      <c r="N24" s="27" t="str">
        <f t="shared" si="1"/>
        <v>G8</v>
      </c>
      <c r="O24" s="27" t="str">
        <f t="shared" si="1"/>
        <v>G9</v>
      </c>
      <c r="P24" s="27" t="str">
        <f t="shared" si="1"/>
        <v>G10</v>
      </c>
      <c r="Q24" s="27" t="str">
        <f t="shared" si="1"/>
        <v>G11</v>
      </c>
      <c r="R24" s="27" t="str">
        <f t="shared" si="1"/>
        <v>G12</v>
      </c>
      <c r="S24" s="27" t="str">
        <f t="shared" si="1"/>
        <v>G13</v>
      </c>
      <c r="T24" s="27" t="str">
        <f t="shared" si="1"/>
        <v>G14</v>
      </c>
      <c r="U24" s="27" t="str">
        <f t="shared" si="1"/>
        <v>G15</v>
      </c>
    </row>
    <row r="25" spans="1:21" ht="22" customHeight="1" x14ac:dyDescent="0.15">
      <c r="A25" s="4">
        <v>24</v>
      </c>
      <c r="B25" s="5"/>
      <c r="C25" s="5"/>
      <c r="D25" s="21"/>
      <c r="E25" s="4">
        <v>8</v>
      </c>
      <c r="F25" s="26" t="s">
        <v>18</v>
      </c>
      <c r="G25" s="27" t="str">
        <f t="shared" si="1"/>
        <v>H1</v>
      </c>
      <c r="H25" s="27" t="str">
        <f t="shared" si="1"/>
        <v>H2</v>
      </c>
      <c r="I25" s="27" t="str">
        <f t="shared" si="1"/>
        <v>H3</v>
      </c>
      <c r="J25" s="27" t="str">
        <f t="shared" si="1"/>
        <v>H4</v>
      </c>
      <c r="K25" s="27" t="str">
        <f t="shared" si="1"/>
        <v>H5</v>
      </c>
      <c r="L25" s="27" t="str">
        <f t="shared" si="1"/>
        <v>H6</v>
      </c>
      <c r="M25" s="27" t="str">
        <f t="shared" si="1"/>
        <v>H7</v>
      </c>
      <c r="N25" s="27" t="str">
        <f t="shared" si="1"/>
        <v>H8</v>
      </c>
      <c r="O25" s="27" t="str">
        <f t="shared" si="1"/>
        <v>H9</v>
      </c>
      <c r="P25" s="27" t="str">
        <f t="shared" si="1"/>
        <v>H10</v>
      </c>
      <c r="Q25" s="27" t="str">
        <f t="shared" si="1"/>
        <v>H11</v>
      </c>
      <c r="R25" s="27" t="str">
        <f t="shared" si="1"/>
        <v>H12</v>
      </c>
      <c r="S25" s="27" t="str">
        <f t="shared" si="1"/>
        <v>H13</v>
      </c>
      <c r="T25" s="27" t="str">
        <f t="shared" si="1"/>
        <v>H14</v>
      </c>
      <c r="U25" s="27" t="str">
        <f t="shared" si="1"/>
        <v>H15</v>
      </c>
    </row>
    <row r="26" spans="1:21" ht="22" customHeight="1" x14ac:dyDescent="0.15">
      <c r="A26" s="4">
        <v>25</v>
      </c>
      <c r="B26" s="5"/>
      <c r="C26" s="5"/>
      <c r="D26" s="21"/>
      <c r="E26" s="4">
        <v>9</v>
      </c>
      <c r="F26" s="26" t="s">
        <v>19</v>
      </c>
      <c r="G26" s="27" t="str">
        <f t="shared" si="1"/>
        <v>I1</v>
      </c>
      <c r="H26" s="27" t="str">
        <f t="shared" si="1"/>
        <v>I2</v>
      </c>
      <c r="I26" s="27" t="str">
        <f t="shared" si="1"/>
        <v>I3</v>
      </c>
      <c r="J26" s="27" t="str">
        <f t="shared" si="1"/>
        <v>I4</v>
      </c>
      <c r="K26" s="27" t="str">
        <f t="shared" si="1"/>
        <v>I5</v>
      </c>
      <c r="L26" s="27" t="str">
        <f t="shared" si="1"/>
        <v>I6</v>
      </c>
      <c r="M26" s="27" t="str">
        <f t="shared" si="1"/>
        <v>I7</v>
      </c>
      <c r="N26" s="27" t="str">
        <f t="shared" si="1"/>
        <v>I8</v>
      </c>
      <c r="O26" s="27" t="str">
        <f t="shared" si="1"/>
        <v>I9</v>
      </c>
      <c r="P26" s="27" t="str">
        <f t="shared" si="1"/>
        <v>I10</v>
      </c>
      <c r="Q26" s="27" t="str">
        <f t="shared" si="1"/>
        <v>I11</v>
      </c>
      <c r="R26" s="27" t="str">
        <f t="shared" si="1"/>
        <v>I12</v>
      </c>
      <c r="S26" s="27" t="str">
        <f t="shared" si="1"/>
        <v>I13</v>
      </c>
      <c r="T26" s="27" t="str">
        <f t="shared" si="1"/>
        <v>I14</v>
      </c>
      <c r="U26" s="27" t="str">
        <f t="shared" si="1"/>
        <v>I15</v>
      </c>
    </row>
    <row r="27" spans="1:21" ht="22" customHeight="1" x14ac:dyDescent="0.15">
      <c r="A27" s="4">
        <v>26</v>
      </c>
      <c r="B27" s="5"/>
      <c r="C27" s="5"/>
      <c r="D27" s="21"/>
      <c r="E27" s="4">
        <v>10</v>
      </c>
      <c r="F27" s="26" t="s">
        <v>20</v>
      </c>
      <c r="G27" s="27" t="str">
        <f t="shared" si="1"/>
        <v>J1</v>
      </c>
      <c r="H27" s="27" t="str">
        <f t="shared" si="1"/>
        <v>J2</v>
      </c>
      <c r="I27" s="27" t="str">
        <f t="shared" si="1"/>
        <v>J3</v>
      </c>
      <c r="J27" s="27" t="str">
        <f t="shared" si="1"/>
        <v>J4</v>
      </c>
      <c r="K27" s="27" t="str">
        <f t="shared" si="1"/>
        <v>J5</v>
      </c>
      <c r="L27" s="27" t="str">
        <f t="shared" si="1"/>
        <v>J6</v>
      </c>
      <c r="M27" s="27" t="str">
        <f t="shared" si="1"/>
        <v>J7</v>
      </c>
      <c r="N27" s="27" t="str">
        <f t="shared" si="1"/>
        <v>J8</v>
      </c>
      <c r="O27" s="27" t="str">
        <f t="shared" si="1"/>
        <v>J9</v>
      </c>
      <c r="P27" s="27" t="str">
        <f t="shared" si="1"/>
        <v>J10</v>
      </c>
      <c r="Q27" s="27" t="str">
        <f t="shared" si="1"/>
        <v>J11</v>
      </c>
      <c r="R27" s="27" t="str">
        <f t="shared" si="1"/>
        <v>J12</v>
      </c>
      <c r="S27" s="27" t="str">
        <f t="shared" si="1"/>
        <v>J13</v>
      </c>
      <c r="T27" s="27" t="str">
        <f t="shared" si="1"/>
        <v>J14</v>
      </c>
      <c r="U27" s="27" t="str">
        <f t="shared" si="1"/>
        <v>J15</v>
      </c>
    </row>
    <row r="28" spans="1:21" ht="22" customHeight="1" x14ac:dyDescent="0.15">
      <c r="A28" s="4">
        <v>27</v>
      </c>
      <c r="B28" s="5"/>
      <c r="C28" s="5"/>
      <c r="D28" s="21"/>
      <c r="E28" s="4">
        <v>11</v>
      </c>
      <c r="F28" s="26" t="s">
        <v>21</v>
      </c>
      <c r="G28" s="27" t="str">
        <f t="shared" si="1"/>
        <v>K1</v>
      </c>
      <c r="H28" s="27" t="str">
        <f t="shared" si="1"/>
        <v>K2</v>
      </c>
      <c r="I28" s="27" t="str">
        <f t="shared" si="1"/>
        <v>K3</v>
      </c>
      <c r="J28" s="27" t="str">
        <f t="shared" si="1"/>
        <v>K4</v>
      </c>
      <c r="K28" s="27" t="str">
        <f t="shared" si="1"/>
        <v>K5</v>
      </c>
      <c r="L28" s="27" t="str">
        <f t="shared" si="1"/>
        <v>K6</v>
      </c>
      <c r="M28" s="27" t="str">
        <f t="shared" si="1"/>
        <v>K7</v>
      </c>
      <c r="N28" s="27" t="str">
        <f t="shared" si="1"/>
        <v>K8</v>
      </c>
      <c r="O28" s="27" t="str">
        <f t="shared" si="1"/>
        <v>K9</v>
      </c>
      <c r="P28" s="27" t="str">
        <f t="shared" si="1"/>
        <v>K10</v>
      </c>
      <c r="Q28" s="27" t="str">
        <f t="shared" si="1"/>
        <v>K11</v>
      </c>
      <c r="R28" s="27" t="str">
        <f t="shared" si="1"/>
        <v>K12</v>
      </c>
      <c r="S28" s="27" t="str">
        <f t="shared" si="1"/>
        <v>K13</v>
      </c>
      <c r="T28" s="27" t="str">
        <f t="shared" si="1"/>
        <v>K14</v>
      </c>
      <c r="U28" s="27" t="str">
        <f t="shared" si="1"/>
        <v>K15</v>
      </c>
    </row>
    <row r="29" spans="1:21" ht="22" customHeight="1" x14ac:dyDescent="0.15">
      <c r="A29" s="4">
        <v>28</v>
      </c>
      <c r="B29" s="5"/>
      <c r="C29" s="5"/>
      <c r="D29" s="21"/>
      <c r="E29" s="4">
        <v>12</v>
      </c>
      <c r="F29" s="26" t="s">
        <v>29</v>
      </c>
      <c r="G29" s="27" t="str">
        <f t="shared" si="1"/>
        <v>L1</v>
      </c>
      <c r="H29" s="27" t="str">
        <f t="shared" si="1"/>
        <v>L2</v>
      </c>
      <c r="I29" s="27" t="str">
        <f t="shared" si="1"/>
        <v>L3</v>
      </c>
      <c r="J29" s="27" t="str">
        <f t="shared" si="1"/>
        <v>L4</v>
      </c>
      <c r="K29" s="27" t="str">
        <f t="shared" si="1"/>
        <v>L5</v>
      </c>
      <c r="L29" s="27" t="str">
        <f t="shared" si="1"/>
        <v>L6</v>
      </c>
      <c r="M29" s="27" t="str">
        <f t="shared" si="1"/>
        <v>L7</v>
      </c>
      <c r="N29" s="27" t="str">
        <f t="shared" si="1"/>
        <v>L8</v>
      </c>
      <c r="O29" s="27" t="str">
        <f t="shared" si="1"/>
        <v>L9</v>
      </c>
      <c r="P29" s="27" t="str">
        <f t="shared" si="1"/>
        <v>L10</v>
      </c>
      <c r="Q29" s="27" t="str">
        <f t="shared" si="1"/>
        <v>L11</v>
      </c>
      <c r="R29" s="27" t="str">
        <f t="shared" si="1"/>
        <v>L12</v>
      </c>
      <c r="S29" s="27" t="str">
        <f t="shared" si="1"/>
        <v>L13</v>
      </c>
      <c r="T29" s="27" t="str">
        <f t="shared" si="1"/>
        <v>L14</v>
      </c>
      <c r="U29" s="27" t="str">
        <f t="shared" si="1"/>
        <v>L15</v>
      </c>
    </row>
    <row r="30" spans="1:21" ht="22" customHeight="1" x14ac:dyDescent="0.15">
      <c r="A30" s="4">
        <v>29</v>
      </c>
      <c r="B30" s="5"/>
      <c r="C30" s="5"/>
      <c r="D30" s="21"/>
      <c r="E30" s="4">
        <v>13</v>
      </c>
      <c r="F30" s="26" t="s">
        <v>30</v>
      </c>
      <c r="G30" s="27" t="str">
        <f t="shared" si="1"/>
        <v>M1</v>
      </c>
      <c r="H30" s="27" t="str">
        <f t="shared" si="1"/>
        <v>M2</v>
      </c>
      <c r="I30" s="27" t="str">
        <f t="shared" si="1"/>
        <v>M3</v>
      </c>
      <c r="J30" s="27" t="str">
        <f t="shared" si="1"/>
        <v>M4</v>
      </c>
      <c r="K30" s="27" t="str">
        <f t="shared" si="1"/>
        <v>M5</v>
      </c>
      <c r="L30" s="27" t="str">
        <f t="shared" si="1"/>
        <v>M6</v>
      </c>
      <c r="M30" s="27" t="str">
        <f t="shared" si="1"/>
        <v>M7</v>
      </c>
      <c r="N30" s="27" t="str">
        <f t="shared" si="1"/>
        <v>M8</v>
      </c>
      <c r="O30" s="27" t="str">
        <f t="shared" si="1"/>
        <v>M9</v>
      </c>
      <c r="P30" s="27" t="str">
        <f t="shared" si="1"/>
        <v>M10</v>
      </c>
      <c r="Q30" s="27" t="str">
        <f t="shared" si="1"/>
        <v>M11</v>
      </c>
      <c r="R30" s="27" t="str">
        <f t="shared" si="1"/>
        <v>M12</v>
      </c>
      <c r="S30" s="27" t="str">
        <f t="shared" si="1"/>
        <v>M13</v>
      </c>
      <c r="T30" s="27" t="str">
        <f t="shared" si="1"/>
        <v>M14</v>
      </c>
      <c r="U30" s="27" t="str">
        <f t="shared" si="1"/>
        <v>M15</v>
      </c>
    </row>
    <row r="31" spans="1:21" ht="22" customHeight="1" x14ac:dyDescent="0.15">
      <c r="A31" s="4">
        <v>30</v>
      </c>
      <c r="B31" s="5"/>
      <c r="C31" s="5"/>
      <c r="D31" s="21"/>
      <c r="E31" s="4">
        <v>14</v>
      </c>
      <c r="F31" s="26" t="s">
        <v>22</v>
      </c>
      <c r="G31" s="27" t="str">
        <f t="shared" si="1"/>
        <v>N1</v>
      </c>
      <c r="H31" s="27" t="str">
        <f t="shared" si="1"/>
        <v>N2</v>
      </c>
      <c r="I31" s="27" t="str">
        <f t="shared" si="1"/>
        <v>N3</v>
      </c>
      <c r="J31" s="27" t="str">
        <f t="shared" si="1"/>
        <v>N4</v>
      </c>
      <c r="K31" s="27" t="str">
        <f t="shared" si="1"/>
        <v>N5</v>
      </c>
      <c r="L31" s="27" t="str">
        <f t="shared" si="1"/>
        <v>N6</v>
      </c>
      <c r="M31" s="27" t="str">
        <f t="shared" si="1"/>
        <v>N7</v>
      </c>
      <c r="N31" s="27" t="str">
        <f t="shared" si="1"/>
        <v>N8</v>
      </c>
      <c r="O31" s="27" t="str">
        <f t="shared" si="1"/>
        <v>N9</v>
      </c>
      <c r="P31" s="27" t="str">
        <f t="shared" si="1"/>
        <v>N10</v>
      </c>
      <c r="Q31" s="27" t="str">
        <f t="shared" si="1"/>
        <v>N11</v>
      </c>
      <c r="R31" s="27" t="str">
        <f t="shared" si="1"/>
        <v>N12</v>
      </c>
      <c r="S31" s="27" t="str">
        <f t="shared" si="1"/>
        <v>N13</v>
      </c>
      <c r="T31" s="27" t="str">
        <f t="shared" si="1"/>
        <v>N14</v>
      </c>
      <c r="U31" s="27" t="str">
        <f t="shared" si="1"/>
        <v>N15</v>
      </c>
    </row>
    <row r="32" spans="1:21" ht="22" customHeight="1" x14ac:dyDescent="0.15">
      <c r="A32" s="4">
        <v>31</v>
      </c>
      <c r="B32" s="5"/>
      <c r="C32" s="5"/>
      <c r="D32" s="21"/>
      <c r="E32" s="4">
        <v>15</v>
      </c>
      <c r="F32" s="26" t="s">
        <v>28</v>
      </c>
      <c r="G32" s="27" t="str">
        <f t="shared" si="1"/>
        <v>O1</v>
      </c>
      <c r="H32" s="27" t="str">
        <f t="shared" si="1"/>
        <v>O2</v>
      </c>
      <c r="I32" s="27" t="str">
        <f t="shared" si="1"/>
        <v>O3</v>
      </c>
      <c r="J32" s="27" t="str">
        <f t="shared" si="1"/>
        <v>O4</v>
      </c>
      <c r="K32" s="27" t="str">
        <f t="shared" si="1"/>
        <v>O5</v>
      </c>
      <c r="L32" s="27" t="str">
        <f t="shared" si="1"/>
        <v>O6</v>
      </c>
      <c r="M32" s="27" t="str">
        <f t="shared" si="1"/>
        <v>O7</v>
      </c>
      <c r="N32" s="27" t="str">
        <f t="shared" si="1"/>
        <v>O8</v>
      </c>
      <c r="O32" s="27" t="str">
        <f t="shared" si="1"/>
        <v>O9</v>
      </c>
      <c r="P32" s="27" t="str">
        <f t="shared" si="1"/>
        <v>O10</v>
      </c>
      <c r="Q32" s="27" t="str">
        <f t="shared" si="1"/>
        <v>O11</v>
      </c>
      <c r="R32" s="27" t="str">
        <f t="shared" si="1"/>
        <v>O12</v>
      </c>
      <c r="S32" s="27" t="str">
        <f t="shared" si="1"/>
        <v>O13</v>
      </c>
      <c r="T32" s="27" t="str">
        <f t="shared" si="1"/>
        <v>O14</v>
      </c>
      <c r="U32" s="27" t="str">
        <f t="shared" si="1"/>
        <v>O15</v>
      </c>
    </row>
    <row r="33" spans="1:6" ht="22" customHeight="1" x14ac:dyDescent="0.15">
      <c r="A33" s="4">
        <v>32</v>
      </c>
      <c r="B33" s="5"/>
      <c r="C33" s="5"/>
      <c r="D33" s="21"/>
    </row>
    <row r="34" spans="1:6" ht="22" customHeight="1" x14ac:dyDescent="0.2">
      <c r="A34" s="4">
        <v>33</v>
      </c>
      <c r="B34" s="5"/>
      <c r="C34" s="5"/>
      <c r="D34" s="21"/>
      <c r="F34" s="6" t="s">
        <v>8</v>
      </c>
    </row>
    <row r="35" spans="1:6" ht="22" customHeight="1" x14ac:dyDescent="0.15">
      <c r="A35" s="4">
        <v>34</v>
      </c>
      <c r="B35" s="5"/>
      <c r="C35" s="5"/>
      <c r="D35" s="21"/>
      <c r="F35" t="s">
        <v>9</v>
      </c>
    </row>
    <row r="36" spans="1:6" ht="22" customHeight="1" x14ac:dyDescent="0.15">
      <c r="A36" s="4">
        <v>35</v>
      </c>
      <c r="B36" s="5"/>
      <c r="C36" s="5"/>
      <c r="D36" s="21"/>
      <c r="E36" s="4">
        <v>1</v>
      </c>
      <c r="F36" s="11" t="s">
        <v>4</v>
      </c>
    </row>
    <row r="37" spans="1:6" ht="22" customHeight="1" x14ac:dyDescent="0.15">
      <c r="A37" s="4">
        <v>36</v>
      </c>
      <c r="B37" s="5"/>
      <c r="C37" s="5"/>
      <c r="D37" s="21"/>
      <c r="E37" s="4">
        <v>2</v>
      </c>
      <c r="F37" s="7"/>
    </row>
    <row r="38" spans="1:6" ht="22" customHeight="1" x14ac:dyDescent="0.15">
      <c r="A38" s="4">
        <v>37</v>
      </c>
      <c r="B38" s="5"/>
      <c r="C38" s="5"/>
      <c r="D38" s="21"/>
      <c r="E38" s="4">
        <v>3</v>
      </c>
      <c r="F38" s="7"/>
    </row>
    <row r="39" spans="1:6" ht="22" customHeight="1" x14ac:dyDescent="0.15">
      <c r="A39" s="4">
        <v>38</v>
      </c>
      <c r="B39" s="5"/>
      <c r="C39" s="5"/>
      <c r="D39" s="21"/>
      <c r="E39" s="4">
        <v>4</v>
      </c>
      <c r="F39" s="7"/>
    </row>
    <row r="40" spans="1:6" ht="22" customHeight="1" x14ac:dyDescent="0.15">
      <c r="A40" s="4">
        <v>39</v>
      </c>
      <c r="B40" s="5"/>
      <c r="C40" s="5"/>
      <c r="D40" s="21"/>
      <c r="E40" s="4">
        <v>5</v>
      </c>
      <c r="F40" s="7"/>
    </row>
    <row r="41" spans="1:6" ht="22" customHeight="1" x14ac:dyDescent="0.15">
      <c r="A41" s="4">
        <v>40</v>
      </c>
      <c r="B41" s="5"/>
      <c r="C41" s="5"/>
      <c r="D41" s="21"/>
      <c r="E41" s="4">
        <v>6</v>
      </c>
      <c r="F41" s="7"/>
    </row>
    <row r="42" spans="1:6" ht="22" customHeight="1" x14ac:dyDescent="0.15">
      <c r="E42" s="4">
        <v>7</v>
      </c>
      <c r="F42" s="7"/>
    </row>
    <row r="43" spans="1:6" ht="22" customHeight="1" x14ac:dyDescent="0.15">
      <c r="E43" s="4">
        <v>8</v>
      </c>
      <c r="F43" s="7"/>
    </row>
    <row r="44" spans="1:6" ht="22" customHeight="1" x14ac:dyDescent="0.15">
      <c r="A44" s="4"/>
      <c r="E44" s="4">
        <v>9</v>
      </c>
      <c r="F44" s="7"/>
    </row>
    <row r="45" spans="1:6" ht="22" customHeight="1" x14ac:dyDescent="0.15">
      <c r="A45" s="4"/>
      <c r="E45" s="4">
        <v>10</v>
      </c>
      <c r="F45" s="7"/>
    </row>
    <row r="46" spans="1:6" ht="22" customHeight="1" x14ac:dyDescent="0.15">
      <c r="A46" s="4"/>
      <c r="E46" s="4">
        <v>11</v>
      </c>
      <c r="F46" s="7"/>
    </row>
    <row r="47" spans="1:6" ht="22" customHeight="1" x14ac:dyDescent="0.15">
      <c r="A47" s="4"/>
      <c r="E47" s="4">
        <v>12</v>
      </c>
      <c r="F47" s="7"/>
    </row>
    <row r="48" spans="1:6" ht="22" customHeight="1" x14ac:dyDescent="0.15">
      <c r="A48" s="4"/>
      <c r="E48" s="4">
        <v>13</v>
      </c>
      <c r="F48" s="7"/>
    </row>
    <row r="49" spans="1:6" ht="22" customHeight="1" x14ac:dyDescent="0.15">
      <c r="A49" s="4"/>
      <c r="E49" s="4">
        <v>14</v>
      </c>
      <c r="F49" s="7"/>
    </row>
    <row r="50" spans="1:6" ht="22" customHeight="1" thickBot="1" x14ac:dyDescent="0.2">
      <c r="A50" s="4"/>
      <c r="E50" s="4">
        <v>15</v>
      </c>
      <c r="F50" s="7"/>
    </row>
    <row r="51" spans="1:6" x14ac:dyDescent="0.15">
      <c r="A51" s="4"/>
      <c r="B51" s="17" t="s">
        <v>38</v>
      </c>
    </row>
    <row r="52" spans="1:6" x14ac:dyDescent="0.15">
      <c r="A52" s="4"/>
      <c r="B52" s="18" t="s">
        <v>39</v>
      </c>
    </row>
    <row r="53" spans="1:6" ht="14" thickBot="1" x14ac:dyDescent="0.2">
      <c r="A53" s="4"/>
      <c r="B53" s="19" t="s">
        <v>40</v>
      </c>
    </row>
    <row r="54" spans="1:6" x14ac:dyDescent="0.15">
      <c r="B54" s="22" t="s">
        <v>42</v>
      </c>
    </row>
  </sheetData>
  <phoneticPr fontId="2" type="noConversion"/>
  <conditionalFormatting sqref="C2:C41">
    <cfRule type="cellIs" dxfId="2" priority="0" stopIfTrue="1" operator="equal">
      <formula>"Policy"</formula>
    </cfRule>
    <cfRule type="cellIs" dxfId="1" priority="1" stopIfTrue="1" operator="equal">
      <formula>"Strategic"</formula>
    </cfRule>
    <cfRule type="cellIs" dxfId="0" priority="2" stopIfTrue="1" operator="equal">
      <formula>"Tactical"</formula>
    </cfRule>
  </conditionalFormatting>
  <dataValidations count="1">
    <dataValidation type="list" allowBlank="1" showInputMessage="1" showErrorMessage="1" sqref="C2:C41">
      <formula1>$B$51:$B$53</formula1>
    </dataValidation>
  </dataValidations>
  <pageMargins left="0.75" right="0.75" top="1" bottom="1" header="0.5" footer="0.5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3" sqref="E3"/>
    </sheetView>
  </sheetViews>
  <sheetFormatPr baseColWidth="10" defaultRowHeight="13" x14ac:dyDescent="0.15"/>
  <cols>
    <col min="1" max="1" width="3" bestFit="1" customWidth="1"/>
    <col min="2" max="17" width="23.1640625" customWidth="1"/>
  </cols>
  <sheetData>
    <row r="1" spans="1:17" ht="18" x14ac:dyDescent="0.2">
      <c r="B1" s="6" t="s">
        <v>27</v>
      </c>
    </row>
    <row r="3" spans="1:17" ht="16" x14ac:dyDescent="0.2">
      <c r="C3" s="1" t="s">
        <v>24</v>
      </c>
    </row>
    <row r="4" spans="1:17" x14ac:dyDescent="0.15"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</row>
    <row r="5" spans="1:17" ht="18" customHeight="1" x14ac:dyDescent="0.2">
      <c r="B5" s="1" t="s">
        <v>23</v>
      </c>
      <c r="C5" s="32" t="str">
        <f>VLOOKUP('Strategy Table'!C$4,'Decision Hierarchy'!$E$18:$F$32,2)</f>
        <v>A</v>
      </c>
      <c r="D5" s="32" t="str">
        <f>VLOOKUP('Strategy Table'!D$4,'Decision Hierarchy'!$E$18:$F$32,2)</f>
        <v>B</v>
      </c>
      <c r="E5" s="32" t="str">
        <f>VLOOKUP('Strategy Table'!E$4,'Decision Hierarchy'!$E$18:$F$32,2)</f>
        <v>C</v>
      </c>
      <c r="F5" s="32" t="str">
        <f>VLOOKUP('Strategy Table'!F$4,'Decision Hierarchy'!$E$18:$F$32,2)</f>
        <v>D</v>
      </c>
      <c r="G5" s="32" t="str">
        <f>VLOOKUP('Strategy Table'!G$4,'Decision Hierarchy'!$E$18:$F$32,2)</f>
        <v>E</v>
      </c>
      <c r="H5" s="32" t="str">
        <f>VLOOKUP('Strategy Table'!H$4,'Decision Hierarchy'!$E$18:$F$32,2)</f>
        <v>F</v>
      </c>
      <c r="I5" s="32" t="str">
        <f>VLOOKUP('Strategy Table'!I$4,'Decision Hierarchy'!$E$18:$F$32,2)</f>
        <v>G</v>
      </c>
      <c r="J5" s="32" t="str">
        <f>VLOOKUP('Strategy Table'!J$4,'Decision Hierarchy'!$E$18:$F$32,2)</f>
        <v>H</v>
      </c>
      <c r="K5" s="32" t="str">
        <f>VLOOKUP('Strategy Table'!K$4,'Decision Hierarchy'!$E$18:$F$32,2)</f>
        <v>I</v>
      </c>
      <c r="L5" s="32" t="str">
        <f>VLOOKUP('Strategy Table'!L$4,'Decision Hierarchy'!$E$18:$F$32,2)</f>
        <v>J</v>
      </c>
      <c r="M5" s="32" t="str">
        <f>VLOOKUP('Strategy Table'!M$4,'Decision Hierarchy'!$E$18:$F$32,2)</f>
        <v>K</v>
      </c>
      <c r="N5" s="32" t="str">
        <f>VLOOKUP('Strategy Table'!N$4,'Decision Hierarchy'!$E$18:$F$32,2)</f>
        <v>L</v>
      </c>
      <c r="O5" s="32" t="str">
        <f>VLOOKUP('Strategy Table'!O$4,'Decision Hierarchy'!$E$18:$F$32,2)</f>
        <v>M</v>
      </c>
      <c r="P5" s="32" t="str">
        <f>VLOOKUP('Strategy Table'!P$4,'Decision Hierarchy'!$E$18:$F$32,2)</f>
        <v>N</v>
      </c>
      <c r="Q5" s="32" t="str">
        <f>VLOOKUP('Strategy Table'!Q$4,'Decision Hierarchy'!$E$18:$F$32,2)</f>
        <v>O</v>
      </c>
    </row>
    <row r="6" spans="1:17" ht="32" customHeight="1" x14ac:dyDescent="0.2">
      <c r="A6" s="3">
        <v>1</v>
      </c>
      <c r="B6" s="30" t="s">
        <v>43</v>
      </c>
      <c r="C6" s="28" t="str">
        <f>VLOOKUP(C$4,'Decision Hierarchy'!$E$18:$U$32,$A6+2)</f>
        <v>A1</v>
      </c>
      <c r="D6" s="28" t="str">
        <f>VLOOKUP(D$4,'Decision Hierarchy'!$E$18:$U$32,$A6+2)</f>
        <v>B1</v>
      </c>
      <c r="E6" s="28" t="str">
        <f>VLOOKUP(E$4,'Decision Hierarchy'!$E$18:$U$32,$A6+2)</f>
        <v>C1</v>
      </c>
      <c r="F6" s="28" t="str">
        <f>VLOOKUP(F$4,'Decision Hierarchy'!$E$18:$U$32,$A6+2)</f>
        <v>D1</v>
      </c>
      <c r="G6" s="28" t="str">
        <f>VLOOKUP(G$4,'Decision Hierarchy'!$E$18:$U$32,$A6+2)</f>
        <v>E1</v>
      </c>
      <c r="H6" s="28" t="str">
        <f>VLOOKUP(H$4,'Decision Hierarchy'!$E$18:$U$32,$A6+2)</f>
        <v>F1</v>
      </c>
      <c r="I6" s="28" t="str">
        <f>VLOOKUP(I$4,'Decision Hierarchy'!$E$18:$U$32,$A6+2)</f>
        <v>G1</v>
      </c>
      <c r="J6" s="28" t="str">
        <f>VLOOKUP(J$4,'Decision Hierarchy'!$E$18:$U$32,$A6+2)</f>
        <v>H1</v>
      </c>
      <c r="K6" s="28" t="str">
        <f>VLOOKUP(K$4,'Decision Hierarchy'!$E$18:$U$32,$A6+2)</f>
        <v>I1</v>
      </c>
      <c r="L6" s="28" t="str">
        <f>VLOOKUP(L$4,'Decision Hierarchy'!$E$18:$U$32,$A6+2)</f>
        <v>J1</v>
      </c>
      <c r="M6" s="28" t="str">
        <f>VLOOKUP(M$4,'Decision Hierarchy'!$E$18:$U$32,$A6+2)</f>
        <v>K1</v>
      </c>
      <c r="N6" s="28" t="str">
        <f>VLOOKUP(N$4,'Decision Hierarchy'!$E$18:$U$32,$A6+2)</f>
        <v>L1</v>
      </c>
      <c r="O6" s="28" t="str">
        <f>VLOOKUP(O$4,'Decision Hierarchy'!$E$18:$U$32,$A6+2)</f>
        <v>M1</v>
      </c>
      <c r="P6" s="28" t="str">
        <f>VLOOKUP(P$4,'Decision Hierarchy'!$E$18:$U$32,$A6+2)</f>
        <v>N1</v>
      </c>
      <c r="Q6" s="28" t="str">
        <f>VLOOKUP(Q$4,'Decision Hierarchy'!$E$18:$U$32,$A6+2)</f>
        <v>O1</v>
      </c>
    </row>
    <row r="7" spans="1:17" ht="32" customHeight="1" x14ac:dyDescent="0.2">
      <c r="A7" s="3">
        <v>2</v>
      </c>
      <c r="B7" s="30"/>
      <c r="C7" s="28" t="str">
        <f>VLOOKUP(C$4,'Decision Hierarchy'!$E$18:$U$32,$A7+2)</f>
        <v>A2</v>
      </c>
      <c r="D7" s="28" t="str">
        <f>VLOOKUP(D$4,'Decision Hierarchy'!$E$18:$U$32,$A7+2)</f>
        <v>B2</v>
      </c>
      <c r="E7" s="28" t="str">
        <f>VLOOKUP(E$4,'Decision Hierarchy'!$E$18:$U$32,$A7+2)</f>
        <v>C2</v>
      </c>
      <c r="F7" s="28" t="str">
        <f>VLOOKUP(F$4,'Decision Hierarchy'!$E$18:$U$32,$A7+2)</f>
        <v>D2</v>
      </c>
      <c r="G7" s="28" t="str">
        <f>VLOOKUP(G$4,'Decision Hierarchy'!$E$18:$U$32,$A7+2)</f>
        <v>E2</v>
      </c>
      <c r="H7" s="28" t="str">
        <f>VLOOKUP(H$4,'Decision Hierarchy'!$E$18:$U$32,$A7+2)</f>
        <v>F2</v>
      </c>
      <c r="I7" s="28" t="str">
        <f>VLOOKUP(I$4,'Decision Hierarchy'!$E$18:$U$32,$A7+2)</f>
        <v>G2</v>
      </c>
      <c r="J7" s="28" t="str">
        <f>VLOOKUP(J$4,'Decision Hierarchy'!$E$18:$U$32,$A7+2)</f>
        <v>H2</v>
      </c>
      <c r="K7" s="28" t="str">
        <f>VLOOKUP(K$4,'Decision Hierarchy'!$E$18:$U$32,$A7+2)</f>
        <v>I2</v>
      </c>
      <c r="L7" s="28" t="str">
        <f>VLOOKUP(L$4,'Decision Hierarchy'!$E$18:$U$32,$A7+2)</f>
        <v>J2</v>
      </c>
      <c r="M7" s="28" t="str">
        <f>VLOOKUP(M$4,'Decision Hierarchy'!$E$18:$U$32,$A7+2)</f>
        <v>K2</v>
      </c>
      <c r="N7" s="28" t="str">
        <f>VLOOKUP(N$4,'Decision Hierarchy'!$E$18:$U$32,$A7+2)</f>
        <v>L2</v>
      </c>
      <c r="O7" s="28" t="str">
        <f>VLOOKUP(O$4,'Decision Hierarchy'!$E$18:$U$32,$A7+2)</f>
        <v>M2</v>
      </c>
      <c r="P7" s="28" t="str">
        <f>VLOOKUP(P$4,'Decision Hierarchy'!$E$18:$U$32,$A7+2)</f>
        <v>N2</v>
      </c>
      <c r="Q7" s="28" t="str">
        <f>VLOOKUP(Q$4,'Decision Hierarchy'!$E$18:$U$32,$A7+2)</f>
        <v>O2</v>
      </c>
    </row>
    <row r="8" spans="1:17" ht="32" customHeight="1" x14ac:dyDescent="0.2">
      <c r="A8" s="3">
        <v>3</v>
      </c>
      <c r="B8" s="30"/>
      <c r="C8" s="28" t="str">
        <f>VLOOKUP(C$4,'Decision Hierarchy'!$E$18:$U$32,$A8+2)</f>
        <v>A3</v>
      </c>
      <c r="D8" s="28" t="str">
        <f>VLOOKUP(D$4,'Decision Hierarchy'!$E$18:$U$32,$A8+2)</f>
        <v>B3</v>
      </c>
      <c r="E8" s="28" t="str">
        <f>VLOOKUP(E$4,'Decision Hierarchy'!$E$18:$U$32,$A8+2)</f>
        <v>C3</v>
      </c>
      <c r="F8" s="28" t="str">
        <f>VLOOKUP(F$4,'Decision Hierarchy'!$E$18:$U$32,$A8+2)</f>
        <v>D3</v>
      </c>
      <c r="G8" s="28" t="str">
        <f>VLOOKUP(G$4,'Decision Hierarchy'!$E$18:$U$32,$A8+2)</f>
        <v>E3</v>
      </c>
      <c r="H8" s="28" t="str">
        <f>VLOOKUP(H$4,'Decision Hierarchy'!$E$18:$U$32,$A8+2)</f>
        <v>F3</v>
      </c>
      <c r="I8" s="28" t="str">
        <f>VLOOKUP(I$4,'Decision Hierarchy'!$E$18:$U$32,$A8+2)</f>
        <v>G3</v>
      </c>
      <c r="J8" s="28" t="str">
        <f>VLOOKUP(J$4,'Decision Hierarchy'!$E$18:$U$32,$A8+2)</f>
        <v>H3</v>
      </c>
      <c r="K8" s="28" t="str">
        <f>VLOOKUP(K$4,'Decision Hierarchy'!$E$18:$U$32,$A8+2)</f>
        <v>I3</v>
      </c>
      <c r="L8" s="28" t="str">
        <f>VLOOKUP(L$4,'Decision Hierarchy'!$E$18:$U$32,$A8+2)</f>
        <v>J3</v>
      </c>
      <c r="M8" s="28" t="str">
        <f>VLOOKUP(M$4,'Decision Hierarchy'!$E$18:$U$32,$A8+2)</f>
        <v>K3</v>
      </c>
      <c r="N8" s="28" t="str">
        <f>VLOOKUP(N$4,'Decision Hierarchy'!$E$18:$U$32,$A8+2)</f>
        <v>L3</v>
      </c>
      <c r="O8" s="28" t="str">
        <f>VLOOKUP(O$4,'Decision Hierarchy'!$E$18:$U$32,$A8+2)</f>
        <v>M3</v>
      </c>
      <c r="P8" s="28" t="str">
        <f>VLOOKUP(P$4,'Decision Hierarchy'!$E$18:$U$32,$A8+2)</f>
        <v>N3</v>
      </c>
      <c r="Q8" s="28" t="str">
        <f>VLOOKUP(Q$4,'Decision Hierarchy'!$E$18:$U$32,$A8+2)</f>
        <v>O3</v>
      </c>
    </row>
    <row r="9" spans="1:17" ht="32" customHeight="1" x14ac:dyDescent="0.2">
      <c r="A9" s="3">
        <v>4</v>
      </c>
      <c r="B9" s="30"/>
      <c r="C9" s="28" t="str">
        <f>VLOOKUP(C$4,'Decision Hierarchy'!$E$18:$U$32,$A9+2)</f>
        <v>A4</v>
      </c>
      <c r="D9" s="28" t="str">
        <f>VLOOKUP(D$4,'Decision Hierarchy'!$E$18:$U$32,$A9+2)</f>
        <v>B4</v>
      </c>
      <c r="E9" s="28" t="str">
        <f>VLOOKUP(E$4,'Decision Hierarchy'!$E$18:$U$32,$A9+2)</f>
        <v>C4</v>
      </c>
      <c r="F9" s="28" t="str">
        <f>VLOOKUP(F$4,'Decision Hierarchy'!$E$18:$U$32,$A9+2)</f>
        <v>D4</v>
      </c>
      <c r="G9" s="28" t="str">
        <f>VLOOKUP(G$4,'Decision Hierarchy'!$E$18:$U$32,$A9+2)</f>
        <v>E4</v>
      </c>
      <c r="H9" s="28" t="str">
        <f>VLOOKUP(H$4,'Decision Hierarchy'!$E$18:$U$32,$A9+2)</f>
        <v>F4</v>
      </c>
      <c r="I9" s="28" t="str">
        <f>VLOOKUP(I$4,'Decision Hierarchy'!$E$18:$U$32,$A9+2)</f>
        <v>G4</v>
      </c>
      <c r="J9" s="28" t="str">
        <f>VLOOKUP(J$4,'Decision Hierarchy'!$E$18:$U$32,$A9+2)</f>
        <v>H4</v>
      </c>
      <c r="K9" s="28" t="str">
        <f>VLOOKUP(K$4,'Decision Hierarchy'!$E$18:$U$32,$A9+2)</f>
        <v>I4</v>
      </c>
      <c r="L9" s="28" t="str">
        <f>VLOOKUP(L$4,'Decision Hierarchy'!$E$18:$U$32,$A9+2)</f>
        <v>J4</v>
      </c>
      <c r="M9" s="28" t="str">
        <f>VLOOKUP(M$4,'Decision Hierarchy'!$E$18:$U$32,$A9+2)</f>
        <v>K4</v>
      </c>
      <c r="N9" s="28" t="str">
        <f>VLOOKUP(N$4,'Decision Hierarchy'!$E$18:$U$32,$A9+2)</f>
        <v>L4</v>
      </c>
      <c r="O9" s="28" t="str">
        <f>VLOOKUP(O$4,'Decision Hierarchy'!$E$18:$U$32,$A9+2)</f>
        <v>M4</v>
      </c>
      <c r="P9" s="28" t="str">
        <f>VLOOKUP(P$4,'Decision Hierarchy'!$E$18:$U$32,$A9+2)</f>
        <v>N4</v>
      </c>
      <c r="Q9" s="28" t="str">
        <f>VLOOKUP(Q$4,'Decision Hierarchy'!$E$18:$U$32,$A9+2)</f>
        <v>O4</v>
      </c>
    </row>
    <row r="10" spans="1:17" ht="32" customHeight="1" x14ac:dyDescent="0.2">
      <c r="A10" s="3">
        <v>5</v>
      </c>
      <c r="B10" s="30"/>
      <c r="C10" s="28" t="str">
        <f>VLOOKUP(C$4,'Decision Hierarchy'!$E$18:$U$32,$A10+2)</f>
        <v>A5</v>
      </c>
      <c r="D10" s="28" t="str">
        <f>VLOOKUP(D$4,'Decision Hierarchy'!$E$18:$U$32,$A10+2)</f>
        <v>B5</v>
      </c>
      <c r="E10" s="28" t="str">
        <f>VLOOKUP(E$4,'Decision Hierarchy'!$E$18:$U$32,$A10+2)</f>
        <v>C5</v>
      </c>
      <c r="F10" s="28" t="str">
        <f>VLOOKUP(F$4,'Decision Hierarchy'!$E$18:$U$32,$A10+2)</f>
        <v>D5</v>
      </c>
      <c r="G10" s="28" t="str">
        <f>VLOOKUP(G$4,'Decision Hierarchy'!$E$18:$U$32,$A10+2)</f>
        <v>E5</v>
      </c>
      <c r="H10" s="28" t="str">
        <f>VLOOKUP(H$4,'Decision Hierarchy'!$E$18:$U$32,$A10+2)</f>
        <v>F5</v>
      </c>
      <c r="I10" s="28" t="str">
        <f>VLOOKUP(I$4,'Decision Hierarchy'!$E$18:$U$32,$A10+2)</f>
        <v>G5</v>
      </c>
      <c r="J10" s="28" t="str">
        <f>VLOOKUP(J$4,'Decision Hierarchy'!$E$18:$U$32,$A10+2)</f>
        <v>H5</v>
      </c>
      <c r="K10" s="28" t="str">
        <f>VLOOKUP(K$4,'Decision Hierarchy'!$E$18:$U$32,$A10+2)</f>
        <v>I5</v>
      </c>
      <c r="L10" s="28" t="str">
        <f>VLOOKUP(L$4,'Decision Hierarchy'!$E$18:$U$32,$A10+2)</f>
        <v>J5</v>
      </c>
      <c r="M10" s="28" t="str">
        <f>VLOOKUP(M$4,'Decision Hierarchy'!$E$18:$U$32,$A10+2)</f>
        <v>K5</v>
      </c>
      <c r="N10" s="28" t="str">
        <f>VLOOKUP(N$4,'Decision Hierarchy'!$E$18:$U$32,$A10+2)</f>
        <v>L5</v>
      </c>
      <c r="O10" s="28" t="str">
        <f>VLOOKUP(O$4,'Decision Hierarchy'!$E$18:$U$32,$A10+2)</f>
        <v>M5</v>
      </c>
      <c r="P10" s="28" t="str">
        <f>VLOOKUP(P$4,'Decision Hierarchy'!$E$18:$U$32,$A10+2)</f>
        <v>N5</v>
      </c>
      <c r="Q10" s="28" t="str">
        <f>VLOOKUP(Q$4,'Decision Hierarchy'!$E$18:$U$32,$A10+2)</f>
        <v>O5</v>
      </c>
    </row>
    <row r="11" spans="1:17" ht="32" customHeight="1" x14ac:dyDescent="0.2">
      <c r="A11" s="3">
        <v>6</v>
      </c>
      <c r="B11" s="30"/>
      <c r="C11" s="28" t="str">
        <f>VLOOKUP(C$4,'Decision Hierarchy'!$E$18:$U$32,$A11+2)</f>
        <v>A6</v>
      </c>
      <c r="D11" s="28" t="str">
        <f>VLOOKUP(D$4,'Decision Hierarchy'!$E$18:$U$32,$A11+2)</f>
        <v>B6</v>
      </c>
      <c r="E11" s="28" t="str">
        <f>VLOOKUP(E$4,'Decision Hierarchy'!$E$18:$U$32,$A11+2)</f>
        <v>C6</v>
      </c>
      <c r="F11" s="28" t="str">
        <f>VLOOKUP(F$4,'Decision Hierarchy'!$E$18:$U$32,$A11+2)</f>
        <v>D6</v>
      </c>
      <c r="G11" s="28" t="str">
        <f>VLOOKUP(G$4,'Decision Hierarchy'!$E$18:$U$32,$A11+2)</f>
        <v>E6</v>
      </c>
      <c r="H11" s="28" t="str">
        <f>VLOOKUP(H$4,'Decision Hierarchy'!$E$18:$U$32,$A11+2)</f>
        <v>F6</v>
      </c>
      <c r="I11" s="28" t="str">
        <f>VLOOKUP(I$4,'Decision Hierarchy'!$E$18:$U$32,$A11+2)</f>
        <v>G6</v>
      </c>
      <c r="J11" s="28" t="str">
        <f>VLOOKUP(J$4,'Decision Hierarchy'!$E$18:$U$32,$A11+2)</f>
        <v>H6</v>
      </c>
      <c r="K11" s="28" t="str">
        <f>VLOOKUP(K$4,'Decision Hierarchy'!$E$18:$U$32,$A11+2)</f>
        <v>I6</v>
      </c>
      <c r="L11" s="28" t="str">
        <f>VLOOKUP(L$4,'Decision Hierarchy'!$E$18:$U$32,$A11+2)</f>
        <v>J6</v>
      </c>
      <c r="M11" s="28" t="str">
        <f>VLOOKUP(M$4,'Decision Hierarchy'!$E$18:$U$32,$A11+2)</f>
        <v>K6</v>
      </c>
      <c r="N11" s="28" t="str">
        <f>VLOOKUP(N$4,'Decision Hierarchy'!$E$18:$U$32,$A11+2)</f>
        <v>L6</v>
      </c>
      <c r="O11" s="28" t="str">
        <f>VLOOKUP(O$4,'Decision Hierarchy'!$E$18:$U$32,$A11+2)</f>
        <v>M6</v>
      </c>
      <c r="P11" s="28" t="str">
        <f>VLOOKUP(P$4,'Decision Hierarchy'!$E$18:$U$32,$A11+2)</f>
        <v>N6</v>
      </c>
      <c r="Q11" s="28" t="str">
        <f>VLOOKUP(Q$4,'Decision Hierarchy'!$E$18:$U$32,$A11+2)</f>
        <v>O6</v>
      </c>
    </row>
    <row r="12" spans="1:17" ht="32" customHeight="1" x14ac:dyDescent="0.2">
      <c r="A12" s="3">
        <v>7</v>
      </c>
      <c r="B12" s="30"/>
      <c r="C12" s="28" t="str">
        <f>VLOOKUP(C$4,'Decision Hierarchy'!$E$18:$U$32,$A12+2)</f>
        <v>A7</v>
      </c>
      <c r="D12" s="28" t="str">
        <f>VLOOKUP(D$4,'Decision Hierarchy'!$E$18:$U$32,$A12+2)</f>
        <v>B7</v>
      </c>
      <c r="E12" s="28" t="str">
        <f>VLOOKUP(E$4,'Decision Hierarchy'!$E$18:$U$32,$A12+2)</f>
        <v>C7</v>
      </c>
      <c r="F12" s="28" t="str">
        <f>VLOOKUP(F$4,'Decision Hierarchy'!$E$18:$U$32,$A12+2)</f>
        <v>D7</v>
      </c>
      <c r="G12" s="28" t="str">
        <f>VLOOKUP(G$4,'Decision Hierarchy'!$E$18:$U$32,$A12+2)</f>
        <v>E7</v>
      </c>
      <c r="H12" s="28" t="str">
        <f>VLOOKUP(H$4,'Decision Hierarchy'!$E$18:$U$32,$A12+2)</f>
        <v>F7</v>
      </c>
      <c r="I12" s="28" t="str">
        <f>VLOOKUP(I$4,'Decision Hierarchy'!$E$18:$U$32,$A12+2)</f>
        <v>G7</v>
      </c>
      <c r="J12" s="28" t="str">
        <f>VLOOKUP(J$4,'Decision Hierarchy'!$E$18:$U$32,$A12+2)</f>
        <v>H7</v>
      </c>
      <c r="K12" s="28" t="str">
        <f>VLOOKUP(K$4,'Decision Hierarchy'!$E$18:$U$32,$A12+2)</f>
        <v>I7</v>
      </c>
      <c r="L12" s="28" t="str">
        <f>VLOOKUP(L$4,'Decision Hierarchy'!$E$18:$U$32,$A12+2)</f>
        <v>J7</v>
      </c>
      <c r="M12" s="28" t="str">
        <f>VLOOKUP(M$4,'Decision Hierarchy'!$E$18:$U$32,$A12+2)</f>
        <v>K7</v>
      </c>
      <c r="N12" s="28" t="str">
        <f>VLOOKUP(N$4,'Decision Hierarchy'!$E$18:$U$32,$A12+2)</f>
        <v>L7</v>
      </c>
      <c r="O12" s="28" t="str">
        <f>VLOOKUP(O$4,'Decision Hierarchy'!$E$18:$U$32,$A12+2)</f>
        <v>M7</v>
      </c>
      <c r="P12" s="28" t="str">
        <f>VLOOKUP(P$4,'Decision Hierarchy'!$E$18:$U$32,$A12+2)</f>
        <v>N7</v>
      </c>
      <c r="Q12" s="28" t="str">
        <f>VLOOKUP(Q$4,'Decision Hierarchy'!$E$18:$U$32,$A12+2)</f>
        <v>O7</v>
      </c>
    </row>
    <row r="13" spans="1:17" ht="32" customHeight="1" x14ac:dyDescent="0.2">
      <c r="A13" s="3">
        <v>8</v>
      </c>
      <c r="B13" s="30"/>
      <c r="C13" s="28" t="str">
        <f>VLOOKUP(C$4,'Decision Hierarchy'!$E$18:$U$32,$A13+2)</f>
        <v>A8</v>
      </c>
      <c r="D13" s="28" t="str">
        <f>VLOOKUP(D$4,'Decision Hierarchy'!$E$18:$U$32,$A13+2)</f>
        <v>B8</v>
      </c>
      <c r="E13" s="28" t="str">
        <f>VLOOKUP(E$4,'Decision Hierarchy'!$E$18:$U$32,$A13+2)</f>
        <v>C8</v>
      </c>
      <c r="F13" s="28" t="str">
        <f>VLOOKUP(F$4,'Decision Hierarchy'!$E$18:$U$32,$A13+2)</f>
        <v>D8</v>
      </c>
      <c r="G13" s="28" t="str">
        <f>VLOOKUP(G$4,'Decision Hierarchy'!$E$18:$U$32,$A13+2)</f>
        <v>E8</v>
      </c>
      <c r="H13" s="28" t="str">
        <f>VLOOKUP(H$4,'Decision Hierarchy'!$E$18:$U$32,$A13+2)</f>
        <v>F8</v>
      </c>
      <c r="I13" s="28" t="str">
        <f>VLOOKUP(I$4,'Decision Hierarchy'!$E$18:$U$32,$A13+2)</f>
        <v>G8</v>
      </c>
      <c r="J13" s="28" t="str">
        <f>VLOOKUP(J$4,'Decision Hierarchy'!$E$18:$U$32,$A13+2)</f>
        <v>H8</v>
      </c>
      <c r="K13" s="28" t="str">
        <f>VLOOKUP(K$4,'Decision Hierarchy'!$E$18:$U$32,$A13+2)</f>
        <v>I8</v>
      </c>
      <c r="L13" s="28" t="str">
        <f>VLOOKUP(L$4,'Decision Hierarchy'!$E$18:$U$32,$A13+2)</f>
        <v>J8</v>
      </c>
      <c r="M13" s="28" t="str">
        <f>VLOOKUP(M$4,'Decision Hierarchy'!$E$18:$U$32,$A13+2)</f>
        <v>K8</v>
      </c>
      <c r="N13" s="28" t="str">
        <f>VLOOKUP(N$4,'Decision Hierarchy'!$E$18:$U$32,$A13+2)</f>
        <v>L8</v>
      </c>
      <c r="O13" s="28" t="str">
        <f>VLOOKUP(O$4,'Decision Hierarchy'!$E$18:$U$32,$A13+2)</f>
        <v>M8</v>
      </c>
      <c r="P13" s="28" t="str">
        <f>VLOOKUP(P$4,'Decision Hierarchy'!$E$18:$U$32,$A13+2)</f>
        <v>N8</v>
      </c>
      <c r="Q13" s="28" t="str">
        <f>VLOOKUP(Q$4,'Decision Hierarchy'!$E$18:$U$32,$A13+2)</f>
        <v>O8</v>
      </c>
    </row>
    <row r="14" spans="1:17" ht="32" customHeight="1" x14ac:dyDescent="0.2">
      <c r="A14" s="3">
        <v>9</v>
      </c>
      <c r="B14" s="30"/>
      <c r="C14" s="28" t="str">
        <f>VLOOKUP(C$4,'Decision Hierarchy'!$E$18:$U$32,$A14+2)</f>
        <v>A9</v>
      </c>
      <c r="D14" s="28" t="str">
        <f>VLOOKUP(D$4,'Decision Hierarchy'!$E$18:$U$32,$A14+2)</f>
        <v>B9</v>
      </c>
      <c r="E14" s="28" t="str">
        <f>VLOOKUP(E$4,'Decision Hierarchy'!$E$18:$U$32,$A14+2)</f>
        <v>C9</v>
      </c>
      <c r="F14" s="28" t="str">
        <f>VLOOKUP(F$4,'Decision Hierarchy'!$E$18:$U$32,$A14+2)</f>
        <v>D9</v>
      </c>
      <c r="G14" s="28" t="str">
        <f>VLOOKUP(G$4,'Decision Hierarchy'!$E$18:$U$32,$A14+2)</f>
        <v>E9</v>
      </c>
      <c r="H14" s="28" t="str">
        <f>VLOOKUP(H$4,'Decision Hierarchy'!$E$18:$U$32,$A14+2)</f>
        <v>F9</v>
      </c>
      <c r="I14" s="28" t="str">
        <f>VLOOKUP(I$4,'Decision Hierarchy'!$E$18:$U$32,$A14+2)</f>
        <v>G9</v>
      </c>
      <c r="J14" s="28" t="str">
        <f>VLOOKUP(J$4,'Decision Hierarchy'!$E$18:$U$32,$A14+2)</f>
        <v>H9</v>
      </c>
      <c r="K14" s="28" t="str">
        <f>VLOOKUP(K$4,'Decision Hierarchy'!$E$18:$U$32,$A14+2)</f>
        <v>I9</v>
      </c>
      <c r="L14" s="28" t="str">
        <f>VLOOKUP(L$4,'Decision Hierarchy'!$E$18:$U$32,$A14+2)</f>
        <v>J9</v>
      </c>
      <c r="M14" s="28" t="str">
        <f>VLOOKUP(M$4,'Decision Hierarchy'!$E$18:$U$32,$A14+2)</f>
        <v>K9</v>
      </c>
      <c r="N14" s="28" t="str">
        <f>VLOOKUP(N$4,'Decision Hierarchy'!$E$18:$U$32,$A14+2)</f>
        <v>L9</v>
      </c>
      <c r="O14" s="28" t="str">
        <f>VLOOKUP(O$4,'Decision Hierarchy'!$E$18:$U$32,$A14+2)</f>
        <v>M9</v>
      </c>
      <c r="P14" s="28" t="str">
        <f>VLOOKUP(P$4,'Decision Hierarchy'!$E$18:$U$32,$A14+2)</f>
        <v>N9</v>
      </c>
      <c r="Q14" s="28" t="str">
        <f>VLOOKUP(Q$4,'Decision Hierarchy'!$E$18:$U$32,$A14+2)</f>
        <v>O9</v>
      </c>
    </row>
    <row r="15" spans="1:17" ht="32" customHeight="1" x14ac:dyDescent="0.2">
      <c r="A15" s="3">
        <v>10</v>
      </c>
      <c r="B15" s="30"/>
      <c r="C15" s="28" t="str">
        <f>VLOOKUP(C$4,'Decision Hierarchy'!$E$18:$U$32,$A15+2)</f>
        <v>A10</v>
      </c>
      <c r="D15" s="28" t="str">
        <f>VLOOKUP(D$4,'Decision Hierarchy'!$E$18:$U$32,$A15+2)</f>
        <v>B10</v>
      </c>
      <c r="E15" s="28" t="str">
        <f>VLOOKUP(E$4,'Decision Hierarchy'!$E$18:$U$32,$A15+2)</f>
        <v>C10</v>
      </c>
      <c r="F15" s="28" t="str">
        <f>VLOOKUP(F$4,'Decision Hierarchy'!$E$18:$U$32,$A15+2)</f>
        <v>D10</v>
      </c>
      <c r="G15" s="28" t="str">
        <f>VLOOKUP(G$4,'Decision Hierarchy'!$E$18:$U$32,$A15+2)</f>
        <v>E10</v>
      </c>
      <c r="H15" s="28" t="str">
        <f>VLOOKUP(H$4,'Decision Hierarchy'!$E$18:$U$32,$A15+2)</f>
        <v>F10</v>
      </c>
      <c r="I15" s="28" t="str">
        <f>VLOOKUP(I$4,'Decision Hierarchy'!$E$18:$U$32,$A15+2)</f>
        <v>G10</v>
      </c>
      <c r="J15" s="28" t="str">
        <f>VLOOKUP(J$4,'Decision Hierarchy'!$E$18:$U$32,$A15+2)</f>
        <v>H10</v>
      </c>
      <c r="K15" s="28" t="str">
        <f>VLOOKUP(K$4,'Decision Hierarchy'!$E$18:$U$32,$A15+2)</f>
        <v>I10</v>
      </c>
      <c r="L15" s="28" t="str">
        <f>VLOOKUP(L$4,'Decision Hierarchy'!$E$18:$U$32,$A15+2)</f>
        <v>J10</v>
      </c>
      <c r="M15" s="28" t="str">
        <f>VLOOKUP(M$4,'Decision Hierarchy'!$E$18:$U$32,$A15+2)</f>
        <v>K10</v>
      </c>
      <c r="N15" s="28" t="str">
        <f>VLOOKUP(N$4,'Decision Hierarchy'!$E$18:$U$32,$A15+2)</f>
        <v>L10</v>
      </c>
      <c r="O15" s="28" t="str">
        <f>VLOOKUP(O$4,'Decision Hierarchy'!$E$18:$U$32,$A15+2)</f>
        <v>M10</v>
      </c>
      <c r="P15" s="28" t="str">
        <f>VLOOKUP(P$4,'Decision Hierarchy'!$E$18:$U$32,$A15+2)</f>
        <v>N10</v>
      </c>
      <c r="Q15" s="28" t="str">
        <f>VLOOKUP(Q$4,'Decision Hierarchy'!$E$18:$U$32,$A15+2)</f>
        <v>O10</v>
      </c>
    </row>
    <row r="16" spans="1:17" ht="32" customHeight="1" x14ac:dyDescent="0.2">
      <c r="A16" s="3">
        <v>11</v>
      </c>
      <c r="B16" s="30"/>
      <c r="C16" s="28" t="str">
        <f>VLOOKUP(C$4,'Decision Hierarchy'!$E$18:$U$32,$A16+2)</f>
        <v>A11</v>
      </c>
      <c r="D16" s="28" t="str">
        <f>VLOOKUP(D$4,'Decision Hierarchy'!$E$18:$U$32,$A16+2)</f>
        <v>B11</v>
      </c>
      <c r="E16" s="28" t="str">
        <f>VLOOKUP(E$4,'Decision Hierarchy'!$E$18:$U$32,$A16+2)</f>
        <v>C11</v>
      </c>
      <c r="F16" s="28" t="str">
        <f>VLOOKUP(F$4,'Decision Hierarchy'!$E$18:$U$32,$A16+2)</f>
        <v>D11</v>
      </c>
      <c r="G16" s="28" t="str">
        <f>VLOOKUP(G$4,'Decision Hierarchy'!$E$18:$U$32,$A16+2)</f>
        <v>E11</v>
      </c>
      <c r="H16" s="28" t="str">
        <f>VLOOKUP(H$4,'Decision Hierarchy'!$E$18:$U$32,$A16+2)</f>
        <v>F11</v>
      </c>
      <c r="I16" s="28" t="str">
        <f>VLOOKUP(I$4,'Decision Hierarchy'!$E$18:$U$32,$A16+2)</f>
        <v>G11</v>
      </c>
      <c r="J16" s="28" t="str">
        <f>VLOOKUP(J$4,'Decision Hierarchy'!$E$18:$U$32,$A16+2)</f>
        <v>H11</v>
      </c>
      <c r="K16" s="28" t="str">
        <f>VLOOKUP(K$4,'Decision Hierarchy'!$E$18:$U$32,$A16+2)</f>
        <v>I11</v>
      </c>
      <c r="L16" s="28" t="str">
        <f>VLOOKUP(L$4,'Decision Hierarchy'!$E$18:$U$32,$A16+2)</f>
        <v>J11</v>
      </c>
      <c r="M16" s="28" t="str">
        <f>VLOOKUP(M$4,'Decision Hierarchy'!$E$18:$U$32,$A16+2)</f>
        <v>K11</v>
      </c>
      <c r="N16" s="28" t="str">
        <f>VLOOKUP(N$4,'Decision Hierarchy'!$E$18:$U$32,$A16+2)</f>
        <v>L11</v>
      </c>
      <c r="O16" s="28" t="str">
        <f>VLOOKUP(O$4,'Decision Hierarchy'!$E$18:$U$32,$A16+2)</f>
        <v>M11</v>
      </c>
      <c r="P16" s="28" t="str">
        <f>VLOOKUP(P$4,'Decision Hierarchy'!$E$18:$U$32,$A16+2)</f>
        <v>N11</v>
      </c>
      <c r="Q16" s="28" t="str">
        <f>VLOOKUP(Q$4,'Decision Hierarchy'!$E$18:$U$32,$A16+2)</f>
        <v>O11</v>
      </c>
    </row>
    <row r="17" spans="1:17" ht="32" customHeight="1" x14ac:dyDescent="0.2">
      <c r="A17" s="3">
        <v>12</v>
      </c>
      <c r="B17" s="30"/>
      <c r="C17" s="28" t="str">
        <f>VLOOKUP(C$4,'Decision Hierarchy'!$E$18:$U$32,$A17+2)</f>
        <v>A12</v>
      </c>
      <c r="D17" s="28" t="str">
        <f>VLOOKUP(D$4,'Decision Hierarchy'!$E$18:$U$32,$A17+2)</f>
        <v>B12</v>
      </c>
      <c r="E17" s="28" t="str">
        <f>VLOOKUP(E$4,'Decision Hierarchy'!$E$18:$U$32,$A17+2)</f>
        <v>C12</v>
      </c>
      <c r="F17" s="28" t="str">
        <f>VLOOKUP(F$4,'Decision Hierarchy'!$E$18:$U$32,$A17+2)</f>
        <v>D12</v>
      </c>
      <c r="G17" s="28" t="str">
        <f>VLOOKUP(G$4,'Decision Hierarchy'!$E$18:$U$32,$A17+2)</f>
        <v>E12</v>
      </c>
      <c r="H17" s="28" t="str">
        <f>VLOOKUP(H$4,'Decision Hierarchy'!$E$18:$U$32,$A17+2)</f>
        <v>F12</v>
      </c>
      <c r="I17" s="28" t="str">
        <f>VLOOKUP(I$4,'Decision Hierarchy'!$E$18:$U$32,$A17+2)</f>
        <v>G12</v>
      </c>
      <c r="J17" s="28" t="str">
        <f>VLOOKUP(J$4,'Decision Hierarchy'!$E$18:$U$32,$A17+2)</f>
        <v>H12</v>
      </c>
      <c r="K17" s="28" t="str">
        <f>VLOOKUP(K$4,'Decision Hierarchy'!$E$18:$U$32,$A17+2)</f>
        <v>I12</v>
      </c>
      <c r="L17" s="28" t="str">
        <f>VLOOKUP(L$4,'Decision Hierarchy'!$E$18:$U$32,$A17+2)</f>
        <v>J12</v>
      </c>
      <c r="M17" s="28" t="str">
        <f>VLOOKUP(M$4,'Decision Hierarchy'!$E$18:$U$32,$A17+2)</f>
        <v>K12</v>
      </c>
      <c r="N17" s="28" t="str">
        <f>VLOOKUP(N$4,'Decision Hierarchy'!$E$18:$U$32,$A17+2)</f>
        <v>L12</v>
      </c>
      <c r="O17" s="28" t="str">
        <f>VLOOKUP(O$4,'Decision Hierarchy'!$E$18:$U$32,$A17+2)</f>
        <v>M12</v>
      </c>
      <c r="P17" s="28" t="str">
        <f>VLOOKUP(P$4,'Decision Hierarchy'!$E$18:$U$32,$A17+2)</f>
        <v>N12</v>
      </c>
      <c r="Q17" s="28" t="str">
        <f>VLOOKUP(Q$4,'Decision Hierarchy'!$E$18:$U$32,$A17+2)</f>
        <v>O12</v>
      </c>
    </row>
    <row r="18" spans="1:17" ht="32" customHeight="1" x14ac:dyDescent="0.2">
      <c r="A18" s="3">
        <v>13</v>
      </c>
      <c r="B18" s="30"/>
      <c r="C18" s="28" t="str">
        <f>VLOOKUP(C$4,'Decision Hierarchy'!$E$18:$U$32,$A18+2)</f>
        <v>A13</v>
      </c>
      <c r="D18" s="28" t="str">
        <f>VLOOKUP(D$4,'Decision Hierarchy'!$E$18:$U$32,$A18+2)</f>
        <v>B13</v>
      </c>
      <c r="E18" s="28" t="str">
        <f>VLOOKUP(E$4,'Decision Hierarchy'!$E$18:$U$32,$A18+2)</f>
        <v>C13</v>
      </c>
      <c r="F18" s="28" t="str">
        <f>VLOOKUP(F$4,'Decision Hierarchy'!$E$18:$U$32,$A18+2)</f>
        <v>D13</v>
      </c>
      <c r="G18" s="28" t="str">
        <f>VLOOKUP(G$4,'Decision Hierarchy'!$E$18:$U$32,$A18+2)</f>
        <v>E13</v>
      </c>
      <c r="H18" s="28" t="str">
        <f>VLOOKUP(H$4,'Decision Hierarchy'!$E$18:$U$32,$A18+2)</f>
        <v>F13</v>
      </c>
      <c r="I18" s="28" t="str">
        <f>VLOOKUP(I$4,'Decision Hierarchy'!$E$18:$U$32,$A18+2)</f>
        <v>G13</v>
      </c>
      <c r="J18" s="28" t="str">
        <f>VLOOKUP(J$4,'Decision Hierarchy'!$E$18:$U$32,$A18+2)</f>
        <v>H13</v>
      </c>
      <c r="K18" s="28" t="str">
        <f>VLOOKUP(K$4,'Decision Hierarchy'!$E$18:$U$32,$A18+2)</f>
        <v>I13</v>
      </c>
      <c r="L18" s="28" t="str">
        <f>VLOOKUP(L$4,'Decision Hierarchy'!$E$18:$U$32,$A18+2)</f>
        <v>J13</v>
      </c>
      <c r="M18" s="28" t="str">
        <f>VLOOKUP(M$4,'Decision Hierarchy'!$E$18:$U$32,$A18+2)</f>
        <v>K13</v>
      </c>
      <c r="N18" s="28" t="str">
        <f>VLOOKUP(N$4,'Decision Hierarchy'!$E$18:$U$32,$A18+2)</f>
        <v>L13</v>
      </c>
      <c r="O18" s="28" t="str">
        <f>VLOOKUP(O$4,'Decision Hierarchy'!$E$18:$U$32,$A18+2)</f>
        <v>M13</v>
      </c>
      <c r="P18" s="28" t="str">
        <f>VLOOKUP(P$4,'Decision Hierarchy'!$E$18:$U$32,$A18+2)</f>
        <v>N13</v>
      </c>
      <c r="Q18" s="28" t="str">
        <f>VLOOKUP(Q$4,'Decision Hierarchy'!$E$18:$U$32,$A18+2)</f>
        <v>O13</v>
      </c>
    </row>
    <row r="19" spans="1:17" ht="32" customHeight="1" x14ac:dyDescent="0.2">
      <c r="A19" s="3">
        <v>14</v>
      </c>
      <c r="B19" s="30"/>
      <c r="C19" s="28" t="str">
        <f>VLOOKUP(C$4,'Decision Hierarchy'!$E$18:$U$32,$A19+2)</f>
        <v>A14</v>
      </c>
      <c r="D19" s="28" t="str">
        <f>VLOOKUP(D$4,'Decision Hierarchy'!$E$18:$U$32,$A19+2)</f>
        <v>B14</v>
      </c>
      <c r="E19" s="28" t="str">
        <f>VLOOKUP(E$4,'Decision Hierarchy'!$E$18:$U$32,$A19+2)</f>
        <v>C14</v>
      </c>
      <c r="F19" s="28" t="str">
        <f>VLOOKUP(F$4,'Decision Hierarchy'!$E$18:$U$32,$A19+2)</f>
        <v>D14</v>
      </c>
      <c r="G19" s="28" t="str">
        <f>VLOOKUP(G$4,'Decision Hierarchy'!$E$18:$U$32,$A19+2)</f>
        <v>E14</v>
      </c>
      <c r="H19" s="28" t="str">
        <f>VLOOKUP(H$4,'Decision Hierarchy'!$E$18:$U$32,$A19+2)</f>
        <v>F14</v>
      </c>
      <c r="I19" s="28" t="str">
        <f>VLOOKUP(I$4,'Decision Hierarchy'!$E$18:$U$32,$A19+2)</f>
        <v>G14</v>
      </c>
      <c r="J19" s="28" t="str">
        <f>VLOOKUP(J$4,'Decision Hierarchy'!$E$18:$U$32,$A19+2)</f>
        <v>H14</v>
      </c>
      <c r="K19" s="28" t="str">
        <f>VLOOKUP(K$4,'Decision Hierarchy'!$E$18:$U$32,$A19+2)</f>
        <v>I14</v>
      </c>
      <c r="L19" s="28" t="str">
        <f>VLOOKUP(L$4,'Decision Hierarchy'!$E$18:$U$32,$A19+2)</f>
        <v>J14</v>
      </c>
      <c r="M19" s="28" t="str">
        <f>VLOOKUP(M$4,'Decision Hierarchy'!$E$18:$U$32,$A19+2)</f>
        <v>K14</v>
      </c>
      <c r="N19" s="28" t="str">
        <f>VLOOKUP(N$4,'Decision Hierarchy'!$E$18:$U$32,$A19+2)</f>
        <v>L14</v>
      </c>
      <c r="O19" s="28" t="str">
        <f>VLOOKUP(O$4,'Decision Hierarchy'!$E$18:$U$32,$A19+2)</f>
        <v>M14</v>
      </c>
      <c r="P19" s="28" t="str">
        <f>VLOOKUP(P$4,'Decision Hierarchy'!$E$18:$U$32,$A19+2)</f>
        <v>N14</v>
      </c>
      <c r="Q19" s="28" t="str">
        <f>VLOOKUP(Q$4,'Decision Hierarchy'!$E$18:$U$32,$A19+2)</f>
        <v>O14</v>
      </c>
    </row>
    <row r="20" spans="1:17" ht="32" customHeight="1" x14ac:dyDescent="0.2">
      <c r="A20" s="3">
        <v>15</v>
      </c>
      <c r="B20" s="30"/>
      <c r="C20" s="28" t="str">
        <f>VLOOKUP(C$4,'Decision Hierarchy'!$E$18:$U$32,$A20+2)</f>
        <v>A15</v>
      </c>
      <c r="D20" s="28" t="str">
        <f>VLOOKUP(D$4,'Decision Hierarchy'!$E$18:$U$32,$A20+2)</f>
        <v>B15</v>
      </c>
      <c r="E20" s="28" t="str">
        <f>VLOOKUP(E$4,'Decision Hierarchy'!$E$18:$U$32,$A20+2)</f>
        <v>C15</v>
      </c>
      <c r="F20" s="28" t="str">
        <f>VLOOKUP(F$4,'Decision Hierarchy'!$E$18:$U$32,$A20+2)</f>
        <v>D15</v>
      </c>
      <c r="G20" s="28" t="str">
        <f>VLOOKUP(G$4,'Decision Hierarchy'!$E$18:$U$32,$A20+2)</f>
        <v>E15</v>
      </c>
      <c r="H20" s="28" t="str">
        <f>VLOOKUP(H$4,'Decision Hierarchy'!$E$18:$U$32,$A20+2)</f>
        <v>F15</v>
      </c>
      <c r="I20" s="28" t="str">
        <f>VLOOKUP(I$4,'Decision Hierarchy'!$E$18:$U$32,$A20+2)</f>
        <v>G15</v>
      </c>
      <c r="J20" s="28" t="str">
        <f>VLOOKUP(J$4,'Decision Hierarchy'!$E$18:$U$32,$A20+2)</f>
        <v>H15</v>
      </c>
      <c r="K20" s="28" t="str">
        <f>VLOOKUP(K$4,'Decision Hierarchy'!$E$18:$U$32,$A20+2)</f>
        <v>I15</v>
      </c>
      <c r="L20" s="28" t="str">
        <f>VLOOKUP(L$4,'Decision Hierarchy'!$E$18:$U$32,$A20+2)</f>
        <v>J15</v>
      </c>
      <c r="M20" s="28" t="str">
        <f>VLOOKUP(M$4,'Decision Hierarchy'!$E$18:$U$32,$A20+2)</f>
        <v>K15</v>
      </c>
      <c r="N20" s="28" t="str">
        <f>VLOOKUP(N$4,'Decision Hierarchy'!$E$18:$U$32,$A20+2)</f>
        <v>L15</v>
      </c>
      <c r="O20" s="28" t="str">
        <f>VLOOKUP(O$4,'Decision Hierarchy'!$E$18:$U$32,$A20+2)</f>
        <v>M15</v>
      </c>
      <c r="P20" s="28" t="str">
        <f>VLOOKUP(P$4,'Decision Hierarchy'!$E$18:$U$32,$A20+2)</f>
        <v>N15</v>
      </c>
      <c r="Q20" s="28" t="str">
        <f>VLOOKUP(Q$4,'Decision Hierarchy'!$E$18:$U$32,$A20+2)</f>
        <v>O15</v>
      </c>
    </row>
    <row r="21" spans="1:17" ht="32" customHeight="1" x14ac:dyDescent="0.15"/>
    <row r="22" spans="1:17" ht="18" x14ac:dyDescent="0.2">
      <c r="B22" s="6" t="s">
        <v>0</v>
      </c>
      <c r="D22" s="2"/>
    </row>
    <row r="23" spans="1:17" ht="16" x14ac:dyDescent="0.2">
      <c r="C23" s="1" t="str">
        <f>C3</f>
        <v>Focus Decisions --&gt;</v>
      </c>
    </row>
    <row r="24" spans="1:17" ht="16" x14ac:dyDescent="0.2">
      <c r="B24" s="1" t="str">
        <f>B5</f>
        <v>Strategic Theme</v>
      </c>
      <c r="C24" s="29" t="str">
        <f>C5</f>
        <v>A</v>
      </c>
      <c r="D24" s="29" t="str">
        <f t="shared" ref="D24:Q24" si="0">D5</f>
        <v>B</v>
      </c>
      <c r="E24" s="29" t="str">
        <f t="shared" si="0"/>
        <v>C</v>
      </c>
      <c r="F24" s="29" t="str">
        <f t="shared" si="0"/>
        <v>D</v>
      </c>
      <c r="G24" s="29" t="str">
        <f t="shared" si="0"/>
        <v>E</v>
      </c>
      <c r="H24" s="29" t="str">
        <f t="shared" si="0"/>
        <v>F</v>
      </c>
      <c r="I24" s="29" t="str">
        <f t="shared" si="0"/>
        <v>G</v>
      </c>
      <c r="J24" s="29" t="str">
        <f t="shared" si="0"/>
        <v>H</v>
      </c>
      <c r="K24" s="29" t="str">
        <f t="shared" si="0"/>
        <v>I</v>
      </c>
      <c r="L24" s="29" t="str">
        <f t="shared" si="0"/>
        <v>J</v>
      </c>
      <c r="M24" s="29" t="str">
        <f t="shared" si="0"/>
        <v>K</v>
      </c>
      <c r="N24" s="29" t="str">
        <f t="shared" si="0"/>
        <v>L</v>
      </c>
      <c r="O24" s="29" t="str">
        <f t="shared" si="0"/>
        <v>M</v>
      </c>
      <c r="P24" s="29" t="str">
        <f t="shared" si="0"/>
        <v>N</v>
      </c>
      <c r="Q24" s="29" t="str">
        <f t="shared" si="0"/>
        <v>O</v>
      </c>
    </row>
    <row r="25" spans="1:17" ht="22" customHeight="1" x14ac:dyDescent="0.15">
      <c r="B25" s="31" t="str">
        <f t="shared" ref="B25:B39" si="1">B6</f>
        <v>Momentum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2" customHeight="1" x14ac:dyDescent="0.15">
      <c r="B26" s="31">
        <f t="shared" si="1"/>
        <v>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22" customHeight="1" x14ac:dyDescent="0.15">
      <c r="B27" s="31">
        <f t="shared" si="1"/>
        <v>0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22" customHeight="1" x14ac:dyDescent="0.15">
      <c r="B28" s="31">
        <f t="shared" si="1"/>
        <v>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22" customHeight="1" x14ac:dyDescent="0.15">
      <c r="B29" s="31">
        <f t="shared" si="1"/>
        <v>0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1:17" ht="22" customHeight="1" x14ac:dyDescent="0.15">
      <c r="B30" s="31">
        <f t="shared" si="1"/>
        <v>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ht="22" customHeight="1" x14ac:dyDescent="0.15">
      <c r="B31" s="31">
        <f t="shared" si="1"/>
        <v>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22" customHeight="1" x14ac:dyDescent="0.15">
      <c r="B32" s="31">
        <f t="shared" si="1"/>
        <v>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2:17" ht="22" customHeight="1" x14ac:dyDescent="0.15">
      <c r="B33" s="31">
        <f t="shared" si="1"/>
        <v>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2:17" ht="22" customHeight="1" x14ac:dyDescent="0.15">
      <c r="B34" s="31">
        <f t="shared" si="1"/>
        <v>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2:17" ht="22" customHeight="1" x14ac:dyDescent="0.15">
      <c r="B35" s="31">
        <f t="shared" si="1"/>
        <v>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2:17" ht="22" customHeight="1" x14ac:dyDescent="0.15">
      <c r="B36" s="31">
        <f t="shared" si="1"/>
        <v>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</row>
    <row r="37" spans="2:17" ht="22" customHeight="1" x14ac:dyDescent="0.15">
      <c r="B37" s="31">
        <f t="shared" si="1"/>
        <v>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  <row r="38" spans="2:17" ht="22" customHeight="1" x14ac:dyDescent="0.15">
      <c r="B38" s="31">
        <f t="shared" si="1"/>
        <v>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2:17" ht="22" customHeight="1" x14ac:dyDescent="0.15">
      <c r="B39" s="31">
        <f t="shared" si="1"/>
        <v>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</sheetData>
  <phoneticPr fontId="2" type="noConversion"/>
  <dataValidations count="1">
    <dataValidation type="list" allowBlank="1" showInputMessage="1" showErrorMessage="1" sqref="C25:Q39">
      <formula1>C$6:C$20</formula1>
    </dataValidation>
  </dataValidations>
  <pageMargins left="0.75" right="0.75" top="1" bottom="1" header="0.5" footer="0.5"/>
  <rowBreaks count="1" manualBreakCount="1">
    <brk id="51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5"/>
  <sheetViews>
    <sheetView showGridLines="0" tabSelected="1" workbookViewId="0">
      <selection activeCell="F9" sqref="F9"/>
    </sheetView>
  </sheetViews>
  <sheetFormatPr baseColWidth="10" defaultRowHeight="13" x14ac:dyDescent="0.15"/>
  <cols>
    <col min="1" max="1" width="3.1640625" customWidth="1"/>
    <col min="2" max="3" width="82.33203125" customWidth="1"/>
  </cols>
  <sheetData>
    <row r="2" spans="1:3" ht="24" customHeight="1" x14ac:dyDescent="0.15">
      <c r="B2" s="34" t="s">
        <v>2</v>
      </c>
      <c r="C2" s="34"/>
    </row>
    <row r="3" spans="1:3" ht="24" customHeight="1" x14ac:dyDescent="0.15">
      <c r="B3" s="33" t="s">
        <v>31</v>
      </c>
      <c r="C3" s="33"/>
    </row>
    <row r="4" spans="1:3" s="14" customFormat="1" ht="24" customHeight="1" x14ac:dyDescent="0.15">
      <c r="B4" s="35" t="s">
        <v>36</v>
      </c>
      <c r="C4" s="36"/>
    </row>
    <row r="5" spans="1:3" ht="24" customHeight="1" x14ac:dyDescent="0.15">
      <c r="B5" s="37" t="s">
        <v>32</v>
      </c>
      <c r="C5" s="37" t="s">
        <v>33</v>
      </c>
    </row>
    <row r="6" spans="1:3" ht="24" customHeight="1" x14ac:dyDescent="0.15">
      <c r="B6" s="38"/>
      <c r="C6" s="38"/>
    </row>
    <row r="7" spans="1:3" ht="24" customHeight="1" x14ac:dyDescent="0.15">
      <c r="B7" s="38"/>
      <c r="C7" s="38"/>
    </row>
    <row r="8" spans="1:3" ht="24" customHeight="1" x14ac:dyDescent="0.15">
      <c r="B8" s="38"/>
      <c r="C8" s="38"/>
    </row>
    <row r="9" spans="1:3" ht="24" customHeight="1" x14ac:dyDescent="0.15">
      <c r="B9" s="38"/>
      <c r="C9" s="38"/>
    </row>
    <row r="10" spans="1:3" ht="24" customHeight="1" x14ac:dyDescent="0.15">
      <c r="B10" s="38"/>
      <c r="C10" s="38"/>
    </row>
    <row r="11" spans="1:3" ht="24" customHeight="1" x14ac:dyDescent="0.15">
      <c r="B11" s="39"/>
      <c r="C11" s="39"/>
    </row>
    <row r="12" spans="1:3" ht="24" customHeight="1" x14ac:dyDescent="0.15">
      <c r="B12" s="9" t="s">
        <v>34</v>
      </c>
      <c r="C12" s="9" t="s">
        <v>35</v>
      </c>
    </row>
    <row r="13" spans="1:3" ht="24" customHeight="1" x14ac:dyDescent="0.15">
      <c r="B13" s="33" t="s">
        <v>1</v>
      </c>
      <c r="C13" s="33"/>
    </row>
    <row r="14" spans="1:3" x14ac:dyDescent="0.15">
      <c r="B14" s="8"/>
      <c r="C14" s="8"/>
    </row>
    <row r="15" spans="1:3" ht="24" customHeight="1" x14ac:dyDescent="0.15">
      <c r="A15" s="3">
        <v>2</v>
      </c>
      <c r="B15" s="34" t="str">
        <f>"Strategy Name: Strategy " &amp; A15</f>
        <v>Strategy Name: Strategy 2</v>
      </c>
      <c r="C15" s="34"/>
    </row>
    <row r="16" spans="1:3" ht="24" customHeight="1" x14ac:dyDescent="0.15">
      <c r="B16" s="33" t="s">
        <v>31</v>
      </c>
      <c r="C16" s="33"/>
    </row>
    <row r="17" spans="1:3" ht="24" customHeight="1" x14ac:dyDescent="0.15">
      <c r="B17" s="35" t="s">
        <v>36</v>
      </c>
      <c r="C17" s="36"/>
    </row>
    <row r="18" spans="1:3" ht="24" customHeight="1" x14ac:dyDescent="0.15">
      <c r="B18" s="37" t="s">
        <v>32</v>
      </c>
      <c r="C18" s="37" t="s">
        <v>33</v>
      </c>
    </row>
    <row r="19" spans="1:3" ht="24" customHeight="1" x14ac:dyDescent="0.15">
      <c r="B19" s="38"/>
      <c r="C19" s="38"/>
    </row>
    <row r="20" spans="1:3" ht="24" customHeight="1" x14ac:dyDescent="0.15">
      <c r="B20" s="38"/>
      <c r="C20" s="38"/>
    </row>
    <row r="21" spans="1:3" ht="24" customHeight="1" x14ac:dyDescent="0.15">
      <c r="B21" s="38"/>
      <c r="C21" s="38"/>
    </row>
    <row r="22" spans="1:3" ht="24" customHeight="1" x14ac:dyDescent="0.15">
      <c r="B22" s="38"/>
      <c r="C22" s="38"/>
    </row>
    <row r="23" spans="1:3" ht="24" customHeight="1" x14ac:dyDescent="0.15">
      <c r="B23" s="38"/>
      <c r="C23" s="38"/>
    </row>
    <row r="24" spans="1:3" ht="24" customHeight="1" x14ac:dyDescent="0.15">
      <c r="B24" s="39"/>
      <c r="C24" s="39"/>
    </row>
    <row r="25" spans="1:3" ht="24" customHeight="1" x14ac:dyDescent="0.15">
      <c r="B25" s="10" t="s">
        <v>34</v>
      </c>
      <c r="C25" s="10" t="s">
        <v>35</v>
      </c>
    </row>
    <row r="26" spans="1:3" ht="24" customHeight="1" x14ac:dyDescent="0.15">
      <c r="B26" s="33" t="s">
        <v>1</v>
      </c>
      <c r="C26" s="33"/>
    </row>
    <row r="28" spans="1:3" ht="25" customHeight="1" x14ac:dyDescent="0.15">
      <c r="A28" s="3">
        <v>3</v>
      </c>
      <c r="B28" s="34" t="str">
        <f>"Strategy Name: Strategy " &amp; A28</f>
        <v>Strategy Name: Strategy 3</v>
      </c>
      <c r="C28" s="34"/>
    </row>
    <row r="29" spans="1:3" ht="25" customHeight="1" x14ac:dyDescent="0.15">
      <c r="B29" s="33" t="s">
        <v>31</v>
      </c>
      <c r="C29" s="33"/>
    </row>
    <row r="30" spans="1:3" ht="25" customHeight="1" x14ac:dyDescent="0.15">
      <c r="B30" s="35" t="s">
        <v>36</v>
      </c>
      <c r="C30" s="36"/>
    </row>
    <row r="31" spans="1:3" ht="25" customHeight="1" x14ac:dyDescent="0.15">
      <c r="B31" s="37" t="s">
        <v>32</v>
      </c>
      <c r="C31" s="37" t="s">
        <v>33</v>
      </c>
    </row>
    <row r="32" spans="1:3" ht="25" customHeight="1" x14ac:dyDescent="0.15">
      <c r="B32" s="38"/>
      <c r="C32" s="38"/>
    </row>
    <row r="33" spans="1:3" ht="25" customHeight="1" x14ac:dyDescent="0.15">
      <c r="B33" s="38"/>
      <c r="C33" s="38"/>
    </row>
    <row r="34" spans="1:3" ht="25" customHeight="1" x14ac:dyDescent="0.15">
      <c r="B34" s="38"/>
      <c r="C34" s="38"/>
    </row>
    <row r="35" spans="1:3" ht="25" customHeight="1" x14ac:dyDescent="0.15">
      <c r="B35" s="38"/>
      <c r="C35" s="38"/>
    </row>
    <row r="36" spans="1:3" ht="25" customHeight="1" x14ac:dyDescent="0.15">
      <c r="B36" s="38"/>
      <c r="C36" s="38"/>
    </row>
    <row r="37" spans="1:3" ht="25" customHeight="1" x14ac:dyDescent="0.15">
      <c r="B37" s="39"/>
      <c r="C37" s="39"/>
    </row>
    <row r="38" spans="1:3" ht="25" customHeight="1" x14ac:dyDescent="0.15">
      <c r="B38" s="10" t="s">
        <v>34</v>
      </c>
      <c r="C38" s="10" t="s">
        <v>35</v>
      </c>
    </row>
    <row r="39" spans="1:3" ht="25" customHeight="1" x14ac:dyDescent="0.15">
      <c r="B39" s="33" t="s">
        <v>1</v>
      </c>
      <c r="C39" s="33"/>
    </row>
    <row r="41" spans="1:3" ht="25" customHeight="1" x14ac:dyDescent="0.15">
      <c r="A41" s="3">
        <v>4</v>
      </c>
      <c r="B41" s="34" t="str">
        <f>"Strategy Name: Strategy " &amp; A41</f>
        <v>Strategy Name: Strategy 4</v>
      </c>
      <c r="C41" s="34"/>
    </row>
    <row r="42" spans="1:3" ht="25" customHeight="1" x14ac:dyDescent="0.15">
      <c r="A42" s="15"/>
      <c r="B42" s="33" t="s">
        <v>31</v>
      </c>
      <c r="C42" s="33"/>
    </row>
    <row r="43" spans="1:3" ht="25" customHeight="1" x14ac:dyDescent="0.15">
      <c r="A43" s="15"/>
      <c r="B43" s="35" t="s">
        <v>36</v>
      </c>
      <c r="C43" s="36"/>
    </row>
    <row r="44" spans="1:3" ht="25" customHeight="1" x14ac:dyDescent="0.15">
      <c r="A44" s="15"/>
      <c r="B44" s="37" t="s">
        <v>32</v>
      </c>
      <c r="C44" s="37" t="s">
        <v>33</v>
      </c>
    </row>
    <row r="45" spans="1:3" ht="25" customHeight="1" x14ac:dyDescent="0.15">
      <c r="A45" s="15"/>
      <c r="B45" s="38"/>
      <c r="C45" s="38"/>
    </row>
    <row r="46" spans="1:3" ht="25" customHeight="1" x14ac:dyDescent="0.15">
      <c r="A46" s="15"/>
      <c r="B46" s="38"/>
      <c r="C46" s="38"/>
    </row>
    <row r="47" spans="1:3" ht="25" customHeight="1" x14ac:dyDescent="0.15">
      <c r="A47" s="15"/>
      <c r="B47" s="38"/>
      <c r="C47" s="38"/>
    </row>
    <row r="48" spans="1:3" ht="25" customHeight="1" x14ac:dyDescent="0.15">
      <c r="A48" s="15"/>
      <c r="B48" s="38"/>
      <c r="C48" s="38"/>
    </row>
    <row r="49" spans="1:3" ht="25" customHeight="1" x14ac:dyDescent="0.15">
      <c r="A49" s="15"/>
      <c r="B49" s="38"/>
      <c r="C49" s="38"/>
    </row>
    <row r="50" spans="1:3" ht="25" customHeight="1" x14ac:dyDescent="0.15">
      <c r="A50" s="15"/>
      <c r="B50" s="39"/>
      <c r="C50" s="39"/>
    </row>
    <row r="51" spans="1:3" ht="25" customHeight="1" x14ac:dyDescent="0.15">
      <c r="A51" s="15"/>
      <c r="B51" s="16" t="s">
        <v>34</v>
      </c>
      <c r="C51" s="16" t="s">
        <v>35</v>
      </c>
    </row>
    <row r="52" spans="1:3" ht="25" customHeight="1" x14ac:dyDescent="0.15">
      <c r="A52" s="15"/>
      <c r="B52" s="33" t="s">
        <v>1</v>
      </c>
      <c r="C52" s="33"/>
    </row>
    <row r="53" spans="1:3" ht="25" customHeight="1" x14ac:dyDescent="0.15"/>
    <row r="54" spans="1:3" ht="25" customHeight="1" x14ac:dyDescent="0.15">
      <c r="A54" s="3">
        <v>5</v>
      </c>
      <c r="B54" s="34" t="str">
        <f>"Strategy Name: Strategy " &amp; A54</f>
        <v>Strategy Name: Strategy 5</v>
      </c>
      <c r="C54" s="34"/>
    </row>
    <row r="55" spans="1:3" ht="25" customHeight="1" x14ac:dyDescent="0.15">
      <c r="A55" s="15"/>
      <c r="B55" s="33" t="s">
        <v>31</v>
      </c>
      <c r="C55" s="33"/>
    </row>
    <row r="56" spans="1:3" ht="25" customHeight="1" x14ac:dyDescent="0.15">
      <c r="A56" s="15"/>
      <c r="B56" s="35" t="s">
        <v>36</v>
      </c>
      <c r="C56" s="36"/>
    </row>
    <row r="57" spans="1:3" ht="25" customHeight="1" x14ac:dyDescent="0.15">
      <c r="A57" s="15"/>
      <c r="B57" s="37" t="s">
        <v>32</v>
      </c>
      <c r="C57" s="37" t="s">
        <v>33</v>
      </c>
    </row>
    <row r="58" spans="1:3" ht="25" customHeight="1" x14ac:dyDescent="0.15">
      <c r="A58" s="15"/>
      <c r="B58" s="38"/>
      <c r="C58" s="38"/>
    </row>
    <row r="59" spans="1:3" ht="25" customHeight="1" x14ac:dyDescent="0.15">
      <c r="A59" s="15"/>
      <c r="B59" s="38"/>
      <c r="C59" s="38"/>
    </row>
    <row r="60" spans="1:3" ht="25" customHeight="1" x14ac:dyDescent="0.15">
      <c r="A60" s="15"/>
      <c r="B60" s="38"/>
      <c r="C60" s="38"/>
    </row>
    <row r="61" spans="1:3" ht="25" customHeight="1" x14ac:dyDescent="0.15">
      <c r="A61" s="15"/>
      <c r="B61" s="38"/>
      <c r="C61" s="38"/>
    </row>
    <row r="62" spans="1:3" ht="25" customHeight="1" x14ac:dyDescent="0.15">
      <c r="A62" s="15"/>
      <c r="B62" s="38"/>
      <c r="C62" s="38"/>
    </row>
    <row r="63" spans="1:3" ht="25" customHeight="1" x14ac:dyDescent="0.15">
      <c r="A63" s="15"/>
      <c r="B63" s="39"/>
      <c r="C63" s="39"/>
    </row>
    <row r="64" spans="1:3" ht="25" customHeight="1" x14ac:dyDescent="0.15">
      <c r="A64" s="15"/>
      <c r="B64" s="16" t="s">
        <v>34</v>
      </c>
      <c r="C64" s="16" t="s">
        <v>35</v>
      </c>
    </row>
    <row r="65" spans="1:3" ht="25" customHeight="1" x14ac:dyDescent="0.15">
      <c r="A65" s="15"/>
      <c r="B65" s="33" t="s">
        <v>1</v>
      </c>
      <c r="C65" s="33"/>
    </row>
    <row r="66" spans="1:3" ht="25" customHeight="1" x14ac:dyDescent="0.15"/>
    <row r="67" spans="1:3" ht="25" customHeight="1" x14ac:dyDescent="0.15">
      <c r="A67" s="3">
        <v>6</v>
      </c>
      <c r="B67" s="34" t="str">
        <f>"Strategy Name: Strategy " &amp; A67</f>
        <v>Strategy Name: Strategy 6</v>
      </c>
      <c r="C67" s="34"/>
    </row>
    <row r="68" spans="1:3" ht="25" customHeight="1" x14ac:dyDescent="0.15">
      <c r="A68" s="15"/>
      <c r="B68" s="33" t="s">
        <v>31</v>
      </c>
      <c r="C68" s="33"/>
    </row>
    <row r="69" spans="1:3" ht="25" customHeight="1" x14ac:dyDescent="0.15">
      <c r="A69" s="15"/>
      <c r="B69" s="35" t="s">
        <v>36</v>
      </c>
      <c r="C69" s="36"/>
    </row>
    <row r="70" spans="1:3" ht="25" customHeight="1" x14ac:dyDescent="0.15">
      <c r="A70" s="15"/>
      <c r="B70" s="37" t="s">
        <v>32</v>
      </c>
      <c r="C70" s="37" t="s">
        <v>33</v>
      </c>
    </row>
    <row r="71" spans="1:3" ht="25" customHeight="1" x14ac:dyDescent="0.15">
      <c r="A71" s="15"/>
      <c r="B71" s="38"/>
      <c r="C71" s="38"/>
    </row>
    <row r="72" spans="1:3" ht="25" customHeight="1" x14ac:dyDescent="0.15">
      <c r="A72" s="15"/>
      <c r="B72" s="38"/>
      <c r="C72" s="38"/>
    </row>
    <row r="73" spans="1:3" ht="25" customHeight="1" x14ac:dyDescent="0.15">
      <c r="A73" s="15"/>
      <c r="B73" s="38"/>
      <c r="C73" s="38"/>
    </row>
    <row r="74" spans="1:3" ht="25" customHeight="1" x14ac:dyDescent="0.15">
      <c r="A74" s="15"/>
      <c r="B74" s="38"/>
      <c r="C74" s="38"/>
    </row>
    <row r="75" spans="1:3" ht="25" customHeight="1" x14ac:dyDescent="0.15">
      <c r="A75" s="15"/>
      <c r="B75" s="38"/>
      <c r="C75" s="38"/>
    </row>
    <row r="76" spans="1:3" ht="25" customHeight="1" x14ac:dyDescent="0.15">
      <c r="A76" s="15"/>
      <c r="B76" s="39"/>
      <c r="C76" s="39"/>
    </row>
    <row r="77" spans="1:3" ht="25" customHeight="1" x14ac:dyDescent="0.15">
      <c r="A77" s="15"/>
      <c r="B77" s="16" t="s">
        <v>34</v>
      </c>
      <c r="C77" s="16" t="s">
        <v>35</v>
      </c>
    </row>
    <row r="78" spans="1:3" ht="25" customHeight="1" x14ac:dyDescent="0.15">
      <c r="A78" s="15"/>
      <c r="B78" s="33" t="s">
        <v>1</v>
      </c>
      <c r="C78" s="33"/>
    </row>
    <row r="79" spans="1:3" ht="25" customHeight="1" x14ac:dyDescent="0.15"/>
    <row r="80" spans="1:3" ht="25" customHeight="1" x14ac:dyDescent="0.15">
      <c r="A80" s="3">
        <v>7</v>
      </c>
      <c r="B80" s="34" t="str">
        <f>"Strategy Name: Strategy " &amp; A80</f>
        <v>Strategy Name: Strategy 7</v>
      </c>
      <c r="C80" s="34"/>
    </row>
    <row r="81" spans="1:3" ht="25" customHeight="1" x14ac:dyDescent="0.15">
      <c r="A81" s="15"/>
      <c r="B81" s="33" t="s">
        <v>31</v>
      </c>
      <c r="C81" s="33"/>
    </row>
    <row r="82" spans="1:3" ht="25" customHeight="1" x14ac:dyDescent="0.15">
      <c r="A82" s="15"/>
      <c r="B82" s="35" t="s">
        <v>36</v>
      </c>
      <c r="C82" s="36"/>
    </row>
    <row r="83" spans="1:3" ht="25" customHeight="1" x14ac:dyDescent="0.15">
      <c r="A83" s="15"/>
      <c r="B83" s="37" t="s">
        <v>32</v>
      </c>
      <c r="C83" s="37" t="s">
        <v>33</v>
      </c>
    </row>
    <row r="84" spans="1:3" ht="25" customHeight="1" x14ac:dyDescent="0.15">
      <c r="A84" s="15"/>
      <c r="B84" s="38"/>
      <c r="C84" s="38"/>
    </row>
    <row r="85" spans="1:3" ht="25" customHeight="1" x14ac:dyDescent="0.15">
      <c r="A85" s="15"/>
      <c r="B85" s="38"/>
      <c r="C85" s="38"/>
    </row>
    <row r="86" spans="1:3" ht="25" customHeight="1" x14ac:dyDescent="0.15">
      <c r="A86" s="15"/>
      <c r="B86" s="38"/>
      <c r="C86" s="38"/>
    </row>
    <row r="87" spans="1:3" ht="25" customHeight="1" x14ac:dyDescent="0.15">
      <c r="A87" s="15"/>
      <c r="B87" s="38"/>
      <c r="C87" s="38"/>
    </row>
    <row r="88" spans="1:3" ht="25" customHeight="1" x14ac:dyDescent="0.15">
      <c r="A88" s="15"/>
      <c r="B88" s="38"/>
      <c r="C88" s="38"/>
    </row>
    <row r="89" spans="1:3" ht="25" customHeight="1" x14ac:dyDescent="0.15">
      <c r="A89" s="15"/>
      <c r="B89" s="39"/>
      <c r="C89" s="39"/>
    </row>
    <row r="90" spans="1:3" ht="25" customHeight="1" x14ac:dyDescent="0.15">
      <c r="A90" s="15"/>
      <c r="B90" s="16" t="s">
        <v>34</v>
      </c>
      <c r="C90" s="16" t="s">
        <v>35</v>
      </c>
    </row>
    <row r="91" spans="1:3" ht="25" customHeight="1" x14ac:dyDescent="0.15">
      <c r="A91" s="15"/>
      <c r="B91" s="33" t="s">
        <v>1</v>
      </c>
      <c r="C91" s="33"/>
    </row>
    <row r="92" spans="1:3" ht="25" customHeight="1" x14ac:dyDescent="0.15"/>
    <row r="93" spans="1:3" ht="25" customHeight="1" x14ac:dyDescent="0.15">
      <c r="A93" s="3">
        <v>8</v>
      </c>
      <c r="B93" s="34" t="str">
        <f>"Strategy Name: Strategy " &amp; A93</f>
        <v>Strategy Name: Strategy 8</v>
      </c>
      <c r="C93" s="34"/>
    </row>
    <row r="94" spans="1:3" ht="25" customHeight="1" x14ac:dyDescent="0.15">
      <c r="A94" s="15"/>
      <c r="B94" s="33" t="s">
        <v>31</v>
      </c>
      <c r="C94" s="33"/>
    </row>
    <row r="95" spans="1:3" ht="25" customHeight="1" x14ac:dyDescent="0.15">
      <c r="A95" s="15"/>
      <c r="B95" s="35" t="s">
        <v>36</v>
      </c>
      <c r="C95" s="36"/>
    </row>
    <row r="96" spans="1:3" ht="25" customHeight="1" x14ac:dyDescent="0.15">
      <c r="A96" s="15"/>
      <c r="B96" s="37" t="s">
        <v>32</v>
      </c>
      <c r="C96" s="37" t="s">
        <v>33</v>
      </c>
    </row>
    <row r="97" spans="1:3" ht="25" customHeight="1" x14ac:dyDescent="0.15">
      <c r="A97" s="15"/>
      <c r="B97" s="38"/>
      <c r="C97" s="38"/>
    </row>
    <row r="98" spans="1:3" ht="25" customHeight="1" x14ac:dyDescent="0.15">
      <c r="A98" s="15"/>
      <c r="B98" s="38"/>
      <c r="C98" s="38"/>
    </row>
    <row r="99" spans="1:3" ht="25" customHeight="1" x14ac:dyDescent="0.15">
      <c r="A99" s="15"/>
      <c r="B99" s="38"/>
      <c r="C99" s="38"/>
    </row>
    <row r="100" spans="1:3" ht="25" customHeight="1" x14ac:dyDescent="0.15">
      <c r="A100" s="15"/>
      <c r="B100" s="38"/>
      <c r="C100" s="38"/>
    </row>
    <row r="101" spans="1:3" ht="25" customHeight="1" x14ac:dyDescent="0.15">
      <c r="A101" s="15"/>
      <c r="B101" s="38"/>
      <c r="C101" s="38"/>
    </row>
    <row r="102" spans="1:3" ht="25" customHeight="1" x14ac:dyDescent="0.15">
      <c r="A102" s="15"/>
      <c r="B102" s="39"/>
      <c r="C102" s="39"/>
    </row>
    <row r="103" spans="1:3" ht="25" customHeight="1" x14ac:dyDescent="0.15">
      <c r="A103" s="15"/>
      <c r="B103" s="16" t="s">
        <v>34</v>
      </c>
      <c r="C103" s="16" t="s">
        <v>35</v>
      </c>
    </row>
    <row r="104" spans="1:3" ht="25" customHeight="1" x14ac:dyDescent="0.15">
      <c r="A104" s="15"/>
      <c r="B104" s="33" t="s">
        <v>1</v>
      </c>
      <c r="C104" s="33"/>
    </row>
    <row r="105" spans="1:3" ht="25" customHeight="1" x14ac:dyDescent="0.15"/>
    <row r="106" spans="1:3" ht="25" customHeight="1" x14ac:dyDescent="0.15">
      <c r="A106" s="3">
        <v>9</v>
      </c>
      <c r="B106" s="34" t="str">
        <f>"Strategy Name: Strategy " &amp; A106</f>
        <v>Strategy Name: Strategy 9</v>
      </c>
      <c r="C106" s="34"/>
    </row>
    <row r="107" spans="1:3" ht="25" customHeight="1" x14ac:dyDescent="0.15">
      <c r="A107" s="15"/>
      <c r="B107" s="33" t="s">
        <v>31</v>
      </c>
      <c r="C107" s="33"/>
    </row>
    <row r="108" spans="1:3" ht="25" customHeight="1" x14ac:dyDescent="0.15">
      <c r="A108" s="15"/>
      <c r="B108" s="35" t="s">
        <v>36</v>
      </c>
      <c r="C108" s="36"/>
    </row>
    <row r="109" spans="1:3" ht="25" customHeight="1" x14ac:dyDescent="0.15">
      <c r="A109" s="15"/>
      <c r="B109" s="37" t="s">
        <v>32</v>
      </c>
      <c r="C109" s="37" t="s">
        <v>33</v>
      </c>
    </row>
    <row r="110" spans="1:3" ht="25" customHeight="1" x14ac:dyDescent="0.15">
      <c r="A110" s="15"/>
      <c r="B110" s="38"/>
      <c r="C110" s="38"/>
    </row>
    <row r="111" spans="1:3" ht="25" customHeight="1" x14ac:dyDescent="0.15">
      <c r="A111" s="15"/>
      <c r="B111" s="38"/>
      <c r="C111" s="38"/>
    </row>
    <row r="112" spans="1:3" ht="25" customHeight="1" x14ac:dyDescent="0.15">
      <c r="A112" s="15"/>
      <c r="B112" s="38"/>
      <c r="C112" s="38"/>
    </row>
    <row r="113" spans="1:3" ht="25" customHeight="1" x14ac:dyDescent="0.15">
      <c r="A113" s="15"/>
      <c r="B113" s="38"/>
      <c r="C113" s="38"/>
    </row>
    <row r="114" spans="1:3" ht="25" customHeight="1" x14ac:dyDescent="0.15">
      <c r="A114" s="15"/>
      <c r="B114" s="38"/>
      <c r="C114" s="38"/>
    </row>
    <row r="115" spans="1:3" ht="25" customHeight="1" x14ac:dyDescent="0.15">
      <c r="A115" s="15"/>
      <c r="B115" s="39"/>
      <c r="C115" s="39"/>
    </row>
    <row r="116" spans="1:3" ht="25" customHeight="1" x14ac:dyDescent="0.15">
      <c r="A116" s="15"/>
      <c r="B116" s="16" t="s">
        <v>34</v>
      </c>
      <c r="C116" s="16" t="s">
        <v>35</v>
      </c>
    </row>
    <row r="117" spans="1:3" ht="25" customHeight="1" x14ac:dyDescent="0.15">
      <c r="A117" s="15"/>
      <c r="B117" s="33" t="s">
        <v>1</v>
      </c>
      <c r="C117" s="33"/>
    </row>
    <row r="118" spans="1:3" ht="25" customHeight="1" x14ac:dyDescent="0.15"/>
    <row r="119" spans="1:3" ht="25" customHeight="1" x14ac:dyDescent="0.15">
      <c r="A119" s="3">
        <v>10</v>
      </c>
      <c r="B119" s="34" t="str">
        <f>"Strategy Name: Strategy " &amp; A119</f>
        <v>Strategy Name: Strategy 10</v>
      </c>
      <c r="C119" s="34"/>
    </row>
    <row r="120" spans="1:3" ht="25" customHeight="1" x14ac:dyDescent="0.15">
      <c r="A120" s="15"/>
      <c r="B120" s="33" t="s">
        <v>31</v>
      </c>
      <c r="C120" s="33"/>
    </row>
    <row r="121" spans="1:3" ht="25" customHeight="1" x14ac:dyDescent="0.15">
      <c r="A121" s="15"/>
      <c r="B121" s="35" t="s">
        <v>36</v>
      </c>
      <c r="C121" s="36"/>
    </row>
    <row r="122" spans="1:3" ht="25" customHeight="1" x14ac:dyDescent="0.15">
      <c r="A122" s="15"/>
      <c r="B122" s="37" t="s">
        <v>32</v>
      </c>
      <c r="C122" s="37" t="s">
        <v>33</v>
      </c>
    </row>
    <row r="123" spans="1:3" ht="25" customHeight="1" x14ac:dyDescent="0.15">
      <c r="A123" s="15"/>
      <c r="B123" s="38"/>
      <c r="C123" s="38"/>
    </row>
    <row r="124" spans="1:3" ht="25" customHeight="1" x14ac:dyDescent="0.15">
      <c r="A124" s="15"/>
      <c r="B124" s="38"/>
      <c r="C124" s="38"/>
    </row>
    <row r="125" spans="1:3" ht="25" customHeight="1" x14ac:dyDescent="0.15">
      <c r="A125" s="15"/>
      <c r="B125" s="38"/>
      <c r="C125" s="38"/>
    </row>
    <row r="126" spans="1:3" ht="25" customHeight="1" x14ac:dyDescent="0.15">
      <c r="A126" s="15"/>
      <c r="B126" s="38"/>
      <c r="C126" s="38"/>
    </row>
    <row r="127" spans="1:3" ht="25" customHeight="1" x14ac:dyDescent="0.15">
      <c r="A127" s="15"/>
      <c r="B127" s="38"/>
      <c r="C127" s="38"/>
    </row>
    <row r="128" spans="1:3" ht="25" customHeight="1" x14ac:dyDescent="0.15">
      <c r="A128" s="15"/>
      <c r="B128" s="39"/>
      <c r="C128" s="39"/>
    </row>
    <row r="129" spans="1:3" ht="25" customHeight="1" x14ac:dyDescent="0.15">
      <c r="A129" s="15"/>
      <c r="B129" s="16" t="s">
        <v>34</v>
      </c>
      <c r="C129" s="16" t="s">
        <v>35</v>
      </c>
    </row>
    <row r="130" spans="1:3" ht="25" customHeight="1" x14ac:dyDescent="0.15">
      <c r="A130" s="15"/>
      <c r="B130" s="33" t="s">
        <v>1</v>
      </c>
      <c r="C130" s="33"/>
    </row>
    <row r="131" spans="1:3" ht="25" customHeight="1" x14ac:dyDescent="0.15"/>
    <row r="132" spans="1:3" ht="25" customHeight="1" x14ac:dyDescent="0.15">
      <c r="A132" s="3">
        <v>11</v>
      </c>
      <c r="B132" s="34" t="str">
        <f>"Strategy Name: Strategy " &amp; A132</f>
        <v>Strategy Name: Strategy 11</v>
      </c>
      <c r="C132" s="34"/>
    </row>
    <row r="133" spans="1:3" ht="25" customHeight="1" x14ac:dyDescent="0.15">
      <c r="A133" s="15"/>
      <c r="B133" s="33" t="s">
        <v>31</v>
      </c>
      <c r="C133" s="33"/>
    </row>
    <row r="134" spans="1:3" ht="25" customHeight="1" x14ac:dyDescent="0.15">
      <c r="A134" s="15"/>
      <c r="B134" s="35" t="s">
        <v>36</v>
      </c>
      <c r="C134" s="36"/>
    </row>
    <row r="135" spans="1:3" ht="25" customHeight="1" x14ac:dyDescent="0.15">
      <c r="A135" s="15"/>
      <c r="B135" s="37" t="s">
        <v>32</v>
      </c>
      <c r="C135" s="37" t="s">
        <v>33</v>
      </c>
    </row>
    <row r="136" spans="1:3" ht="25" customHeight="1" x14ac:dyDescent="0.15">
      <c r="A136" s="15"/>
      <c r="B136" s="38"/>
      <c r="C136" s="38"/>
    </row>
    <row r="137" spans="1:3" ht="25" customHeight="1" x14ac:dyDescent="0.15">
      <c r="A137" s="15"/>
      <c r="B137" s="38"/>
      <c r="C137" s="38"/>
    </row>
    <row r="138" spans="1:3" ht="25" customHeight="1" x14ac:dyDescent="0.15">
      <c r="A138" s="15"/>
      <c r="B138" s="38"/>
      <c r="C138" s="38"/>
    </row>
    <row r="139" spans="1:3" ht="25" customHeight="1" x14ac:dyDescent="0.15">
      <c r="A139" s="15"/>
      <c r="B139" s="38"/>
      <c r="C139" s="38"/>
    </row>
    <row r="140" spans="1:3" ht="25" customHeight="1" x14ac:dyDescent="0.15">
      <c r="A140" s="15"/>
      <c r="B140" s="38"/>
      <c r="C140" s="38"/>
    </row>
    <row r="141" spans="1:3" ht="25" customHeight="1" x14ac:dyDescent="0.15">
      <c r="A141" s="15"/>
      <c r="B141" s="39"/>
      <c r="C141" s="39"/>
    </row>
    <row r="142" spans="1:3" ht="25" customHeight="1" x14ac:dyDescent="0.15">
      <c r="A142" s="15"/>
      <c r="B142" s="16" t="s">
        <v>34</v>
      </c>
      <c r="C142" s="16" t="s">
        <v>35</v>
      </c>
    </row>
    <row r="143" spans="1:3" ht="25" customHeight="1" x14ac:dyDescent="0.15">
      <c r="A143" s="15"/>
      <c r="B143" s="33" t="s">
        <v>1</v>
      </c>
      <c r="C143" s="33"/>
    </row>
    <row r="144" spans="1:3" ht="25" customHeight="1" x14ac:dyDescent="0.15"/>
    <row r="145" spans="1:3" ht="25" customHeight="1" x14ac:dyDescent="0.15">
      <c r="A145" s="3">
        <v>12</v>
      </c>
      <c r="B145" s="34" t="str">
        <f>"Strategy Name: Strategy " &amp; A145</f>
        <v>Strategy Name: Strategy 12</v>
      </c>
      <c r="C145" s="34"/>
    </row>
    <row r="146" spans="1:3" ht="25" customHeight="1" x14ac:dyDescent="0.15">
      <c r="A146" s="15"/>
      <c r="B146" s="33" t="s">
        <v>31</v>
      </c>
      <c r="C146" s="33"/>
    </row>
    <row r="147" spans="1:3" ht="25" customHeight="1" x14ac:dyDescent="0.15">
      <c r="A147" s="15"/>
      <c r="B147" s="35" t="s">
        <v>36</v>
      </c>
      <c r="C147" s="36"/>
    </row>
    <row r="148" spans="1:3" ht="25" customHeight="1" x14ac:dyDescent="0.15">
      <c r="A148" s="15"/>
      <c r="B148" s="37" t="s">
        <v>32</v>
      </c>
      <c r="C148" s="37" t="s">
        <v>33</v>
      </c>
    </row>
    <row r="149" spans="1:3" ht="25" customHeight="1" x14ac:dyDescent="0.15">
      <c r="A149" s="15"/>
      <c r="B149" s="38"/>
      <c r="C149" s="38"/>
    </row>
    <row r="150" spans="1:3" ht="25" customHeight="1" x14ac:dyDescent="0.15">
      <c r="A150" s="15"/>
      <c r="B150" s="38"/>
      <c r="C150" s="38"/>
    </row>
    <row r="151" spans="1:3" ht="25" customHeight="1" x14ac:dyDescent="0.15">
      <c r="A151" s="15"/>
      <c r="B151" s="38"/>
      <c r="C151" s="38"/>
    </row>
    <row r="152" spans="1:3" ht="25" customHeight="1" x14ac:dyDescent="0.15">
      <c r="A152" s="15"/>
      <c r="B152" s="38"/>
      <c r="C152" s="38"/>
    </row>
    <row r="153" spans="1:3" ht="25" customHeight="1" x14ac:dyDescent="0.15">
      <c r="A153" s="15"/>
      <c r="B153" s="38"/>
      <c r="C153" s="38"/>
    </row>
    <row r="154" spans="1:3" ht="25" customHeight="1" x14ac:dyDescent="0.15">
      <c r="A154" s="15"/>
      <c r="B154" s="39"/>
      <c r="C154" s="39"/>
    </row>
    <row r="155" spans="1:3" ht="25" customHeight="1" x14ac:dyDescent="0.15">
      <c r="A155" s="15"/>
      <c r="B155" s="16" t="s">
        <v>34</v>
      </c>
      <c r="C155" s="16" t="s">
        <v>35</v>
      </c>
    </row>
    <row r="156" spans="1:3" ht="25" customHeight="1" x14ac:dyDescent="0.15">
      <c r="A156" s="15"/>
      <c r="B156" s="33" t="s">
        <v>1</v>
      </c>
      <c r="C156" s="33"/>
    </row>
    <row r="157" spans="1:3" ht="25" customHeight="1" x14ac:dyDescent="0.15"/>
    <row r="158" spans="1:3" s="15" customFormat="1" ht="25" customHeight="1" x14ac:dyDescent="0.15">
      <c r="A158" s="3">
        <v>13</v>
      </c>
      <c r="B158" s="34" t="str">
        <f>"Strategy Name: Strategy " &amp; A158</f>
        <v>Strategy Name: Strategy 13</v>
      </c>
      <c r="C158" s="34"/>
    </row>
    <row r="159" spans="1:3" s="15" customFormat="1" ht="25" customHeight="1" x14ac:dyDescent="0.15">
      <c r="B159" s="33" t="s">
        <v>31</v>
      </c>
      <c r="C159" s="33"/>
    </row>
    <row r="160" spans="1:3" s="15" customFormat="1" ht="25" customHeight="1" x14ac:dyDescent="0.15">
      <c r="B160" s="35" t="s">
        <v>36</v>
      </c>
      <c r="C160" s="36"/>
    </row>
    <row r="161" spans="1:3" s="15" customFormat="1" ht="25" customHeight="1" x14ac:dyDescent="0.15">
      <c r="B161" s="37" t="s">
        <v>32</v>
      </c>
      <c r="C161" s="37" t="s">
        <v>33</v>
      </c>
    </row>
    <row r="162" spans="1:3" s="15" customFormat="1" ht="25" customHeight="1" x14ac:dyDescent="0.15">
      <c r="B162" s="38"/>
      <c r="C162" s="38"/>
    </row>
    <row r="163" spans="1:3" s="15" customFormat="1" ht="25" customHeight="1" x14ac:dyDescent="0.15">
      <c r="B163" s="38"/>
      <c r="C163" s="38"/>
    </row>
    <row r="164" spans="1:3" s="15" customFormat="1" ht="25" customHeight="1" x14ac:dyDescent="0.15">
      <c r="B164" s="38"/>
      <c r="C164" s="38"/>
    </row>
    <row r="165" spans="1:3" s="15" customFormat="1" ht="25" customHeight="1" x14ac:dyDescent="0.15">
      <c r="B165" s="38"/>
      <c r="C165" s="38"/>
    </row>
    <row r="166" spans="1:3" s="15" customFormat="1" ht="25" customHeight="1" x14ac:dyDescent="0.15">
      <c r="B166" s="38"/>
      <c r="C166" s="38"/>
    </row>
    <row r="167" spans="1:3" s="15" customFormat="1" ht="25" customHeight="1" x14ac:dyDescent="0.15">
      <c r="B167" s="39"/>
      <c r="C167" s="39"/>
    </row>
    <row r="168" spans="1:3" s="15" customFormat="1" ht="25" customHeight="1" x14ac:dyDescent="0.15">
      <c r="B168" s="16" t="s">
        <v>34</v>
      </c>
      <c r="C168" s="16" t="s">
        <v>35</v>
      </c>
    </row>
    <row r="169" spans="1:3" s="15" customFormat="1" ht="25" customHeight="1" x14ac:dyDescent="0.15">
      <c r="B169" s="33" t="s">
        <v>1</v>
      </c>
      <c r="C169" s="33"/>
    </row>
    <row r="170" spans="1:3" ht="25" customHeight="1" x14ac:dyDescent="0.15"/>
    <row r="171" spans="1:3" s="15" customFormat="1" ht="25" customHeight="1" x14ac:dyDescent="0.15">
      <c r="A171" s="3">
        <v>14</v>
      </c>
      <c r="B171" s="34" t="str">
        <f>"Strategy Name: Strategy " &amp; A171</f>
        <v>Strategy Name: Strategy 14</v>
      </c>
      <c r="C171" s="34"/>
    </row>
    <row r="172" spans="1:3" s="15" customFormat="1" ht="25" customHeight="1" x14ac:dyDescent="0.15">
      <c r="B172" s="33" t="s">
        <v>31</v>
      </c>
      <c r="C172" s="33"/>
    </row>
    <row r="173" spans="1:3" s="15" customFormat="1" ht="25" customHeight="1" x14ac:dyDescent="0.15">
      <c r="B173" s="35" t="s">
        <v>36</v>
      </c>
      <c r="C173" s="36"/>
    </row>
    <row r="174" spans="1:3" s="15" customFormat="1" ht="25" customHeight="1" x14ac:dyDescent="0.15">
      <c r="B174" s="37" t="s">
        <v>32</v>
      </c>
      <c r="C174" s="37" t="s">
        <v>33</v>
      </c>
    </row>
    <row r="175" spans="1:3" s="15" customFormat="1" ht="25" customHeight="1" x14ac:dyDescent="0.15">
      <c r="B175" s="38"/>
      <c r="C175" s="38"/>
    </row>
    <row r="176" spans="1:3" s="15" customFormat="1" ht="25" customHeight="1" x14ac:dyDescent="0.15">
      <c r="B176" s="38"/>
      <c r="C176" s="38"/>
    </row>
    <row r="177" spans="1:3" s="15" customFormat="1" ht="25" customHeight="1" x14ac:dyDescent="0.15">
      <c r="B177" s="38"/>
      <c r="C177" s="38"/>
    </row>
    <row r="178" spans="1:3" s="15" customFormat="1" ht="25" customHeight="1" x14ac:dyDescent="0.15">
      <c r="B178" s="38"/>
      <c r="C178" s="38"/>
    </row>
    <row r="179" spans="1:3" s="15" customFormat="1" ht="25" customHeight="1" x14ac:dyDescent="0.15">
      <c r="B179" s="38"/>
      <c r="C179" s="38"/>
    </row>
    <row r="180" spans="1:3" s="15" customFormat="1" ht="25" customHeight="1" x14ac:dyDescent="0.15">
      <c r="B180" s="39"/>
      <c r="C180" s="39"/>
    </row>
    <row r="181" spans="1:3" s="15" customFormat="1" ht="25" customHeight="1" x14ac:dyDescent="0.15">
      <c r="B181" s="16" t="s">
        <v>34</v>
      </c>
      <c r="C181" s="16" t="s">
        <v>35</v>
      </c>
    </row>
    <row r="182" spans="1:3" s="15" customFormat="1" ht="25" customHeight="1" x14ac:dyDescent="0.15">
      <c r="B182" s="33" t="s">
        <v>1</v>
      </c>
      <c r="C182" s="33"/>
    </row>
    <row r="183" spans="1:3" ht="25" customHeight="1" x14ac:dyDescent="0.15"/>
    <row r="184" spans="1:3" ht="25" customHeight="1" x14ac:dyDescent="0.15">
      <c r="A184" s="3">
        <v>15</v>
      </c>
      <c r="B184" s="34" t="str">
        <f>"Strategy Name: Strategy " &amp; A184</f>
        <v>Strategy Name: Strategy 15</v>
      </c>
      <c r="C184" s="34"/>
    </row>
    <row r="185" spans="1:3" ht="25" customHeight="1" x14ac:dyDescent="0.15">
      <c r="A185" s="15"/>
      <c r="B185" s="33" t="s">
        <v>31</v>
      </c>
      <c r="C185" s="33"/>
    </row>
    <row r="186" spans="1:3" ht="25" customHeight="1" x14ac:dyDescent="0.15">
      <c r="A186" s="15"/>
      <c r="B186" s="35" t="s">
        <v>36</v>
      </c>
      <c r="C186" s="36"/>
    </row>
    <row r="187" spans="1:3" ht="25" customHeight="1" x14ac:dyDescent="0.15">
      <c r="A187" s="15"/>
      <c r="B187" s="37" t="s">
        <v>32</v>
      </c>
      <c r="C187" s="37" t="s">
        <v>33</v>
      </c>
    </row>
    <row r="188" spans="1:3" ht="25" customHeight="1" x14ac:dyDescent="0.15">
      <c r="A188" s="15"/>
      <c r="B188" s="38"/>
      <c r="C188" s="38"/>
    </row>
    <row r="189" spans="1:3" ht="25" customHeight="1" x14ac:dyDescent="0.15">
      <c r="A189" s="15"/>
      <c r="B189" s="38"/>
      <c r="C189" s="38"/>
    </row>
    <row r="190" spans="1:3" ht="25" customHeight="1" x14ac:dyDescent="0.15">
      <c r="A190" s="15"/>
      <c r="B190" s="38"/>
      <c r="C190" s="38"/>
    </row>
    <row r="191" spans="1:3" ht="25" customHeight="1" x14ac:dyDescent="0.15">
      <c r="A191" s="15"/>
      <c r="B191" s="38"/>
      <c r="C191" s="38"/>
    </row>
    <row r="192" spans="1:3" ht="25" customHeight="1" x14ac:dyDescent="0.15">
      <c r="A192" s="15"/>
      <c r="B192" s="38"/>
      <c r="C192" s="38"/>
    </row>
    <row r="193" spans="1:3" ht="25" customHeight="1" x14ac:dyDescent="0.15">
      <c r="A193" s="15"/>
      <c r="B193" s="39"/>
      <c r="C193" s="39"/>
    </row>
    <row r="194" spans="1:3" ht="25" customHeight="1" x14ac:dyDescent="0.15">
      <c r="A194" s="15"/>
      <c r="B194" s="16" t="s">
        <v>34</v>
      </c>
      <c r="C194" s="16" t="s">
        <v>35</v>
      </c>
    </row>
    <row r="195" spans="1:3" ht="25" customHeight="1" x14ac:dyDescent="0.15">
      <c r="A195" s="15"/>
      <c r="B195" s="33" t="s">
        <v>1</v>
      </c>
      <c r="C195" s="33"/>
    </row>
  </sheetData>
  <mergeCells count="90">
    <mergeCell ref="B2:C2"/>
    <mergeCell ref="B4:C4"/>
    <mergeCell ref="B15:C15"/>
    <mergeCell ref="B16:C16"/>
    <mergeCell ref="B17:C17"/>
    <mergeCell ref="B3:C3"/>
    <mergeCell ref="B13:C13"/>
    <mergeCell ref="B5:B11"/>
    <mergeCell ref="C5:C11"/>
    <mergeCell ref="B18:B24"/>
    <mergeCell ref="C18:C24"/>
    <mergeCell ref="B26:C26"/>
    <mergeCell ref="B28:C28"/>
    <mergeCell ref="B41:C41"/>
    <mergeCell ref="B39:C39"/>
    <mergeCell ref="B29:C29"/>
    <mergeCell ref="B30:C30"/>
    <mergeCell ref="B31:B37"/>
    <mergeCell ref="C31:C37"/>
    <mergeCell ref="B42:C42"/>
    <mergeCell ref="B43:C43"/>
    <mergeCell ref="B44:B50"/>
    <mergeCell ref="C44:C50"/>
    <mergeCell ref="B52:C52"/>
    <mergeCell ref="B54:C54"/>
    <mergeCell ref="B55:C55"/>
    <mergeCell ref="B56:C56"/>
    <mergeCell ref="B57:B63"/>
    <mergeCell ref="C57:C63"/>
    <mergeCell ref="B65:C65"/>
    <mergeCell ref="B67:C67"/>
    <mergeCell ref="B68:C68"/>
    <mergeCell ref="B69:C69"/>
    <mergeCell ref="B70:B76"/>
    <mergeCell ref="C70:C76"/>
    <mergeCell ref="B78:C78"/>
    <mergeCell ref="B80:C80"/>
    <mergeCell ref="B81:C81"/>
    <mergeCell ref="B82:C82"/>
    <mergeCell ref="B83:B89"/>
    <mergeCell ref="C83:C89"/>
    <mergeCell ref="B91:C91"/>
    <mergeCell ref="B93:C93"/>
    <mergeCell ref="B94:C94"/>
    <mergeCell ref="B95:C95"/>
    <mergeCell ref="B96:B102"/>
    <mergeCell ref="C96:C102"/>
    <mergeCell ref="B104:C104"/>
    <mergeCell ref="B106:C106"/>
    <mergeCell ref="B107:C107"/>
    <mergeCell ref="B108:C108"/>
    <mergeCell ref="B109:B115"/>
    <mergeCell ref="C109:C115"/>
    <mergeCell ref="B117:C117"/>
    <mergeCell ref="B119:C119"/>
    <mergeCell ref="B120:C120"/>
    <mergeCell ref="B121:C121"/>
    <mergeCell ref="B122:B128"/>
    <mergeCell ref="C122:C128"/>
    <mergeCell ref="B130:C130"/>
    <mergeCell ref="B132:C132"/>
    <mergeCell ref="B133:C133"/>
    <mergeCell ref="B134:C134"/>
    <mergeCell ref="B135:B141"/>
    <mergeCell ref="C135:C141"/>
    <mergeCell ref="B143:C143"/>
    <mergeCell ref="B145:C145"/>
    <mergeCell ref="B146:C146"/>
    <mergeCell ref="B147:C147"/>
    <mergeCell ref="B148:B154"/>
    <mergeCell ref="C148:C154"/>
    <mergeCell ref="B156:C156"/>
    <mergeCell ref="B158:C158"/>
    <mergeCell ref="B159:C159"/>
    <mergeCell ref="B160:C160"/>
    <mergeCell ref="B161:B167"/>
    <mergeCell ref="C161:C167"/>
    <mergeCell ref="B169:C169"/>
    <mergeCell ref="B171:C171"/>
    <mergeCell ref="B172:C172"/>
    <mergeCell ref="B173:C173"/>
    <mergeCell ref="B174:B180"/>
    <mergeCell ref="C174:C180"/>
    <mergeCell ref="B195:C195"/>
    <mergeCell ref="B182:C182"/>
    <mergeCell ref="B184:C184"/>
    <mergeCell ref="B185:C185"/>
    <mergeCell ref="B186:C186"/>
    <mergeCell ref="B187:B193"/>
    <mergeCell ref="C187:C193"/>
  </mergeCells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FDBDA1579BC46B6EC12CECC7C375E" ma:contentTypeVersion="" ma:contentTypeDescription="Create a new document." ma:contentTypeScope="" ma:versionID="25c88517cc3b3be53bd115bddb0387bb">
  <xsd:schema xmlns:xsd="http://www.w3.org/2001/XMLSchema" xmlns:xs="http://www.w3.org/2001/XMLSchema" xmlns:p="http://schemas.microsoft.com/office/2006/metadata/properties" xmlns:ns2="d3f17bdf-b2ac-4590-86c9-328256e809bc" targetNamespace="http://schemas.microsoft.com/office/2006/metadata/properties" ma:root="true" ma:fieldsID="6d13d1ebb59126da001c8361719dd25e" ns2:_="">
    <xsd:import namespace="d3f17bdf-b2ac-4590-86c9-328256e8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7bdf-b2ac-4590-86c9-328256e80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E4D056-5FD8-4F76-80E7-71C28FAEE522}"/>
</file>

<file path=customXml/itemProps2.xml><?xml version="1.0" encoding="utf-8"?>
<ds:datastoreItem xmlns:ds="http://schemas.openxmlformats.org/officeDocument/2006/customXml" ds:itemID="{8FDD027E-A615-4E1D-9A23-9754F86B3612}"/>
</file>

<file path=customXml/itemProps3.xml><?xml version="1.0" encoding="utf-8"?>
<ds:datastoreItem xmlns:ds="http://schemas.openxmlformats.org/officeDocument/2006/customXml" ds:itemID="{0B8DE576-F17B-4E81-8C93-E5E15B8280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Hierarchy</vt:lpstr>
      <vt:lpstr>Strategy Table</vt:lpstr>
      <vt:lpstr>Strategy Rationales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Brown</dc:creator>
  <cp:keywords/>
  <dc:description/>
  <cp:lastModifiedBy>Microsoft Office User</cp:lastModifiedBy>
  <dcterms:created xsi:type="dcterms:W3CDTF">2009-07-17T00:16:17Z</dcterms:created>
  <dcterms:modified xsi:type="dcterms:W3CDTF">2018-01-10T20:53:58Z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0x010100E51FDBDA1579BC46B6EC12CECC7C375E</vt:lpwstr>
  </property>
</Properties>
</file>