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240" windowWidth="13980" windowHeight="7296"/>
  </bookViews>
  <sheets>
    <sheet name="Pivot" sheetId="4" r:id="rId1"/>
    <sheet name="WorkOrders" sheetId="1" r:id="rId2"/>
  </sheets>
  <calcPr calcId="124519"/>
  <pivotCaches>
    <pivotCache cacheId="35" r:id="rId3"/>
  </pivotCaches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2"/>
</calcChain>
</file>

<file path=xl/sharedStrings.xml><?xml version="1.0" encoding="utf-8"?>
<sst xmlns="http://schemas.openxmlformats.org/spreadsheetml/2006/main" count="5262" uniqueCount="1049">
  <si>
    <t>WO</t>
  </si>
  <si>
    <t>District</t>
  </si>
  <si>
    <t>LeadTech</t>
  </si>
  <si>
    <t>Service</t>
  </si>
  <si>
    <t>Rush</t>
  </si>
  <si>
    <t>ReqDate</t>
  </si>
  <si>
    <t>WorkDate</t>
  </si>
  <si>
    <t>Wait</t>
  </si>
  <si>
    <t>Techs</t>
  </si>
  <si>
    <t>WtyLbr</t>
  </si>
  <si>
    <t>WtyParts</t>
  </si>
  <si>
    <t>LbrHrs</t>
  </si>
  <si>
    <t>LbrCost</t>
  </si>
  <si>
    <t>LbrFee</t>
  </si>
  <si>
    <t>PartsCost</t>
  </si>
  <si>
    <t>PartsFee</t>
  </si>
  <si>
    <t>TotalCost</t>
  </si>
  <si>
    <t>TotalFee</t>
  </si>
  <si>
    <t>Payment</t>
  </si>
  <si>
    <t>01000</t>
  </si>
  <si>
    <t>Southeast</t>
  </si>
  <si>
    <t>Burton</t>
  </si>
  <si>
    <t>Deliver</t>
  </si>
  <si>
    <t>C.O.D.</t>
  </si>
  <si>
    <t>01001</t>
  </si>
  <si>
    <t>South</t>
  </si>
  <si>
    <t>Mugford</t>
  </si>
  <si>
    <t>Assess</t>
  </si>
  <si>
    <t>Account</t>
  </si>
  <si>
    <t>01002</t>
  </si>
  <si>
    <t>Northwest</t>
  </si>
  <si>
    <t>Tremblay</t>
  </si>
  <si>
    <t>Yes</t>
  </si>
  <si>
    <t>01003</t>
  </si>
  <si>
    <t>Central</t>
  </si>
  <si>
    <t>Michner</t>
  </si>
  <si>
    <t>Warranty</t>
  </si>
  <si>
    <t>01004</t>
  </si>
  <si>
    <t>Replace</t>
  </si>
  <si>
    <t>01005</t>
  </si>
  <si>
    <t>P.O.</t>
  </si>
  <si>
    <t>01006</t>
  </si>
  <si>
    <t>East</t>
  </si>
  <si>
    <t>Ling</t>
  </si>
  <si>
    <t>01007</t>
  </si>
  <si>
    <t>01008</t>
  </si>
  <si>
    <t>01009</t>
  </si>
  <si>
    <t>Khan</t>
  </si>
  <si>
    <t>01010</t>
  </si>
  <si>
    <t>Install</t>
  </si>
  <si>
    <t>01011</t>
  </si>
  <si>
    <t>01012</t>
  </si>
  <si>
    <t>North</t>
  </si>
  <si>
    <t>01013</t>
  </si>
  <si>
    <t>01014</t>
  </si>
  <si>
    <t>01015</t>
  </si>
  <si>
    <t>West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</si>
  <si>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</si>
  <si>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</si>
  <si>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</si>
  <si>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</si>
  <si>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</si>
  <si>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</si>
  <si>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</si>
  <si>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</si>
  <si>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</si>
  <si>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</si>
  <si>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</si>
  <si>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</si>
  <si>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</si>
  <si>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</si>
  <si>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</si>
  <si>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</si>
  <si>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</si>
  <si>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</si>
  <si>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</si>
  <si>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</si>
  <si>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</si>
  <si>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</si>
  <si>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Northeast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</si>
  <si>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</si>
  <si>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</si>
  <si>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</si>
  <si>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</si>
  <si>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</si>
  <si>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</si>
  <si>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</si>
  <si>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</si>
  <si>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</si>
  <si>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</si>
  <si>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</si>
  <si>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Southwest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</si>
  <si>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</si>
  <si>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</si>
  <si>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</si>
  <si>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</si>
  <si>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</si>
  <si>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</si>
  <si>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</si>
  <si>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</si>
  <si>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</si>
  <si>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</si>
  <si>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</si>
  <si>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</si>
  <si>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</si>
  <si>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</si>
  <si>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</si>
  <si>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</si>
  <si>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</si>
  <si>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</si>
  <si>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</si>
  <si>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</si>
  <si>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</si>
  <si>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</si>
  <si>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</si>
  <si>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</si>
  <si>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</si>
  <si>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</si>
  <si>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</si>
  <si>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</si>
  <si>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Repair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</si>
  <si>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</si>
  <si>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</si>
  <si>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</si>
  <si>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</si>
  <si>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</si>
  <si>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</si>
  <si>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</si>
  <si>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</si>
  <si>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</si>
  <si>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</si>
  <si>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</si>
  <si>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</si>
  <si>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</si>
  <si>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</si>
  <si>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</si>
  <si>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</si>
  <si>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</si>
  <si>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</si>
  <si>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</si>
  <si>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</si>
  <si>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</si>
  <si>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</si>
  <si>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</si>
  <si>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</si>
  <si>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</si>
  <si>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</si>
  <si>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</si>
  <si>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</si>
  <si>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</si>
  <si>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</si>
  <si>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</si>
  <si>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</si>
  <si>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</si>
  <si>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</si>
  <si>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</si>
  <si>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</si>
  <si>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</si>
  <si>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</si>
  <si>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</si>
  <si>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</si>
  <si>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</si>
  <si>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</si>
  <si>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</si>
  <si>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</si>
  <si>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</si>
  <si>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</si>
  <si>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</si>
  <si>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</si>
  <si>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</si>
  <si>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</si>
  <si>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</si>
  <si>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</si>
  <si>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</si>
  <si>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</si>
  <si>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</si>
  <si>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</si>
  <si>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</si>
  <si>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</si>
  <si>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</si>
  <si>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</si>
  <si>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</si>
  <si>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</si>
  <si>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</si>
  <si>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</si>
  <si>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</si>
  <si>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</si>
  <si>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</si>
  <si>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</si>
  <si>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</si>
  <si>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</si>
  <si>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</si>
  <si>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</si>
  <si>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Credit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</si>
  <si>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</si>
  <si>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</si>
  <si>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</si>
  <si>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</si>
  <si>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</si>
  <si>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</si>
  <si>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</si>
  <si>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</si>
  <si>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</si>
  <si>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</si>
  <si>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</si>
  <si>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</si>
  <si>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</si>
  <si>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</si>
  <si>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</si>
  <si>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01164</t>
  </si>
  <si>
    <t>01165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</si>
  <si>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</si>
  <si>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</si>
  <si>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</si>
  <si>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</si>
  <si>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</si>
  <si>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</si>
  <si>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</si>
  <si>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</si>
  <si>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</si>
  <si>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</si>
  <si>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01176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</si>
  <si>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</si>
  <si>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</si>
  <si>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</si>
  <si>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</si>
  <si>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</si>
  <si>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</si>
  <si>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</si>
  <si>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</si>
  <si>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</si>
  <si>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</si>
  <si>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</si>
  <si>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</si>
  <si>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</si>
  <si>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</si>
  <si>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</si>
  <si>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</si>
  <si>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</si>
  <si>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</si>
  <si>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</si>
  <si>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</si>
  <si>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</si>
  <si>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</si>
  <si>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</si>
  <si>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</si>
  <si>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</si>
  <si>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</si>
  <si>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</si>
  <si>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</si>
  <si>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</si>
  <si>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</si>
  <si>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</si>
  <si>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</si>
  <si>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</si>
  <si>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</si>
  <si>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</si>
  <si>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</si>
  <si>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</si>
  <si>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</si>
  <si>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</si>
  <si>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</si>
  <si>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</si>
  <si>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</si>
  <si>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</si>
  <si>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</si>
  <si>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</si>
  <si>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</si>
  <si>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</si>
  <si>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</si>
  <si>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</si>
  <si>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</si>
  <si>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</si>
  <si>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</si>
  <si>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</si>
  <si>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</si>
  <si>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</si>
  <si>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</si>
  <si>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</si>
  <si>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</si>
  <si>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</si>
  <si>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</si>
  <si>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</si>
  <si>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</si>
  <si>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</si>
  <si>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</si>
  <si>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</si>
  <si>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</si>
  <si>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</si>
  <si>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</si>
  <si>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</si>
  <si>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</si>
  <si>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</si>
  <si>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</si>
  <si>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</si>
  <si>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</si>
  <si>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</si>
  <si>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</si>
  <si>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</si>
  <si>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</si>
  <si>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</si>
  <si>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</si>
  <si>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</si>
  <si>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</si>
  <si>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</si>
  <si>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</si>
  <si>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</si>
  <si>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</si>
  <si>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</si>
  <si>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</si>
  <si>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</si>
  <si>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</si>
  <si>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</si>
  <si>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</si>
  <si>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</si>
  <si>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</si>
  <si>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</si>
  <si>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</si>
  <si>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</si>
  <si>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</si>
  <si>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</si>
  <si>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</si>
  <si>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</si>
  <si>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</si>
  <si>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</si>
  <si>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</si>
  <si>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</si>
  <si>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</si>
  <si>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</si>
  <si>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</si>
  <si>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</si>
  <si>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</si>
  <si>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</si>
  <si>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</si>
  <si>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</si>
  <si>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</si>
  <si>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</si>
  <si>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</si>
  <si>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</si>
  <si>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</si>
  <si>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</si>
  <si>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</si>
  <si>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</si>
  <si>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</si>
  <si>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</si>
  <si>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</si>
  <si>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</si>
  <si>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</si>
  <si>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</si>
  <si>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</si>
  <si>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</si>
  <si>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</si>
  <si>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</si>
  <si>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</si>
  <si>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</si>
  <si>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</si>
  <si>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</si>
  <si>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</si>
  <si>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</si>
  <si>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</si>
  <si>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</si>
  <si>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</si>
  <si>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</si>
  <si>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</si>
  <si>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</si>
  <si>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</si>
  <si>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</si>
  <si>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</si>
  <si>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</si>
  <si>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</si>
  <si>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</si>
  <si>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</si>
  <si>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</si>
  <si>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</si>
  <si>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</si>
  <si>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</si>
  <si>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</si>
  <si>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</si>
  <si>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</si>
  <si>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</si>
  <si>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</si>
  <si>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</si>
  <si>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</si>
  <si>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</si>
  <si>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</si>
  <si>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</si>
  <si>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</si>
  <si>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</si>
  <si>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</si>
  <si>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</si>
  <si>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</si>
  <si>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</si>
  <si>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</si>
  <si>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</si>
  <si>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</si>
  <si>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</si>
  <si>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</si>
  <si>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</si>
  <si>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</si>
  <si>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</si>
  <si>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</si>
  <si>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</si>
  <si>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</si>
  <si>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</si>
  <si>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</si>
  <si>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</si>
  <si>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</si>
  <si>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</si>
  <si>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</si>
  <si>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</si>
  <si>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</si>
  <si>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</si>
  <si>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</si>
  <si>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</si>
  <si>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</si>
  <si>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</si>
  <si>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</si>
  <si>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</si>
  <si>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</si>
  <si>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</si>
  <si>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</si>
  <si>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</si>
  <si>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</si>
  <si>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</si>
  <si>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</si>
  <si>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</si>
  <si>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</si>
  <si>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</si>
  <si>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</si>
  <si>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</si>
  <si>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</si>
  <si>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</si>
  <si>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</si>
  <si>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</si>
  <si>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</si>
  <si>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</si>
  <si>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</si>
  <si>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</si>
  <si>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</si>
  <si>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</si>
  <si>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</si>
  <si>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</si>
  <si>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</si>
  <si>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</si>
  <si>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</si>
  <si>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</si>
  <si>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</si>
  <si>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</si>
  <si>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</si>
  <si>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</si>
  <si>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</si>
  <si>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</si>
  <si>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</si>
  <si>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</si>
  <si>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</si>
  <si>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</si>
  <si>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</si>
  <si>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</si>
  <si>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</si>
  <si>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</si>
  <si>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01415</t>
  </si>
  <si>
    <t>01416</t>
  </si>
  <si>
    <t>01417</t>
  </si>
  <si>
    <t>01418</t>
  </si>
  <si>
    <t>01419</t>
  </si>
  <si>
    <t>01420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</si>
  <si>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</si>
  <si>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</si>
  <si>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</si>
  <si>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</si>
  <si>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</si>
  <si>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</si>
  <si>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</si>
  <si>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</si>
  <si>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</si>
  <si>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</si>
  <si>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</si>
  <si>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</si>
  <si>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</si>
  <si>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</si>
  <si>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01435</t>
  </si>
  <si>
    <t>01436</t>
  </si>
  <si>
    <t>01437</t>
  </si>
  <si>
    <t>01438</t>
  </si>
  <si>
    <t>01439</t>
  </si>
  <si>
    <t>01440</t>
  </si>
  <si>
    <t>01441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</si>
  <si>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</si>
  <si>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</si>
  <si>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</si>
  <si>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</si>
  <si>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</si>
  <si>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</si>
  <si>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</si>
  <si>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</si>
  <si>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</si>
  <si>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</si>
  <si>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</si>
  <si>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</si>
  <si>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</si>
  <si>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</si>
  <si>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</si>
  <si>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</si>
  <si>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</si>
  <si>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</si>
  <si>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</si>
  <si>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</si>
  <si>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</si>
  <si>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</si>
  <si>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</si>
  <si>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</si>
  <si>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</si>
  <si>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</si>
  <si>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</si>
  <si>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</si>
  <si>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</si>
  <si>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</si>
  <si>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</si>
  <si>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</si>
  <si>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</si>
  <si>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</si>
  <si>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</si>
  <si>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</si>
  <si>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</si>
  <si>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</si>
  <si>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</si>
  <si>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</si>
  <si>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</si>
  <si>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</si>
  <si>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</si>
  <si>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</si>
  <si>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</si>
  <si>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</si>
  <si>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</si>
  <si>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</si>
  <si>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</si>
  <si>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</si>
  <si>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</si>
  <si>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</si>
  <si>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</si>
  <si>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</si>
  <si>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</si>
  <si>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01497</t>
  </si>
  <si>
    <t>01498</t>
  </si>
  <si>
    <t>01499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</si>
  <si>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</si>
  <si>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</si>
  <si>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</si>
  <si>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</si>
  <si>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</si>
  <si>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</si>
  <si>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</si>
  <si>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</si>
  <si>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</si>
  <si>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</si>
  <si>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</si>
  <si>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</si>
  <si>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</si>
  <si>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</si>
  <si>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</si>
  <si>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</si>
  <si>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</si>
  <si>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</si>
  <si>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</si>
  <si>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</si>
  <si>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</si>
  <si>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</si>
  <si>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</si>
  <si>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</si>
  <si>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</si>
  <si>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</si>
  <si>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</si>
  <si>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</si>
  <si>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01528</t>
  </si>
  <si>
    <t>01529</t>
  </si>
  <si>
    <t>01530</t>
  </si>
  <si>
    <t>01531</t>
  </si>
  <si>
    <t>01532</t>
  </si>
  <si>
    <t>01533</t>
  </si>
  <si>
    <t>01534</t>
  </si>
  <si>
    <t>01535</t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</si>
  <si>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</si>
  <si>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</si>
  <si>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</si>
  <si>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</si>
  <si>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</si>
  <si>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</si>
  <si>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</si>
  <si>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</si>
  <si>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</si>
  <si>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</si>
  <si>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</si>
  <si>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</si>
  <si>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</si>
  <si>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</si>
  <si>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</si>
  <si>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</si>
  <si>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</si>
  <si>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</si>
  <si>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</si>
  <si>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</si>
  <si>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</si>
  <si>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</si>
  <si>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</si>
  <si>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</si>
  <si>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</si>
  <si>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</si>
  <si>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</si>
  <si>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</si>
  <si>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</si>
  <si>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</si>
  <si>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</si>
  <si>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</si>
  <si>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</si>
  <si>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</si>
  <si>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</si>
  <si>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</si>
  <si>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</si>
  <si>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</si>
  <si>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</si>
  <si>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</si>
  <si>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</si>
  <si>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</si>
  <si>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</si>
  <si>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</si>
  <si>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</si>
  <si>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</si>
  <si>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</si>
  <si>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</si>
  <si>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</si>
  <si>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</si>
  <si>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</si>
  <si>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</si>
  <si>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</si>
  <si>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</si>
  <si>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</si>
  <si>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</si>
  <si>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</si>
  <si>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</si>
  <si>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</si>
  <si>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</si>
  <si>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</si>
  <si>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</si>
  <si>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</si>
  <si>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</si>
  <si>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</si>
  <si>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</si>
  <si>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</si>
  <si>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</si>
  <si>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</si>
  <si>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</si>
  <si>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</si>
  <si>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</si>
  <si>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</si>
  <si>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</si>
  <si>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</si>
  <si>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</si>
  <si>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</si>
  <si>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</si>
  <si>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</si>
  <si>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</si>
  <si>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</si>
  <si>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</si>
  <si>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</si>
  <si>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</si>
  <si>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</si>
  <si>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</si>
  <si>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</si>
  <si>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</si>
  <si>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</si>
  <si>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</si>
  <si>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01626</t>
  </si>
  <si>
    <t>01627</t>
  </si>
  <si>
    <t>01628</t>
  </si>
  <si>
    <t>01629</t>
  </si>
  <si>
    <t>01630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</si>
  <si>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</si>
  <si>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</si>
  <si>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</si>
  <si>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</si>
  <si>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</si>
  <si>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</si>
  <si>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</si>
  <si>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</si>
  <si>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</si>
  <si>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</si>
  <si>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</si>
  <si>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</si>
  <si>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</si>
  <si>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</si>
  <si>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</si>
  <si>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</si>
  <si>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</si>
  <si>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</si>
  <si>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</si>
  <si>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01650</t>
  </si>
  <si>
    <t>01651</t>
  </si>
  <si>
    <t>01652</t>
  </si>
  <si>
    <t>01653</t>
  </si>
  <si>
    <t>01654</t>
  </si>
  <si>
    <t>01655</t>
  </si>
  <si>
    <t>01656</t>
  </si>
  <si>
    <t>01657</t>
  </si>
  <si>
    <t>01658</t>
  </si>
  <si>
    <t>01659</t>
  </si>
  <si>
    <t>01660</t>
  </si>
  <si>
    <t>01661</t>
  </si>
  <si>
    <t>01662</t>
  </si>
  <si>
    <t>01663</t>
  </si>
  <si>
    <t>01664</t>
  </si>
  <si>
    <t>01665</t>
  </si>
  <si>
    <t>01666</t>
  </si>
  <si>
    <t>01667</t>
  </si>
  <si>
    <t>01668</t>
  </si>
  <si>
    <t>01669</t>
  </si>
  <si>
    <t>01670</t>
  </si>
  <si>
    <t>01671</t>
  </si>
  <si>
    <t>01672</t>
  </si>
  <si>
    <t>01673</t>
  </si>
  <si>
    <t>01674</t>
  </si>
  <si>
    <t>01675</t>
  </si>
  <si>
    <t>01676</t>
  </si>
  <si>
    <t>01677</t>
  </si>
  <si>
    <t>01678</t>
  </si>
  <si>
    <t>01679</t>
  </si>
  <si>
    <t>01680</t>
  </si>
  <si>
    <t>01681</t>
  </si>
  <si>
    <t>01682</t>
  </si>
  <si>
    <t>01683</t>
  </si>
  <si>
    <t>01684</t>
  </si>
  <si>
    <t>01685</t>
  </si>
  <si>
    <t>01686</t>
  </si>
  <si>
    <t>01687</t>
  </si>
  <si>
    <t>01688</t>
  </si>
  <si>
    <t>01689</t>
  </si>
  <si>
    <t>01690</t>
  </si>
  <si>
    <t>01691</t>
  </si>
  <si>
    <t>01692</t>
  </si>
  <si>
    <t>01693</t>
  </si>
  <si>
    <t>01694</t>
  </si>
  <si>
    <t>01695</t>
  </si>
  <si>
    <t>01696</t>
  </si>
  <si>
    <t>01697</t>
  </si>
  <si>
    <t>01698</t>
  </si>
  <si>
    <t>01699</t>
  </si>
  <si>
    <t>01700</t>
  </si>
  <si>
    <t>01701</t>
  </si>
  <si>
    <t>01702</t>
  </si>
  <si>
    <t>01703</t>
  </si>
  <si>
    <t>01704</t>
  </si>
  <si>
    <t>01705</t>
  </si>
  <si>
    <t>01706</t>
  </si>
  <si>
    <t>01707</t>
  </si>
  <si>
    <t>01708</t>
  </si>
  <si>
    <t>01709</t>
  </si>
  <si>
    <t>01710</t>
  </si>
  <si>
    <t>01711</t>
  </si>
  <si>
    <t>01712</t>
  </si>
  <si>
    <t>01713</t>
  </si>
  <si>
    <t>01714</t>
  </si>
  <si>
    <t>01715</t>
  </si>
  <si>
    <t>01716</t>
  </si>
  <si>
    <t>01717</t>
  </si>
  <si>
    <t>01718</t>
  </si>
  <si>
    <t>01719</t>
  </si>
  <si>
    <t>01720</t>
  </si>
  <si>
    <t>01721</t>
  </si>
  <si>
    <t>01722</t>
  </si>
  <si>
    <t>01723</t>
  </si>
  <si>
    <t>01724</t>
  </si>
  <si>
    <t>01725</t>
  </si>
  <si>
    <t>01726</t>
  </si>
  <si>
    <t>01727</t>
  </si>
  <si>
    <t>01728</t>
  </si>
  <si>
    <t>01729</t>
  </si>
  <si>
    <t>01730</t>
  </si>
  <si>
    <t>01731</t>
  </si>
  <si>
    <t>01732</t>
  </si>
  <si>
    <t>01733</t>
  </si>
  <si>
    <t>01734</t>
  </si>
  <si>
    <t>01735</t>
  </si>
  <si>
    <t>01736</t>
  </si>
  <si>
    <t>01737</t>
  </si>
  <si>
    <t>01738</t>
  </si>
  <si>
    <t>01739</t>
  </si>
  <si>
    <t>01740</t>
  </si>
  <si>
    <t>01741</t>
  </si>
  <si>
    <t>01742</t>
  </si>
  <si>
    <t>01743</t>
  </si>
  <si>
    <t>01744</t>
  </si>
  <si>
    <t>01745</t>
  </si>
  <si>
    <t>01746</t>
  </si>
  <si>
    <t>01747</t>
  </si>
  <si>
    <t>01748</t>
  </si>
  <si>
    <t>01749</t>
  </si>
  <si>
    <t>01750</t>
  </si>
  <si>
    <t>01751</t>
  </si>
  <si>
    <t>01752</t>
  </si>
  <si>
    <t>01753</t>
  </si>
  <si>
    <t>01754</t>
  </si>
  <si>
    <t>01755</t>
  </si>
  <si>
    <t>01756</t>
  </si>
  <si>
    <t>01757</t>
  </si>
  <si>
    <t>01758</t>
  </si>
  <si>
    <t>01759</t>
  </si>
  <si>
    <t>01760</t>
  </si>
  <si>
    <t>01761</t>
  </si>
  <si>
    <t>01762</t>
  </si>
  <si>
    <t>01763</t>
  </si>
  <si>
    <t>01764</t>
  </si>
  <si>
    <t>01765</t>
  </si>
  <si>
    <t>01766</t>
  </si>
  <si>
    <t>01767</t>
  </si>
  <si>
    <t>01768</t>
  </si>
  <si>
    <t>01769</t>
  </si>
  <si>
    <t>01770</t>
  </si>
  <si>
    <t>01771</t>
  </si>
  <si>
    <t>01772</t>
  </si>
  <si>
    <t>01773</t>
  </si>
  <si>
    <t>01774</t>
  </si>
  <si>
    <t>01775</t>
  </si>
  <si>
    <t>01776</t>
  </si>
  <si>
    <t>01777</t>
  </si>
  <si>
    <t>01778</t>
  </si>
  <si>
    <t>01779</t>
  </si>
  <si>
    <t>01780</t>
  </si>
  <si>
    <t>01781</t>
  </si>
  <si>
    <t>01782</t>
  </si>
  <si>
    <t>01783</t>
  </si>
  <si>
    <t>01784</t>
  </si>
  <si>
    <t>01785</t>
  </si>
  <si>
    <t>01786</t>
  </si>
  <si>
    <t>01787</t>
  </si>
  <si>
    <t>01788</t>
  </si>
  <si>
    <t>01789</t>
  </si>
  <si>
    <t>01790</t>
  </si>
  <si>
    <t>01791</t>
  </si>
  <si>
    <t>01792</t>
  </si>
  <si>
    <t>01793</t>
  </si>
  <si>
    <t>01794</t>
  </si>
  <si>
    <t>01795</t>
  </si>
  <si>
    <t>01796</t>
  </si>
  <si>
    <t>01797</t>
  </si>
  <si>
    <t>01798</t>
  </si>
  <si>
    <t>01799</t>
  </si>
  <si>
    <t>01800</t>
  </si>
  <si>
    <t>01801</t>
  </si>
  <si>
    <t>01802</t>
  </si>
  <si>
    <t>01803</t>
  </si>
  <si>
    <t>01804</t>
  </si>
  <si>
    <t>01805</t>
  </si>
  <si>
    <t>01806</t>
  </si>
  <si>
    <t>01807</t>
  </si>
  <si>
    <t>01808</t>
  </si>
  <si>
    <t>01809</t>
  </si>
  <si>
    <t>01810</t>
  </si>
  <si>
    <t>01811</t>
  </si>
  <si>
    <t>01812</t>
  </si>
  <si>
    <t>01813</t>
  </si>
  <si>
    <t>01814</t>
  </si>
  <si>
    <t>01815</t>
  </si>
  <si>
    <t>01816</t>
  </si>
  <si>
    <t>01817</t>
  </si>
  <si>
    <t>01818</t>
  </si>
  <si>
    <t>01819</t>
  </si>
  <si>
    <t>01820</t>
  </si>
  <si>
    <t>01821</t>
  </si>
  <si>
    <t>01822</t>
  </si>
  <si>
    <t>01823</t>
  </si>
  <si>
    <t>01824</t>
  </si>
  <si>
    <t>01825</t>
  </si>
  <si>
    <t>01826</t>
  </si>
  <si>
    <t>01827</t>
  </si>
  <si>
    <t>01828</t>
  </si>
  <si>
    <t>01829</t>
  </si>
  <si>
    <t>01830</t>
  </si>
  <si>
    <t>01831</t>
  </si>
  <si>
    <t>01832</t>
  </si>
  <si>
    <t>01833</t>
  </si>
  <si>
    <t>01834</t>
  </si>
  <si>
    <t>01835</t>
  </si>
  <si>
    <t>01836</t>
  </si>
  <si>
    <t>01837</t>
  </si>
  <si>
    <t>01838</t>
  </si>
  <si>
    <t>01839</t>
  </si>
  <si>
    <t>01840</t>
  </si>
  <si>
    <t>01841</t>
  </si>
  <si>
    <t>01842</t>
  </si>
  <si>
    <t>01843</t>
  </si>
  <si>
    <t>01844</t>
  </si>
  <si>
    <t>01845</t>
  </si>
  <si>
    <t>01846</t>
  </si>
  <si>
    <t>01847</t>
  </si>
  <si>
    <t>01848</t>
  </si>
  <si>
    <t>01849</t>
  </si>
  <si>
    <t>01850</t>
  </si>
  <si>
    <t>01851</t>
  </si>
  <si>
    <t>01852</t>
  </si>
  <si>
    <t>01853</t>
  </si>
  <si>
    <t>01854</t>
  </si>
  <si>
    <t>01855</t>
  </si>
  <si>
    <t>01856</t>
  </si>
  <si>
    <t>01857</t>
  </si>
  <si>
    <t>01858</t>
  </si>
  <si>
    <t>01859</t>
  </si>
  <si>
    <t>01860</t>
  </si>
  <si>
    <t>01861</t>
  </si>
  <si>
    <t>01862</t>
  </si>
  <si>
    <t>01863</t>
  </si>
  <si>
    <t>01864</t>
  </si>
  <si>
    <t>01865</t>
  </si>
  <si>
    <t>01866</t>
  </si>
  <si>
    <t>01867</t>
  </si>
  <si>
    <t>01868</t>
  </si>
  <si>
    <t>01869</t>
  </si>
  <si>
    <t>01870</t>
  </si>
  <si>
    <t>01871</t>
  </si>
  <si>
    <t>01872</t>
  </si>
  <si>
    <t>01873</t>
  </si>
  <si>
    <t>01874</t>
  </si>
  <si>
    <t>01875</t>
  </si>
  <si>
    <t>01876</t>
  </si>
  <si>
    <t>01877</t>
  </si>
  <si>
    <t>01878</t>
  </si>
  <si>
    <t>01879</t>
  </si>
  <si>
    <t>01880</t>
  </si>
  <si>
    <t>01881</t>
  </si>
  <si>
    <t>01882</t>
  </si>
  <si>
    <t>01883</t>
  </si>
  <si>
    <t>01884</t>
  </si>
  <si>
    <t>01885</t>
  </si>
  <si>
    <t>01886</t>
  </si>
  <si>
    <t>01887</t>
  </si>
  <si>
    <t>01888</t>
  </si>
  <si>
    <t>01889</t>
  </si>
  <si>
    <t>01890</t>
  </si>
  <si>
    <t>01891</t>
  </si>
  <si>
    <t>01892</t>
  </si>
  <si>
    <t>01893</t>
  </si>
  <si>
    <t>01894</t>
  </si>
  <si>
    <t>01895</t>
  </si>
  <si>
    <t>01896</t>
  </si>
  <si>
    <t>01897</t>
  </si>
  <si>
    <t>01898</t>
  </si>
  <si>
    <t>01899</t>
  </si>
  <si>
    <t>01900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</si>
  <si>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</si>
  <si>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</si>
  <si>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</si>
  <si>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</si>
  <si>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</si>
  <si>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</si>
  <si>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</si>
  <si>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</si>
  <si>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01909</t>
  </si>
  <si>
    <t>01910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</si>
  <si>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</si>
  <si>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</si>
  <si>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</si>
  <si>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</si>
  <si>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</si>
  <si>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</si>
  <si>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</si>
  <si>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</si>
  <si>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01919</t>
  </si>
  <si>
    <t>01920</t>
  </si>
  <si>
    <t>01921</t>
  </si>
  <si>
    <t>01922</t>
  </si>
  <si>
    <t>01923</t>
  </si>
  <si>
    <t>01924</t>
  </si>
  <si>
    <t>01925</t>
  </si>
  <si>
    <t>01926</t>
  </si>
  <si>
    <t>01927</t>
  </si>
  <si>
    <t>01928</t>
  </si>
  <si>
    <t>01929</t>
  </si>
  <si>
    <t>01930</t>
  </si>
  <si>
    <t>01931</t>
  </si>
  <si>
    <t>01932</t>
  </si>
  <si>
    <t>01933</t>
  </si>
  <si>
    <t>01934</t>
  </si>
  <si>
    <t>01935</t>
  </si>
  <si>
    <t>01936</t>
  </si>
  <si>
    <t>01937</t>
  </si>
  <si>
    <t>01938</t>
  </si>
  <si>
    <t>01939</t>
  </si>
  <si>
    <t>01940</t>
  </si>
  <si>
    <t>01941</t>
  </si>
  <si>
    <t>01942</t>
  </si>
  <si>
    <t>01943</t>
  </si>
  <si>
    <t>01944</t>
  </si>
  <si>
    <t>01945</t>
  </si>
  <si>
    <t>01946</t>
  </si>
  <si>
    <t>01947</t>
  </si>
  <si>
    <t>01948</t>
  </si>
  <si>
    <t>01949</t>
  </si>
  <si>
    <t>01950</t>
  </si>
  <si>
    <t>01951</t>
  </si>
  <si>
    <t>01952</t>
  </si>
  <si>
    <t>01953</t>
  </si>
  <si>
    <t>01954</t>
  </si>
  <si>
    <t>01955</t>
  </si>
  <si>
    <t>01956</t>
  </si>
  <si>
    <t>01957</t>
  </si>
  <si>
    <t>01958</t>
  </si>
  <si>
    <t>01959</t>
  </si>
  <si>
    <t>01960</t>
  </si>
  <si>
    <t>01961</t>
  </si>
  <si>
    <t>01962</t>
  </si>
  <si>
    <t>01963</t>
  </si>
  <si>
    <t>01964</t>
  </si>
  <si>
    <t>01965</t>
  </si>
  <si>
    <t>01966</t>
  </si>
  <si>
    <t>01967</t>
  </si>
  <si>
    <t>01968</t>
  </si>
  <si>
    <t>01969</t>
  </si>
  <si>
    <t>01970</t>
  </si>
  <si>
    <t>01971</t>
  </si>
  <si>
    <t>01972</t>
  </si>
  <si>
    <t>01973</t>
  </si>
  <si>
    <t>01974</t>
  </si>
  <si>
    <t>01975</t>
  </si>
  <si>
    <t>01976</t>
  </si>
  <si>
    <t>01977</t>
  </si>
  <si>
    <t>01978</t>
  </si>
  <si>
    <t>01979</t>
  </si>
  <si>
    <t>01980</t>
  </si>
  <si>
    <t>01981</t>
  </si>
  <si>
    <t>01982</t>
  </si>
  <si>
    <t>01983</t>
  </si>
  <si>
    <t>01984</t>
  </si>
  <si>
    <t>01985</t>
  </si>
  <si>
    <t>01986</t>
  </si>
  <si>
    <t>01987</t>
  </si>
  <si>
    <t>01988</t>
  </si>
  <si>
    <t>01989</t>
  </si>
  <si>
    <t>01990</t>
  </si>
  <si>
    <t>01991</t>
  </si>
  <si>
    <t>01992</t>
  </si>
  <si>
    <t>01993</t>
  </si>
  <si>
    <t>01994</t>
  </si>
  <si>
    <t>01995</t>
  </si>
  <si>
    <t>01996</t>
  </si>
  <si>
    <t>01997</t>
  </si>
  <si>
    <t>01998</t>
  </si>
  <si>
    <t>Row Labels</t>
  </si>
  <si>
    <t>Grand Total</t>
  </si>
  <si>
    <t>Sum of LbrHrs</t>
  </si>
  <si>
    <t>Column Labels</t>
  </si>
  <si>
    <t>(All)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</si>
</sst>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/mmm/yy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[$-409]d/mmm/yy;@"/>
    </dxf>
    <dxf>
      <numFmt numFmtId="164" formatCode="[$-409]d/m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24.89918148148" createdVersion="3" refreshedVersion="3" minRefreshableVersion="3" recordCount="999">
  <cacheSource type="worksheet">
    <worksheetSource name="WorkOrders"/>
  </cacheSource>
  <cacheFields count="19">
    <cacheField name="WO" numFmtId="0">
      <sharedItems/>
    </cacheField>
    <cacheField name="District" numFmtId="0">
      <sharedItems count="9">
        <s v="Southeast"/>
        <s v="South"/>
        <s v="Northwest"/>
        <s v="Central"/>
        <s v="East"/>
        <s v="North"/>
        <s v="West"/>
        <s v="Northeast"/>
        <s v="Southwest"/>
      </sharedItems>
    </cacheField>
    <cacheField name="LeadTech" numFmtId="0">
      <sharedItems count="6">
        <s v="Burton"/>
        <s v="Mugford"/>
        <s v="Tremblay"/>
        <s v="Michner"/>
        <s v="Ling"/>
        <s v="Khan"/>
      </sharedItems>
    </cacheField>
    <cacheField name="Service" numFmtId="0">
      <sharedItems count="5">
        <s v="Deliver"/>
        <s v="Assess"/>
        <s v="Replace"/>
        <s v="Install"/>
        <s v="Repair"/>
      </sharedItems>
    </cacheField>
    <cacheField name="Rush" numFmtId="0">
      <sharedItems containsBlank="1"/>
    </cacheField>
    <cacheField name="ReqDate" numFmtId="164">
      <sharedItems containsSemiMixedTypes="0" containsNonDate="0" containsDate="1" containsString="0" minDate="2007-01-03T00:00:00" maxDate="2008-12-17T00:00:00"/>
    </cacheField>
    <cacheField name="WorkDate" numFmtId="164">
      <sharedItems containsSemiMixedTypes="0" containsNonDate="0" containsDate="1" containsString="0" minDate="2007-01-07T00:00:00" maxDate="2008-12-22T00:00:00"/>
    </cacheField>
    <cacheField name="Wait" numFmtId="0">
      <sharedItems containsSemiMixedTypes="0" containsString="0" containsNumber="1" containsInteger="1" minValue="0" maxValue="168"/>
    </cacheField>
    <cacheField name="Techs" numFmtId="0">
      <sharedItems containsSemiMixedTypes="0" containsString="0" containsNumber="1" containsInteger="1" minValue="1" maxValue="2"/>
    </cacheField>
    <cacheField name="WtyLbr" numFmtId="0">
      <sharedItems containsBlank="1"/>
    </cacheField>
    <cacheField name="WtyParts" numFmtId="0">
      <sharedItems containsBlank="1"/>
    </cacheField>
    <cacheField name="LbrHrs" numFmtId="43">
      <sharedItems containsSemiMixedTypes="0" containsString="0" containsNumber="1" minValue="0.25" maxValue="19.5"/>
    </cacheField>
    <cacheField name="LbrCost" numFmtId="43">
      <sharedItems containsSemiMixedTypes="0" containsString="0" containsNumber="1" containsInteger="1" minValue="20" maxValue="2730"/>
    </cacheField>
    <cacheField name="LbrFee" numFmtId="43">
      <sharedItems containsSemiMixedTypes="0" containsString="0" containsNumber="1" containsInteger="1" minValue="0" maxValue="2730"/>
    </cacheField>
    <cacheField name="PartsCost" numFmtId="43">
      <sharedItems containsSemiMixedTypes="0" containsString="0" containsNumber="1" minValue="0.46" maxValue="3452.3"/>
    </cacheField>
    <cacheField name="PartsFee" numFmtId="43">
      <sharedItems containsSemiMixedTypes="0" containsString="0" containsNumber="1" minValue="0" maxValue="3452.3"/>
    </cacheField>
    <cacheField name="TotalCost" numFmtId="43">
      <sharedItems containsSemiMixedTypes="0" containsString="0" containsNumber="1" minValue="20.91" maxValue="4467.3"/>
    </cacheField>
    <cacheField name="TotalFee" numFmtId="0">
      <sharedItems containsSemiMixedTypes="0" containsString="0" containsNumber="1" minValue="0" maxValue="4467.3"/>
    </cacheField>
    <cacheField name="Paymen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01000"/>
    <x v="0"/>
    <x v="0"/>
    <x v="0"/>
    <m/>
    <d v="2007-01-03T00:00:00"/>
    <d v="2007-01-11T00:00:00"/>
    <n v="8"/>
    <n v="1"/>
    <m/>
    <m/>
    <n v="0.25"/>
    <n v="20"/>
    <n v="20"/>
    <n v="85.09"/>
    <n v="85.09"/>
    <n v="105.09"/>
    <n v="105.09"/>
    <s v="C.O.D."/>
  </r>
  <r>
    <s v="01001"/>
    <x v="1"/>
    <x v="1"/>
    <x v="1"/>
    <m/>
    <d v="2007-01-03T00:00:00"/>
    <d v="2007-01-27T00:00:00"/>
    <n v="24"/>
    <n v="1"/>
    <m/>
    <m/>
    <n v="0.25"/>
    <n v="20"/>
    <n v="20"/>
    <n v="67.069999999999993"/>
    <n v="67.069999999999993"/>
    <n v="87.07"/>
    <n v="87.07"/>
    <s v="Account"/>
  </r>
  <r>
    <s v="01002"/>
    <x v="2"/>
    <x v="2"/>
    <x v="1"/>
    <s v="Yes"/>
    <d v="2007-01-03T00:00:00"/>
    <d v="2007-01-07T00:00:00"/>
    <n v="4"/>
    <n v="2"/>
    <m/>
    <m/>
    <n v="0.5"/>
    <n v="70"/>
    <n v="70"/>
    <n v="72.349999999999994"/>
    <n v="72.349999999999994"/>
    <n v="142.35"/>
    <n v="142.35"/>
    <s v="Account"/>
  </r>
  <r>
    <s v="01003"/>
    <x v="3"/>
    <x v="3"/>
    <x v="0"/>
    <m/>
    <d v="2007-01-03T00:00:00"/>
    <d v="2007-02-15T00:00:00"/>
    <n v="43"/>
    <n v="1"/>
    <s v="Yes"/>
    <s v="Yes"/>
    <n v="0.25"/>
    <n v="20"/>
    <n v="0"/>
    <n v="34.450000000000003"/>
    <n v="0"/>
    <n v="54.45"/>
    <n v="0"/>
    <s v="Warranty"/>
  </r>
  <r>
    <s v="01004"/>
    <x v="2"/>
    <x v="0"/>
    <x v="2"/>
    <m/>
    <d v="2007-01-03T00:00:00"/>
    <d v="2007-02-17T00:00:00"/>
    <n v="45"/>
    <n v="1"/>
    <m/>
    <m/>
    <n v="0.5"/>
    <n v="40"/>
    <n v="40"/>
    <n v="18.25"/>
    <n v="18.25"/>
    <n v="58.25"/>
    <n v="58.25"/>
    <s v="C.O.D."/>
  </r>
  <r>
    <s v="01005"/>
    <x v="1"/>
    <x v="1"/>
    <x v="1"/>
    <m/>
    <d v="2007-01-04T00:00:00"/>
    <d v="2007-01-13T00:00:00"/>
    <n v="9"/>
    <n v="1"/>
    <m/>
    <m/>
    <n v="0.5"/>
    <n v="40"/>
    <n v="40"/>
    <n v="18.53"/>
    <n v="18.53"/>
    <n v="58.53"/>
    <n v="58.53"/>
    <s v="P.O."/>
  </r>
  <r>
    <s v="01006"/>
    <x v="4"/>
    <x v="4"/>
    <x v="1"/>
    <m/>
    <d v="2007-01-04T00:00:00"/>
    <d v="2007-01-13T00:00:00"/>
    <n v="9"/>
    <n v="2"/>
    <m/>
    <m/>
    <n v="0.5"/>
    <n v="70"/>
    <n v="70"/>
    <n v="48.37"/>
    <n v="48.37"/>
    <n v="118.37"/>
    <n v="118.37"/>
    <s v="C.O.D."/>
  </r>
  <r>
    <s v="01007"/>
    <x v="3"/>
    <x v="3"/>
    <x v="1"/>
    <m/>
    <d v="2007-01-04T00:00:00"/>
    <d v="2007-01-14T00:00:00"/>
    <n v="10"/>
    <n v="1"/>
    <m/>
    <m/>
    <n v="0.25"/>
    <n v="20"/>
    <n v="20"/>
    <n v="43.02"/>
    <n v="43.02"/>
    <n v="63.02"/>
    <n v="63.02"/>
    <s v="Account"/>
  </r>
  <r>
    <s v="01008"/>
    <x v="4"/>
    <x v="4"/>
    <x v="1"/>
    <m/>
    <d v="2007-01-05T00:00:00"/>
    <d v="2007-01-26T00:00:00"/>
    <n v="21"/>
    <n v="2"/>
    <m/>
    <m/>
    <n v="1"/>
    <n v="140"/>
    <n v="140"/>
    <n v="194.53"/>
    <n v="194.53"/>
    <n v="334.53"/>
    <n v="334.53"/>
    <s v="C.O.D."/>
  </r>
  <r>
    <s v="01009"/>
    <x v="2"/>
    <x v="5"/>
    <x v="1"/>
    <m/>
    <d v="2007-01-05T00:00:00"/>
    <d v="2007-02-02T00:00:00"/>
    <n v="28"/>
    <n v="2"/>
    <m/>
    <m/>
    <n v="0.75"/>
    <n v="105"/>
    <n v="105"/>
    <n v="286.73"/>
    <n v="286.73"/>
    <n v="391.73"/>
    <n v="391.73"/>
    <s v="Account"/>
  </r>
  <r>
    <s v="01010"/>
    <x v="1"/>
    <x v="3"/>
    <x v="3"/>
    <m/>
    <d v="2007-01-05T00:00:00"/>
    <d v="2007-02-02T00:00:00"/>
    <n v="28"/>
    <n v="1"/>
    <m/>
    <m/>
    <n v="2.5"/>
    <n v="200"/>
    <n v="200"/>
    <n v="258.02999999999997"/>
    <n v="258.02999999999997"/>
    <n v="458.03"/>
    <n v="458.03"/>
    <s v="C.O.D."/>
  </r>
  <r>
    <s v="01011"/>
    <x v="1"/>
    <x v="1"/>
    <x v="1"/>
    <m/>
    <d v="2007-01-06T00:00:00"/>
    <d v="2007-01-17T00:00:00"/>
    <n v="11"/>
    <n v="1"/>
    <m/>
    <m/>
    <n v="0.25"/>
    <n v="20"/>
    <n v="20"/>
    <n v="44.85"/>
    <n v="44.85"/>
    <n v="64.849999999999994"/>
    <n v="64.849999999999994"/>
    <s v="P.O."/>
  </r>
  <r>
    <s v="01012"/>
    <x v="5"/>
    <x v="4"/>
    <x v="2"/>
    <m/>
    <d v="2007-01-06T00:00:00"/>
    <d v="2007-03-04T00:00:00"/>
    <n v="57"/>
    <n v="2"/>
    <m/>
    <m/>
    <n v="1.25"/>
    <n v="175"/>
    <n v="175"/>
    <n v="256.83999999999997"/>
    <n v="256.83999999999997"/>
    <n v="431.84"/>
    <n v="431.84"/>
    <s v="Account"/>
  </r>
  <r>
    <s v="01013"/>
    <x v="5"/>
    <x v="4"/>
    <x v="2"/>
    <m/>
    <d v="2007-01-07T00:00:00"/>
    <d v="2007-01-31T00:00:00"/>
    <n v="24"/>
    <n v="2"/>
    <m/>
    <m/>
    <n v="0.5"/>
    <n v="70"/>
    <n v="70"/>
    <n v="178.5"/>
    <n v="178.5"/>
    <n v="248.5"/>
    <n v="248.5"/>
    <s v="C.O.D."/>
  </r>
  <r>
    <s v="01014"/>
    <x v="1"/>
    <x v="1"/>
    <x v="1"/>
    <m/>
    <d v="2007-01-10T00:00:00"/>
    <d v="2007-01-19T00:00:00"/>
    <n v="9"/>
    <n v="1"/>
    <m/>
    <m/>
    <n v="0.25"/>
    <n v="20"/>
    <n v="20"/>
    <n v="19.5"/>
    <n v="19.5"/>
    <n v="39.5"/>
    <n v="39.5"/>
    <s v="P.O."/>
  </r>
  <r>
    <s v="01015"/>
    <x v="6"/>
    <x v="5"/>
    <x v="1"/>
    <m/>
    <d v="2007-01-10T00:00:00"/>
    <d v="2007-01-28T00:00:00"/>
    <n v="18"/>
    <n v="1"/>
    <m/>
    <m/>
    <n v="1"/>
    <n v="80"/>
    <n v="80"/>
    <n v="9.92"/>
    <n v="9.92"/>
    <n v="89.92"/>
    <n v="89.92"/>
    <s v="P.O."/>
  </r>
  <r>
    <s v="01016"/>
    <x v="1"/>
    <x v="1"/>
    <x v="0"/>
    <m/>
    <d v="2007-01-11T00:00:00"/>
    <d v="2007-01-21T00:00:00"/>
    <n v="10"/>
    <n v="1"/>
    <m/>
    <m/>
    <n v="0.25"/>
    <n v="20"/>
    <n v="20"/>
    <n v="162.21"/>
    <n v="162.21"/>
    <n v="182.21"/>
    <n v="182.21"/>
    <s v="Account"/>
  </r>
  <r>
    <s v="01017"/>
    <x v="0"/>
    <x v="0"/>
    <x v="3"/>
    <m/>
    <d v="2007-01-11T00:00:00"/>
    <d v="2007-01-28T00:00:00"/>
    <n v="17"/>
    <n v="1"/>
    <m/>
    <m/>
    <n v="1.25"/>
    <n v="100"/>
    <n v="100"/>
    <n v="53.69"/>
    <n v="53.69"/>
    <n v="153.69"/>
    <n v="153.69"/>
    <s v="Account"/>
  </r>
  <r>
    <s v="01018"/>
    <x v="1"/>
    <x v="1"/>
    <x v="1"/>
    <m/>
    <d v="2007-01-11T00:00:00"/>
    <d v="2007-02-01T00:00:00"/>
    <n v="21"/>
    <n v="1"/>
    <m/>
    <m/>
    <n v="0.25"/>
    <n v="20"/>
    <n v="20"/>
    <n v="150.32"/>
    <n v="150.32"/>
    <n v="170.32"/>
    <n v="170.32"/>
    <s v="P.O."/>
  </r>
  <r>
    <s v="01019"/>
    <x v="3"/>
    <x v="3"/>
    <x v="2"/>
    <m/>
    <d v="2007-01-11T00:00:00"/>
    <d v="2007-02-10T00:00:00"/>
    <n v="30"/>
    <n v="1"/>
    <m/>
    <m/>
    <n v="0.75"/>
    <n v="60"/>
    <n v="60"/>
    <n v="351"/>
    <n v="351"/>
    <n v="411"/>
    <n v="411"/>
    <s v="C.O.D."/>
  </r>
  <r>
    <s v="01020"/>
    <x v="3"/>
    <x v="2"/>
    <x v="2"/>
    <m/>
    <d v="2007-01-12T00:00:00"/>
    <d v="2007-01-19T00:00:00"/>
    <n v="7"/>
    <n v="1"/>
    <m/>
    <m/>
    <n v="1.25"/>
    <n v="100"/>
    <n v="100"/>
    <n v="256.72000000000003"/>
    <n v="256.72000000000003"/>
    <n v="356.72"/>
    <n v="356.72"/>
    <s v="C.O.D."/>
  </r>
  <r>
    <s v="01021"/>
    <x v="2"/>
    <x v="0"/>
    <x v="0"/>
    <m/>
    <d v="2007-01-17T00:00:00"/>
    <d v="2007-01-25T00:00:00"/>
    <n v="8"/>
    <n v="1"/>
    <m/>
    <m/>
    <n v="0.25"/>
    <n v="20"/>
    <n v="20"/>
    <n v="120"/>
    <n v="120"/>
    <n v="140"/>
    <n v="140"/>
    <s v="C.O.D."/>
  </r>
  <r>
    <s v="01022"/>
    <x v="4"/>
    <x v="4"/>
    <x v="1"/>
    <m/>
    <d v="2007-01-19T00:00:00"/>
    <d v="2007-02-09T00:00:00"/>
    <n v="21"/>
    <n v="2"/>
    <m/>
    <m/>
    <n v="0.5"/>
    <n v="70"/>
    <n v="70"/>
    <n v="45.29"/>
    <n v="45.29"/>
    <n v="115.29"/>
    <n v="115.29"/>
    <s v="Account"/>
  </r>
  <r>
    <s v="01023"/>
    <x v="1"/>
    <x v="1"/>
    <x v="0"/>
    <m/>
    <d v="2007-01-20T00:00:00"/>
    <d v="2007-01-28T00:00:00"/>
    <n v="8"/>
    <n v="1"/>
    <m/>
    <m/>
    <n v="0.25"/>
    <n v="20"/>
    <n v="20"/>
    <n v="11.7"/>
    <n v="11.7"/>
    <n v="31.7"/>
    <n v="31.7"/>
    <s v="Account"/>
  </r>
  <r>
    <s v="01024"/>
    <x v="3"/>
    <x v="3"/>
    <x v="1"/>
    <m/>
    <d v="2007-01-20T00:00:00"/>
    <d v="2007-03-11T00:00:00"/>
    <n v="50"/>
    <n v="2"/>
    <m/>
    <s v="Yes"/>
    <n v="0.5"/>
    <n v="70"/>
    <n v="70"/>
    <n v="238.24"/>
    <n v="0"/>
    <n v="308.24"/>
    <n v="70"/>
    <s v="C.O.D."/>
  </r>
  <r>
    <s v="01025"/>
    <x v="3"/>
    <x v="3"/>
    <x v="3"/>
    <m/>
    <d v="2007-01-21T00:00:00"/>
    <d v="2007-02-02T00:00:00"/>
    <n v="12"/>
    <n v="1"/>
    <m/>
    <m/>
    <n v="1"/>
    <n v="80"/>
    <n v="80"/>
    <n v="155.04"/>
    <n v="155.04"/>
    <n v="235.04"/>
    <n v="235.04"/>
    <s v="C.O.D."/>
  </r>
  <r>
    <s v="01026"/>
    <x v="5"/>
    <x v="4"/>
    <x v="0"/>
    <m/>
    <d v="2007-01-21T00:00:00"/>
    <d v="2007-02-10T00:00:00"/>
    <n v="20"/>
    <n v="1"/>
    <m/>
    <m/>
    <n v="0.25"/>
    <n v="20"/>
    <n v="20"/>
    <n v="21.33"/>
    <n v="21.33"/>
    <n v="41.33"/>
    <n v="41.33"/>
    <s v="Account"/>
  </r>
  <r>
    <s v="01027"/>
    <x v="5"/>
    <x v="4"/>
    <x v="2"/>
    <m/>
    <d v="2007-01-24T00:00:00"/>
    <d v="2007-01-27T00:00:00"/>
    <n v="3"/>
    <n v="2"/>
    <m/>
    <m/>
    <n v="0.5"/>
    <n v="70"/>
    <n v="70"/>
    <n v="134"/>
    <n v="134"/>
    <n v="204"/>
    <n v="204"/>
    <s v="Account"/>
  </r>
  <r>
    <s v="01028"/>
    <x v="5"/>
    <x v="4"/>
    <x v="2"/>
    <m/>
    <d v="2007-01-25T00:00:00"/>
    <d v="2007-03-14T00:00:00"/>
    <n v="48"/>
    <n v="2"/>
    <m/>
    <m/>
    <n v="2"/>
    <n v="280"/>
    <n v="280"/>
    <n v="368.87"/>
    <n v="368.87"/>
    <n v="648.87"/>
    <n v="648.87"/>
    <s v="Account"/>
  </r>
  <r>
    <s v="01029"/>
    <x v="5"/>
    <x v="4"/>
    <x v="0"/>
    <m/>
    <d v="2007-01-27T00:00:00"/>
    <d v="2007-01-31T00:00:00"/>
    <n v="4"/>
    <n v="1"/>
    <m/>
    <m/>
    <n v="0.25"/>
    <n v="20"/>
    <n v="20"/>
    <n v="120"/>
    <n v="120"/>
    <n v="140"/>
    <n v="140"/>
    <s v="Account"/>
  </r>
  <r>
    <s v="01030"/>
    <x v="2"/>
    <x v="0"/>
    <x v="2"/>
    <m/>
    <d v="2007-01-28T00:00:00"/>
    <d v="2007-02-10T00:00:00"/>
    <n v="13"/>
    <n v="1"/>
    <m/>
    <m/>
    <n v="0.75"/>
    <n v="60"/>
    <n v="60"/>
    <n v="114.89"/>
    <n v="114.89"/>
    <n v="174.89"/>
    <n v="174.89"/>
    <s v="P.O."/>
  </r>
  <r>
    <s v="01031"/>
    <x v="6"/>
    <x v="3"/>
    <x v="2"/>
    <m/>
    <d v="2007-01-28T00:00:00"/>
    <d v="2007-02-15T00:00:00"/>
    <n v="18"/>
    <n v="1"/>
    <m/>
    <m/>
    <n v="0.5"/>
    <n v="40"/>
    <n v="40"/>
    <n v="53.21"/>
    <n v="53.21"/>
    <n v="93.21"/>
    <n v="93.21"/>
    <s v="P.O."/>
  </r>
  <r>
    <s v="01032"/>
    <x v="1"/>
    <x v="1"/>
    <x v="1"/>
    <m/>
    <d v="2007-01-28T00:00:00"/>
    <d v="2007-03-16T00:00:00"/>
    <n v="47"/>
    <n v="1"/>
    <m/>
    <m/>
    <n v="0.5"/>
    <n v="40"/>
    <n v="40"/>
    <n v="9.75"/>
    <n v="9.75"/>
    <n v="49.75"/>
    <n v="49.75"/>
    <s v="Account"/>
  </r>
  <r>
    <s v="01033"/>
    <x v="5"/>
    <x v="4"/>
    <x v="1"/>
    <m/>
    <d v="2007-01-31T00:00:00"/>
    <d v="2007-01-31T00:00:00"/>
    <n v="0"/>
    <n v="2"/>
    <m/>
    <m/>
    <n v="0.5"/>
    <n v="70"/>
    <n v="70"/>
    <n v="21.33"/>
    <n v="21.33"/>
    <n v="91.33"/>
    <n v="91.33"/>
    <s v="Account"/>
  </r>
  <r>
    <s v="01034"/>
    <x v="0"/>
    <x v="0"/>
    <x v="1"/>
    <s v="Yes"/>
    <d v="2007-01-31T00:00:00"/>
    <d v="2007-02-08T00:00:00"/>
    <n v="8"/>
    <n v="1"/>
    <m/>
    <m/>
    <n v="0.5"/>
    <n v="40"/>
    <n v="40"/>
    <n v="31.81"/>
    <n v="31.81"/>
    <n v="71.81"/>
    <n v="71.81"/>
    <s v="Account"/>
  </r>
  <r>
    <s v="01035"/>
    <x v="5"/>
    <x v="4"/>
    <x v="1"/>
    <m/>
    <d v="2007-02-01T00:00:00"/>
    <d v="2007-02-10T00:00:00"/>
    <n v="9"/>
    <n v="2"/>
    <m/>
    <m/>
    <n v="0.25"/>
    <n v="35"/>
    <n v="35"/>
    <n v="144"/>
    <n v="144"/>
    <n v="179"/>
    <n v="179"/>
    <s v="Account"/>
  </r>
  <r>
    <s v="01036"/>
    <x v="4"/>
    <x v="4"/>
    <x v="2"/>
    <m/>
    <d v="2007-02-01T00:00:00"/>
    <d v="2007-03-03T00:00:00"/>
    <n v="30"/>
    <n v="2"/>
    <m/>
    <m/>
    <n v="1.5"/>
    <n v="210"/>
    <n v="210"/>
    <n v="319.82"/>
    <n v="319.82"/>
    <n v="529.82000000000005"/>
    <n v="529.82000000000005"/>
    <s v="Account"/>
  </r>
  <r>
    <s v="01037"/>
    <x v="7"/>
    <x v="4"/>
    <x v="1"/>
    <m/>
    <d v="2007-02-01T00:00:00"/>
    <d v="2007-03-11T00:00:00"/>
    <n v="38"/>
    <n v="1"/>
    <m/>
    <m/>
    <n v="0.25"/>
    <n v="20"/>
    <n v="20"/>
    <n v="21.33"/>
    <n v="21.33"/>
    <n v="41.33"/>
    <n v="41.33"/>
    <s v="Account"/>
  </r>
  <r>
    <s v="01038"/>
    <x v="5"/>
    <x v="4"/>
    <x v="2"/>
    <m/>
    <d v="2007-02-02T00:00:00"/>
    <d v="2007-02-17T00:00:00"/>
    <n v="15"/>
    <n v="2"/>
    <m/>
    <m/>
    <n v="0.5"/>
    <n v="70"/>
    <n v="70"/>
    <n v="56.5"/>
    <n v="56.5"/>
    <n v="126.5"/>
    <n v="126.5"/>
    <s v="C.O.D."/>
  </r>
  <r>
    <s v="01039"/>
    <x v="6"/>
    <x v="5"/>
    <x v="0"/>
    <m/>
    <d v="2007-02-02T00:00:00"/>
    <d v="2007-05-25T00:00:00"/>
    <n v="112"/>
    <n v="1"/>
    <m/>
    <m/>
    <n v="0.25"/>
    <n v="20"/>
    <n v="20"/>
    <n v="40"/>
    <n v="40"/>
    <n v="60"/>
    <n v="60"/>
    <s v="P.O."/>
  </r>
  <r>
    <s v="01040"/>
    <x v="0"/>
    <x v="5"/>
    <x v="1"/>
    <m/>
    <d v="2007-02-04T00:00:00"/>
    <d v="2007-03-09T00:00:00"/>
    <n v="33"/>
    <n v="1"/>
    <m/>
    <m/>
    <n v="0.5"/>
    <n v="40"/>
    <n v="40"/>
    <n v="25.34"/>
    <n v="25.34"/>
    <n v="65.34"/>
    <n v="65.34"/>
    <s v="C.O.D."/>
  </r>
  <r>
    <s v="01041"/>
    <x v="7"/>
    <x v="4"/>
    <x v="0"/>
    <m/>
    <d v="2007-02-04T00:00:00"/>
    <d v="2007-03-15T00:00:00"/>
    <n v="39"/>
    <n v="1"/>
    <m/>
    <m/>
    <n v="0.25"/>
    <n v="20"/>
    <n v="20"/>
    <n v="30"/>
    <n v="30"/>
    <n v="50"/>
    <n v="50"/>
    <s v="Account"/>
  </r>
  <r>
    <s v="01042"/>
    <x v="2"/>
    <x v="2"/>
    <x v="2"/>
    <m/>
    <d v="2007-02-08T00:00:00"/>
    <d v="2007-02-16T00:00:00"/>
    <n v="8"/>
    <n v="1"/>
    <m/>
    <m/>
    <n v="0.5"/>
    <n v="40"/>
    <n v="40"/>
    <n v="207.9"/>
    <n v="207.9"/>
    <n v="247.9"/>
    <n v="247.9"/>
    <s v="C.O.D."/>
  </r>
  <r>
    <s v="01043"/>
    <x v="0"/>
    <x v="3"/>
    <x v="3"/>
    <m/>
    <d v="2007-02-08T00:00:00"/>
    <d v="2007-02-25T00:00:00"/>
    <n v="17"/>
    <n v="1"/>
    <m/>
    <m/>
    <n v="1"/>
    <n v="80"/>
    <n v="80"/>
    <n v="67.290000000000006"/>
    <n v="67.290000000000006"/>
    <n v="147.29"/>
    <n v="147.29"/>
    <s v="Account"/>
  </r>
  <r>
    <s v="01044"/>
    <x v="0"/>
    <x v="0"/>
    <x v="1"/>
    <m/>
    <d v="2007-02-10T00:00:00"/>
    <d v="2007-02-22T00:00:00"/>
    <n v="12"/>
    <n v="1"/>
    <s v="Yes"/>
    <s v="Yes"/>
    <n v="0.25"/>
    <n v="20"/>
    <n v="0"/>
    <n v="78"/>
    <n v="0"/>
    <n v="98"/>
    <n v="0"/>
    <s v="Warranty"/>
  </r>
  <r>
    <s v="01045"/>
    <x v="1"/>
    <x v="1"/>
    <x v="1"/>
    <m/>
    <d v="2007-02-11T00:00:00"/>
    <d v="2007-03-11T00:00:00"/>
    <n v="28"/>
    <n v="1"/>
    <m/>
    <m/>
    <n v="0.75"/>
    <n v="60"/>
    <n v="60"/>
    <n v="414.54"/>
    <n v="414.54"/>
    <n v="474.54"/>
    <n v="474.54"/>
    <s v="P.O."/>
  </r>
  <r>
    <s v="01046"/>
    <x v="3"/>
    <x v="2"/>
    <x v="0"/>
    <m/>
    <d v="2007-02-14T00:00:00"/>
    <d v="2007-02-24T00:00:00"/>
    <n v="10"/>
    <n v="1"/>
    <m/>
    <m/>
    <n v="0.25"/>
    <n v="20"/>
    <n v="20"/>
    <n v="61.5"/>
    <n v="61.5"/>
    <n v="81.5"/>
    <n v="81.5"/>
    <s v="Account"/>
  </r>
  <r>
    <s v="01047"/>
    <x v="5"/>
    <x v="4"/>
    <x v="1"/>
    <m/>
    <d v="2007-02-15T00:00:00"/>
    <d v="2007-02-25T00:00:00"/>
    <n v="10"/>
    <n v="2"/>
    <m/>
    <m/>
    <n v="0.25"/>
    <n v="35"/>
    <n v="35"/>
    <n v="46.85"/>
    <n v="46.85"/>
    <n v="81.849999999999994"/>
    <n v="81.849999999999994"/>
    <s v="Account"/>
  </r>
  <r>
    <s v="01048"/>
    <x v="8"/>
    <x v="2"/>
    <x v="2"/>
    <s v="Yes"/>
    <d v="2007-02-15T00:00:00"/>
    <d v="2007-02-21T00:00:00"/>
    <n v="6"/>
    <n v="2"/>
    <m/>
    <m/>
    <n v="1.25"/>
    <n v="175"/>
    <n v="175"/>
    <n v="952.06"/>
    <n v="952.06"/>
    <n v="1127.06"/>
    <n v="1127.06"/>
    <s v="C.O.D."/>
  </r>
  <r>
    <s v="01049"/>
    <x v="0"/>
    <x v="3"/>
    <x v="0"/>
    <m/>
    <d v="2007-02-16T00:00:00"/>
    <d v="2007-02-25T00:00:00"/>
    <n v="9"/>
    <n v="1"/>
    <m/>
    <m/>
    <n v="0.25"/>
    <n v="20"/>
    <n v="20"/>
    <n v="46.86"/>
    <n v="46.86"/>
    <n v="66.86"/>
    <n v="66.86"/>
    <s v="P.O."/>
  </r>
  <r>
    <s v="01050"/>
    <x v="3"/>
    <x v="3"/>
    <x v="2"/>
    <m/>
    <d v="2007-02-16T00:00:00"/>
    <d v="2007-03-01T00:00:00"/>
    <n v="13"/>
    <n v="1"/>
    <m/>
    <m/>
    <n v="0.5"/>
    <n v="40"/>
    <n v="40"/>
    <n v="165.33"/>
    <n v="165.33"/>
    <n v="205.33"/>
    <n v="205.33"/>
    <s v="P.O."/>
  </r>
  <r>
    <s v="01051"/>
    <x v="6"/>
    <x v="5"/>
    <x v="1"/>
    <m/>
    <d v="2007-02-17T00:00:00"/>
    <d v="2007-03-01T00:00:00"/>
    <n v="12"/>
    <n v="1"/>
    <m/>
    <m/>
    <n v="0.5"/>
    <n v="40"/>
    <n v="40"/>
    <n v="180"/>
    <n v="180"/>
    <n v="220"/>
    <n v="220"/>
    <s v="C.O.D."/>
  </r>
  <r>
    <s v="01052"/>
    <x v="5"/>
    <x v="4"/>
    <x v="0"/>
    <m/>
    <d v="2007-02-17T00:00:00"/>
    <d v="2007-03-08T00:00:00"/>
    <n v="19"/>
    <n v="1"/>
    <m/>
    <m/>
    <n v="0.25"/>
    <n v="20"/>
    <n v="20"/>
    <n v="40.200000000000003"/>
    <n v="40.200000000000003"/>
    <n v="60.2"/>
    <n v="60.2"/>
    <s v="Account"/>
  </r>
  <r>
    <s v="01053"/>
    <x v="1"/>
    <x v="1"/>
    <x v="2"/>
    <m/>
    <d v="2007-02-25T00:00:00"/>
    <d v="2007-03-16T00:00:00"/>
    <n v="19"/>
    <n v="1"/>
    <m/>
    <m/>
    <n v="0.5"/>
    <n v="40"/>
    <n v="40"/>
    <n v="45.63"/>
    <n v="45.63"/>
    <n v="85.63"/>
    <n v="85.63"/>
    <s v="P.O."/>
  </r>
  <r>
    <s v="01054"/>
    <x v="5"/>
    <x v="4"/>
    <x v="1"/>
    <m/>
    <d v="2007-02-28T00:00:00"/>
    <d v="2007-04-28T00:00:00"/>
    <n v="59"/>
    <n v="2"/>
    <s v="Yes"/>
    <s v="Yes"/>
    <n v="1"/>
    <n v="140"/>
    <n v="0"/>
    <n v="9.98"/>
    <n v="0"/>
    <n v="149.97999999999999"/>
    <n v="0"/>
    <s v="Warranty"/>
  </r>
  <r>
    <s v="01055"/>
    <x v="2"/>
    <x v="3"/>
    <x v="0"/>
    <m/>
    <d v="2007-03-01T00:00:00"/>
    <d v="2007-03-16T00:00:00"/>
    <n v="15"/>
    <n v="1"/>
    <m/>
    <m/>
    <n v="0.25"/>
    <n v="20"/>
    <n v="20"/>
    <n v="27.95"/>
    <n v="27.95"/>
    <n v="47.95"/>
    <n v="47.95"/>
    <s v="Account"/>
  </r>
  <r>
    <s v="01056"/>
    <x v="1"/>
    <x v="1"/>
    <x v="1"/>
    <m/>
    <d v="2007-03-01T00:00:00"/>
    <d v="2007-03-24T00:00:00"/>
    <n v="23"/>
    <n v="1"/>
    <m/>
    <m/>
    <n v="0.25"/>
    <n v="20"/>
    <n v="20"/>
    <n v="267.94"/>
    <n v="267.94"/>
    <n v="287.94"/>
    <n v="287.94"/>
    <s v="P.O."/>
  </r>
  <r>
    <s v="01057"/>
    <x v="4"/>
    <x v="4"/>
    <x v="1"/>
    <m/>
    <d v="2007-03-01T00:00:00"/>
    <d v="2007-04-13T00:00:00"/>
    <n v="43"/>
    <n v="2"/>
    <m/>
    <m/>
    <n v="0.5"/>
    <n v="70"/>
    <n v="70"/>
    <n v="175.87"/>
    <n v="175.87"/>
    <n v="245.87"/>
    <n v="245.87"/>
    <s v="Account"/>
  </r>
  <r>
    <s v="01058"/>
    <x v="1"/>
    <x v="1"/>
    <x v="1"/>
    <m/>
    <d v="2007-03-02T00:00:00"/>
    <d v="2007-03-11T00:00:00"/>
    <n v="9"/>
    <n v="1"/>
    <m/>
    <m/>
    <n v="0.25"/>
    <n v="20"/>
    <n v="20"/>
    <n v="16.25"/>
    <n v="16.25"/>
    <n v="36.25"/>
    <n v="36.25"/>
    <s v="Account"/>
  </r>
  <r>
    <s v="01059"/>
    <x v="3"/>
    <x v="0"/>
    <x v="2"/>
    <m/>
    <d v="2007-03-02T00:00:00"/>
    <d v="2007-03-14T00:00:00"/>
    <n v="12"/>
    <n v="1"/>
    <m/>
    <m/>
    <n v="0.75"/>
    <n v="60"/>
    <n v="60"/>
    <n v="19.2"/>
    <n v="19.2"/>
    <n v="79.2"/>
    <n v="79.2"/>
    <s v="P.O."/>
  </r>
  <r>
    <s v="01060"/>
    <x v="0"/>
    <x v="2"/>
    <x v="0"/>
    <m/>
    <d v="2007-03-02T00:00:00"/>
    <d v="2007-03-14T00:00:00"/>
    <n v="12"/>
    <n v="1"/>
    <m/>
    <m/>
    <n v="0.25"/>
    <n v="20"/>
    <n v="20"/>
    <n v="73.510000000000005"/>
    <n v="73.510000000000005"/>
    <n v="93.51"/>
    <n v="93.51"/>
    <s v="P.O."/>
  </r>
  <r>
    <s v="01061"/>
    <x v="3"/>
    <x v="0"/>
    <x v="1"/>
    <m/>
    <d v="2007-03-02T00:00:00"/>
    <d v="2007-03-23T00:00:00"/>
    <n v="21"/>
    <n v="1"/>
    <m/>
    <m/>
    <n v="0.25"/>
    <n v="20"/>
    <n v="20"/>
    <n v="144"/>
    <n v="144"/>
    <n v="164"/>
    <n v="164"/>
    <s v="P.O."/>
  </r>
  <r>
    <s v="01062"/>
    <x v="8"/>
    <x v="3"/>
    <x v="1"/>
    <m/>
    <d v="2007-03-02T00:00:00"/>
    <d v="2007-04-25T00:00:00"/>
    <n v="54"/>
    <n v="2"/>
    <m/>
    <m/>
    <n v="2"/>
    <n v="280"/>
    <n v="280"/>
    <n v="462.47"/>
    <n v="462.47"/>
    <n v="742.47"/>
    <n v="742.47"/>
    <s v="C.O.D."/>
  </r>
  <r>
    <s v="01063"/>
    <x v="2"/>
    <x v="3"/>
    <x v="1"/>
    <m/>
    <d v="2007-03-03T00:00:00"/>
    <d v="2007-03-18T00:00:00"/>
    <n v="15"/>
    <n v="1"/>
    <m/>
    <m/>
    <n v="0.25"/>
    <n v="20"/>
    <n v="20"/>
    <n v="106.47"/>
    <n v="106.47"/>
    <n v="126.47"/>
    <n v="126.47"/>
    <s v="P.O."/>
  </r>
  <r>
    <s v="01064"/>
    <x v="6"/>
    <x v="5"/>
    <x v="1"/>
    <m/>
    <d v="2007-03-03T00:00:00"/>
    <d v="2007-04-26T00:00:00"/>
    <n v="54"/>
    <n v="1"/>
    <m/>
    <m/>
    <n v="0.5"/>
    <n v="40"/>
    <n v="40"/>
    <n v="25.24"/>
    <n v="25.24"/>
    <n v="65.239999999999995"/>
    <n v="65.239999999999995"/>
    <s v="P.O."/>
  </r>
  <r>
    <s v="01065"/>
    <x v="2"/>
    <x v="0"/>
    <x v="1"/>
    <s v="Yes"/>
    <d v="2007-03-03T00:00:00"/>
    <d v="2007-03-13T00:00:00"/>
    <n v="10"/>
    <n v="2"/>
    <m/>
    <m/>
    <n v="0.75"/>
    <n v="105"/>
    <n v="105"/>
    <n v="572.63"/>
    <n v="572.63"/>
    <n v="677.63"/>
    <n v="677.63"/>
    <s v="C.O.D."/>
  </r>
  <r>
    <s v="01066"/>
    <x v="1"/>
    <x v="1"/>
    <x v="1"/>
    <m/>
    <d v="2007-03-04T00:00:00"/>
    <d v="2007-03-15T00:00:00"/>
    <n v="11"/>
    <n v="1"/>
    <m/>
    <m/>
    <n v="0.25"/>
    <n v="20"/>
    <n v="20"/>
    <n v="33.909999999999997"/>
    <n v="33.909999999999997"/>
    <n v="53.91"/>
    <n v="53.91"/>
    <s v="Account"/>
  </r>
  <r>
    <s v="01067"/>
    <x v="0"/>
    <x v="0"/>
    <x v="2"/>
    <m/>
    <d v="2007-03-07T00:00:00"/>
    <d v="2007-03-07T00:00:00"/>
    <n v="0"/>
    <n v="2"/>
    <m/>
    <m/>
    <n v="0.75"/>
    <n v="105"/>
    <n v="105"/>
    <n v="125.73"/>
    <n v="125.73"/>
    <n v="230.73"/>
    <n v="230.73"/>
    <s v="Account"/>
  </r>
  <r>
    <s v="01068"/>
    <x v="5"/>
    <x v="4"/>
    <x v="3"/>
    <s v="Yes"/>
    <d v="2007-03-07T00:00:00"/>
    <d v="2007-03-14T00:00:00"/>
    <n v="7"/>
    <n v="2"/>
    <m/>
    <m/>
    <n v="1.5"/>
    <n v="210"/>
    <n v="210"/>
    <n v="29.33"/>
    <n v="29.33"/>
    <n v="239.33"/>
    <n v="239.33"/>
    <s v="Account"/>
  </r>
  <r>
    <s v="01069"/>
    <x v="3"/>
    <x v="3"/>
    <x v="0"/>
    <s v="Yes"/>
    <d v="2007-03-07T00:00:00"/>
    <d v="2007-03-15T00:00:00"/>
    <n v="8"/>
    <n v="1"/>
    <m/>
    <m/>
    <n v="0.25"/>
    <n v="20"/>
    <n v="20"/>
    <n v="63.44"/>
    <n v="63.44"/>
    <n v="83.44"/>
    <n v="83.44"/>
    <s v="C.O.D."/>
  </r>
  <r>
    <s v="01070"/>
    <x v="0"/>
    <x v="3"/>
    <x v="0"/>
    <m/>
    <d v="2007-03-07T00:00:00"/>
    <d v="2007-03-15T00:00:00"/>
    <n v="8"/>
    <n v="2"/>
    <m/>
    <m/>
    <n v="0.25"/>
    <n v="35"/>
    <n v="35"/>
    <n v="148.22999999999999"/>
    <n v="148.22999999999999"/>
    <n v="183.23"/>
    <n v="183.23"/>
    <s v="Account"/>
  </r>
  <r>
    <s v="01071"/>
    <x v="0"/>
    <x v="3"/>
    <x v="1"/>
    <m/>
    <d v="2007-03-07T00:00:00"/>
    <d v="2007-03-17T00:00:00"/>
    <n v="10"/>
    <n v="2"/>
    <m/>
    <m/>
    <n v="1.25"/>
    <n v="175"/>
    <n v="175"/>
    <n v="34"/>
    <n v="34"/>
    <n v="209"/>
    <n v="209"/>
    <s v="C.O.D."/>
  </r>
  <r>
    <s v="01072"/>
    <x v="0"/>
    <x v="0"/>
    <x v="1"/>
    <m/>
    <d v="2007-03-07T00:00:00"/>
    <d v="2007-03-21T00:00:00"/>
    <n v="14"/>
    <n v="2"/>
    <m/>
    <s v="Yes"/>
    <n v="0.5"/>
    <n v="70"/>
    <n v="70"/>
    <n v="411.1"/>
    <n v="0"/>
    <n v="481.1"/>
    <n v="70"/>
    <s v="C.O.D."/>
  </r>
  <r>
    <s v="01073"/>
    <x v="3"/>
    <x v="3"/>
    <x v="0"/>
    <m/>
    <d v="2007-03-08T00:00:00"/>
    <d v="2007-03-21T00:00:00"/>
    <n v="13"/>
    <n v="1"/>
    <m/>
    <s v="Yes"/>
    <n v="0.25"/>
    <n v="20"/>
    <n v="20"/>
    <n v="38.549999999999997"/>
    <n v="0"/>
    <n v="58.55"/>
    <n v="20"/>
    <s v="C.O.D."/>
  </r>
  <r>
    <s v="01074"/>
    <x v="3"/>
    <x v="0"/>
    <x v="3"/>
    <m/>
    <d v="2007-03-08T00:00:00"/>
    <d v="2007-03-21T00:00:00"/>
    <n v="13"/>
    <n v="2"/>
    <m/>
    <m/>
    <n v="2.5"/>
    <n v="350"/>
    <n v="350"/>
    <n v="224"/>
    <n v="224"/>
    <n v="574"/>
    <n v="574"/>
    <s v="C.O.D."/>
  </r>
  <r>
    <s v="01075"/>
    <x v="1"/>
    <x v="1"/>
    <x v="1"/>
    <m/>
    <d v="2007-03-08T00:00:00"/>
    <d v="2007-06-06T00:00:00"/>
    <n v="90"/>
    <n v="1"/>
    <m/>
    <m/>
    <n v="0.5"/>
    <n v="40"/>
    <n v="40"/>
    <n v="475.54"/>
    <n v="475.54"/>
    <n v="515.54"/>
    <n v="515.54"/>
    <s v="Account"/>
  </r>
  <r>
    <s v="01076"/>
    <x v="0"/>
    <x v="3"/>
    <x v="4"/>
    <m/>
    <d v="2007-03-09T00:00:00"/>
    <d v="2007-04-08T00:00:00"/>
    <n v="30"/>
    <n v="2"/>
    <s v="Yes"/>
    <s v="Yes"/>
    <n v="3.75"/>
    <n v="525"/>
    <n v="0"/>
    <n v="767.08"/>
    <n v="0"/>
    <n v="1292.08"/>
    <n v="0"/>
    <s v="Warranty"/>
  </r>
  <r>
    <s v="01077"/>
    <x v="6"/>
    <x v="5"/>
    <x v="2"/>
    <m/>
    <d v="2007-03-09T00:00:00"/>
    <d v="2007-05-25T00:00:00"/>
    <n v="77"/>
    <n v="2"/>
    <m/>
    <m/>
    <n v="1"/>
    <n v="140"/>
    <n v="140"/>
    <n v="28.5"/>
    <n v="28.5"/>
    <n v="168.5"/>
    <n v="168.5"/>
    <s v="P.O."/>
  </r>
  <r>
    <s v="01078"/>
    <x v="0"/>
    <x v="5"/>
    <x v="1"/>
    <m/>
    <d v="2007-03-10T00:00:00"/>
    <d v="2007-03-10T00:00:00"/>
    <n v="0"/>
    <n v="1"/>
    <m/>
    <m/>
    <n v="0.5"/>
    <n v="40"/>
    <n v="40"/>
    <n v="10"/>
    <n v="10"/>
    <n v="50"/>
    <n v="50"/>
    <s v="Account"/>
  </r>
  <r>
    <s v="01079"/>
    <x v="1"/>
    <x v="0"/>
    <x v="1"/>
    <s v="Yes"/>
    <d v="2007-03-10T00:00:00"/>
    <d v="2007-03-17T00:00:00"/>
    <n v="7"/>
    <n v="1"/>
    <m/>
    <s v="Yes"/>
    <n v="0.25"/>
    <n v="20"/>
    <n v="20"/>
    <n v="19.2"/>
    <n v="0"/>
    <n v="39.200000000000003"/>
    <n v="20"/>
    <s v="C.O.D."/>
  </r>
  <r>
    <s v="01080"/>
    <x v="6"/>
    <x v="5"/>
    <x v="2"/>
    <m/>
    <d v="2007-03-10T00:00:00"/>
    <d v="2007-03-17T00:00:00"/>
    <n v="7"/>
    <n v="2"/>
    <m/>
    <m/>
    <n v="0.5"/>
    <n v="70"/>
    <n v="70"/>
    <n v="24.19"/>
    <n v="24.19"/>
    <n v="94.19"/>
    <n v="94.19"/>
    <s v="C.O.D."/>
  </r>
  <r>
    <s v="01081"/>
    <x v="5"/>
    <x v="4"/>
    <x v="1"/>
    <m/>
    <d v="2007-03-10T00:00:00"/>
    <d v="2007-04-08T00:00:00"/>
    <n v="29"/>
    <n v="1"/>
    <m/>
    <m/>
    <n v="0.75"/>
    <n v="60"/>
    <n v="60"/>
    <n v="58.36"/>
    <n v="58.36"/>
    <n v="118.36"/>
    <n v="118.36"/>
    <s v="Account"/>
  </r>
  <r>
    <s v="01082"/>
    <x v="0"/>
    <x v="0"/>
    <x v="4"/>
    <m/>
    <d v="2007-03-10T00:00:00"/>
    <d v="2007-04-18T00:00:00"/>
    <n v="39"/>
    <n v="1"/>
    <m/>
    <s v="Yes"/>
    <n v="1.75"/>
    <n v="140"/>
    <n v="140"/>
    <n v="98.55"/>
    <n v="0"/>
    <n v="238.55"/>
    <n v="140"/>
    <s v="C.O.D."/>
  </r>
  <r>
    <s v="01083"/>
    <x v="2"/>
    <x v="5"/>
    <x v="1"/>
    <s v="Yes"/>
    <d v="2007-03-11T00:00:00"/>
    <d v="2007-03-21T00:00:00"/>
    <n v="10"/>
    <n v="1"/>
    <m/>
    <m/>
    <n v="0.25"/>
    <n v="20"/>
    <n v="20"/>
    <n v="204.28"/>
    <n v="204.28"/>
    <n v="224.28"/>
    <n v="224.28"/>
    <s v="C.O.D."/>
  </r>
  <r>
    <s v="01084"/>
    <x v="7"/>
    <x v="0"/>
    <x v="1"/>
    <m/>
    <d v="2007-03-14T00:00:00"/>
    <d v="2007-04-01T00:00:00"/>
    <n v="18"/>
    <n v="1"/>
    <m/>
    <m/>
    <n v="0.5"/>
    <n v="40"/>
    <n v="40"/>
    <n v="48.99"/>
    <n v="48.99"/>
    <n v="88.99"/>
    <n v="88.99"/>
    <s v="Account"/>
  </r>
  <r>
    <s v="01085"/>
    <x v="7"/>
    <x v="4"/>
    <x v="1"/>
    <m/>
    <d v="2007-03-14T00:00:00"/>
    <d v="2007-04-05T00:00:00"/>
    <n v="22"/>
    <n v="1"/>
    <m/>
    <m/>
    <n v="0.25"/>
    <n v="20"/>
    <n v="20"/>
    <n v="15.24"/>
    <n v="15.24"/>
    <n v="35.24"/>
    <n v="35.24"/>
    <s v="P.O."/>
  </r>
  <r>
    <s v="01086"/>
    <x v="0"/>
    <x v="5"/>
    <x v="1"/>
    <m/>
    <d v="2007-03-14T00:00:00"/>
    <d v="2007-05-04T00:00:00"/>
    <n v="51"/>
    <n v="1"/>
    <m/>
    <m/>
    <n v="0.25"/>
    <n v="20"/>
    <n v="20"/>
    <n v="72.06"/>
    <n v="72.06"/>
    <n v="92.06"/>
    <n v="92.06"/>
    <s v="C.O.D."/>
  </r>
  <r>
    <s v="01087"/>
    <x v="5"/>
    <x v="4"/>
    <x v="1"/>
    <m/>
    <d v="2007-03-15T00:00:00"/>
    <d v="2007-03-21T00:00:00"/>
    <n v="6"/>
    <n v="2"/>
    <m/>
    <m/>
    <n v="1"/>
    <n v="140"/>
    <n v="140"/>
    <n v="203"/>
    <n v="203"/>
    <n v="343"/>
    <n v="343"/>
    <s v="Account"/>
  </r>
  <r>
    <s v="01088"/>
    <x v="2"/>
    <x v="2"/>
    <x v="3"/>
    <m/>
    <d v="2007-03-15T00:00:00"/>
    <d v="2007-03-24T00:00:00"/>
    <n v="9"/>
    <n v="2"/>
    <m/>
    <m/>
    <n v="4.75"/>
    <n v="665"/>
    <n v="665"/>
    <n v="56.4"/>
    <n v="56.4"/>
    <n v="721.4"/>
    <n v="721.4"/>
    <s v="Account"/>
  </r>
  <r>
    <s v="01089"/>
    <x v="3"/>
    <x v="0"/>
    <x v="4"/>
    <m/>
    <d v="2007-03-15T00:00:00"/>
    <d v="2007-04-07T00:00:00"/>
    <n v="23"/>
    <n v="1"/>
    <m/>
    <s v="Yes"/>
    <n v="1.5"/>
    <n v="120"/>
    <n v="120"/>
    <n v="95.04"/>
    <n v="0"/>
    <n v="215.04"/>
    <n v="120"/>
    <s v="C.O.D."/>
  </r>
  <r>
    <s v="01090"/>
    <x v="0"/>
    <x v="2"/>
    <x v="1"/>
    <s v="Yes"/>
    <d v="2007-03-16T00:00:00"/>
    <d v="2007-03-21T00:00:00"/>
    <n v="5"/>
    <n v="1"/>
    <m/>
    <m/>
    <n v="0.25"/>
    <n v="20"/>
    <n v="20"/>
    <n v="134.85"/>
    <n v="134.85"/>
    <n v="154.85"/>
    <n v="154.85"/>
    <s v="C.O.D."/>
  </r>
  <r>
    <s v="01091"/>
    <x v="0"/>
    <x v="3"/>
    <x v="2"/>
    <m/>
    <d v="2007-03-16T00:00:00"/>
    <d v="2007-03-23T00:00:00"/>
    <n v="7"/>
    <n v="1"/>
    <s v="Yes"/>
    <s v="Yes"/>
    <n v="0.5"/>
    <n v="40"/>
    <n v="0"/>
    <n v="962.66"/>
    <n v="0"/>
    <n v="1002.66"/>
    <n v="0"/>
    <s v="Warranty"/>
  </r>
  <r>
    <s v="01092"/>
    <x v="3"/>
    <x v="0"/>
    <x v="2"/>
    <m/>
    <d v="2007-03-16T00:00:00"/>
    <d v="2007-03-28T00:00:00"/>
    <n v="12"/>
    <n v="2"/>
    <m/>
    <m/>
    <n v="4.5"/>
    <n v="630"/>
    <n v="630"/>
    <n v="658.68"/>
    <n v="658.68"/>
    <n v="1288.68"/>
    <n v="1288.68"/>
    <s v="Account"/>
  </r>
  <r>
    <s v="01093"/>
    <x v="3"/>
    <x v="3"/>
    <x v="3"/>
    <m/>
    <d v="2007-03-16T00:00:00"/>
    <d v="2007-05-11T00:00:00"/>
    <n v="56"/>
    <n v="2"/>
    <m/>
    <s v="Yes"/>
    <n v="1"/>
    <n v="140"/>
    <n v="140"/>
    <n v="15"/>
    <n v="0"/>
    <n v="155"/>
    <n v="140"/>
    <s v="C.O.D."/>
  </r>
  <r>
    <s v="01094"/>
    <x v="5"/>
    <x v="4"/>
    <x v="0"/>
    <m/>
    <d v="2007-03-17T00:00:00"/>
    <d v="2007-04-04T00:00:00"/>
    <n v="18"/>
    <n v="1"/>
    <m/>
    <m/>
    <n v="0.25"/>
    <n v="20"/>
    <n v="20"/>
    <n v="15.4"/>
    <n v="15.4"/>
    <n v="35.4"/>
    <n v="35.4"/>
    <s v="Account"/>
  </r>
  <r>
    <s v="01095"/>
    <x v="4"/>
    <x v="4"/>
    <x v="4"/>
    <m/>
    <d v="2007-03-21T00:00:00"/>
    <d v="2007-05-05T00:00:00"/>
    <n v="45"/>
    <n v="2"/>
    <m/>
    <m/>
    <n v="2.5"/>
    <n v="350"/>
    <n v="350"/>
    <n v="837.16"/>
    <n v="837.16"/>
    <n v="1187.1600000000001"/>
    <n v="1187.1600000000001"/>
    <s v="C.O.D."/>
  </r>
  <r>
    <s v="01096"/>
    <x v="2"/>
    <x v="3"/>
    <x v="2"/>
    <s v="Yes"/>
    <d v="2007-03-22T00:00:00"/>
    <d v="2007-04-04T00:00:00"/>
    <n v="13"/>
    <n v="2"/>
    <m/>
    <m/>
    <n v="1"/>
    <n v="140"/>
    <n v="140"/>
    <n v="758.61"/>
    <n v="758.61"/>
    <n v="898.61"/>
    <n v="898.61"/>
    <s v="C.O.D."/>
  </r>
  <r>
    <s v="01097"/>
    <x v="8"/>
    <x v="3"/>
    <x v="1"/>
    <m/>
    <d v="2007-03-22T00:00:00"/>
    <d v="2007-05-09T00:00:00"/>
    <n v="48"/>
    <n v="1"/>
    <m/>
    <m/>
    <n v="0.25"/>
    <n v="20"/>
    <n v="20"/>
    <n v="155"/>
    <n v="155"/>
    <n v="175"/>
    <n v="175"/>
    <s v="C.O.D."/>
  </r>
  <r>
    <s v="01098"/>
    <x v="1"/>
    <x v="0"/>
    <x v="3"/>
    <m/>
    <d v="2007-03-22T00:00:00"/>
    <d v="2007-05-10T00:00:00"/>
    <n v="49"/>
    <n v="2"/>
    <m/>
    <s v="Yes"/>
    <n v="1.5"/>
    <n v="210"/>
    <n v="210"/>
    <n v="572.16999999999996"/>
    <n v="0"/>
    <n v="782.17"/>
    <n v="210"/>
    <s v="C.O.D."/>
  </r>
  <r>
    <s v="01099"/>
    <x v="1"/>
    <x v="0"/>
    <x v="4"/>
    <m/>
    <d v="2007-03-22T00:00:00"/>
    <d v="2007-05-10T00:00:00"/>
    <n v="49"/>
    <n v="2"/>
    <m/>
    <s v="Yes"/>
    <n v="4.5"/>
    <n v="630"/>
    <n v="630"/>
    <n v="937.98"/>
    <n v="0"/>
    <n v="1567.98"/>
    <n v="630"/>
    <s v="C.O.D."/>
  </r>
  <r>
    <s v="01100"/>
    <x v="3"/>
    <x v="0"/>
    <x v="1"/>
    <m/>
    <d v="2007-03-23T00:00:00"/>
    <d v="2007-04-08T00:00:00"/>
    <n v="16"/>
    <n v="1"/>
    <m/>
    <s v="Yes"/>
    <n v="1"/>
    <n v="80"/>
    <n v="80"/>
    <n v="448.26"/>
    <n v="0"/>
    <n v="528.26"/>
    <n v="80"/>
    <s v="C.O.D."/>
  </r>
  <r>
    <s v="01101"/>
    <x v="8"/>
    <x v="0"/>
    <x v="1"/>
    <m/>
    <d v="2007-03-23T00:00:00"/>
    <d v="2007-04-11T00:00:00"/>
    <n v="19"/>
    <n v="2"/>
    <m/>
    <m/>
    <n v="1"/>
    <n v="140"/>
    <n v="140"/>
    <n v="123.21"/>
    <n v="123.21"/>
    <n v="263.20999999999998"/>
    <n v="263.20999999999998"/>
    <s v="C.O.D."/>
  </r>
  <r>
    <s v="01102"/>
    <x v="3"/>
    <x v="3"/>
    <x v="1"/>
    <s v="Yes"/>
    <d v="2007-03-24T00:00:00"/>
    <d v="2007-03-26T00:00:00"/>
    <n v="2"/>
    <n v="1"/>
    <m/>
    <m/>
    <n v="0.5"/>
    <n v="40"/>
    <n v="40"/>
    <n v="144"/>
    <n v="144"/>
    <n v="184"/>
    <n v="184"/>
    <s v="Account"/>
  </r>
  <r>
    <s v="01103"/>
    <x v="8"/>
    <x v="4"/>
    <x v="4"/>
    <m/>
    <d v="2007-03-24T00:00:00"/>
    <d v="2007-06-11T00:00:00"/>
    <n v="79"/>
    <n v="2"/>
    <m/>
    <s v="Yes"/>
    <n v="2.5"/>
    <n v="350"/>
    <n v="350"/>
    <n v="1480.36"/>
    <n v="0"/>
    <n v="1830.36"/>
    <n v="350"/>
    <s v="C.O.D."/>
  </r>
  <r>
    <s v="01104"/>
    <x v="2"/>
    <x v="3"/>
    <x v="2"/>
    <m/>
    <d v="2007-03-26T00:00:00"/>
    <d v="2007-06-03T00:00:00"/>
    <n v="69"/>
    <n v="2"/>
    <m/>
    <m/>
    <n v="4"/>
    <n v="560"/>
    <n v="560"/>
    <n v="1427.14"/>
    <n v="1427.14"/>
    <n v="1987.14"/>
    <n v="1987.14"/>
    <s v="C.O.D."/>
  </r>
  <r>
    <s v="01105"/>
    <x v="5"/>
    <x v="4"/>
    <x v="1"/>
    <m/>
    <d v="2007-03-28T00:00:00"/>
    <d v="2007-04-05T00:00:00"/>
    <n v="8"/>
    <n v="2"/>
    <m/>
    <m/>
    <n v="0.25"/>
    <n v="35"/>
    <n v="35"/>
    <n v="14.76"/>
    <n v="14.76"/>
    <n v="49.76"/>
    <n v="49.76"/>
    <s v="Account"/>
  </r>
  <r>
    <s v="01106"/>
    <x v="5"/>
    <x v="4"/>
    <x v="0"/>
    <m/>
    <d v="2007-03-28T00:00:00"/>
    <d v="2007-04-07T00:00:00"/>
    <n v="10"/>
    <n v="1"/>
    <m/>
    <m/>
    <n v="0.25"/>
    <n v="20"/>
    <n v="20"/>
    <n v="89.5"/>
    <n v="89.5"/>
    <n v="109.5"/>
    <n v="109.5"/>
    <s v="Account"/>
  </r>
  <r>
    <s v="01107"/>
    <x v="2"/>
    <x v="0"/>
    <x v="1"/>
    <m/>
    <d v="2007-03-28T00:00:00"/>
    <d v="2007-04-08T00:00:00"/>
    <n v="11"/>
    <n v="1"/>
    <m/>
    <m/>
    <n v="0.25"/>
    <n v="20"/>
    <n v="20"/>
    <n v="74.53"/>
    <n v="74.53"/>
    <n v="94.53"/>
    <n v="94.53"/>
    <s v="P.O."/>
  </r>
  <r>
    <s v="01108"/>
    <x v="4"/>
    <x v="4"/>
    <x v="1"/>
    <m/>
    <d v="2007-03-28T00:00:00"/>
    <d v="2007-04-21T00:00:00"/>
    <n v="24"/>
    <n v="2"/>
    <m/>
    <m/>
    <n v="0.25"/>
    <n v="35"/>
    <n v="35"/>
    <n v="17.13"/>
    <n v="17.13"/>
    <n v="52.13"/>
    <n v="52.13"/>
    <s v="Account"/>
  </r>
  <r>
    <s v="01109"/>
    <x v="0"/>
    <x v="2"/>
    <x v="1"/>
    <m/>
    <d v="2007-03-28T00:00:00"/>
    <d v="2007-04-21T00:00:00"/>
    <n v="24"/>
    <n v="1"/>
    <m/>
    <m/>
    <n v="0.75"/>
    <n v="60"/>
    <n v="60"/>
    <n v="21.33"/>
    <n v="21.33"/>
    <n v="81.33"/>
    <n v="81.33"/>
    <s v="Account"/>
  </r>
  <r>
    <s v="01110"/>
    <x v="2"/>
    <x v="0"/>
    <x v="1"/>
    <m/>
    <d v="2007-03-28T00:00:00"/>
    <d v="2007-05-03T00:00:00"/>
    <n v="36"/>
    <n v="2"/>
    <m/>
    <s v="Yes"/>
    <n v="1"/>
    <n v="140"/>
    <n v="140"/>
    <n v="304.51"/>
    <n v="0"/>
    <n v="444.51"/>
    <n v="140"/>
    <s v="C.O.D."/>
  </r>
  <r>
    <s v="01111"/>
    <x v="3"/>
    <x v="3"/>
    <x v="1"/>
    <m/>
    <d v="2007-03-28T00:00:00"/>
    <d v="2007-05-11T00:00:00"/>
    <n v="44"/>
    <n v="2"/>
    <s v="Yes"/>
    <s v="Yes"/>
    <n v="0.25"/>
    <n v="35"/>
    <n v="0"/>
    <n v="25"/>
    <n v="0"/>
    <n v="60"/>
    <n v="0"/>
    <s v="Warranty"/>
  </r>
  <r>
    <s v="01112"/>
    <x v="0"/>
    <x v="5"/>
    <x v="3"/>
    <m/>
    <d v="2007-03-28T00:00:00"/>
    <d v="2007-06-27T00:00:00"/>
    <n v="91"/>
    <n v="1"/>
    <m/>
    <m/>
    <n v="1.75"/>
    <n v="140"/>
    <n v="140"/>
    <n v="473.6"/>
    <n v="473.6"/>
    <n v="613.6"/>
    <n v="613.6"/>
    <s v="C.O.D."/>
  </r>
  <r>
    <s v="01113"/>
    <x v="3"/>
    <x v="3"/>
    <x v="1"/>
    <m/>
    <d v="2007-03-31T00:00:00"/>
    <d v="2007-06-30T00:00:00"/>
    <n v="91"/>
    <n v="2"/>
    <s v="Yes"/>
    <s v="Yes"/>
    <n v="0.75"/>
    <n v="105"/>
    <n v="0"/>
    <n v="345.42"/>
    <n v="0"/>
    <n v="450.42"/>
    <n v="0"/>
    <s v="Warranty"/>
  </r>
  <r>
    <s v="01114"/>
    <x v="6"/>
    <x v="1"/>
    <x v="1"/>
    <m/>
    <d v="2007-04-01T00:00:00"/>
    <d v="2007-04-29T00:00:00"/>
    <n v="28"/>
    <n v="1"/>
    <m/>
    <m/>
    <n v="0.5"/>
    <n v="40"/>
    <n v="40"/>
    <n v="149.5"/>
    <n v="149.5"/>
    <n v="189.5"/>
    <n v="189.5"/>
    <s v="P.O."/>
  </r>
  <r>
    <s v="01115"/>
    <x v="5"/>
    <x v="4"/>
    <x v="2"/>
    <m/>
    <d v="2007-04-04T00:00:00"/>
    <d v="2007-04-12T00:00:00"/>
    <n v="8"/>
    <n v="2"/>
    <m/>
    <m/>
    <n v="0.75"/>
    <n v="105"/>
    <n v="105"/>
    <n v="108.93"/>
    <n v="108.93"/>
    <n v="213.93"/>
    <n v="213.93"/>
    <s v="Account"/>
  </r>
  <r>
    <s v="01116"/>
    <x v="5"/>
    <x v="4"/>
    <x v="2"/>
    <m/>
    <d v="2007-04-04T00:00:00"/>
    <d v="2007-04-22T00:00:00"/>
    <n v="18"/>
    <n v="2"/>
    <m/>
    <m/>
    <n v="0.5"/>
    <n v="70"/>
    <n v="70"/>
    <n v="392.02"/>
    <n v="392.02"/>
    <n v="462.02"/>
    <n v="462.02"/>
    <s v="C.O.D."/>
  </r>
  <r>
    <s v="01117"/>
    <x v="0"/>
    <x v="3"/>
    <x v="3"/>
    <m/>
    <d v="2007-04-05T00:00:00"/>
    <d v="2007-04-15T00:00:00"/>
    <n v="10"/>
    <n v="1"/>
    <m/>
    <m/>
    <n v="1"/>
    <n v="80"/>
    <n v="80"/>
    <n v="107.62"/>
    <n v="107.62"/>
    <n v="187.62"/>
    <n v="187.62"/>
    <s v="Account"/>
  </r>
  <r>
    <s v="01118"/>
    <x v="2"/>
    <x v="2"/>
    <x v="1"/>
    <m/>
    <d v="2007-04-05T00:00:00"/>
    <d v="2007-05-12T00:00:00"/>
    <n v="37"/>
    <n v="1"/>
    <m/>
    <m/>
    <n v="0.25"/>
    <n v="20"/>
    <n v="20"/>
    <n v="30.11"/>
    <n v="30.11"/>
    <n v="50.11"/>
    <n v="50.11"/>
    <s v="Account"/>
  </r>
  <r>
    <s v="01119"/>
    <x v="4"/>
    <x v="4"/>
    <x v="2"/>
    <m/>
    <d v="2007-04-05T00:00:00"/>
    <d v="2007-05-17T00:00:00"/>
    <n v="42"/>
    <n v="2"/>
    <m/>
    <m/>
    <n v="0.75"/>
    <n v="105"/>
    <n v="105"/>
    <n v="13.36"/>
    <n v="13.36"/>
    <n v="118.36"/>
    <n v="118.36"/>
    <s v="C.O.D."/>
  </r>
  <r>
    <s v="01120"/>
    <x v="3"/>
    <x v="2"/>
    <x v="4"/>
    <m/>
    <d v="2007-04-05T00:00:00"/>
    <d v="2007-06-15T00:00:00"/>
    <n v="71"/>
    <n v="1"/>
    <m/>
    <m/>
    <n v="4.25"/>
    <n v="340"/>
    <n v="340"/>
    <n v="21.33"/>
    <n v="21.33"/>
    <n v="361.33"/>
    <n v="361.33"/>
    <s v="Account"/>
  </r>
  <r>
    <s v="01121"/>
    <x v="4"/>
    <x v="4"/>
    <x v="0"/>
    <s v="Yes"/>
    <d v="2007-04-06T00:00:00"/>
    <d v="2007-04-10T00:00:00"/>
    <n v="4"/>
    <n v="1"/>
    <m/>
    <m/>
    <n v="0.25"/>
    <n v="20"/>
    <n v="20"/>
    <n v="21.6"/>
    <n v="21.6"/>
    <n v="41.6"/>
    <n v="41.6"/>
    <s v="Account"/>
  </r>
  <r>
    <s v="01122"/>
    <x v="6"/>
    <x v="5"/>
    <x v="0"/>
    <m/>
    <d v="2007-04-06T00:00:00"/>
    <d v="2007-05-25T00:00:00"/>
    <n v="49"/>
    <n v="1"/>
    <m/>
    <m/>
    <n v="0.25"/>
    <n v="20"/>
    <n v="20"/>
    <n v="42.66"/>
    <n v="42.66"/>
    <n v="62.66"/>
    <n v="62.66"/>
    <s v="P.O."/>
  </r>
  <r>
    <s v="01123"/>
    <x v="1"/>
    <x v="2"/>
    <x v="1"/>
    <m/>
    <d v="2007-04-07T00:00:00"/>
    <d v="2007-04-25T00:00:00"/>
    <n v="18"/>
    <n v="1"/>
    <m/>
    <m/>
    <n v="0.25"/>
    <n v="20"/>
    <n v="20"/>
    <n v="52.02"/>
    <n v="52.02"/>
    <n v="72.02"/>
    <n v="72.02"/>
    <s v="Account"/>
  </r>
  <r>
    <s v="01124"/>
    <x v="5"/>
    <x v="4"/>
    <x v="2"/>
    <m/>
    <d v="2007-04-08T00:00:00"/>
    <d v="2007-04-22T00:00:00"/>
    <n v="14"/>
    <n v="2"/>
    <m/>
    <m/>
    <n v="0.75"/>
    <n v="105"/>
    <n v="105"/>
    <n v="158"/>
    <n v="158"/>
    <n v="263"/>
    <n v="263"/>
    <s v="Account"/>
  </r>
  <r>
    <s v="01125"/>
    <x v="7"/>
    <x v="0"/>
    <x v="4"/>
    <m/>
    <d v="2007-04-08T00:00:00"/>
    <d v="2007-04-29T00:00:00"/>
    <n v="21"/>
    <n v="2"/>
    <m/>
    <s v="Yes"/>
    <n v="1"/>
    <n v="140"/>
    <n v="140"/>
    <n v="54.28"/>
    <n v="0"/>
    <n v="194.28"/>
    <n v="140"/>
    <s v="C.O.D."/>
  </r>
  <r>
    <s v="01126"/>
    <x v="3"/>
    <x v="3"/>
    <x v="1"/>
    <m/>
    <d v="2007-04-08T00:00:00"/>
    <d v="2007-05-02T00:00:00"/>
    <n v="24"/>
    <n v="2"/>
    <s v="Yes"/>
    <s v="Yes"/>
    <n v="0.75"/>
    <n v="105"/>
    <n v="0"/>
    <n v="434.99"/>
    <n v="0"/>
    <n v="539.99"/>
    <n v="0"/>
    <s v="Warranty"/>
  </r>
  <r>
    <s v="01127"/>
    <x v="5"/>
    <x v="4"/>
    <x v="0"/>
    <s v="Yes"/>
    <d v="2007-04-08T00:00:00"/>
    <d v="2007-04-13T00:00:00"/>
    <n v="5"/>
    <n v="1"/>
    <m/>
    <m/>
    <n v="0.25"/>
    <n v="20"/>
    <n v="20"/>
    <n v="85.32"/>
    <n v="85.32"/>
    <n v="105.32"/>
    <n v="105.32"/>
    <s v="C.O.D."/>
  </r>
  <r>
    <s v="01128"/>
    <x v="6"/>
    <x v="3"/>
    <x v="1"/>
    <m/>
    <d v="2007-04-08T00:00:00"/>
    <d v="2007-05-10T00:00:00"/>
    <n v="32"/>
    <n v="1"/>
    <m/>
    <m/>
    <n v="0.25"/>
    <n v="20"/>
    <n v="20"/>
    <n v="122.4"/>
    <n v="122.4"/>
    <n v="142.4"/>
    <n v="142.4"/>
    <s v="Account"/>
  </r>
  <r>
    <s v="01129"/>
    <x v="3"/>
    <x v="3"/>
    <x v="1"/>
    <m/>
    <d v="2007-04-08T00:00:00"/>
    <d v="2007-05-18T00:00:00"/>
    <n v="40"/>
    <n v="1"/>
    <m/>
    <s v="Yes"/>
    <n v="2"/>
    <n v="160"/>
    <n v="160"/>
    <n v="337.2"/>
    <n v="0"/>
    <n v="497.2"/>
    <n v="160"/>
    <s v="C.O.D."/>
  </r>
  <r>
    <s v="01130"/>
    <x v="0"/>
    <x v="5"/>
    <x v="0"/>
    <m/>
    <d v="2007-04-11T00:00:00"/>
    <d v="2007-05-02T00:00:00"/>
    <n v="21"/>
    <n v="1"/>
    <m/>
    <s v="Yes"/>
    <n v="0.25"/>
    <n v="20"/>
    <n v="20"/>
    <n v="50.6"/>
    <n v="0"/>
    <n v="70.599999999999994"/>
    <n v="20"/>
    <s v="C.O.D."/>
  </r>
  <r>
    <s v="01131"/>
    <x v="0"/>
    <x v="5"/>
    <x v="0"/>
    <m/>
    <d v="2007-04-11T00:00:00"/>
    <d v="2007-05-02T00:00:00"/>
    <n v="21"/>
    <n v="1"/>
    <m/>
    <s v="Yes"/>
    <n v="0.25"/>
    <n v="20"/>
    <n v="20"/>
    <n v="75.180000000000007"/>
    <n v="0"/>
    <n v="95.18"/>
    <n v="20"/>
    <s v="C.O.D."/>
  </r>
  <r>
    <s v="01132"/>
    <x v="3"/>
    <x v="0"/>
    <x v="3"/>
    <m/>
    <d v="2007-04-11T00:00:00"/>
    <d v="2007-05-03T00:00:00"/>
    <n v="22"/>
    <n v="2"/>
    <m/>
    <m/>
    <n v="2.25"/>
    <n v="315"/>
    <n v="315"/>
    <n v="52"/>
    <n v="52"/>
    <n v="367"/>
    <n v="367"/>
    <s v="Account"/>
  </r>
  <r>
    <s v="01133"/>
    <x v="5"/>
    <x v="4"/>
    <x v="1"/>
    <s v="Yes"/>
    <d v="2007-04-11T00:00:00"/>
    <d v="2007-04-14T00:00:00"/>
    <n v="3"/>
    <n v="2"/>
    <m/>
    <m/>
    <n v="0.75"/>
    <n v="105"/>
    <n v="105"/>
    <n v="262.11"/>
    <n v="262.11"/>
    <n v="367.11"/>
    <n v="367.11"/>
    <s v="Account"/>
  </r>
  <r>
    <s v="01134"/>
    <x v="2"/>
    <x v="0"/>
    <x v="0"/>
    <m/>
    <d v="2007-04-12T00:00:00"/>
    <d v="2007-05-02T00:00:00"/>
    <n v="20"/>
    <n v="1"/>
    <m/>
    <m/>
    <n v="0.25"/>
    <n v="20"/>
    <n v="20"/>
    <n v="83.46"/>
    <n v="83.46"/>
    <n v="103.46"/>
    <n v="103.46"/>
    <s v="Account"/>
  </r>
  <r>
    <s v="01135"/>
    <x v="1"/>
    <x v="1"/>
    <x v="1"/>
    <m/>
    <d v="2007-04-12T00:00:00"/>
    <d v="2007-05-04T00:00:00"/>
    <n v="22"/>
    <n v="1"/>
    <m/>
    <m/>
    <n v="0.5"/>
    <n v="40"/>
    <n v="40"/>
    <n v="743.18"/>
    <n v="743.18"/>
    <n v="783.18"/>
    <n v="783.18"/>
    <s v="P.O."/>
  </r>
  <r>
    <s v="01136"/>
    <x v="6"/>
    <x v="3"/>
    <x v="0"/>
    <m/>
    <d v="2007-04-12T00:00:00"/>
    <d v="2007-05-10T00:00:00"/>
    <n v="28"/>
    <n v="1"/>
    <m/>
    <m/>
    <n v="0.25"/>
    <n v="20"/>
    <n v="20"/>
    <n v="1.25"/>
    <n v="1.25"/>
    <n v="21.25"/>
    <n v="21.25"/>
    <s v="C.O.D."/>
  </r>
  <r>
    <s v="01137"/>
    <x v="3"/>
    <x v="0"/>
    <x v="0"/>
    <m/>
    <d v="2007-04-13T00:00:00"/>
    <d v="2007-04-29T00:00:00"/>
    <n v="16"/>
    <n v="1"/>
    <s v="Yes"/>
    <s v="Yes"/>
    <n v="0.25"/>
    <n v="20"/>
    <n v="0"/>
    <n v="25"/>
    <n v="0"/>
    <n v="45"/>
    <n v="0"/>
    <s v="Warranty"/>
  </r>
  <r>
    <s v="01138"/>
    <x v="1"/>
    <x v="1"/>
    <x v="1"/>
    <m/>
    <d v="2007-04-13T00:00:00"/>
    <d v="2007-05-04T00:00:00"/>
    <n v="21"/>
    <n v="1"/>
    <m/>
    <m/>
    <n v="0.25"/>
    <n v="20"/>
    <n v="20"/>
    <n v="6.94"/>
    <n v="6.94"/>
    <n v="26.94"/>
    <n v="26.94"/>
    <s v="Account"/>
  </r>
  <r>
    <s v="01139"/>
    <x v="1"/>
    <x v="0"/>
    <x v="3"/>
    <m/>
    <d v="2007-04-13T00:00:00"/>
    <d v="2007-05-12T00:00:00"/>
    <n v="29"/>
    <n v="1"/>
    <m/>
    <m/>
    <n v="3.25"/>
    <n v="260"/>
    <n v="260"/>
    <n v="640.41999999999996"/>
    <n v="640.41999999999996"/>
    <n v="900.42"/>
    <n v="900.42"/>
    <s v="C.O.D."/>
  </r>
  <r>
    <s v="01140"/>
    <x v="2"/>
    <x v="2"/>
    <x v="1"/>
    <m/>
    <d v="2007-04-13T00:00:00"/>
    <d v="2007-05-16T00:00:00"/>
    <n v="33"/>
    <n v="1"/>
    <m/>
    <s v="Yes"/>
    <n v="0.25"/>
    <n v="20"/>
    <n v="20"/>
    <n v="103.18"/>
    <n v="0"/>
    <n v="123.18"/>
    <n v="20"/>
    <s v="C.O.D."/>
  </r>
  <r>
    <s v="01141"/>
    <x v="3"/>
    <x v="2"/>
    <x v="1"/>
    <s v="Yes"/>
    <d v="2007-04-14T00:00:00"/>
    <d v="2007-04-25T00:00:00"/>
    <n v="11"/>
    <n v="1"/>
    <m/>
    <m/>
    <n v="0.25"/>
    <n v="20"/>
    <n v="20"/>
    <n v="55.65"/>
    <n v="55.65"/>
    <n v="75.650000000000006"/>
    <n v="75.650000000000006"/>
    <s v="Account"/>
  </r>
  <r>
    <s v="01142"/>
    <x v="6"/>
    <x v="5"/>
    <x v="2"/>
    <m/>
    <d v="2007-04-14T00:00:00"/>
    <d v="2007-05-31T00:00:00"/>
    <n v="47"/>
    <n v="2"/>
    <m/>
    <m/>
    <n v="0.75"/>
    <n v="105"/>
    <n v="105"/>
    <n v="197.94"/>
    <n v="197.94"/>
    <n v="302.94"/>
    <n v="302.94"/>
    <s v="C.O.D."/>
  </r>
  <r>
    <s v="01143"/>
    <x v="5"/>
    <x v="4"/>
    <x v="0"/>
    <m/>
    <d v="2007-04-15T00:00:00"/>
    <d v="2007-04-25T00:00:00"/>
    <n v="10"/>
    <n v="1"/>
    <m/>
    <m/>
    <n v="0.25"/>
    <n v="20"/>
    <n v="20"/>
    <n v="118.07"/>
    <n v="118.07"/>
    <n v="138.07"/>
    <n v="138.07"/>
    <s v="Account"/>
  </r>
  <r>
    <s v="01144"/>
    <x v="2"/>
    <x v="0"/>
    <x v="0"/>
    <m/>
    <d v="2007-04-15T00:00:00"/>
    <d v="2007-05-02T00:00:00"/>
    <n v="17"/>
    <n v="1"/>
    <s v="Yes"/>
    <s v="Yes"/>
    <n v="0.25"/>
    <n v="20"/>
    <n v="0"/>
    <n v="90.28"/>
    <n v="0"/>
    <n v="110.28"/>
    <n v="0"/>
    <s v="Warranty"/>
  </r>
  <r>
    <s v="01145"/>
    <x v="0"/>
    <x v="3"/>
    <x v="4"/>
    <m/>
    <d v="2007-04-15T00:00:00"/>
    <d v="2007-05-02T00:00:00"/>
    <n v="17"/>
    <n v="2"/>
    <m/>
    <s v="Yes"/>
    <n v="2.25"/>
    <n v="315"/>
    <n v="315"/>
    <n v="312.95"/>
    <n v="0"/>
    <n v="627.95000000000005"/>
    <n v="315"/>
    <s v="C.O.D."/>
  </r>
  <r>
    <s v="01146"/>
    <x v="3"/>
    <x v="2"/>
    <x v="2"/>
    <s v="Yes"/>
    <d v="2007-04-15T00:00:00"/>
    <d v="2007-04-16T00:00:00"/>
    <n v="1"/>
    <n v="1"/>
    <m/>
    <m/>
    <n v="0.5"/>
    <n v="40"/>
    <n v="40"/>
    <n v="25"/>
    <n v="25"/>
    <n v="65"/>
    <n v="65"/>
    <s v="C.O.D."/>
  </r>
  <r>
    <s v="01147"/>
    <x v="2"/>
    <x v="2"/>
    <x v="1"/>
    <m/>
    <d v="2007-04-15T00:00:00"/>
    <d v="2007-05-26T00:00:00"/>
    <n v="41"/>
    <n v="1"/>
    <m/>
    <s v="Yes"/>
    <n v="1"/>
    <n v="80"/>
    <n v="80"/>
    <n v="137.19999999999999"/>
    <n v="0"/>
    <n v="217.2"/>
    <n v="80"/>
    <s v="C.O.D."/>
  </r>
  <r>
    <s v="01148"/>
    <x v="7"/>
    <x v="4"/>
    <x v="1"/>
    <m/>
    <d v="2007-04-15T00:00:00"/>
    <d v="2007-06-17T00:00:00"/>
    <n v="63"/>
    <n v="2"/>
    <m/>
    <m/>
    <n v="0.25"/>
    <n v="35"/>
    <n v="35"/>
    <n v="54"/>
    <n v="54"/>
    <n v="89"/>
    <n v="89"/>
    <s v="Credit"/>
  </r>
  <r>
    <s v="01149"/>
    <x v="2"/>
    <x v="3"/>
    <x v="2"/>
    <m/>
    <d v="2007-04-15T00:00:00"/>
    <d v="2007-06-27T00:00:00"/>
    <n v="73"/>
    <n v="1"/>
    <m/>
    <m/>
    <n v="0.75"/>
    <n v="60"/>
    <n v="60"/>
    <n v="85.32"/>
    <n v="85.32"/>
    <n v="145.32"/>
    <n v="145.32"/>
    <s v="Account"/>
  </r>
  <r>
    <s v="01150"/>
    <x v="5"/>
    <x v="4"/>
    <x v="1"/>
    <m/>
    <d v="2007-04-18T00:00:00"/>
    <d v="2007-05-06T00:00:00"/>
    <n v="18"/>
    <n v="2"/>
    <m/>
    <m/>
    <n v="0.25"/>
    <n v="35"/>
    <n v="35"/>
    <n v="82.98"/>
    <n v="82.98"/>
    <n v="117.98"/>
    <n v="117.98"/>
    <s v="Account"/>
  </r>
  <r>
    <s v="01151"/>
    <x v="5"/>
    <x v="4"/>
    <x v="1"/>
    <m/>
    <d v="2007-04-18T00:00:00"/>
    <d v="2007-05-27T00:00:00"/>
    <n v="39"/>
    <n v="2"/>
    <m/>
    <m/>
    <n v="0.25"/>
    <n v="35"/>
    <n v="35"/>
    <n v="120"/>
    <n v="120"/>
    <n v="155"/>
    <n v="155"/>
    <s v="Account"/>
  </r>
  <r>
    <s v="01152"/>
    <x v="8"/>
    <x v="4"/>
    <x v="3"/>
    <s v="Yes"/>
    <d v="2007-04-18T00:00:00"/>
    <d v="2007-04-21T00:00:00"/>
    <n v="3"/>
    <n v="2"/>
    <m/>
    <s v="Yes"/>
    <n v="19.5"/>
    <n v="2730"/>
    <n v="2730"/>
    <n v="1514.78"/>
    <n v="0"/>
    <n v="4244.78"/>
    <n v="2730"/>
    <s v="C.O.D."/>
  </r>
  <r>
    <s v="01153"/>
    <x v="0"/>
    <x v="2"/>
    <x v="2"/>
    <m/>
    <d v="2007-04-18T00:00:00"/>
    <d v="2007-06-27T00:00:00"/>
    <n v="70"/>
    <n v="1"/>
    <m/>
    <m/>
    <n v="1"/>
    <n v="80"/>
    <n v="80"/>
    <n v="89.45"/>
    <n v="89.45"/>
    <n v="169.45"/>
    <n v="169.45"/>
    <s v="C.O.D."/>
  </r>
  <r>
    <s v="01154"/>
    <x v="1"/>
    <x v="1"/>
    <x v="2"/>
    <m/>
    <d v="2007-04-19T00:00:00"/>
    <d v="2007-04-28T00:00:00"/>
    <n v="9"/>
    <n v="1"/>
    <m/>
    <m/>
    <n v="0.75"/>
    <n v="60"/>
    <n v="60"/>
    <n v="15.43"/>
    <n v="15.43"/>
    <n v="75.430000000000007"/>
    <n v="75.430000000000007"/>
    <s v="Account"/>
  </r>
  <r>
    <s v="01155"/>
    <x v="2"/>
    <x v="5"/>
    <x v="2"/>
    <m/>
    <d v="2007-04-19T00:00:00"/>
    <d v="2007-05-12T00:00:00"/>
    <n v="23"/>
    <n v="1"/>
    <m/>
    <m/>
    <n v="0.5"/>
    <n v="40"/>
    <n v="40"/>
    <n v="7.31"/>
    <n v="7.31"/>
    <n v="47.31"/>
    <n v="47.31"/>
    <s v="C.O.D."/>
  </r>
  <r>
    <s v="01156"/>
    <x v="3"/>
    <x v="5"/>
    <x v="0"/>
    <m/>
    <d v="2007-04-19T00:00:00"/>
    <d v="2007-05-16T00:00:00"/>
    <n v="27"/>
    <n v="1"/>
    <m/>
    <m/>
    <n v="0.25"/>
    <n v="20"/>
    <n v="20"/>
    <n v="120"/>
    <n v="120"/>
    <n v="140"/>
    <n v="140"/>
    <s v="C.O.D."/>
  </r>
  <r>
    <s v="01157"/>
    <x v="3"/>
    <x v="5"/>
    <x v="0"/>
    <m/>
    <d v="2007-04-20T00:00:00"/>
    <d v="2007-05-13T00:00:00"/>
    <n v="23"/>
    <n v="1"/>
    <m/>
    <m/>
    <n v="0.25"/>
    <n v="20"/>
    <n v="20"/>
    <n v="108.69"/>
    <n v="108.69"/>
    <n v="128.69"/>
    <n v="128.69"/>
    <s v="C.O.D."/>
  </r>
  <r>
    <s v="01158"/>
    <x v="2"/>
    <x v="0"/>
    <x v="1"/>
    <m/>
    <d v="2007-04-20T00:00:00"/>
    <d v="2007-05-30T00:00:00"/>
    <n v="40"/>
    <n v="2"/>
    <m/>
    <m/>
    <n v="1"/>
    <n v="140"/>
    <n v="140"/>
    <n v="641.77"/>
    <n v="641.77"/>
    <n v="781.77"/>
    <n v="781.77"/>
    <s v="C.O.D."/>
  </r>
  <r>
    <s v="01159"/>
    <x v="3"/>
    <x v="3"/>
    <x v="1"/>
    <m/>
    <d v="2007-04-20T00:00:00"/>
    <d v="2007-06-30T00:00:00"/>
    <n v="71"/>
    <n v="2"/>
    <s v="Yes"/>
    <s v="Yes"/>
    <n v="0.5"/>
    <n v="70"/>
    <n v="0"/>
    <n v="64.34"/>
    <n v="0"/>
    <n v="134.34"/>
    <n v="0"/>
    <s v="Warranty"/>
  </r>
  <r>
    <s v="01160"/>
    <x v="4"/>
    <x v="4"/>
    <x v="0"/>
    <m/>
    <d v="2007-04-20T00:00:00"/>
    <d v="2007-07-05T00:00:00"/>
    <n v="76"/>
    <n v="1"/>
    <m/>
    <m/>
    <n v="0.25"/>
    <n v="20"/>
    <n v="20"/>
    <n v="2"/>
    <n v="2"/>
    <n v="22"/>
    <n v="22"/>
    <s v="C.O.D."/>
  </r>
  <r>
    <s v="01161"/>
    <x v="0"/>
    <x v="5"/>
    <x v="0"/>
    <m/>
    <d v="2007-04-21T00:00:00"/>
    <d v="2007-06-14T00:00:00"/>
    <n v="54"/>
    <n v="1"/>
    <m/>
    <m/>
    <n v="0.25"/>
    <n v="20"/>
    <n v="20"/>
    <n v="45.94"/>
    <n v="45.94"/>
    <n v="65.94"/>
    <n v="65.94"/>
    <s v="C.O.D."/>
  </r>
  <r>
    <s v="01162"/>
    <x v="0"/>
    <x v="0"/>
    <x v="1"/>
    <m/>
    <d v="2007-04-21T00:00:00"/>
    <d v="2007-06-17T00:00:00"/>
    <n v="57"/>
    <n v="2"/>
    <m/>
    <s v="Yes"/>
    <n v="0.25"/>
    <n v="35"/>
    <n v="35"/>
    <n v="125.76"/>
    <n v="0"/>
    <n v="160.76"/>
    <n v="35"/>
    <s v="C.O.D."/>
  </r>
  <r>
    <s v="01163"/>
    <x v="1"/>
    <x v="0"/>
    <x v="1"/>
    <m/>
    <d v="2007-04-21T00:00:00"/>
    <d v="2007-07-05T00:00:00"/>
    <n v="75"/>
    <n v="2"/>
    <s v="Yes"/>
    <s v="Yes"/>
    <n v="0.5"/>
    <n v="70"/>
    <n v="0"/>
    <n v="747.11"/>
    <n v="0"/>
    <n v="817.11"/>
    <n v="0"/>
    <s v="Warranty"/>
  </r>
  <r>
    <s v="01164"/>
    <x v="1"/>
    <x v="0"/>
    <x v="4"/>
    <m/>
    <d v="2007-04-21T00:00:00"/>
    <d v="2007-07-06T00:00:00"/>
    <n v="76"/>
    <n v="2"/>
    <m/>
    <s v="Yes"/>
    <n v="1"/>
    <n v="140"/>
    <n v="140"/>
    <n v="423.08"/>
    <n v="0"/>
    <n v="563.08000000000004"/>
    <n v="140"/>
    <s v="C.O.D."/>
  </r>
  <r>
    <s v="01165"/>
    <x v="1"/>
    <x v="0"/>
    <x v="3"/>
    <m/>
    <d v="2007-04-21T00:00:00"/>
    <d v="2007-07-06T00:00:00"/>
    <n v="76"/>
    <n v="2"/>
    <m/>
    <m/>
    <n v="1.75"/>
    <n v="245"/>
    <n v="245"/>
    <n v="395.08"/>
    <n v="395.08"/>
    <n v="640.08000000000004"/>
    <n v="640.08000000000004"/>
    <s v="Account"/>
  </r>
  <r>
    <s v="01166"/>
    <x v="5"/>
    <x v="5"/>
    <x v="1"/>
    <m/>
    <d v="2007-04-21T00:00:00"/>
    <d v="2007-07-12T00:00:00"/>
    <n v="82"/>
    <n v="2"/>
    <m/>
    <m/>
    <n v="0.25"/>
    <n v="35"/>
    <n v="35"/>
    <n v="54"/>
    <n v="54"/>
    <n v="89"/>
    <n v="89"/>
    <s v="P.O."/>
  </r>
  <r>
    <s v="01167"/>
    <x v="1"/>
    <x v="0"/>
    <x v="1"/>
    <m/>
    <d v="2007-04-21T00:00:00"/>
    <d v="2007-07-12T00:00:00"/>
    <n v="82"/>
    <n v="2"/>
    <m/>
    <m/>
    <n v="0.5"/>
    <n v="70"/>
    <n v="70"/>
    <n v="401.17"/>
    <n v="401.17"/>
    <n v="471.17"/>
    <n v="471.17"/>
    <s v="Account"/>
  </r>
  <r>
    <s v="01168"/>
    <x v="5"/>
    <x v="5"/>
    <x v="3"/>
    <m/>
    <d v="2007-04-21T00:00:00"/>
    <d v="2007-07-12T00:00:00"/>
    <n v="82"/>
    <n v="2"/>
    <m/>
    <m/>
    <n v="1"/>
    <n v="140"/>
    <n v="140"/>
    <n v="427.88"/>
    <n v="427.88"/>
    <n v="567.88"/>
    <n v="567.88"/>
    <s v="C.O.D."/>
  </r>
  <r>
    <s v="01169"/>
    <x v="4"/>
    <x v="4"/>
    <x v="0"/>
    <m/>
    <d v="2007-04-21T00:00:00"/>
    <d v="2007-07-13T00:00:00"/>
    <n v="83"/>
    <n v="1"/>
    <m/>
    <m/>
    <n v="0.25"/>
    <n v="20"/>
    <n v="20"/>
    <n v="120"/>
    <n v="120"/>
    <n v="140"/>
    <n v="140"/>
    <s v="C.O.D."/>
  </r>
  <r>
    <s v="01170"/>
    <x v="1"/>
    <x v="0"/>
    <x v="3"/>
    <m/>
    <d v="2007-04-21T00:00:00"/>
    <d v="2007-07-13T00:00:00"/>
    <n v="83"/>
    <n v="2"/>
    <m/>
    <m/>
    <n v="1.25"/>
    <n v="175"/>
    <n v="175"/>
    <n v="449.04"/>
    <n v="449.04"/>
    <n v="624.04"/>
    <n v="624.04"/>
    <s v="Account"/>
  </r>
  <r>
    <s v="01171"/>
    <x v="6"/>
    <x v="3"/>
    <x v="1"/>
    <m/>
    <d v="2007-04-21T00:00:00"/>
    <d v="2007-08-04T00:00:00"/>
    <n v="105"/>
    <n v="2"/>
    <m/>
    <m/>
    <n v="1.75"/>
    <n v="245"/>
    <n v="245"/>
    <n v="950.97"/>
    <n v="950.97"/>
    <n v="1195.97"/>
    <n v="1195.97"/>
    <s v="C.O.D."/>
  </r>
  <r>
    <s v="01172"/>
    <x v="5"/>
    <x v="4"/>
    <x v="1"/>
    <m/>
    <d v="2007-04-22T00:00:00"/>
    <d v="2007-05-25T00:00:00"/>
    <n v="33"/>
    <n v="2"/>
    <m/>
    <m/>
    <n v="0.5"/>
    <n v="70"/>
    <n v="70"/>
    <n v="86"/>
    <n v="86"/>
    <n v="156"/>
    <n v="156"/>
    <s v="C.O.D."/>
  </r>
  <r>
    <s v="01173"/>
    <x v="1"/>
    <x v="1"/>
    <x v="0"/>
    <m/>
    <d v="2007-04-26T00:00:00"/>
    <d v="2007-05-06T00:00:00"/>
    <n v="10"/>
    <n v="1"/>
    <m/>
    <m/>
    <n v="0.25"/>
    <n v="20"/>
    <n v="20"/>
    <n v="41.36"/>
    <n v="41.36"/>
    <n v="61.36"/>
    <n v="61.36"/>
    <s v="Account"/>
  </r>
  <r>
    <s v="01174"/>
    <x v="5"/>
    <x v="4"/>
    <x v="0"/>
    <s v="Yes"/>
    <d v="2007-04-26T00:00:00"/>
    <d v="2007-05-01T00:00:00"/>
    <n v="5"/>
    <n v="1"/>
    <m/>
    <m/>
    <n v="0.25"/>
    <n v="20"/>
    <n v="20"/>
    <n v="21.33"/>
    <n v="21.33"/>
    <n v="41.33"/>
    <n v="41.33"/>
    <s v="Account"/>
  </r>
  <r>
    <s v="01175"/>
    <x v="8"/>
    <x v="2"/>
    <x v="4"/>
    <m/>
    <d v="2007-04-26T00:00:00"/>
    <d v="2007-05-19T00:00:00"/>
    <n v="23"/>
    <n v="2"/>
    <m/>
    <m/>
    <n v="3.75"/>
    <n v="525"/>
    <n v="525"/>
    <n v="511.16"/>
    <n v="511.16"/>
    <n v="1036.1600000000001"/>
    <n v="1036.1600000000001"/>
    <s v="C.O.D."/>
  </r>
  <r>
    <s v="01176"/>
    <x v="2"/>
    <x v="2"/>
    <x v="1"/>
    <m/>
    <d v="2007-04-26T00:00:00"/>
    <d v="2007-06-01T00:00:00"/>
    <n v="36"/>
    <n v="1"/>
    <m/>
    <m/>
    <n v="0.5"/>
    <n v="40"/>
    <n v="40"/>
    <n v="24.41"/>
    <n v="24.41"/>
    <n v="64.41"/>
    <n v="64.41"/>
    <s v="P.O."/>
  </r>
  <r>
    <s v="01177"/>
    <x v="2"/>
    <x v="2"/>
    <x v="1"/>
    <s v="Yes"/>
    <d v="2007-04-26T00:00:00"/>
    <d v="2007-05-01T00:00:00"/>
    <n v="5"/>
    <n v="2"/>
    <m/>
    <s v="Yes"/>
    <n v="0.5"/>
    <n v="70"/>
    <n v="70"/>
    <n v="54.18"/>
    <n v="0"/>
    <n v="124.18"/>
    <n v="70"/>
    <s v="C.O.D."/>
  </r>
  <r>
    <s v="01178"/>
    <x v="0"/>
    <x v="0"/>
    <x v="1"/>
    <m/>
    <d v="2007-04-26T00:00:00"/>
    <d v="2007-06-09T00:00:00"/>
    <n v="44"/>
    <n v="1"/>
    <m/>
    <m/>
    <n v="0.5"/>
    <n v="40"/>
    <n v="40"/>
    <n v="91.04"/>
    <n v="91.04"/>
    <n v="131.04"/>
    <n v="131.04"/>
    <s v="Account"/>
  </r>
  <r>
    <s v="01179"/>
    <x v="5"/>
    <x v="4"/>
    <x v="1"/>
    <m/>
    <d v="2007-04-26T00:00:00"/>
    <d v="2007-08-02T00:00:00"/>
    <n v="98"/>
    <n v="2"/>
    <m/>
    <m/>
    <n v="0.75"/>
    <n v="105"/>
    <n v="105"/>
    <n v="106.65"/>
    <n v="106.65"/>
    <n v="211.65"/>
    <n v="211.65"/>
    <s v="Account"/>
  </r>
  <r>
    <s v="01180"/>
    <x v="4"/>
    <x v="4"/>
    <x v="0"/>
    <m/>
    <d v="2007-04-27T00:00:00"/>
    <d v="2007-05-17T00:00:00"/>
    <n v="20"/>
    <n v="2"/>
    <m/>
    <m/>
    <n v="0.25"/>
    <n v="35"/>
    <n v="35"/>
    <n v="145.9"/>
    <n v="145.9"/>
    <n v="180.9"/>
    <n v="180.9"/>
    <s v="Account"/>
  </r>
  <r>
    <s v="01181"/>
    <x v="8"/>
    <x v="2"/>
    <x v="0"/>
    <m/>
    <d v="2007-04-27T00:00:00"/>
    <d v="2007-05-19T00:00:00"/>
    <n v="22"/>
    <n v="1"/>
    <m/>
    <s v="Yes"/>
    <n v="0.25"/>
    <n v="20"/>
    <n v="20"/>
    <n v="127.4"/>
    <n v="0"/>
    <n v="147.4"/>
    <n v="20"/>
    <s v="C.O.D."/>
  </r>
  <r>
    <s v="01182"/>
    <x v="2"/>
    <x v="2"/>
    <x v="4"/>
    <m/>
    <d v="2007-04-28T00:00:00"/>
    <d v="2007-05-06T00:00:00"/>
    <n v="8"/>
    <n v="1"/>
    <m/>
    <m/>
    <n v="1.75"/>
    <n v="140"/>
    <n v="140"/>
    <n v="92.75"/>
    <n v="92.75"/>
    <n v="232.75"/>
    <n v="232.75"/>
    <s v="Account"/>
  </r>
  <r>
    <s v="01183"/>
    <x v="6"/>
    <x v="3"/>
    <x v="2"/>
    <m/>
    <d v="2007-04-28T00:00:00"/>
    <d v="2007-05-10T00:00:00"/>
    <n v="12"/>
    <n v="1"/>
    <m/>
    <m/>
    <n v="1"/>
    <n v="80"/>
    <n v="80"/>
    <n v="19.2"/>
    <n v="19.2"/>
    <n v="99.2"/>
    <n v="99.2"/>
    <s v="P.O."/>
  </r>
  <r>
    <s v="01184"/>
    <x v="2"/>
    <x v="5"/>
    <x v="1"/>
    <m/>
    <d v="2007-04-29T00:00:00"/>
    <d v="2007-05-12T00:00:00"/>
    <n v="13"/>
    <n v="1"/>
    <m/>
    <m/>
    <n v="0.75"/>
    <n v="60"/>
    <n v="60"/>
    <n v="30"/>
    <n v="30"/>
    <n v="90"/>
    <n v="90"/>
    <s v="C.O.D."/>
  </r>
  <r>
    <s v="01185"/>
    <x v="3"/>
    <x v="2"/>
    <x v="4"/>
    <m/>
    <d v="2007-04-29T00:00:00"/>
    <d v="2007-06-03T00:00:00"/>
    <n v="35"/>
    <n v="2"/>
    <m/>
    <s v="Yes"/>
    <n v="2"/>
    <n v="280"/>
    <n v="280"/>
    <n v="125.78"/>
    <n v="0"/>
    <n v="405.78"/>
    <n v="280"/>
    <s v="C.O.D."/>
  </r>
  <r>
    <s v="01186"/>
    <x v="3"/>
    <x v="3"/>
    <x v="2"/>
    <m/>
    <d v="2007-05-02T00:00:00"/>
    <d v="2007-05-25T00:00:00"/>
    <n v="23"/>
    <n v="2"/>
    <s v="Yes"/>
    <s v="Yes"/>
    <n v="2.25"/>
    <n v="315"/>
    <n v="0"/>
    <n v="774.14"/>
    <n v="0"/>
    <n v="1089.1400000000001"/>
    <n v="0"/>
    <s v="Warranty"/>
  </r>
  <r>
    <s v="01187"/>
    <x v="0"/>
    <x v="2"/>
    <x v="4"/>
    <m/>
    <d v="2007-05-02T00:00:00"/>
    <d v="2007-07-15T00:00:00"/>
    <n v="74"/>
    <n v="1"/>
    <m/>
    <m/>
    <n v="1.25"/>
    <n v="100"/>
    <n v="100"/>
    <n v="30"/>
    <n v="30"/>
    <n v="130"/>
    <n v="130"/>
    <s v="C.O.D."/>
  </r>
  <r>
    <s v="01188"/>
    <x v="3"/>
    <x v="5"/>
    <x v="2"/>
    <m/>
    <d v="2007-05-03T00:00:00"/>
    <d v="2007-05-16T00:00:00"/>
    <n v="13"/>
    <n v="1"/>
    <m/>
    <m/>
    <n v="0.5"/>
    <n v="40"/>
    <n v="40"/>
    <n v="6.4"/>
    <n v="6.4"/>
    <n v="46.4"/>
    <n v="46.4"/>
    <s v="C.O.D."/>
  </r>
  <r>
    <s v="01189"/>
    <x v="5"/>
    <x v="4"/>
    <x v="0"/>
    <m/>
    <d v="2007-05-03T00:00:00"/>
    <d v="2007-05-18T00:00:00"/>
    <n v="15"/>
    <n v="2"/>
    <m/>
    <m/>
    <n v="0.25"/>
    <n v="35"/>
    <n v="35"/>
    <n v="149.24"/>
    <n v="149.24"/>
    <n v="184.24"/>
    <n v="184.24"/>
    <s v="Account"/>
  </r>
  <r>
    <s v="01190"/>
    <x v="6"/>
    <x v="5"/>
    <x v="2"/>
    <m/>
    <d v="2007-05-03T00:00:00"/>
    <d v="2007-06-02T00:00:00"/>
    <n v="30"/>
    <n v="1"/>
    <m/>
    <m/>
    <n v="0.5"/>
    <n v="40"/>
    <n v="40"/>
    <n v="29.73"/>
    <n v="29.73"/>
    <n v="69.73"/>
    <n v="69.73"/>
    <s v="Account"/>
  </r>
  <r>
    <s v="01191"/>
    <x v="5"/>
    <x v="4"/>
    <x v="0"/>
    <m/>
    <d v="2007-05-03T00:00:00"/>
    <d v="2007-06-06T00:00:00"/>
    <n v="34"/>
    <n v="1"/>
    <m/>
    <m/>
    <n v="0.25"/>
    <n v="20"/>
    <n v="20"/>
    <n v="21.33"/>
    <n v="21.33"/>
    <n v="41.33"/>
    <n v="41.33"/>
    <s v="Account"/>
  </r>
  <r>
    <s v="01192"/>
    <x v="4"/>
    <x v="4"/>
    <x v="0"/>
    <m/>
    <d v="2007-05-03T00:00:00"/>
    <d v="2007-06-14T00:00:00"/>
    <n v="42"/>
    <n v="1"/>
    <m/>
    <m/>
    <n v="0.25"/>
    <n v="20"/>
    <n v="20"/>
    <n v="64.17"/>
    <n v="64.17"/>
    <n v="84.17"/>
    <n v="84.17"/>
    <s v="Account"/>
  </r>
  <r>
    <s v="01193"/>
    <x v="2"/>
    <x v="3"/>
    <x v="1"/>
    <m/>
    <d v="2007-05-04T00:00:00"/>
    <d v="2007-06-03T00:00:00"/>
    <n v="30"/>
    <n v="2"/>
    <m/>
    <m/>
    <n v="0.25"/>
    <n v="35"/>
    <n v="35"/>
    <n v="54"/>
    <n v="54"/>
    <n v="89"/>
    <n v="89"/>
    <s v="C.O.D."/>
  </r>
  <r>
    <s v="01194"/>
    <x v="3"/>
    <x v="2"/>
    <x v="0"/>
    <m/>
    <d v="2007-05-04T00:00:00"/>
    <d v="2007-06-03T00:00:00"/>
    <n v="30"/>
    <n v="1"/>
    <m/>
    <m/>
    <n v="0.25"/>
    <n v="20"/>
    <n v="20"/>
    <n v="140.5"/>
    <n v="140.5"/>
    <n v="160.5"/>
    <n v="160.5"/>
    <s v="C.O.D."/>
  </r>
  <r>
    <s v="01195"/>
    <x v="5"/>
    <x v="5"/>
    <x v="4"/>
    <m/>
    <d v="2007-05-04T00:00:00"/>
    <d v="2007-07-12T00:00:00"/>
    <n v="69"/>
    <n v="2"/>
    <m/>
    <m/>
    <n v="2.25"/>
    <n v="315"/>
    <n v="315"/>
    <n v="716.99"/>
    <n v="716.99"/>
    <n v="1031.99"/>
    <n v="1031.99"/>
    <s v="C.O.D."/>
  </r>
  <r>
    <s v="01196"/>
    <x v="7"/>
    <x v="4"/>
    <x v="0"/>
    <m/>
    <d v="2007-05-04T00:00:00"/>
    <d v="2007-08-09T00:00:00"/>
    <n v="97"/>
    <n v="1"/>
    <m/>
    <m/>
    <n v="0.25"/>
    <n v="20"/>
    <n v="20"/>
    <n v="118.9"/>
    <n v="118.9"/>
    <n v="138.9"/>
    <n v="138.9"/>
    <s v="Account"/>
  </r>
  <r>
    <s v="01197"/>
    <x v="1"/>
    <x v="0"/>
    <x v="1"/>
    <m/>
    <d v="2007-05-05T00:00:00"/>
    <d v="2007-05-17T00:00:00"/>
    <n v="12"/>
    <n v="2"/>
    <m/>
    <s v="Yes"/>
    <n v="0.25"/>
    <n v="35"/>
    <n v="35"/>
    <n v="24"/>
    <n v="0"/>
    <n v="59"/>
    <n v="35"/>
    <s v="C.O.D."/>
  </r>
  <r>
    <s v="01198"/>
    <x v="3"/>
    <x v="5"/>
    <x v="0"/>
    <m/>
    <d v="2007-05-06T00:00:00"/>
    <d v="2007-05-16T00:00:00"/>
    <n v="10"/>
    <n v="1"/>
    <m/>
    <m/>
    <n v="0.25"/>
    <n v="20"/>
    <n v="20"/>
    <n v="56.11"/>
    <n v="56.11"/>
    <n v="76.11"/>
    <n v="76.11"/>
    <s v="Account"/>
  </r>
  <r>
    <s v="01199"/>
    <x v="5"/>
    <x v="4"/>
    <x v="2"/>
    <m/>
    <d v="2007-05-06T00:00:00"/>
    <d v="2007-05-19T00:00:00"/>
    <n v="13"/>
    <n v="2"/>
    <m/>
    <m/>
    <n v="0.5"/>
    <n v="70"/>
    <n v="70"/>
    <n v="205.53"/>
    <n v="205.53"/>
    <n v="275.52999999999997"/>
    <n v="275.52999999999997"/>
    <s v="Account"/>
  </r>
  <r>
    <s v="01200"/>
    <x v="2"/>
    <x v="2"/>
    <x v="4"/>
    <m/>
    <d v="2007-05-06T00:00:00"/>
    <d v="2007-05-26T00:00:00"/>
    <n v="20"/>
    <n v="1"/>
    <m/>
    <m/>
    <n v="1"/>
    <n v="80"/>
    <n v="80"/>
    <n v="77.81"/>
    <n v="77.81"/>
    <n v="157.81"/>
    <n v="157.81"/>
    <s v="C.O.D."/>
  </r>
  <r>
    <s v="01201"/>
    <x v="0"/>
    <x v="2"/>
    <x v="2"/>
    <m/>
    <d v="2007-05-06T00:00:00"/>
    <d v="2007-05-27T00:00:00"/>
    <n v="21"/>
    <n v="1"/>
    <m/>
    <m/>
    <n v="0.5"/>
    <n v="40"/>
    <n v="40"/>
    <n v="205.07"/>
    <n v="205.07"/>
    <n v="245.07"/>
    <n v="245.07"/>
    <s v="C.O.D."/>
  </r>
  <r>
    <s v="01202"/>
    <x v="0"/>
    <x v="3"/>
    <x v="0"/>
    <m/>
    <d v="2007-05-06T00:00:00"/>
    <d v="2007-05-31T00:00:00"/>
    <n v="25"/>
    <n v="1"/>
    <m/>
    <m/>
    <n v="0.25"/>
    <n v="20"/>
    <n v="20"/>
    <n v="80.510000000000005"/>
    <n v="80.510000000000005"/>
    <n v="100.51"/>
    <n v="100.51"/>
    <s v="P.O."/>
  </r>
  <r>
    <s v="01203"/>
    <x v="5"/>
    <x v="4"/>
    <x v="1"/>
    <m/>
    <d v="2007-05-09T00:00:00"/>
    <d v="2007-06-02T00:00:00"/>
    <n v="24"/>
    <n v="2"/>
    <m/>
    <m/>
    <n v="0.25"/>
    <n v="35"/>
    <n v="35"/>
    <n v="30.05"/>
    <n v="30.05"/>
    <n v="65.05"/>
    <n v="65.05"/>
    <s v="C.O.D."/>
  </r>
  <r>
    <s v="01204"/>
    <x v="3"/>
    <x v="5"/>
    <x v="4"/>
    <m/>
    <d v="2007-05-09T00:00:00"/>
    <d v="2007-07-15T00:00:00"/>
    <n v="67"/>
    <n v="2"/>
    <m/>
    <m/>
    <n v="2"/>
    <n v="280"/>
    <n v="280"/>
    <n v="345.73"/>
    <n v="345.73"/>
    <n v="625.73"/>
    <n v="625.73"/>
    <s v="C.O.D."/>
  </r>
  <r>
    <s v="01205"/>
    <x v="1"/>
    <x v="1"/>
    <x v="1"/>
    <m/>
    <d v="2007-05-10T00:00:00"/>
    <d v="2007-05-19T00:00:00"/>
    <n v="9"/>
    <n v="1"/>
    <m/>
    <m/>
    <n v="0.5"/>
    <n v="40"/>
    <n v="40"/>
    <n v="92.59"/>
    <n v="92.59"/>
    <n v="132.59"/>
    <n v="132.59"/>
    <s v="P.O."/>
  </r>
  <r>
    <s v="01206"/>
    <x v="3"/>
    <x v="2"/>
    <x v="3"/>
    <s v="Yes"/>
    <d v="2007-05-10T00:00:00"/>
    <d v="2007-05-12T00:00:00"/>
    <n v="2"/>
    <n v="2"/>
    <m/>
    <m/>
    <n v="1"/>
    <n v="140"/>
    <n v="140"/>
    <n v="51.88"/>
    <n v="51.88"/>
    <n v="191.88"/>
    <n v="191.88"/>
    <s v="C.O.D."/>
  </r>
  <r>
    <s v="01207"/>
    <x v="8"/>
    <x v="2"/>
    <x v="1"/>
    <m/>
    <d v="2007-05-10T00:00:00"/>
    <d v="2007-06-10T00:00:00"/>
    <n v="31"/>
    <n v="2"/>
    <m/>
    <m/>
    <n v="0.5"/>
    <n v="70"/>
    <n v="70"/>
    <n v="103.18"/>
    <n v="103.18"/>
    <n v="173.18"/>
    <n v="173.18"/>
    <s v="C.O.D."/>
  </r>
  <r>
    <s v="01208"/>
    <x v="5"/>
    <x v="4"/>
    <x v="1"/>
    <m/>
    <d v="2007-05-10T00:00:00"/>
    <d v="2007-06-10T00:00:00"/>
    <n v="31"/>
    <n v="2"/>
    <m/>
    <m/>
    <n v="0.25"/>
    <n v="35"/>
    <n v="35"/>
    <n v="122.63"/>
    <n v="122.63"/>
    <n v="157.63"/>
    <n v="157.63"/>
    <s v="C.O.D."/>
  </r>
  <r>
    <s v="01209"/>
    <x v="0"/>
    <x v="2"/>
    <x v="1"/>
    <m/>
    <d v="2007-05-10T00:00:00"/>
    <d v="2007-06-14T00:00:00"/>
    <n v="35"/>
    <n v="1"/>
    <m/>
    <m/>
    <n v="0.25"/>
    <n v="20"/>
    <n v="20"/>
    <n v="73.81"/>
    <n v="73.81"/>
    <n v="93.81"/>
    <n v="93.81"/>
    <s v="C.O.D."/>
  </r>
  <r>
    <s v="01210"/>
    <x v="8"/>
    <x v="5"/>
    <x v="2"/>
    <m/>
    <d v="2007-05-12T00:00:00"/>
    <d v="2007-06-16T00:00:00"/>
    <n v="35"/>
    <n v="2"/>
    <m/>
    <m/>
    <n v="0.5"/>
    <n v="70"/>
    <n v="70"/>
    <n v="176.31"/>
    <n v="176.31"/>
    <n v="246.31"/>
    <n v="246.31"/>
    <s v="C.O.D."/>
  </r>
  <r>
    <s v="01211"/>
    <x v="2"/>
    <x v="2"/>
    <x v="2"/>
    <m/>
    <d v="2007-05-13T00:00:00"/>
    <d v="2007-06-01T00:00:00"/>
    <n v="19"/>
    <n v="1"/>
    <m/>
    <m/>
    <n v="0.5"/>
    <n v="40"/>
    <n v="40"/>
    <n v="14.42"/>
    <n v="14.42"/>
    <n v="54.42"/>
    <n v="54.42"/>
    <s v="Account"/>
  </r>
  <r>
    <s v="01212"/>
    <x v="1"/>
    <x v="1"/>
    <x v="2"/>
    <m/>
    <d v="2007-05-13T00:00:00"/>
    <d v="2007-06-08T00:00:00"/>
    <n v="26"/>
    <n v="1"/>
    <m/>
    <m/>
    <n v="0.75"/>
    <n v="60"/>
    <n v="60"/>
    <n v="62.97"/>
    <n v="62.97"/>
    <n v="122.97"/>
    <n v="122.97"/>
    <s v="Account"/>
  </r>
  <r>
    <s v="01213"/>
    <x v="3"/>
    <x v="2"/>
    <x v="2"/>
    <m/>
    <d v="2007-05-13T00:00:00"/>
    <d v="2007-06-16T00:00:00"/>
    <n v="34"/>
    <n v="1"/>
    <m/>
    <m/>
    <n v="0.5"/>
    <n v="40"/>
    <n v="40"/>
    <n v="30"/>
    <n v="30"/>
    <n v="70"/>
    <n v="70"/>
    <s v="C.O.D."/>
  </r>
  <r>
    <s v="01214"/>
    <x v="2"/>
    <x v="2"/>
    <x v="2"/>
    <s v="Yes"/>
    <d v="2007-05-13T00:00:00"/>
    <d v="2007-05-14T00:00:00"/>
    <n v="1"/>
    <n v="1"/>
    <m/>
    <s v="Yes"/>
    <n v="0.5"/>
    <n v="40"/>
    <n v="40"/>
    <n v="126.81"/>
    <n v="0"/>
    <n v="166.81"/>
    <n v="40"/>
    <s v="C.O.D."/>
  </r>
  <r>
    <s v="01215"/>
    <x v="6"/>
    <x v="5"/>
    <x v="3"/>
    <m/>
    <d v="2007-05-13T00:00:00"/>
    <d v="2007-08-09T00:00:00"/>
    <n v="88"/>
    <n v="2"/>
    <m/>
    <m/>
    <n v="1.5"/>
    <n v="210"/>
    <n v="210"/>
    <n v="144"/>
    <n v="144"/>
    <n v="354"/>
    <n v="354"/>
    <s v="C.O.D."/>
  </r>
  <r>
    <s v="01216"/>
    <x v="5"/>
    <x v="4"/>
    <x v="2"/>
    <m/>
    <d v="2007-05-16T00:00:00"/>
    <d v="2007-05-27T00:00:00"/>
    <n v="11"/>
    <n v="2"/>
    <m/>
    <m/>
    <n v="0.5"/>
    <n v="70"/>
    <n v="70"/>
    <n v="37.44"/>
    <n v="37.44"/>
    <n v="107.44"/>
    <n v="107.44"/>
    <s v="C.O.D."/>
  </r>
  <r>
    <s v="01217"/>
    <x v="6"/>
    <x v="2"/>
    <x v="0"/>
    <m/>
    <d v="2007-05-16T00:00:00"/>
    <d v="2007-06-10T00:00:00"/>
    <n v="25"/>
    <n v="2"/>
    <m/>
    <m/>
    <n v="0.25"/>
    <n v="35"/>
    <n v="35"/>
    <n v="147.4"/>
    <n v="147.4"/>
    <n v="182.4"/>
    <n v="182.4"/>
    <s v="C.O.D."/>
  </r>
  <r>
    <s v="01218"/>
    <x v="5"/>
    <x v="4"/>
    <x v="0"/>
    <m/>
    <d v="2007-05-16T00:00:00"/>
    <d v="2007-06-21T00:00:00"/>
    <n v="36"/>
    <n v="2"/>
    <m/>
    <m/>
    <n v="0.25"/>
    <n v="35"/>
    <n v="35"/>
    <n v="197.47"/>
    <n v="197.47"/>
    <n v="232.47"/>
    <n v="232.47"/>
    <s v="C.O.D."/>
  </r>
  <r>
    <s v="01219"/>
    <x v="7"/>
    <x v="4"/>
    <x v="1"/>
    <m/>
    <d v="2007-05-17T00:00:00"/>
    <d v="2007-05-30T00:00:00"/>
    <n v="13"/>
    <n v="2"/>
    <m/>
    <m/>
    <n v="0.5"/>
    <n v="70"/>
    <n v="70"/>
    <n v="288"/>
    <n v="288"/>
    <n v="358"/>
    <n v="358"/>
    <s v="Account"/>
  </r>
  <r>
    <s v="01220"/>
    <x v="5"/>
    <x v="4"/>
    <x v="0"/>
    <m/>
    <d v="2007-05-17T00:00:00"/>
    <d v="2007-06-06T00:00:00"/>
    <n v="20"/>
    <n v="1"/>
    <m/>
    <m/>
    <n v="0.25"/>
    <n v="20"/>
    <n v="20"/>
    <n v="42.66"/>
    <n v="42.66"/>
    <n v="62.66"/>
    <n v="62.66"/>
    <s v="Account"/>
  </r>
  <r>
    <s v="01221"/>
    <x v="5"/>
    <x v="4"/>
    <x v="1"/>
    <m/>
    <d v="2007-05-17T00:00:00"/>
    <d v="2007-06-08T00:00:00"/>
    <n v="22"/>
    <n v="1"/>
    <m/>
    <m/>
    <n v="0.25"/>
    <n v="20"/>
    <n v="20"/>
    <n v="287.25"/>
    <n v="287.25"/>
    <n v="307.25"/>
    <n v="307.25"/>
    <s v="Account"/>
  </r>
  <r>
    <s v="01222"/>
    <x v="1"/>
    <x v="3"/>
    <x v="1"/>
    <m/>
    <d v="2007-05-17T00:00:00"/>
    <d v="2007-06-16T00:00:00"/>
    <n v="30"/>
    <n v="1"/>
    <s v="Yes"/>
    <s v="Yes"/>
    <n v="0.75"/>
    <n v="60"/>
    <n v="0"/>
    <n v="106.27"/>
    <n v="0"/>
    <n v="166.27"/>
    <n v="0"/>
    <s v="Warranty"/>
  </r>
  <r>
    <s v="01223"/>
    <x v="0"/>
    <x v="3"/>
    <x v="2"/>
    <m/>
    <d v="2007-05-18T00:00:00"/>
    <d v="2007-05-31T00:00:00"/>
    <n v="13"/>
    <n v="2"/>
    <m/>
    <m/>
    <n v="0.5"/>
    <n v="70"/>
    <n v="70"/>
    <n v="478.72"/>
    <n v="478.72"/>
    <n v="548.72"/>
    <n v="548.72"/>
    <s v="C.O.D."/>
  </r>
  <r>
    <s v="01224"/>
    <x v="2"/>
    <x v="5"/>
    <x v="2"/>
    <m/>
    <d v="2007-05-18T00:00:00"/>
    <d v="2007-06-01T00:00:00"/>
    <n v="14"/>
    <n v="1"/>
    <m/>
    <m/>
    <n v="0.75"/>
    <n v="60"/>
    <n v="60"/>
    <n v="131"/>
    <n v="131"/>
    <n v="191"/>
    <n v="191"/>
    <s v="C.O.D."/>
  </r>
  <r>
    <s v="01225"/>
    <x v="5"/>
    <x v="4"/>
    <x v="1"/>
    <m/>
    <d v="2007-05-18T00:00:00"/>
    <d v="2007-06-02T00:00:00"/>
    <n v="15"/>
    <n v="2"/>
    <m/>
    <m/>
    <n v="0.25"/>
    <n v="35"/>
    <n v="35"/>
    <n v="167"/>
    <n v="167"/>
    <n v="202"/>
    <n v="202"/>
    <s v="Account"/>
  </r>
  <r>
    <s v="01226"/>
    <x v="1"/>
    <x v="1"/>
    <x v="1"/>
    <m/>
    <d v="2007-05-19T00:00:00"/>
    <d v="2007-05-31T00:00:00"/>
    <n v="12"/>
    <n v="1"/>
    <m/>
    <m/>
    <n v="0.5"/>
    <n v="40"/>
    <n v="40"/>
    <n v="29"/>
    <n v="29"/>
    <n v="69"/>
    <n v="69"/>
    <s v="Account"/>
  </r>
  <r>
    <s v="01227"/>
    <x v="1"/>
    <x v="1"/>
    <x v="1"/>
    <m/>
    <d v="2007-05-19T00:00:00"/>
    <d v="2007-05-31T00:00:00"/>
    <n v="12"/>
    <n v="1"/>
    <m/>
    <m/>
    <n v="0.5"/>
    <n v="40"/>
    <n v="40"/>
    <n v="50.57"/>
    <n v="50.57"/>
    <n v="90.57"/>
    <n v="90.57"/>
    <s v="P.O."/>
  </r>
  <r>
    <s v="01228"/>
    <x v="4"/>
    <x v="4"/>
    <x v="2"/>
    <m/>
    <d v="2007-05-19T00:00:00"/>
    <d v="2007-06-03T00:00:00"/>
    <n v="15"/>
    <n v="2"/>
    <m/>
    <m/>
    <n v="0.5"/>
    <n v="70"/>
    <n v="70"/>
    <n v="271.79000000000002"/>
    <n v="271.79000000000002"/>
    <n v="341.79"/>
    <n v="341.79"/>
    <s v="C.O.D."/>
  </r>
  <r>
    <s v="01229"/>
    <x v="3"/>
    <x v="3"/>
    <x v="1"/>
    <s v="Yes"/>
    <d v="2007-05-19T00:00:00"/>
    <d v="2007-05-20T00:00:00"/>
    <n v="1"/>
    <n v="2"/>
    <m/>
    <m/>
    <n v="0.5"/>
    <n v="70"/>
    <n v="70"/>
    <n v="166.86"/>
    <n v="166.86"/>
    <n v="236.86"/>
    <n v="236.86"/>
    <s v="C.O.D."/>
  </r>
  <r>
    <s v="01230"/>
    <x v="3"/>
    <x v="2"/>
    <x v="2"/>
    <m/>
    <d v="2007-05-20T00:00:00"/>
    <d v="2007-06-06T00:00:00"/>
    <n v="17"/>
    <n v="1"/>
    <m/>
    <m/>
    <n v="0.75"/>
    <n v="60"/>
    <n v="60"/>
    <n v="189.32"/>
    <n v="189.32"/>
    <n v="249.32"/>
    <n v="249.32"/>
    <s v="C.O.D."/>
  </r>
  <r>
    <s v="01231"/>
    <x v="2"/>
    <x v="3"/>
    <x v="3"/>
    <m/>
    <d v="2007-05-20T00:00:00"/>
    <d v="2007-06-06T00:00:00"/>
    <n v="17"/>
    <n v="2"/>
    <m/>
    <m/>
    <n v="2.5"/>
    <n v="350"/>
    <n v="350"/>
    <n v="336.24"/>
    <n v="336.24"/>
    <n v="686.24"/>
    <n v="686.24"/>
    <s v="Account"/>
  </r>
  <r>
    <s v="01232"/>
    <x v="2"/>
    <x v="3"/>
    <x v="1"/>
    <m/>
    <d v="2007-05-20T00:00:00"/>
    <d v="2007-06-13T00:00:00"/>
    <n v="24"/>
    <n v="1"/>
    <m/>
    <m/>
    <n v="0.5"/>
    <n v="40"/>
    <n v="40"/>
    <n v="68.72"/>
    <n v="68.72"/>
    <n v="108.72"/>
    <n v="108.72"/>
    <s v="P.O."/>
  </r>
  <r>
    <s v="01233"/>
    <x v="3"/>
    <x v="0"/>
    <x v="4"/>
    <m/>
    <d v="2007-05-20T00:00:00"/>
    <d v="2007-07-04T00:00:00"/>
    <n v="45"/>
    <n v="2"/>
    <m/>
    <m/>
    <n v="3.5"/>
    <n v="490"/>
    <n v="490"/>
    <n v="230.4"/>
    <n v="230.4"/>
    <n v="720.4"/>
    <n v="720.4"/>
    <s v="C.O.D."/>
  </r>
  <r>
    <s v="01234"/>
    <x v="8"/>
    <x v="0"/>
    <x v="4"/>
    <m/>
    <d v="2007-05-20T00:00:00"/>
    <d v="2007-09-14T00:00:00"/>
    <n v="117"/>
    <n v="2"/>
    <m/>
    <m/>
    <n v="5.5"/>
    <n v="770"/>
    <n v="770"/>
    <n v="852.55"/>
    <n v="852.55"/>
    <n v="1622.55"/>
    <n v="1622.55"/>
    <s v="C.O.D."/>
  </r>
  <r>
    <s v="01235"/>
    <x v="3"/>
    <x v="2"/>
    <x v="2"/>
    <m/>
    <d v="2007-05-24T00:00:00"/>
    <d v="2007-07-15T00:00:00"/>
    <n v="52"/>
    <n v="1"/>
    <m/>
    <m/>
    <n v="0.5"/>
    <n v="40"/>
    <n v="40"/>
    <n v="657.69"/>
    <n v="657.69"/>
    <n v="697.69"/>
    <n v="697.69"/>
    <s v="C.O.D."/>
  </r>
  <r>
    <s v="01236"/>
    <x v="0"/>
    <x v="0"/>
    <x v="1"/>
    <m/>
    <d v="2007-05-24T00:00:00"/>
    <d v="2007-07-19T00:00:00"/>
    <n v="56"/>
    <n v="1"/>
    <m/>
    <m/>
    <n v="0.25"/>
    <n v="20"/>
    <n v="20"/>
    <n v="30"/>
    <n v="30"/>
    <n v="50"/>
    <n v="50"/>
    <s v="C.O.D."/>
  </r>
  <r>
    <s v="01237"/>
    <x v="6"/>
    <x v="5"/>
    <x v="1"/>
    <m/>
    <d v="2007-05-25T00:00:00"/>
    <d v="2007-06-16T00:00:00"/>
    <n v="22"/>
    <n v="2"/>
    <m/>
    <m/>
    <n v="0.25"/>
    <n v="35"/>
    <n v="35"/>
    <n v="396.29"/>
    <n v="396.29"/>
    <n v="431.29"/>
    <n v="431.29"/>
    <s v="C.O.D."/>
  </r>
  <r>
    <s v="01238"/>
    <x v="4"/>
    <x v="4"/>
    <x v="2"/>
    <m/>
    <d v="2007-05-25T00:00:00"/>
    <d v="2007-07-05T00:00:00"/>
    <n v="41"/>
    <n v="2"/>
    <m/>
    <m/>
    <n v="0.5"/>
    <n v="70"/>
    <n v="70"/>
    <n v="108"/>
    <n v="108"/>
    <n v="178"/>
    <n v="178"/>
    <s v="C.O.D."/>
  </r>
  <r>
    <s v="01239"/>
    <x v="3"/>
    <x v="0"/>
    <x v="3"/>
    <m/>
    <d v="2007-05-25T00:00:00"/>
    <d v="2007-08-19T00:00:00"/>
    <n v="86"/>
    <n v="1"/>
    <m/>
    <s v="Yes"/>
    <n v="1.75"/>
    <n v="140"/>
    <n v="140"/>
    <n v="151.28"/>
    <n v="0"/>
    <n v="291.27999999999997"/>
    <n v="140"/>
    <s v="C.O.D."/>
  </r>
  <r>
    <s v="01240"/>
    <x v="2"/>
    <x v="2"/>
    <x v="2"/>
    <m/>
    <d v="2007-05-25T00:00:00"/>
    <d v="2007-08-23T00:00:00"/>
    <n v="90"/>
    <n v="1"/>
    <m/>
    <m/>
    <n v="1"/>
    <n v="80"/>
    <n v="80"/>
    <n v="47.05"/>
    <n v="47.05"/>
    <n v="127.05"/>
    <n v="127.05"/>
    <s v="P.O."/>
  </r>
  <r>
    <s v="01241"/>
    <x v="0"/>
    <x v="2"/>
    <x v="1"/>
    <m/>
    <d v="2007-05-26T00:00:00"/>
    <d v="2007-06-02T00:00:00"/>
    <n v="7"/>
    <n v="2"/>
    <m/>
    <m/>
    <n v="0.25"/>
    <n v="35"/>
    <n v="35"/>
    <n v="445.78"/>
    <n v="445.78"/>
    <n v="480.78"/>
    <n v="480.78"/>
    <s v="Account"/>
  </r>
  <r>
    <s v="01242"/>
    <x v="0"/>
    <x v="2"/>
    <x v="1"/>
    <m/>
    <d v="2007-05-26T00:00:00"/>
    <d v="2007-06-13T00:00:00"/>
    <n v="18"/>
    <n v="2"/>
    <m/>
    <s v="Yes"/>
    <n v="0.25"/>
    <n v="35"/>
    <n v="35"/>
    <n v="27.49"/>
    <n v="0"/>
    <n v="62.49"/>
    <n v="35"/>
    <s v="C.O.D."/>
  </r>
  <r>
    <s v="01243"/>
    <x v="6"/>
    <x v="0"/>
    <x v="1"/>
    <m/>
    <d v="2007-05-26T00:00:00"/>
    <d v="2007-06-14T00:00:00"/>
    <n v="19"/>
    <n v="1"/>
    <m/>
    <m/>
    <n v="0.25"/>
    <n v="20"/>
    <n v="20"/>
    <n v="42.66"/>
    <n v="42.66"/>
    <n v="62.66"/>
    <n v="62.66"/>
    <s v="Account"/>
  </r>
  <r>
    <s v="01244"/>
    <x v="0"/>
    <x v="2"/>
    <x v="0"/>
    <m/>
    <d v="2007-05-26T00:00:00"/>
    <d v="2007-06-14T00:00:00"/>
    <n v="19"/>
    <n v="1"/>
    <m/>
    <m/>
    <n v="0.25"/>
    <n v="20"/>
    <n v="20"/>
    <n v="185.11"/>
    <n v="185.11"/>
    <n v="205.11"/>
    <n v="205.11"/>
    <s v="C.O.D."/>
  </r>
  <r>
    <s v="01245"/>
    <x v="0"/>
    <x v="2"/>
    <x v="1"/>
    <m/>
    <d v="2007-05-26T00:00:00"/>
    <d v="2007-06-27T00:00:00"/>
    <n v="32"/>
    <n v="1"/>
    <m/>
    <m/>
    <n v="0.25"/>
    <n v="20"/>
    <n v="20"/>
    <n v="178.36"/>
    <n v="178.36"/>
    <n v="198.36"/>
    <n v="198.36"/>
    <s v="C.O.D."/>
  </r>
  <r>
    <s v="01246"/>
    <x v="7"/>
    <x v="5"/>
    <x v="3"/>
    <m/>
    <d v="2007-05-26T00:00:00"/>
    <d v="2007-06-28T00:00:00"/>
    <n v="33"/>
    <n v="1"/>
    <s v="Yes"/>
    <s v="Yes"/>
    <n v="1.5"/>
    <n v="120"/>
    <n v="0"/>
    <n v="477.78"/>
    <n v="0"/>
    <n v="597.78"/>
    <n v="0"/>
    <s v="Warranty"/>
  </r>
  <r>
    <s v="01247"/>
    <x v="2"/>
    <x v="5"/>
    <x v="4"/>
    <s v="Yes"/>
    <d v="2007-05-26T00:00:00"/>
    <d v="2007-05-30T00:00:00"/>
    <n v="4"/>
    <n v="1"/>
    <m/>
    <m/>
    <n v="1"/>
    <n v="80"/>
    <n v="80"/>
    <n v="67.97"/>
    <n v="67.97"/>
    <n v="147.97"/>
    <n v="147.97"/>
    <s v="P.O."/>
  </r>
  <r>
    <s v="01248"/>
    <x v="2"/>
    <x v="2"/>
    <x v="2"/>
    <m/>
    <d v="2007-05-26T00:00:00"/>
    <d v="2007-08-16T00:00:00"/>
    <n v="82"/>
    <n v="1"/>
    <m/>
    <m/>
    <n v="1"/>
    <n v="80"/>
    <n v="80"/>
    <n v="177.05"/>
    <n v="177.05"/>
    <n v="257.05"/>
    <n v="257.05"/>
    <s v="P.O."/>
  </r>
  <r>
    <s v="01249"/>
    <x v="3"/>
    <x v="0"/>
    <x v="4"/>
    <m/>
    <d v="2007-05-28T00:00:00"/>
    <d v="2007-08-26T00:00:00"/>
    <n v="90"/>
    <n v="1"/>
    <m/>
    <s v="Yes"/>
    <n v="1.75"/>
    <n v="140"/>
    <n v="140"/>
    <n v="17.059999999999999"/>
    <n v="0"/>
    <n v="157.06"/>
    <n v="140"/>
    <s v="C.O.D."/>
  </r>
  <r>
    <s v="01250"/>
    <x v="6"/>
    <x v="5"/>
    <x v="0"/>
    <m/>
    <d v="2007-05-30T00:00:00"/>
    <d v="2007-07-14T00:00:00"/>
    <n v="45"/>
    <n v="1"/>
    <m/>
    <m/>
    <n v="0.25"/>
    <n v="20"/>
    <n v="20"/>
    <n v="180"/>
    <n v="180"/>
    <n v="200"/>
    <n v="200"/>
    <s v="C.O.D."/>
  </r>
  <r>
    <s v="01251"/>
    <x v="0"/>
    <x v="0"/>
    <x v="1"/>
    <m/>
    <d v="2007-05-31T00:00:00"/>
    <d v="2007-06-09T00:00:00"/>
    <n v="9"/>
    <n v="1"/>
    <m/>
    <m/>
    <n v="0.25"/>
    <n v="20"/>
    <n v="20"/>
    <n v="182.08"/>
    <n v="182.08"/>
    <n v="202.08"/>
    <n v="202.08"/>
    <s v="C.O.D."/>
  </r>
  <r>
    <s v="01252"/>
    <x v="2"/>
    <x v="3"/>
    <x v="1"/>
    <m/>
    <d v="2007-05-31T00:00:00"/>
    <d v="2007-06-13T00:00:00"/>
    <n v="13"/>
    <n v="1"/>
    <m/>
    <m/>
    <n v="0.5"/>
    <n v="40"/>
    <n v="40"/>
    <n v="146.76"/>
    <n v="146.76"/>
    <n v="186.76"/>
    <n v="186.76"/>
    <s v="P.O."/>
  </r>
  <r>
    <s v="01253"/>
    <x v="5"/>
    <x v="4"/>
    <x v="1"/>
    <m/>
    <d v="2007-05-31T00:00:00"/>
    <d v="2007-06-21T00:00:00"/>
    <n v="21"/>
    <n v="2"/>
    <m/>
    <m/>
    <n v="0.5"/>
    <n v="70"/>
    <n v="70"/>
    <n v="144"/>
    <n v="144"/>
    <n v="214"/>
    <n v="214"/>
    <s v="C.O.D."/>
  </r>
  <r>
    <s v="01254"/>
    <x v="3"/>
    <x v="3"/>
    <x v="2"/>
    <m/>
    <d v="2007-05-31T00:00:00"/>
    <d v="2007-07-20T00:00:00"/>
    <n v="50"/>
    <n v="1"/>
    <m/>
    <m/>
    <n v="2"/>
    <n v="160"/>
    <n v="160"/>
    <n v="170.64"/>
    <n v="170.64"/>
    <n v="330.64"/>
    <n v="330.64"/>
    <s v="Account"/>
  </r>
  <r>
    <s v="01255"/>
    <x v="0"/>
    <x v="3"/>
    <x v="3"/>
    <m/>
    <d v="2007-05-31T00:00:00"/>
    <d v="2007-08-15T00:00:00"/>
    <n v="76"/>
    <n v="2"/>
    <m/>
    <m/>
    <n v="1.5"/>
    <n v="210"/>
    <n v="210"/>
    <n v="636.51"/>
    <n v="636.51"/>
    <n v="846.51"/>
    <n v="846.51"/>
    <s v="C.O.D."/>
  </r>
  <r>
    <s v="01256"/>
    <x v="6"/>
    <x v="5"/>
    <x v="2"/>
    <m/>
    <d v="2007-05-31T00:00:00"/>
    <d v="2007-08-16T00:00:00"/>
    <n v="77"/>
    <n v="2"/>
    <m/>
    <m/>
    <n v="0.5"/>
    <n v="70"/>
    <n v="70"/>
    <n v="72.349999999999994"/>
    <n v="72.349999999999994"/>
    <n v="142.35"/>
    <n v="142.35"/>
    <s v="Account"/>
  </r>
  <r>
    <s v="01257"/>
    <x v="2"/>
    <x v="3"/>
    <x v="1"/>
    <s v="Yes"/>
    <d v="2007-06-01T00:00:00"/>
    <d v="2007-06-13T00:00:00"/>
    <n v="12"/>
    <n v="1"/>
    <m/>
    <m/>
    <n v="0.5"/>
    <n v="40"/>
    <n v="40"/>
    <n v="679.59"/>
    <n v="679.59"/>
    <n v="719.59"/>
    <n v="719.59"/>
    <s v="Account"/>
  </r>
  <r>
    <s v="01258"/>
    <x v="2"/>
    <x v="2"/>
    <x v="1"/>
    <m/>
    <d v="2007-06-01T00:00:00"/>
    <d v="2007-06-29T00:00:00"/>
    <n v="28"/>
    <n v="1"/>
    <s v="Yes"/>
    <s v="Yes"/>
    <n v="1"/>
    <n v="80"/>
    <n v="0"/>
    <n v="43.43"/>
    <n v="0"/>
    <n v="123.43"/>
    <n v="0"/>
    <s v="Warranty"/>
  </r>
  <r>
    <s v="01259"/>
    <x v="2"/>
    <x v="2"/>
    <x v="1"/>
    <m/>
    <d v="2007-06-01T00:00:00"/>
    <d v="2007-08-08T00:00:00"/>
    <n v="68"/>
    <n v="2"/>
    <m/>
    <m/>
    <n v="0.5"/>
    <n v="70"/>
    <n v="70"/>
    <n v="85.35"/>
    <n v="85.35"/>
    <n v="155.35"/>
    <n v="155.35"/>
    <s v="P.O."/>
  </r>
  <r>
    <s v="01260"/>
    <x v="1"/>
    <x v="1"/>
    <x v="2"/>
    <m/>
    <d v="2007-06-02T00:00:00"/>
    <d v="2007-06-13T00:00:00"/>
    <n v="11"/>
    <n v="1"/>
    <m/>
    <m/>
    <n v="0.75"/>
    <n v="60"/>
    <n v="60"/>
    <n v="42.42"/>
    <n v="42.42"/>
    <n v="102.42"/>
    <n v="102.42"/>
    <s v="Account"/>
  </r>
  <r>
    <s v="01261"/>
    <x v="3"/>
    <x v="3"/>
    <x v="1"/>
    <m/>
    <d v="2007-06-02T00:00:00"/>
    <d v="2007-06-22T00:00:00"/>
    <n v="20"/>
    <n v="1"/>
    <m/>
    <m/>
    <n v="0.5"/>
    <n v="40"/>
    <n v="40"/>
    <n v="51.27"/>
    <n v="51.27"/>
    <n v="91.27"/>
    <n v="91.27"/>
    <s v="Account"/>
  </r>
  <r>
    <s v="01262"/>
    <x v="3"/>
    <x v="5"/>
    <x v="4"/>
    <m/>
    <d v="2007-06-02T00:00:00"/>
    <d v="2007-06-27T00:00:00"/>
    <n v="25"/>
    <n v="1"/>
    <m/>
    <m/>
    <n v="2"/>
    <n v="160"/>
    <n v="160"/>
    <n v="192.44"/>
    <n v="192.44"/>
    <n v="352.44"/>
    <n v="352.44"/>
    <s v="C.O.D."/>
  </r>
  <r>
    <s v="01263"/>
    <x v="6"/>
    <x v="5"/>
    <x v="0"/>
    <m/>
    <d v="2007-06-02T00:00:00"/>
    <d v="2007-07-14T00:00:00"/>
    <n v="42"/>
    <n v="1"/>
    <m/>
    <m/>
    <n v="0.25"/>
    <n v="20"/>
    <n v="20"/>
    <n v="76.86"/>
    <n v="76.86"/>
    <n v="96.86"/>
    <n v="96.86"/>
    <s v="C.O.D."/>
  </r>
  <r>
    <s v="01264"/>
    <x v="3"/>
    <x v="3"/>
    <x v="2"/>
    <m/>
    <d v="2007-06-02T00:00:00"/>
    <d v="2007-11-17T00:00:00"/>
    <n v="168"/>
    <n v="1"/>
    <m/>
    <m/>
    <n v="0.5"/>
    <n v="40"/>
    <n v="40"/>
    <n v="106.33"/>
    <n v="106.33"/>
    <n v="146.33000000000001"/>
    <n v="146.33000000000001"/>
    <s v="C.O.D."/>
  </r>
  <r>
    <s v="01265"/>
    <x v="1"/>
    <x v="1"/>
    <x v="1"/>
    <m/>
    <d v="2007-06-03T00:00:00"/>
    <d v="2007-06-10T00:00:00"/>
    <n v="7"/>
    <n v="1"/>
    <m/>
    <m/>
    <n v="0.25"/>
    <n v="20"/>
    <n v="20"/>
    <n v="7.02"/>
    <n v="7.02"/>
    <n v="27.02"/>
    <n v="27.02"/>
    <s v="P.O."/>
  </r>
  <r>
    <s v="01266"/>
    <x v="2"/>
    <x v="5"/>
    <x v="2"/>
    <m/>
    <d v="2007-06-03T00:00:00"/>
    <d v="2007-07-21T00:00:00"/>
    <n v="48"/>
    <n v="2"/>
    <m/>
    <m/>
    <n v="0.5"/>
    <n v="70"/>
    <n v="70"/>
    <n v="150"/>
    <n v="150"/>
    <n v="220"/>
    <n v="220"/>
    <s v="Account"/>
  </r>
  <r>
    <s v="01267"/>
    <x v="3"/>
    <x v="3"/>
    <x v="1"/>
    <m/>
    <d v="2007-06-04T00:00:00"/>
    <d v="2007-09-22T00:00:00"/>
    <n v="110"/>
    <n v="2"/>
    <s v="Yes"/>
    <s v="Yes"/>
    <n v="0.5"/>
    <n v="70"/>
    <n v="0"/>
    <n v="18.34"/>
    <n v="0"/>
    <n v="88.34"/>
    <n v="0"/>
    <s v="Warranty"/>
  </r>
  <r>
    <s v="01268"/>
    <x v="5"/>
    <x v="0"/>
    <x v="4"/>
    <m/>
    <d v="2007-06-06T00:00:00"/>
    <d v="2007-06-08T00:00:00"/>
    <n v="2"/>
    <n v="1"/>
    <m/>
    <m/>
    <n v="1"/>
    <n v="80"/>
    <n v="80"/>
    <n v="1800.24"/>
    <n v="1800.24"/>
    <n v="1880.24"/>
    <n v="1880.24"/>
    <s v="C.O.D."/>
  </r>
  <r>
    <s v="01269"/>
    <x v="5"/>
    <x v="4"/>
    <x v="0"/>
    <m/>
    <d v="2007-06-06T00:00:00"/>
    <d v="2007-06-23T00:00:00"/>
    <n v="17"/>
    <n v="1"/>
    <m/>
    <m/>
    <n v="0.25"/>
    <n v="20"/>
    <n v="20"/>
    <n v="22"/>
    <n v="22"/>
    <n v="42"/>
    <n v="42"/>
    <s v="Account"/>
  </r>
  <r>
    <s v="01270"/>
    <x v="2"/>
    <x v="2"/>
    <x v="4"/>
    <m/>
    <d v="2007-06-06T00:00:00"/>
    <d v="2007-08-05T00:00:00"/>
    <n v="60"/>
    <n v="2"/>
    <m/>
    <m/>
    <n v="1"/>
    <n v="140"/>
    <n v="140"/>
    <n v="67.84"/>
    <n v="67.84"/>
    <n v="207.84"/>
    <n v="207.84"/>
    <s v="P.O."/>
  </r>
  <r>
    <s v="01271"/>
    <x v="3"/>
    <x v="3"/>
    <x v="1"/>
    <s v="Yes"/>
    <d v="2007-06-07T00:00:00"/>
    <d v="2007-06-13T00:00:00"/>
    <n v="6"/>
    <n v="2"/>
    <m/>
    <m/>
    <n v="1"/>
    <n v="140"/>
    <n v="140"/>
    <n v="118.61"/>
    <n v="118.61"/>
    <n v="258.61"/>
    <n v="258.61"/>
    <s v="C.O.D."/>
  </r>
  <r>
    <s v="01272"/>
    <x v="3"/>
    <x v="2"/>
    <x v="1"/>
    <m/>
    <d v="2007-06-07T00:00:00"/>
    <d v="2007-06-13T00:00:00"/>
    <n v="6"/>
    <n v="2"/>
    <m/>
    <s v="Yes"/>
    <n v="1.5"/>
    <n v="210"/>
    <n v="210"/>
    <n v="105.98"/>
    <n v="0"/>
    <n v="315.98"/>
    <n v="210"/>
    <s v="C.O.D."/>
  </r>
  <r>
    <s v="01273"/>
    <x v="5"/>
    <x v="4"/>
    <x v="1"/>
    <m/>
    <d v="2007-06-07T00:00:00"/>
    <d v="2007-06-15T00:00:00"/>
    <n v="8"/>
    <n v="2"/>
    <m/>
    <m/>
    <n v="0.25"/>
    <n v="35"/>
    <n v="35"/>
    <n v="19.2"/>
    <n v="19.2"/>
    <n v="54.2"/>
    <n v="54.2"/>
    <s v="Account"/>
  </r>
  <r>
    <s v="01274"/>
    <x v="6"/>
    <x v="5"/>
    <x v="0"/>
    <m/>
    <d v="2007-06-07T00:00:00"/>
    <d v="2007-06-21T00:00:00"/>
    <n v="14"/>
    <n v="1"/>
    <m/>
    <m/>
    <n v="0.25"/>
    <n v="20"/>
    <n v="20"/>
    <n v="180"/>
    <n v="180"/>
    <n v="200"/>
    <n v="200"/>
    <s v="C.O.D."/>
  </r>
  <r>
    <s v="01275"/>
    <x v="2"/>
    <x v="3"/>
    <x v="3"/>
    <m/>
    <d v="2007-06-07T00:00:00"/>
    <d v="2007-07-04T00:00:00"/>
    <n v="27"/>
    <n v="2"/>
    <m/>
    <s v="Yes"/>
    <n v="1"/>
    <n v="140"/>
    <n v="140"/>
    <n v="298.2"/>
    <n v="0"/>
    <n v="438.2"/>
    <n v="140"/>
    <s v="C.O.D."/>
  </r>
  <r>
    <s v="01276"/>
    <x v="0"/>
    <x v="0"/>
    <x v="2"/>
    <m/>
    <d v="2007-06-07T00:00:00"/>
    <d v="2007-07-14T00:00:00"/>
    <n v="37"/>
    <n v="1"/>
    <m/>
    <s v="Yes"/>
    <n v="0.5"/>
    <n v="40"/>
    <n v="40"/>
    <n v="240.67"/>
    <n v="0"/>
    <n v="280.67"/>
    <n v="40"/>
    <s v="C.O.D."/>
  </r>
  <r>
    <s v="01277"/>
    <x v="5"/>
    <x v="4"/>
    <x v="0"/>
    <m/>
    <d v="2007-06-08T00:00:00"/>
    <d v="2007-06-22T00:00:00"/>
    <n v="14"/>
    <n v="1"/>
    <m/>
    <m/>
    <n v="0.25"/>
    <n v="20"/>
    <n v="20"/>
    <n v="90.63"/>
    <n v="90.63"/>
    <n v="110.63"/>
    <n v="110.63"/>
    <s v="C.O.D."/>
  </r>
  <r>
    <s v="01278"/>
    <x v="5"/>
    <x v="4"/>
    <x v="1"/>
    <m/>
    <d v="2007-06-08T00:00:00"/>
    <d v="2007-07-07T00:00:00"/>
    <n v="29"/>
    <n v="2"/>
    <m/>
    <m/>
    <n v="0.25"/>
    <n v="35"/>
    <n v="35"/>
    <n v="120"/>
    <n v="120"/>
    <n v="155"/>
    <n v="155"/>
    <s v="C.O.D."/>
  </r>
  <r>
    <s v="01279"/>
    <x v="0"/>
    <x v="5"/>
    <x v="1"/>
    <s v="Yes"/>
    <d v="2007-06-08T00:00:00"/>
    <d v="2007-06-11T00:00:00"/>
    <n v="3"/>
    <n v="1"/>
    <m/>
    <m/>
    <n v="0.75"/>
    <n v="60"/>
    <n v="60"/>
    <n v="8.92"/>
    <n v="8.92"/>
    <n v="68.92"/>
    <n v="68.92"/>
    <s v="Account"/>
  </r>
  <r>
    <s v="01280"/>
    <x v="0"/>
    <x v="2"/>
    <x v="1"/>
    <m/>
    <d v="2007-06-09T00:00:00"/>
    <d v="2007-06-13T00:00:00"/>
    <n v="4"/>
    <n v="2"/>
    <m/>
    <m/>
    <n v="0.25"/>
    <n v="35"/>
    <n v="35"/>
    <n v="52.17"/>
    <n v="52.17"/>
    <n v="87.17"/>
    <n v="87.17"/>
    <s v="Account"/>
  </r>
  <r>
    <s v="01281"/>
    <x v="6"/>
    <x v="5"/>
    <x v="1"/>
    <s v="Yes"/>
    <d v="2007-06-10T00:00:00"/>
    <d v="2007-06-21T00:00:00"/>
    <n v="11"/>
    <n v="1"/>
    <m/>
    <m/>
    <n v="0.5"/>
    <n v="40"/>
    <n v="40"/>
    <n v="39.950000000000003"/>
    <n v="39.950000000000003"/>
    <n v="79.95"/>
    <n v="79.95"/>
    <s v="Account"/>
  </r>
  <r>
    <s v="01282"/>
    <x v="6"/>
    <x v="3"/>
    <x v="0"/>
    <m/>
    <d v="2007-06-10T00:00:00"/>
    <d v="2007-06-21T00:00:00"/>
    <n v="11"/>
    <n v="1"/>
    <m/>
    <m/>
    <n v="0.25"/>
    <n v="20"/>
    <n v="20"/>
    <n v="44.73"/>
    <n v="44.73"/>
    <n v="64.73"/>
    <n v="64.73"/>
    <s v="C.O.D."/>
  </r>
  <r>
    <s v="01283"/>
    <x v="1"/>
    <x v="5"/>
    <x v="1"/>
    <m/>
    <d v="2007-06-10T00:00:00"/>
    <d v="2007-06-23T00:00:00"/>
    <n v="13"/>
    <n v="1"/>
    <m/>
    <m/>
    <n v="0.25"/>
    <n v="20"/>
    <n v="20"/>
    <n v="150.36000000000001"/>
    <n v="150.36000000000001"/>
    <n v="170.36"/>
    <n v="170.36"/>
    <s v="C.O.D."/>
  </r>
  <r>
    <s v="01284"/>
    <x v="1"/>
    <x v="1"/>
    <x v="0"/>
    <s v="Yes"/>
    <d v="2007-06-10T00:00:00"/>
    <d v="2007-06-14T00:00:00"/>
    <n v="4"/>
    <n v="1"/>
    <s v="Yes"/>
    <s v="Yes"/>
    <n v="0.25"/>
    <n v="20"/>
    <n v="0"/>
    <n v="110.11"/>
    <n v="0"/>
    <n v="130.11000000000001"/>
    <n v="0"/>
    <s v="Warranty"/>
  </r>
  <r>
    <s v="01285"/>
    <x v="6"/>
    <x v="5"/>
    <x v="1"/>
    <m/>
    <d v="2007-06-10T00:00:00"/>
    <d v="2007-07-14T00:00:00"/>
    <n v="34"/>
    <n v="1"/>
    <m/>
    <m/>
    <n v="0.25"/>
    <n v="20"/>
    <n v="20"/>
    <n v="34.5"/>
    <n v="34.5"/>
    <n v="54.5"/>
    <n v="54.5"/>
    <s v="P.O."/>
  </r>
  <r>
    <s v="01286"/>
    <x v="3"/>
    <x v="5"/>
    <x v="4"/>
    <m/>
    <d v="2007-06-10T00:00:00"/>
    <d v="2007-07-15T00:00:00"/>
    <n v="35"/>
    <n v="2"/>
    <m/>
    <m/>
    <n v="3"/>
    <n v="420"/>
    <n v="420"/>
    <n v="44.06"/>
    <n v="44.06"/>
    <n v="464.06"/>
    <n v="464.06"/>
    <s v="C.O.D."/>
  </r>
  <r>
    <s v="01287"/>
    <x v="4"/>
    <x v="4"/>
    <x v="2"/>
    <m/>
    <d v="2007-06-10T00:00:00"/>
    <d v="2007-08-18T00:00:00"/>
    <n v="69"/>
    <n v="2"/>
    <m/>
    <m/>
    <n v="0.75"/>
    <n v="105"/>
    <n v="105"/>
    <n v="42.66"/>
    <n v="42.66"/>
    <n v="147.66"/>
    <n v="147.66"/>
    <s v="Credit"/>
  </r>
  <r>
    <s v="01288"/>
    <x v="0"/>
    <x v="2"/>
    <x v="2"/>
    <m/>
    <d v="2007-06-13T00:00:00"/>
    <d v="2007-06-27T00:00:00"/>
    <n v="14"/>
    <n v="1"/>
    <m/>
    <m/>
    <n v="0.5"/>
    <n v="40"/>
    <n v="40"/>
    <n v="78.33"/>
    <n v="78.33"/>
    <n v="118.33"/>
    <n v="118.33"/>
    <s v="C.O.D."/>
  </r>
  <r>
    <s v="01289"/>
    <x v="2"/>
    <x v="2"/>
    <x v="2"/>
    <m/>
    <d v="2007-06-13T00:00:00"/>
    <d v="2007-08-08T00:00:00"/>
    <n v="56"/>
    <n v="2"/>
    <m/>
    <m/>
    <n v="0.5"/>
    <n v="70"/>
    <n v="70"/>
    <n v="52.35"/>
    <n v="52.35"/>
    <n v="122.35"/>
    <n v="122.35"/>
    <s v="P.O."/>
  </r>
  <r>
    <s v="01290"/>
    <x v="3"/>
    <x v="2"/>
    <x v="2"/>
    <m/>
    <d v="2007-06-14T00:00:00"/>
    <d v="2007-06-23T00:00:00"/>
    <n v="9"/>
    <n v="1"/>
    <m/>
    <m/>
    <n v="0.5"/>
    <n v="40"/>
    <n v="40"/>
    <n v="120"/>
    <n v="120"/>
    <n v="160"/>
    <n v="160"/>
    <s v="Account"/>
  </r>
  <r>
    <s v="01291"/>
    <x v="6"/>
    <x v="0"/>
    <x v="2"/>
    <m/>
    <d v="2007-06-14T00:00:00"/>
    <d v="2007-07-07T00:00:00"/>
    <n v="23"/>
    <n v="2"/>
    <m/>
    <s v="Yes"/>
    <n v="5"/>
    <n v="700"/>
    <n v="700"/>
    <n v="2048.56"/>
    <n v="0"/>
    <n v="2748.56"/>
    <n v="700"/>
    <s v="C.O.D."/>
  </r>
  <r>
    <s v="01292"/>
    <x v="0"/>
    <x v="5"/>
    <x v="0"/>
    <m/>
    <d v="2007-06-14T00:00:00"/>
    <d v="2007-07-22T00:00:00"/>
    <n v="38"/>
    <n v="1"/>
    <m/>
    <m/>
    <n v="0.25"/>
    <n v="20"/>
    <n v="20"/>
    <n v="8.5500000000000007"/>
    <n v="8.5500000000000007"/>
    <n v="28.55"/>
    <n v="28.55"/>
    <s v="C.O.D."/>
  </r>
  <r>
    <s v="01293"/>
    <x v="3"/>
    <x v="5"/>
    <x v="3"/>
    <m/>
    <d v="2007-06-14T00:00:00"/>
    <d v="2007-09-19T00:00:00"/>
    <n v="97"/>
    <n v="2"/>
    <m/>
    <m/>
    <n v="2.25"/>
    <n v="315"/>
    <n v="315"/>
    <n v="406.71"/>
    <n v="406.71"/>
    <n v="721.71"/>
    <n v="721.71"/>
    <s v="C.O.D."/>
  </r>
  <r>
    <s v="01294"/>
    <x v="5"/>
    <x v="4"/>
    <x v="1"/>
    <m/>
    <d v="2007-06-15T00:00:00"/>
    <d v="2007-07-19T00:00:00"/>
    <n v="34"/>
    <n v="1"/>
    <m/>
    <m/>
    <n v="0.5"/>
    <n v="40"/>
    <n v="40"/>
    <n v="5.4"/>
    <n v="5.4"/>
    <n v="45.4"/>
    <n v="45.4"/>
    <s v="C.O.D."/>
  </r>
  <r>
    <s v="01295"/>
    <x v="2"/>
    <x v="5"/>
    <x v="4"/>
    <m/>
    <d v="2007-06-16T00:00:00"/>
    <d v="2007-07-21T00:00:00"/>
    <n v="35"/>
    <n v="2"/>
    <m/>
    <m/>
    <n v="3.5"/>
    <n v="490"/>
    <n v="490"/>
    <n v="23"/>
    <n v="23"/>
    <n v="513"/>
    <n v="513"/>
    <s v="Account"/>
  </r>
  <r>
    <s v="01296"/>
    <x v="6"/>
    <x v="5"/>
    <x v="1"/>
    <m/>
    <d v="2007-06-16T00:00:00"/>
    <d v="2007-08-09T00:00:00"/>
    <n v="54"/>
    <n v="2"/>
    <m/>
    <m/>
    <n v="0.5"/>
    <n v="70"/>
    <n v="70"/>
    <n v="30"/>
    <n v="30"/>
    <n v="100"/>
    <n v="100"/>
    <s v="C.O.D."/>
  </r>
  <r>
    <s v="01297"/>
    <x v="6"/>
    <x v="5"/>
    <x v="1"/>
    <m/>
    <d v="2007-06-16T00:00:00"/>
    <d v="2007-08-26T00:00:00"/>
    <n v="71"/>
    <n v="1"/>
    <m/>
    <m/>
    <n v="1.25"/>
    <n v="100"/>
    <n v="100"/>
    <n v="19.2"/>
    <n v="19.2"/>
    <n v="119.2"/>
    <n v="119.2"/>
    <s v="C.O.D."/>
  </r>
  <r>
    <s v="01298"/>
    <x v="5"/>
    <x v="4"/>
    <x v="0"/>
    <s v="Yes"/>
    <d v="2007-06-16T00:00:00"/>
    <d v="2007-06-21T00:00:00"/>
    <n v="5"/>
    <n v="1"/>
    <m/>
    <m/>
    <n v="0.25"/>
    <n v="20"/>
    <n v="20"/>
    <n v="50.79"/>
    <n v="50.79"/>
    <n v="70.790000000000006"/>
    <n v="70.790000000000006"/>
    <s v="Account"/>
  </r>
  <r>
    <s v="01299"/>
    <x v="6"/>
    <x v="2"/>
    <x v="1"/>
    <m/>
    <d v="2007-06-17T00:00:00"/>
    <d v="2007-07-06T00:00:00"/>
    <n v="19"/>
    <n v="1"/>
    <m/>
    <m/>
    <n v="0.25"/>
    <n v="20"/>
    <n v="20"/>
    <n v="54.82"/>
    <n v="54.82"/>
    <n v="74.819999999999993"/>
    <n v="74.819999999999993"/>
    <s v="Account"/>
  </r>
  <r>
    <s v="01300"/>
    <x v="3"/>
    <x v="3"/>
    <x v="4"/>
    <m/>
    <d v="2007-06-17T00:00:00"/>
    <d v="2007-07-19T00:00:00"/>
    <n v="32"/>
    <n v="1"/>
    <m/>
    <m/>
    <n v="1.5"/>
    <n v="120"/>
    <n v="120"/>
    <n v="207.13"/>
    <n v="207.13"/>
    <n v="327.13"/>
    <n v="327.13"/>
    <s v="C.O.D."/>
  </r>
  <r>
    <s v="01301"/>
    <x v="3"/>
    <x v="2"/>
    <x v="2"/>
    <m/>
    <d v="2007-06-17T00:00:00"/>
    <d v="2007-07-22T00:00:00"/>
    <n v="35"/>
    <n v="2"/>
    <m/>
    <m/>
    <n v="2.5"/>
    <n v="350"/>
    <n v="350"/>
    <n v="86.42"/>
    <n v="86.42"/>
    <n v="436.42"/>
    <n v="436.42"/>
    <s v="C.O.D."/>
  </r>
  <r>
    <s v="01302"/>
    <x v="5"/>
    <x v="4"/>
    <x v="0"/>
    <m/>
    <d v="2007-06-17T00:00:00"/>
    <d v="2007-08-25T00:00:00"/>
    <n v="69"/>
    <n v="1"/>
    <m/>
    <m/>
    <n v="0.25"/>
    <n v="20"/>
    <n v="20"/>
    <n v="17.170000000000002"/>
    <n v="17.170000000000002"/>
    <n v="37.17"/>
    <n v="37.17"/>
    <s v="Account"/>
  </r>
  <r>
    <s v="01303"/>
    <x v="5"/>
    <x v="4"/>
    <x v="1"/>
    <m/>
    <d v="2007-06-17T00:00:00"/>
    <d v="2007-08-30T00:00:00"/>
    <n v="74"/>
    <n v="2"/>
    <m/>
    <m/>
    <n v="0.25"/>
    <n v="35"/>
    <n v="35"/>
    <n v="32"/>
    <n v="32"/>
    <n v="67"/>
    <n v="67"/>
    <s v="Account"/>
  </r>
  <r>
    <s v="01304"/>
    <x v="1"/>
    <x v="1"/>
    <x v="0"/>
    <m/>
    <d v="2007-06-20T00:00:00"/>
    <d v="2007-06-22T00:00:00"/>
    <n v="2"/>
    <n v="1"/>
    <m/>
    <m/>
    <n v="0.25"/>
    <n v="20"/>
    <n v="20"/>
    <n v="270.45"/>
    <n v="270.45"/>
    <n v="290.45"/>
    <n v="290.45"/>
    <s v="Account"/>
  </r>
  <r>
    <s v="01305"/>
    <x v="2"/>
    <x v="5"/>
    <x v="4"/>
    <m/>
    <d v="2007-06-20T00:00:00"/>
    <d v="2007-07-11T00:00:00"/>
    <n v="21"/>
    <n v="1"/>
    <m/>
    <m/>
    <n v="6.25"/>
    <n v="500"/>
    <n v="500"/>
    <n v="20"/>
    <n v="20"/>
    <n v="520"/>
    <n v="520"/>
    <s v="C.O.D."/>
  </r>
  <r>
    <s v="01306"/>
    <x v="4"/>
    <x v="4"/>
    <x v="1"/>
    <m/>
    <d v="2007-06-20T00:00:00"/>
    <d v="2007-08-09T00:00:00"/>
    <n v="50"/>
    <n v="1"/>
    <m/>
    <m/>
    <n v="0.75"/>
    <n v="60"/>
    <n v="60"/>
    <n v="58.89"/>
    <n v="58.89"/>
    <n v="118.89"/>
    <n v="118.89"/>
    <s v="C.O.D."/>
  </r>
  <r>
    <s v="01307"/>
    <x v="0"/>
    <x v="3"/>
    <x v="1"/>
    <m/>
    <d v="2007-06-20T00:00:00"/>
    <d v="2007-08-15T00:00:00"/>
    <n v="56"/>
    <n v="2"/>
    <m/>
    <m/>
    <n v="0.25"/>
    <n v="35"/>
    <n v="35"/>
    <n v="137.51"/>
    <n v="137.51"/>
    <n v="172.51"/>
    <n v="172.51"/>
    <s v="C.O.D."/>
  </r>
  <r>
    <s v="01308"/>
    <x v="3"/>
    <x v="2"/>
    <x v="4"/>
    <m/>
    <d v="2007-06-20T00:00:00"/>
    <d v="2007-09-30T00:00:00"/>
    <n v="102"/>
    <n v="1"/>
    <m/>
    <m/>
    <n v="3.5"/>
    <n v="280"/>
    <n v="280"/>
    <n v="273"/>
    <n v="273"/>
    <n v="553"/>
    <n v="553"/>
    <s v="C.O.D."/>
  </r>
  <r>
    <s v="01309"/>
    <x v="2"/>
    <x v="5"/>
    <x v="4"/>
    <m/>
    <d v="2007-06-20T00:00:00"/>
    <d v="2007-10-20T00:00:00"/>
    <n v="122"/>
    <n v="1"/>
    <m/>
    <m/>
    <n v="4"/>
    <n v="320"/>
    <n v="320"/>
    <n v="415.28"/>
    <n v="415.28"/>
    <n v="735.28"/>
    <n v="735.28"/>
    <s v="P.O."/>
  </r>
  <r>
    <s v="01310"/>
    <x v="1"/>
    <x v="0"/>
    <x v="0"/>
    <m/>
    <d v="2007-06-21T00:00:00"/>
    <d v="2007-07-13T00:00:00"/>
    <n v="22"/>
    <n v="2"/>
    <m/>
    <m/>
    <n v="0.25"/>
    <n v="35"/>
    <n v="35"/>
    <n v="178.36"/>
    <n v="178.36"/>
    <n v="213.36"/>
    <n v="213.36"/>
    <s v="Account"/>
  </r>
  <r>
    <s v="01311"/>
    <x v="4"/>
    <x v="4"/>
    <x v="0"/>
    <m/>
    <d v="2007-06-21T00:00:00"/>
    <d v="2007-07-14T00:00:00"/>
    <n v="23"/>
    <n v="1"/>
    <m/>
    <m/>
    <n v="0.25"/>
    <n v="20"/>
    <n v="20"/>
    <n v="7.31"/>
    <n v="7.31"/>
    <n v="27.31"/>
    <n v="27.31"/>
    <s v="P.O."/>
  </r>
  <r>
    <s v="01312"/>
    <x v="4"/>
    <x v="4"/>
    <x v="1"/>
    <m/>
    <d v="2007-06-21T00:00:00"/>
    <d v="2007-08-04T00:00:00"/>
    <n v="44"/>
    <n v="2"/>
    <m/>
    <m/>
    <n v="0.25"/>
    <n v="35"/>
    <n v="35"/>
    <n v="120"/>
    <n v="120"/>
    <n v="155"/>
    <n v="155"/>
    <s v="Account"/>
  </r>
  <r>
    <s v="01313"/>
    <x v="2"/>
    <x v="2"/>
    <x v="1"/>
    <m/>
    <d v="2007-06-21T00:00:00"/>
    <d v="2007-08-04T00:00:00"/>
    <n v="44"/>
    <n v="1"/>
    <m/>
    <m/>
    <n v="1.25"/>
    <n v="100"/>
    <n v="100"/>
    <n v="901.5"/>
    <n v="901.5"/>
    <n v="1001.5"/>
    <n v="1001.5"/>
    <s v="P.O."/>
  </r>
  <r>
    <s v="01314"/>
    <x v="3"/>
    <x v="0"/>
    <x v="1"/>
    <m/>
    <d v="2007-06-21T00:00:00"/>
    <d v="2007-09-26T00:00:00"/>
    <n v="97"/>
    <n v="2"/>
    <m/>
    <m/>
    <n v="0.75"/>
    <n v="105"/>
    <n v="105"/>
    <n v="282"/>
    <n v="282"/>
    <n v="387"/>
    <n v="387"/>
    <s v="C.O.D."/>
  </r>
  <r>
    <s v="01315"/>
    <x v="2"/>
    <x v="3"/>
    <x v="1"/>
    <m/>
    <d v="2007-06-22T00:00:00"/>
    <d v="2007-07-04T00:00:00"/>
    <n v="12"/>
    <n v="1"/>
    <m/>
    <m/>
    <n v="0.75"/>
    <n v="60"/>
    <n v="60"/>
    <n v="22.5"/>
    <n v="22.5"/>
    <n v="82.5"/>
    <n v="82.5"/>
    <s v="C.O.D."/>
  </r>
  <r>
    <s v="01316"/>
    <x v="3"/>
    <x v="0"/>
    <x v="2"/>
    <m/>
    <d v="2007-06-22T00:00:00"/>
    <d v="2007-08-15T00:00:00"/>
    <n v="54"/>
    <n v="1"/>
    <m/>
    <m/>
    <n v="0.5"/>
    <n v="40"/>
    <n v="40"/>
    <n v="65.5"/>
    <n v="65.5"/>
    <n v="105.5"/>
    <n v="105.5"/>
    <s v="Account"/>
  </r>
  <r>
    <s v="01317"/>
    <x v="4"/>
    <x v="4"/>
    <x v="2"/>
    <m/>
    <d v="2007-06-22T00:00:00"/>
    <d v="2007-08-24T00:00:00"/>
    <n v="63"/>
    <n v="2"/>
    <m/>
    <m/>
    <n v="1"/>
    <n v="140"/>
    <n v="140"/>
    <n v="1137.74"/>
    <n v="1137.74"/>
    <n v="1277.74"/>
    <n v="1277.74"/>
    <s v="Account"/>
  </r>
  <r>
    <s v="01318"/>
    <x v="1"/>
    <x v="1"/>
    <x v="4"/>
    <m/>
    <d v="2007-06-23T00:00:00"/>
    <d v="2007-07-13T00:00:00"/>
    <n v="20"/>
    <n v="1"/>
    <m/>
    <m/>
    <n v="1"/>
    <n v="80"/>
    <n v="80"/>
    <n v="188.95"/>
    <n v="188.95"/>
    <n v="268.95"/>
    <n v="268.95"/>
    <s v="Account"/>
  </r>
  <r>
    <s v="01319"/>
    <x v="2"/>
    <x v="2"/>
    <x v="2"/>
    <m/>
    <d v="2007-06-23T00:00:00"/>
    <d v="2007-07-19T00:00:00"/>
    <n v="26"/>
    <n v="1"/>
    <m/>
    <m/>
    <n v="0.5"/>
    <n v="40"/>
    <n v="40"/>
    <n v="20"/>
    <n v="20"/>
    <n v="60"/>
    <n v="60"/>
    <s v="Account"/>
  </r>
  <r>
    <s v="01320"/>
    <x v="1"/>
    <x v="4"/>
    <x v="0"/>
    <m/>
    <d v="2007-06-23T00:00:00"/>
    <d v="2007-07-22T00:00:00"/>
    <n v="29"/>
    <n v="1"/>
    <m/>
    <m/>
    <n v="0.25"/>
    <n v="20"/>
    <n v="20"/>
    <n v="37.29"/>
    <n v="37.29"/>
    <n v="57.29"/>
    <n v="57.29"/>
    <s v="Account"/>
  </r>
  <r>
    <s v="01321"/>
    <x v="3"/>
    <x v="0"/>
    <x v="1"/>
    <m/>
    <d v="2007-06-23T00:00:00"/>
    <d v="2007-08-18T00:00:00"/>
    <n v="56"/>
    <n v="2"/>
    <m/>
    <m/>
    <n v="0.5"/>
    <n v="70"/>
    <n v="70"/>
    <n v="164.4"/>
    <n v="164.4"/>
    <n v="234.4"/>
    <n v="234.4"/>
    <s v="C.O.D."/>
  </r>
  <r>
    <s v="01322"/>
    <x v="3"/>
    <x v="0"/>
    <x v="0"/>
    <m/>
    <d v="2007-06-24T00:00:00"/>
    <d v="2007-08-15T00:00:00"/>
    <n v="52"/>
    <n v="1"/>
    <m/>
    <m/>
    <n v="0.25"/>
    <n v="20"/>
    <n v="20"/>
    <n v="32.67"/>
    <n v="32.67"/>
    <n v="52.67"/>
    <n v="52.67"/>
    <s v="C.O.D."/>
  </r>
  <r>
    <s v="01323"/>
    <x v="3"/>
    <x v="5"/>
    <x v="2"/>
    <m/>
    <d v="2007-06-24T00:00:00"/>
    <d v="2007-12-08T00:00:00"/>
    <n v="167"/>
    <n v="2"/>
    <m/>
    <m/>
    <n v="2.5"/>
    <n v="350"/>
    <n v="350"/>
    <n v="223.65"/>
    <n v="223.65"/>
    <n v="573.65"/>
    <n v="573.65"/>
    <s v="Account"/>
  </r>
  <r>
    <s v="01324"/>
    <x v="3"/>
    <x v="3"/>
    <x v="2"/>
    <m/>
    <d v="2007-06-25T00:00:00"/>
    <d v="2007-09-22T00:00:00"/>
    <n v="89"/>
    <n v="2"/>
    <s v="Yes"/>
    <s v="Yes"/>
    <n v="0.5"/>
    <n v="70"/>
    <n v="0"/>
    <n v="18.34"/>
    <n v="0"/>
    <n v="88.34"/>
    <n v="0"/>
    <s v="Warranty"/>
  </r>
  <r>
    <s v="01325"/>
    <x v="5"/>
    <x v="4"/>
    <x v="1"/>
    <m/>
    <d v="2007-06-27T00:00:00"/>
    <d v="2007-08-03T00:00:00"/>
    <n v="37"/>
    <n v="2"/>
    <m/>
    <m/>
    <n v="0.5"/>
    <n v="70"/>
    <n v="70"/>
    <n v="120"/>
    <n v="120"/>
    <n v="190"/>
    <n v="190"/>
    <s v="Account"/>
  </r>
  <r>
    <s v="01326"/>
    <x v="6"/>
    <x v="5"/>
    <x v="0"/>
    <m/>
    <d v="2007-06-27T00:00:00"/>
    <d v="2007-08-12T00:00:00"/>
    <n v="46"/>
    <n v="1"/>
    <m/>
    <m/>
    <n v="0.25"/>
    <n v="20"/>
    <n v="20"/>
    <n v="74.78"/>
    <n v="74.78"/>
    <n v="94.78"/>
    <n v="94.78"/>
    <s v="Account"/>
  </r>
  <r>
    <s v="01327"/>
    <x v="3"/>
    <x v="0"/>
    <x v="3"/>
    <m/>
    <d v="2007-06-27T00:00:00"/>
    <d v="2007-09-30T00:00:00"/>
    <n v="95"/>
    <n v="2"/>
    <m/>
    <m/>
    <n v="5.25"/>
    <n v="735"/>
    <n v="735"/>
    <n v="445.16"/>
    <n v="445.16"/>
    <n v="1180.1600000000001"/>
    <n v="1180.1600000000001"/>
    <s v="C.O.D."/>
  </r>
  <r>
    <s v="01328"/>
    <x v="2"/>
    <x v="3"/>
    <x v="4"/>
    <m/>
    <d v="2007-06-28T00:00:00"/>
    <d v="2007-07-20T00:00:00"/>
    <n v="22"/>
    <n v="1"/>
    <m/>
    <m/>
    <n v="1.75"/>
    <n v="140"/>
    <n v="140"/>
    <n v="150"/>
    <n v="150"/>
    <n v="290"/>
    <n v="290"/>
    <s v="C.O.D."/>
  </r>
  <r>
    <s v="01329"/>
    <x v="6"/>
    <x v="5"/>
    <x v="0"/>
    <m/>
    <d v="2007-06-29T00:00:00"/>
    <d v="2007-07-14T00:00:00"/>
    <n v="15"/>
    <n v="1"/>
    <m/>
    <m/>
    <n v="0.25"/>
    <n v="20"/>
    <n v="20"/>
    <n v="18"/>
    <n v="18"/>
    <n v="38"/>
    <n v="38"/>
    <s v="C.O.D."/>
  </r>
  <r>
    <s v="01330"/>
    <x v="0"/>
    <x v="0"/>
    <x v="1"/>
    <m/>
    <d v="2007-06-29T00:00:00"/>
    <d v="2007-08-24T00:00:00"/>
    <n v="56"/>
    <n v="2"/>
    <m/>
    <m/>
    <n v="0.5"/>
    <n v="70"/>
    <n v="70"/>
    <n v="180"/>
    <n v="180"/>
    <n v="250"/>
    <n v="250"/>
    <s v="C.O.D."/>
  </r>
  <r>
    <s v="01331"/>
    <x v="4"/>
    <x v="4"/>
    <x v="3"/>
    <m/>
    <d v="2007-06-29T00:00:00"/>
    <d v="2007-09-07T00:00:00"/>
    <n v="70"/>
    <n v="2"/>
    <m/>
    <m/>
    <n v="1.5"/>
    <n v="210"/>
    <n v="210"/>
    <n v="165"/>
    <n v="165"/>
    <n v="375"/>
    <n v="375"/>
    <s v="Account"/>
  </r>
  <r>
    <s v="01332"/>
    <x v="5"/>
    <x v="3"/>
    <x v="3"/>
    <m/>
    <d v="2007-06-29T00:00:00"/>
    <d v="2007-09-07T00:00:00"/>
    <n v="70"/>
    <n v="2"/>
    <m/>
    <m/>
    <n v="3.75"/>
    <n v="525"/>
    <n v="525"/>
    <n v="181.04"/>
    <n v="181.04"/>
    <n v="706.04"/>
    <n v="706.04"/>
    <s v="P.O."/>
  </r>
  <r>
    <s v="01333"/>
    <x v="8"/>
    <x v="3"/>
    <x v="2"/>
    <s v="Yes"/>
    <d v="2007-06-30T00:00:00"/>
    <d v="2007-07-11T00:00:00"/>
    <n v="11"/>
    <n v="1"/>
    <m/>
    <m/>
    <n v="0.5"/>
    <n v="40"/>
    <n v="40"/>
    <n v="23.4"/>
    <n v="23.4"/>
    <n v="63.4"/>
    <n v="63.4"/>
    <s v="C.O.D."/>
  </r>
  <r>
    <s v="01334"/>
    <x v="1"/>
    <x v="0"/>
    <x v="4"/>
    <m/>
    <d v="2007-06-30T00:00:00"/>
    <d v="2007-07-13T00:00:00"/>
    <n v="13"/>
    <n v="2"/>
    <m/>
    <m/>
    <n v="1.75"/>
    <n v="245"/>
    <n v="245"/>
    <n v="333.9"/>
    <n v="333.9"/>
    <n v="578.9"/>
    <n v="578.9"/>
    <s v="Account"/>
  </r>
  <r>
    <s v="01335"/>
    <x v="2"/>
    <x v="5"/>
    <x v="1"/>
    <s v="Yes"/>
    <d v="2007-06-30T00:00:00"/>
    <d v="2007-07-03T00:00:00"/>
    <n v="3"/>
    <n v="2"/>
    <m/>
    <m/>
    <n v="0.5"/>
    <n v="70"/>
    <n v="70"/>
    <n v="23.9"/>
    <n v="23.9"/>
    <n v="93.9"/>
    <n v="93.9"/>
    <s v="Account"/>
  </r>
  <r>
    <s v="01336"/>
    <x v="2"/>
    <x v="5"/>
    <x v="1"/>
    <s v="Yes"/>
    <d v="2007-06-30T00:00:00"/>
    <d v="2007-07-04T00:00:00"/>
    <n v="4"/>
    <n v="2"/>
    <m/>
    <m/>
    <n v="0.5"/>
    <n v="70"/>
    <n v="70"/>
    <n v="38.5"/>
    <n v="38.5"/>
    <n v="108.5"/>
    <n v="108.5"/>
    <s v="Account"/>
  </r>
  <r>
    <s v="01337"/>
    <x v="3"/>
    <x v="5"/>
    <x v="2"/>
    <m/>
    <d v="2007-06-30T00:00:00"/>
    <d v="2007-08-05T00:00:00"/>
    <n v="36"/>
    <n v="2"/>
    <m/>
    <m/>
    <n v="0.5"/>
    <n v="70"/>
    <n v="70"/>
    <n v="103.18"/>
    <n v="103.18"/>
    <n v="173.18"/>
    <n v="173.18"/>
    <s v="C.O.D."/>
  </r>
  <r>
    <s v="01338"/>
    <x v="0"/>
    <x v="0"/>
    <x v="4"/>
    <m/>
    <d v="2007-06-30T00:00:00"/>
    <d v="2007-08-24T00:00:00"/>
    <n v="55"/>
    <n v="2"/>
    <m/>
    <m/>
    <n v="2.25"/>
    <n v="315"/>
    <n v="315"/>
    <n v="309.64"/>
    <n v="309.64"/>
    <n v="624.64"/>
    <n v="624.64"/>
    <s v="C.O.D."/>
  </r>
  <r>
    <s v="01339"/>
    <x v="1"/>
    <x v="0"/>
    <x v="1"/>
    <m/>
    <d v="2007-07-04T00:00:00"/>
    <d v="2007-08-17T00:00:00"/>
    <n v="44"/>
    <n v="1"/>
    <m/>
    <m/>
    <n v="0.75"/>
    <n v="60"/>
    <n v="60"/>
    <n v="320.70999999999998"/>
    <n v="320.70999999999998"/>
    <n v="380.71"/>
    <n v="380.71"/>
    <s v="C.O.D."/>
  </r>
  <r>
    <s v="01340"/>
    <x v="6"/>
    <x v="5"/>
    <x v="1"/>
    <m/>
    <d v="2007-07-05T00:00:00"/>
    <d v="2007-08-09T00:00:00"/>
    <n v="35"/>
    <n v="2"/>
    <m/>
    <m/>
    <n v="0.25"/>
    <n v="35"/>
    <n v="35"/>
    <n v="180.33"/>
    <n v="180.33"/>
    <n v="215.33"/>
    <n v="215.33"/>
    <s v="Account"/>
  </r>
  <r>
    <s v="01341"/>
    <x v="2"/>
    <x v="3"/>
    <x v="3"/>
    <m/>
    <d v="2007-07-05T00:00:00"/>
    <d v="2007-09-12T00:00:00"/>
    <n v="69"/>
    <n v="2"/>
    <m/>
    <m/>
    <n v="9.25"/>
    <n v="1295"/>
    <n v="1295"/>
    <n v="1630.12"/>
    <n v="1630.12"/>
    <n v="2925.12"/>
    <n v="2925.12"/>
    <s v="C.O.D."/>
  </r>
  <r>
    <s v="01342"/>
    <x v="5"/>
    <x v="4"/>
    <x v="1"/>
    <m/>
    <d v="2007-07-06T00:00:00"/>
    <d v="2007-08-10T00:00:00"/>
    <n v="35"/>
    <n v="1"/>
    <m/>
    <m/>
    <n v="0.25"/>
    <n v="20"/>
    <n v="20"/>
    <n v="48.79"/>
    <n v="48.79"/>
    <n v="68.790000000000006"/>
    <n v="68.790000000000006"/>
    <s v="Account"/>
  </r>
  <r>
    <s v="01343"/>
    <x v="8"/>
    <x v="3"/>
    <x v="4"/>
    <m/>
    <d v="2007-07-06T00:00:00"/>
    <d v="2007-08-15T00:00:00"/>
    <n v="40"/>
    <n v="2"/>
    <m/>
    <m/>
    <n v="2"/>
    <n v="280"/>
    <n v="280"/>
    <n v="88.63"/>
    <n v="88.63"/>
    <n v="368.63"/>
    <n v="368.63"/>
    <s v="C.O.D."/>
  </r>
  <r>
    <s v="01344"/>
    <x v="5"/>
    <x v="4"/>
    <x v="2"/>
    <m/>
    <d v="2007-07-06T00:00:00"/>
    <d v="2007-09-30T00:00:00"/>
    <n v="86"/>
    <n v="2"/>
    <m/>
    <m/>
    <n v="0.5"/>
    <n v="70"/>
    <n v="70"/>
    <n v="37.29"/>
    <n v="37.29"/>
    <n v="107.29"/>
    <n v="107.29"/>
    <s v="C.O.D."/>
  </r>
  <r>
    <s v="01345"/>
    <x v="0"/>
    <x v="0"/>
    <x v="4"/>
    <m/>
    <d v="2007-07-07T00:00:00"/>
    <d v="2007-07-21T00:00:00"/>
    <n v="14"/>
    <n v="2"/>
    <m/>
    <m/>
    <n v="1"/>
    <n v="140"/>
    <n v="140"/>
    <n v="46.86"/>
    <n v="46.86"/>
    <n v="186.86"/>
    <n v="186.86"/>
    <s v="P.O."/>
  </r>
  <r>
    <s v="01346"/>
    <x v="5"/>
    <x v="4"/>
    <x v="0"/>
    <m/>
    <d v="2007-07-07T00:00:00"/>
    <d v="2007-08-03T00:00:00"/>
    <n v="27"/>
    <n v="1"/>
    <m/>
    <m/>
    <n v="0.25"/>
    <n v="20"/>
    <n v="20"/>
    <n v="140.13"/>
    <n v="140.13"/>
    <n v="160.13"/>
    <n v="160.13"/>
    <s v="Account"/>
  </r>
  <r>
    <s v="01347"/>
    <x v="3"/>
    <x v="0"/>
    <x v="0"/>
    <m/>
    <d v="2007-07-07T00:00:00"/>
    <d v="2007-08-19T00:00:00"/>
    <n v="43"/>
    <n v="1"/>
    <m/>
    <m/>
    <n v="0.25"/>
    <n v="20"/>
    <n v="20"/>
    <n v="64.34"/>
    <n v="64.34"/>
    <n v="84.34"/>
    <n v="84.34"/>
    <s v="C.O.D."/>
  </r>
  <r>
    <s v="01348"/>
    <x v="3"/>
    <x v="5"/>
    <x v="2"/>
    <m/>
    <d v="2007-07-11T00:00:00"/>
    <d v="2007-07-20T00:00:00"/>
    <n v="9"/>
    <n v="1"/>
    <m/>
    <m/>
    <n v="1.5"/>
    <n v="120"/>
    <n v="120"/>
    <n v="1111.5"/>
    <n v="1111.5"/>
    <n v="1231.5"/>
    <n v="1231.5"/>
    <s v="P.O."/>
  </r>
  <r>
    <s v="01349"/>
    <x v="8"/>
    <x v="0"/>
    <x v="1"/>
    <m/>
    <d v="2007-07-11T00:00:00"/>
    <d v="2007-08-17T00:00:00"/>
    <n v="37"/>
    <n v="1"/>
    <m/>
    <m/>
    <n v="0.5"/>
    <n v="40"/>
    <n v="40"/>
    <n v="166.62"/>
    <n v="166.62"/>
    <n v="206.62"/>
    <n v="206.62"/>
    <s v="C.O.D."/>
  </r>
  <r>
    <s v="01350"/>
    <x v="5"/>
    <x v="4"/>
    <x v="2"/>
    <m/>
    <d v="2007-07-11T00:00:00"/>
    <d v="2007-08-29T00:00:00"/>
    <n v="49"/>
    <n v="2"/>
    <m/>
    <m/>
    <n v="0.5"/>
    <n v="70"/>
    <n v="70"/>
    <n v="180"/>
    <n v="180"/>
    <n v="250"/>
    <n v="250"/>
    <s v="Account"/>
  </r>
  <r>
    <s v="01351"/>
    <x v="6"/>
    <x v="3"/>
    <x v="4"/>
    <m/>
    <d v="2007-07-11T00:00:00"/>
    <d v="2007-11-03T00:00:00"/>
    <n v="115"/>
    <n v="2"/>
    <m/>
    <s v="Yes"/>
    <n v="1.75"/>
    <n v="245"/>
    <n v="245"/>
    <n v="1864.61"/>
    <n v="0"/>
    <n v="2109.61"/>
    <n v="245"/>
    <s v="C.O.D."/>
  </r>
  <r>
    <s v="01352"/>
    <x v="5"/>
    <x v="4"/>
    <x v="1"/>
    <m/>
    <d v="2007-07-12T00:00:00"/>
    <d v="2007-08-03T00:00:00"/>
    <n v="22"/>
    <n v="2"/>
    <m/>
    <m/>
    <n v="1"/>
    <n v="140"/>
    <n v="140"/>
    <n v="169.02"/>
    <n v="169.02"/>
    <n v="309.02"/>
    <n v="309.02"/>
    <s v="Account"/>
  </r>
  <r>
    <s v="01353"/>
    <x v="6"/>
    <x v="3"/>
    <x v="4"/>
    <m/>
    <d v="2007-07-13T00:00:00"/>
    <d v="2007-08-09T00:00:00"/>
    <n v="27"/>
    <n v="1"/>
    <m/>
    <m/>
    <n v="1"/>
    <n v="80"/>
    <n v="80"/>
    <n v="254.8"/>
    <n v="254.8"/>
    <n v="334.8"/>
    <n v="334.8"/>
    <s v="C.O.D."/>
  </r>
  <r>
    <s v="01354"/>
    <x v="5"/>
    <x v="4"/>
    <x v="1"/>
    <m/>
    <d v="2007-07-13T00:00:00"/>
    <d v="2007-08-17T00:00:00"/>
    <n v="35"/>
    <n v="2"/>
    <m/>
    <m/>
    <n v="0.25"/>
    <n v="35"/>
    <n v="35"/>
    <n v="58.5"/>
    <n v="58.5"/>
    <n v="93.5"/>
    <n v="93.5"/>
    <s v="Account"/>
  </r>
  <r>
    <s v="01355"/>
    <x v="7"/>
    <x v="4"/>
    <x v="2"/>
    <s v="Yes"/>
    <d v="2007-07-13T00:00:00"/>
    <d v="2007-07-19T00:00:00"/>
    <n v="6"/>
    <n v="2"/>
    <m/>
    <m/>
    <n v="0.75"/>
    <n v="105"/>
    <n v="105"/>
    <n v="66.86"/>
    <n v="66.86"/>
    <n v="171.86"/>
    <n v="171.86"/>
    <s v="C.O.D."/>
  </r>
  <r>
    <s v="01356"/>
    <x v="2"/>
    <x v="2"/>
    <x v="2"/>
    <m/>
    <d v="2007-07-14T00:00:00"/>
    <d v="2007-08-05T00:00:00"/>
    <n v="22"/>
    <n v="1"/>
    <m/>
    <m/>
    <n v="0.5"/>
    <n v="40"/>
    <n v="40"/>
    <n v="120"/>
    <n v="120"/>
    <n v="160"/>
    <n v="160"/>
    <s v="P.O."/>
  </r>
  <r>
    <s v="01357"/>
    <x v="2"/>
    <x v="2"/>
    <x v="2"/>
    <m/>
    <d v="2007-07-14T00:00:00"/>
    <d v="2007-08-05T00:00:00"/>
    <n v="22"/>
    <n v="1"/>
    <m/>
    <m/>
    <n v="0.5"/>
    <n v="40"/>
    <n v="40"/>
    <n v="120"/>
    <n v="120"/>
    <n v="160"/>
    <n v="160"/>
    <s v="P.O."/>
  </r>
  <r>
    <s v="01358"/>
    <x v="2"/>
    <x v="2"/>
    <x v="2"/>
    <m/>
    <d v="2007-07-14T00:00:00"/>
    <d v="2007-08-05T00:00:00"/>
    <n v="22"/>
    <n v="1"/>
    <m/>
    <m/>
    <n v="0.75"/>
    <n v="60"/>
    <n v="60"/>
    <n v="120"/>
    <n v="120"/>
    <n v="180"/>
    <n v="180"/>
    <s v="P.O."/>
  </r>
  <r>
    <s v="01359"/>
    <x v="3"/>
    <x v="3"/>
    <x v="2"/>
    <m/>
    <d v="2007-07-14T00:00:00"/>
    <d v="2007-08-18T00:00:00"/>
    <n v="35"/>
    <n v="2"/>
    <m/>
    <m/>
    <n v="0.5"/>
    <n v="70"/>
    <n v="70"/>
    <n v="560.4"/>
    <n v="560.4"/>
    <n v="630.4"/>
    <n v="630.4"/>
    <s v="Account"/>
  </r>
  <r>
    <s v="01360"/>
    <x v="3"/>
    <x v="3"/>
    <x v="1"/>
    <m/>
    <d v="2007-07-14T00:00:00"/>
    <d v="2007-08-30T00:00:00"/>
    <n v="47"/>
    <n v="2"/>
    <m/>
    <m/>
    <n v="0.25"/>
    <n v="35"/>
    <n v="35"/>
    <n v="120.61"/>
    <n v="120.61"/>
    <n v="155.61000000000001"/>
    <n v="155.61000000000001"/>
    <s v="Account"/>
  </r>
  <r>
    <s v="01361"/>
    <x v="7"/>
    <x v="4"/>
    <x v="2"/>
    <m/>
    <d v="2007-07-14T00:00:00"/>
    <d v="2007-09-22T00:00:00"/>
    <n v="70"/>
    <n v="2"/>
    <m/>
    <m/>
    <n v="2.5"/>
    <n v="350"/>
    <n v="350"/>
    <n v="336.26"/>
    <n v="336.26"/>
    <n v="686.26"/>
    <n v="686.26"/>
    <s v="Account"/>
  </r>
  <r>
    <s v="01362"/>
    <x v="3"/>
    <x v="0"/>
    <x v="3"/>
    <s v="Yes"/>
    <d v="2007-07-15T00:00:00"/>
    <d v="2007-07-15T00:00:00"/>
    <n v="0"/>
    <n v="1"/>
    <m/>
    <m/>
    <n v="1"/>
    <n v="80"/>
    <n v="80"/>
    <n v="310.93"/>
    <n v="310.93"/>
    <n v="390.93"/>
    <n v="390.93"/>
    <s v="C.O.D."/>
  </r>
  <r>
    <s v="01363"/>
    <x v="7"/>
    <x v="4"/>
    <x v="2"/>
    <m/>
    <d v="2007-07-15T00:00:00"/>
    <d v="2007-08-26T00:00:00"/>
    <n v="42"/>
    <n v="2"/>
    <m/>
    <m/>
    <n v="1.25"/>
    <n v="175"/>
    <n v="175"/>
    <n v="450.2"/>
    <n v="450.2"/>
    <n v="625.20000000000005"/>
    <n v="625.20000000000005"/>
    <s v="Account"/>
  </r>
  <r>
    <s v="01364"/>
    <x v="2"/>
    <x v="5"/>
    <x v="4"/>
    <m/>
    <d v="2007-07-18T00:00:00"/>
    <d v="2007-08-18T00:00:00"/>
    <n v="31"/>
    <n v="1"/>
    <m/>
    <m/>
    <n v="3.75"/>
    <n v="300"/>
    <n v="300"/>
    <n v="472.55"/>
    <n v="472.55"/>
    <n v="772.55"/>
    <n v="772.55"/>
    <s v="Account"/>
  </r>
  <r>
    <s v="01365"/>
    <x v="3"/>
    <x v="2"/>
    <x v="1"/>
    <m/>
    <d v="2007-07-18T00:00:00"/>
    <d v="2007-08-19T00:00:00"/>
    <n v="32"/>
    <n v="1"/>
    <m/>
    <m/>
    <n v="0.5"/>
    <n v="40"/>
    <n v="40"/>
    <n v="84.89"/>
    <n v="84.89"/>
    <n v="124.89"/>
    <n v="124.89"/>
    <s v="C.O.D."/>
  </r>
  <r>
    <s v="01366"/>
    <x v="0"/>
    <x v="0"/>
    <x v="1"/>
    <m/>
    <d v="2007-07-19T00:00:00"/>
    <d v="2007-07-19T00:00:00"/>
    <n v="0"/>
    <n v="1"/>
    <m/>
    <m/>
    <n v="0.5"/>
    <n v="40"/>
    <n v="40"/>
    <n v="161.80000000000001"/>
    <n v="161.80000000000001"/>
    <n v="201.8"/>
    <n v="201.8"/>
    <s v="C.O.D."/>
  </r>
  <r>
    <s v="01367"/>
    <x v="6"/>
    <x v="5"/>
    <x v="2"/>
    <m/>
    <d v="2007-07-19T00:00:00"/>
    <d v="2007-08-16T00:00:00"/>
    <n v="28"/>
    <n v="2"/>
    <m/>
    <m/>
    <n v="0.5"/>
    <n v="70"/>
    <n v="70"/>
    <n v="440.03"/>
    <n v="440.03"/>
    <n v="510.03"/>
    <n v="510.03"/>
    <s v="C.O.D."/>
  </r>
  <r>
    <s v="01368"/>
    <x v="6"/>
    <x v="5"/>
    <x v="4"/>
    <m/>
    <d v="2007-07-19T00:00:00"/>
    <d v="2007-08-16T00:00:00"/>
    <n v="28"/>
    <n v="2"/>
    <m/>
    <m/>
    <n v="1.75"/>
    <n v="245"/>
    <n v="245"/>
    <n v="351"/>
    <n v="351"/>
    <n v="596"/>
    <n v="596"/>
    <s v="Account"/>
  </r>
  <r>
    <s v="01369"/>
    <x v="5"/>
    <x v="4"/>
    <x v="2"/>
    <m/>
    <d v="2007-07-19T00:00:00"/>
    <d v="2007-09-02T00:00:00"/>
    <n v="45"/>
    <n v="2"/>
    <m/>
    <m/>
    <n v="1.25"/>
    <n v="175"/>
    <n v="175"/>
    <n v="1073.46"/>
    <n v="1073.46"/>
    <n v="1248.46"/>
    <n v="1248.46"/>
    <s v="Account"/>
  </r>
  <r>
    <s v="01370"/>
    <x v="5"/>
    <x v="4"/>
    <x v="2"/>
    <m/>
    <d v="2007-07-19T00:00:00"/>
    <d v="2007-09-08T00:00:00"/>
    <n v="51"/>
    <n v="2"/>
    <m/>
    <m/>
    <n v="0.5"/>
    <n v="70"/>
    <n v="70"/>
    <n v="48.49"/>
    <n v="48.49"/>
    <n v="118.49"/>
    <n v="118.49"/>
    <s v="Account"/>
  </r>
  <r>
    <s v="01371"/>
    <x v="5"/>
    <x v="4"/>
    <x v="1"/>
    <m/>
    <d v="2007-07-19T00:00:00"/>
    <d v="2007-09-23T00:00:00"/>
    <n v="66"/>
    <n v="1"/>
    <m/>
    <m/>
    <n v="0.25"/>
    <n v="20"/>
    <n v="20"/>
    <n v="288.42"/>
    <n v="288.42"/>
    <n v="308.42"/>
    <n v="308.42"/>
    <s v="C.O.D."/>
  </r>
  <r>
    <s v="01372"/>
    <x v="3"/>
    <x v="0"/>
    <x v="2"/>
    <m/>
    <d v="2007-07-20T00:00:00"/>
    <d v="2007-08-15T00:00:00"/>
    <n v="26"/>
    <n v="1"/>
    <m/>
    <m/>
    <n v="0.5"/>
    <n v="40"/>
    <n v="40"/>
    <n v="38.5"/>
    <n v="38.5"/>
    <n v="78.5"/>
    <n v="78.5"/>
    <s v="Account"/>
  </r>
  <r>
    <s v="01373"/>
    <x v="1"/>
    <x v="0"/>
    <x v="0"/>
    <m/>
    <d v="2007-07-20T00:00:00"/>
    <d v="2007-08-17T00:00:00"/>
    <n v="28"/>
    <n v="1"/>
    <m/>
    <m/>
    <n v="0.25"/>
    <n v="20"/>
    <n v="20"/>
    <n v="108"/>
    <n v="108"/>
    <n v="128"/>
    <n v="128"/>
    <s v="Account"/>
  </r>
  <r>
    <s v="01374"/>
    <x v="5"/>
    <x v="4"/>
    <x v="2"/>
    <m/>
    <d v="2007-07-21T00:00:00"/>
    <d v="2007-08-25T00:00:00"/>
    <n v="35"/>
    <n v="2"/>
    <m/>
    <m/>
    <n v="0.5"/>
    <n v="70"/>
    <n v="70"/>
    <n v="21.33"/>
    <n v="21.33"/>
    <n v="91.33"/>
    <n v="91.33"/>
    <s v="Account"/>
  </r>
  <r>
    <s v="01375"/>
    <x v="2"/>
    <x v="2"/>
    <x v="1"/>
    <s v="Yes"/>
    <d v="2007-07-22T00:00:00"/>
    <d v="2007-08-01T00:00:00"/>
    <n v="10"/>
    <n v="2"/>
    <m/>
    <m/>
    <n v="0.5"/>
    <n v="70"/>
    <n v="70"/>
    <n v="66.89"/>
    <n v="66.89"/>
    <n v="136.88999999999999"/>
    <n v="136.88999999999999"/>
    <s v="C.O.D."/>
  </r>
  <r>
    <s v="01376"/>
    <x v="0"/>
    <x v="2"/>
    <x v="1"/>
    <m/>
    <d v="2007-07-22T00:00:00"/>
    <d v="2007-08-19T00:00:00"/>
    <n v="28"/>
    <n v="1"/>
    <m/>
    <m/>
    <n v="0.5"/>
    <n v="40"/>
    <n v="40"/>
    <n v="147.69999999999999"/>
    <n v="147.69999999999999"/>
    <n v="187.7"/>
    <n v="187.7"/>
    <s v="C.O.D."/>
  </r>
  <r>
    <s v="01377"/>
    <x v="8"/>
    <x v="3"/>
    <x v="1"/>
    <m/>
    <d v="2007-07-26T00:00:00"/>
    <d v="2007-08-29T00:00:00"/>
    <n v="34"/>
    <n v="1"/>
    <m/>
    <m/>
    <n v="0.75"/>
    <n v="60"/>
    <n v="60"/>
    <n v="25"/>
    <n v="25"/>
    <n v="85"/>
    <n v="85"/>
    <s v="C.O.D."/>
  </r>
  <r>
    <s v="01378"/>
    <x v="4"/>
    <x v="4"/>
    <x v="1"/>
    <m/>
    <d v="2007-07-29T00:00:00"/>
    <d v="2007-08-10T00:00:00"/>
    <n v="12"/>
    <n v="2"/>
    <m/>
    <m/>
    <n v="0.5"/>
    <n v="70"/>
    <n v="70"/>
    <n v="210.45"/>
    <n v="210.45"/>
    <n v="280.45"/>
    <n v="280.45"/>
    <s v="C.O.D."/>
  </r>
  <r>
    <s v="01379"/>
    <x v="1"/>
    <x v="3"/>
    <x v="2"/>
    <m/>
    <d v="2007-07-31T00:00:00"/>
    <d v="2007-09-20T00:00:00"/>
    <n v="51"/>
    <n v="2"/>
    <m/>
    <m/>
    <n v="3.75"/>
    <n v="525"/>
    <n v="525"/>
    <n v="1905.38"/>
    <n v="1905.38"/>
    <n v="2430.38"/>
    <n v="2430.38"/>
    <s v="C.O.D."/>
  </r>
  <r>
    <s v="01380"/>
    <x v="2"/>
    <x v="2"/>
    <x v="2"/>
    <m/>
    <d v="2007-08-02T00:00:00"/>
    <d v="2007-08-16T00:00:00"/>
    <n v="14"/>
    <n v="1"/>
    <m/>
    <m/>
    <n v="1"/>
    <n v="80"/>
    <n v="80"/>
    <n v="70.819999999999993"/>
    <n v="70.819999999999993"/>
    <n v="150.82"/>
    <n v="150.82"/>
    <s v="P.O."/>
  </r>
  <r>
    <s v="01381"/>
    <x v="3"/>
    <x v="5"/>
    <x v="1"/>
    <m/>
    <d v="2007-08-02T00:00:00"/>
    <d v="2007-08-19T00:00:00"/>
    <n v="17"/>
    <n v="1"/>
    <m/>
    <m/>
    <n v="0.5"/>
    <n v="40"/>
    <n v="40"/>
    <n v="21"/>
    <n v="21"/>
    <n v="61"/>
    <n v="61"/>
    <s v="Account"/>
  </r>
  <r>
    <s v="01382"/>
    <x v="2"/>
    <x v="2"/>
    <x v="1"/>
    <m/>
    <d v="2007-08-02T00:00:00"/>
    <d v="2007-08-23T00:00:00"/>
    <n v="21"/>
    <n v="1"/>
    <m/>
    <m/>
    <n v="0.5"/>
    <n v="40"/>
    <n v="40"/>
    <n v="31.5"/>
    <n v="31.5"/>
    <n v="71.5"/>
    <n v="71.5"/>
    <s v="C.O.D."/>
  </r>
  <r>
    <s v="01383"/>
    <x v="2"/>
    <x v="2"/>
    <x v="2"/>
    <m/>
    <d v="2007-08-02T00:00:00"/>
    <d v="2007-08-23T00:00:00"/>
    <n v="21"/>
    <n v="1"/>
    <s v="Yes"/>
    <s v="Yes"/>
    <n v="0.5"/>
    <n v="40"/>
    <n v="0"/>
    <n v="164"/>
    <n v="0"/>
    <n v="204"/>
    <n v="0"/>
    <s v="Warranty"/>
  </r>
  <r>
    <s v="01384"/>
    <x v="5"/>
    <x v="4"/>
    <x v="3"/>
    <m/>
    <d v="2007-08-02T00:00:00"/>
    <d v="2007-08-23T00:00:00"/>
    <n v="21"/>
    <n v="2"/>
    <m/>
    <m/>
    <n v="1.75"/>
    <n v="245"/>
    <n v="245"/>
    <n v="478.89"/>
    <n v="478.89"/>
    <n v="723.89"/>
    <n v="723.89"/>
    <s v="Account"/>
  </r>
  <r>
    <s v="01385"/>
    <x v="3"/>
    <x v="2"/>
    <x v="1"/>
    <m/>
    <d v="2007-08-02T00:00:00"/>
    <d v="2007-09-06T00:00:00"/>
    <n v="35"/>
    <n v="1"/>
    <m/>
    <m/>
    <n v="0.5"/>
    <n v="40"/>
    <n v="40"/>
    <n v="60"/>
    <n v="60"/>
    <n v="100"/>
    <n v="100"/>
    <s v="P.O."/>
  </r>
  <r>
    <s v="01386"/>
    <x v="3"/>
    <x v="0"/>
    <x v="2"/>
    <m/>
    <d v="2007-08-02T00:00:00"/>
    <d v="2007-09-26T00:00:00"/>
    <n v="55"/>
    <n v="1"/>
    <m/>
    <m/>
    <n v="0.75"/>
    <n v="60"/>
    <n v="60"/>
    <n v="62.12"/>
    <n v="62.12"/>
    <n v="122.12"/>
    <n v="122.12"/>
    <s v="C.O.D."/>
  </r>
  <r>
    <s v="01387"/>
    <x v="5"/>
    <x v="4"/>
    <x v="3"/>
    <m/>
    <d v="2007-08-02T00:00:00"/>
    <d v="2007-11-03T00:00:00"/>
    <n v="93"/>
    <n v="1"/>
    <m/>
    <m/>
    <n v="1"/>
    <n v="80"/>
    <n v="80"/>
    <n v="85.32"/>
    <n v="85.32"/>
    <n v="165.32"/>
    <n v="165.32"/>
    <s v="Account"/>
  </r>
  <r>
    <s v="01388"/>
    <x v="0"/>
    <x v="2"/>
    <x v="0"/>
    <m/>
    <d v="2007-08-03T00:00:00"/>
    <d v="2007-08-12T00:00:00"/>
    <n v="9"/>
    <n v="1"/>
    <m/>
    <m/>
    <n v="0.25"/>
    <n v="20"/>
    <n v="20"/>
    <n v="78.33"/>
    <n v="78.33"/>
    <n v="98.33"/>
    <n v="98.33"/>
    <s v="C.O.D."/>
  </r>
  <r>
    <s v="01389"/>
    <x v="3"/>
    <x v="3"/>
    <x v="2"/>
    <m/>
    <d v="2007-08-03T00:00:00"/>
    <d v="2007-08-18T00:00:00"/>
    <n v="15"/>
    <n v="2"/>
    <m/>
    <m/>
    <n v="0.5"/>
    <n v="70"/>
    <n v="70"/>
    <n v="560.4"/>
    <n v="560.4"/>
    <n v="630.4"/>
    <n v="630.4"/>
    <s v="Account"/>
  </r>
  <r>
    <s v="01390"/>
    <x v="3"/>
    <x v="0"/>
    <x v="2"/>
    <m/>
    <d v="2007-08-03T00:00:00"/>
    <d v="2007-08-26T00:00:00"/>
    <n v="23"/>
    <n v="1"/>
    <m/>
    <m/>
    <n v="0.5"/>
    <n v="40"/>
    <n v="40"/>
    <n v="65.5"/>
    <n v="65.5"/>
    <n v="105.5"/>
    <n v="105.5"/>
    <s v="Account"/>
  </r>
  <r>
    <s v="01391"/>
    <x v="3"/>
    <x v="3"/>
    <x v="0"/>
    <m/>
    <d v="2007-08-03T00:00:00"/>
    <d v="2007-08-30T00:00:00"/>
    <n v="27"/>
    <n v="1"/>
    <m/>
    <m/>
    <n v="0.25"/>
    <n v="20"/>
    <n v="20"/>
    <n v="38.549999999999997"/>
    <n v="38.549999999999997"/>
    <n v="58.55"/>
    <n v="58.55"/>
    <s v="Account"/>
  </r>
  <r>
    <s v="01392"/>
    <x v="3"/>
    <x v="3"/>
    <x v="4"/>
    <m/>
    <d v="2007-08-03T00:00:00"/>
    <d v="2007-11-23T00:00:00"/>
    <n v="112"/>
    <n v="2"/>
    <m/>
    <m/>
    <n v="1.75"/>
    <n v="245"/>
    <n v="245"/>
    <n v="199.01"/>
    <n v="199.01"/>
    <n v="444.01"/>
    <n v="444.01"/>
    <s v="C.O.D."/>
  </r>
  <r>
    <s v="01393"/>
    <x v="1"/>
    <x v="3"/>
    <x v="1"/>
    <m/>
    <d v="2007-08-04T00:00:00"/>
    <d v="2007-08-09T00:00:00"/>
    <n v="5"/>
    <n v="1"/>
    <m/>
    <m/>
    <n v="0.75"/>
    <n v="60"/>
    <n v="60"/>
    <n v="99.29"/>
    <n v="99.29"/>
    <n v="159.29"/>
    <n v="159.29"/>
    <s v="C.O.D."/>
  </r>
  <r>
    <s v="01394"/>
    <x v="5"/>
    <x v="4"/>
    <x v="2"/>
    <m/>
    <d v="2007-08-04T00:00:00"/>
    <d v="2007-08-11T00:00:00"/>
    <n v="7"/>
    <n v="2"/>
    <m/>
    <m/>
    <n v="0.5"/>
    <n v="70"/>
    <n v="70"/>
    <n v="470.74"/>
    <n v="470.74"/>
    <n v="540.74"/>
    <n v="540.74"/>
    <s v="C.O.D."/>
  </r>
  <r>
    <s v="01395"/>
    <x v="6"/>
    <x v="5"/>
    <x v="1"/>
    <m/>
    <d v="2007-08-04T00:00:00"/>
    <d v="2007-08-16T00:00:00"/>
    <n v="12"/>
    <n v="2"/>
    <m/>
    <m/>
    <n v="1.75"/>
    <n v="245"/>
    <n v="245"/>
    <n v="185"/>
    <n v="185"/>
    <n v="430"/>
    <n v="430"/>
    <s v="Account"/>
  </r>
  <r>
    <s v="01396"/>
    <x v="0"/>
    <x v="2"/>
    <x v="1"/>
    <m/>
    <d v="2007-08-04T00:00:00"/>
    <d v="2007-08-26T00:00:00"/>
    <n v="22"/>
    <n v="2"/>
    <m/>
    <m/>
    <n v="0.25"/>
    <n v="35"/>
    <n v="35"/>
    <n v="29.14"/>
    <n v="29.14"/>
    <n v="64.14"/>
    <n v="64.14"/>
    <s v="Account"/>
  </r>
  <r>
    <s v="01397"/>
    <x v="7"/>
    <x v="4"/>
    <x v="2"/>
    <m/>
    <d v="2007-08-04T00:00:00"/>
    <d v="2007-08-26T00:00:00"/>
    <n v="22"/>
    <n v="2"/>
    <m/>
    <m/>
    <n v="1.25"/>
    <n v="175"/>
    <n v="175"/>
    <n v="85.32"/>
    <n v="85.32"/>
    <n v="260.32"/>
    <n v="260.32"/>
    <s v="Account"/>
  </r>
  <r>
    <s v="01398"/>
    <x v="7"/>
    <x v="4"/>
    <x v="2"/>
    <m/>
    <d v="2007-08-04T00:00:00"/>
    <d v="2007-09-26T00:00:00"/>
    <n v="53"/>
    <n v="2"/>
    <m/>
    <m/>
    <n v="0.75"/>
    <n v="105"/>
    <n v="105"/>
    <n v="93.6"/>
    <n v="93.6"/>
    <n v="198.6"/>
    <n v="198.6"/>
    <s v="C.O.D."/>
  </r>
  <r>
    <s v="01399"/>
    <x v="5"/>
    <x v="4"/>
    <x v="1"/>
    <m/>
    <d v="2007-08-05T00:00:00"/>
    <d v="2007-08-23T00:00:00"/>
    <n v="18"/>
    <n v="2"/>
    <m/>
    <m/>
    <n v="0.25"/>
    <n v="35"/>
    <n v="35"/>
    <n v="37.5"/>
    <n v="37.5"/>
    <n v="72.5"/>
    <n v="72.5"/>
    <s v="Account"/>
  </r>
  <r>
    <s v="01400"/>
    <x v="3"/>
    <x v="5"/>
    <x v="1"/>
    <m/>
    <d v="2007-08-05T00:00:00"/>
    <d v="2007-08-23T00:00:00"/>
    <n v="18"/>
    <n v="1"/>
    <s v="Yes"/>
    <s v="Yes"/>
    <n v="0.5"/>
    <n v="40"/>
    <n v="0"/>
    <n v="211.42"/>
    <n v="0"/>
    <n v="251.42"/>
    <n v="0"/>
    <s v="Warranty"/>
  </r>
  <r>
    <s v="01401"/>
    <x v="3"/>
    <x v="5"/>
    <x v="2"/>
    <m/>
    <d v="2007-08-05T00:00:00"/>
    <d v="2007-09-09T00:00:00"/>
    <n v="35"/>
    <n v="1"/>
    <m/>
    <m/>
    <n v="3.75"/>
    <n v="300"/>
    <n v="300"/>
    <n v="365.77"/>
    <n v="365.77"/>
    <n v="665.77"/>
    <n v="665.77"/>
    <s v="C.O.D."/>
  </r>
  <r>
    <s v="01402"/>
    <x v="3"/>
    <x v="3"/>
    <x v="1"/>
    <m/>
    <d v="2007-08-05T00:00:00"/>
    <d v="2007-09-14T00:00:00"/>
    <n v="40"/>
    <n v="1"/>
    <m/>
    <m/>
    <n v="0.25"/>
    <n v="20"/>
    <n v="20"/>
    <n v="30"/>
    <n v="30"/>
    <n v="50"/>
    <n v="50"/>
    <s v="C.O.D."/>
  </r>
  <r>
    <s v="01403"/>
    <x v="5"/>
    <x v="4"/>
    <x v="2"/>
    <m/>
    <d v="2007-08-07T00:00:00"/>
    <d v="2007-09-06T00:00:00"/>
    <n v="30"/>
    <n v="2"/>
    <m/>
    <m/>
    <n v="0.5"/>
    <n v="70"/>
    <n v="70"/>
    <n v="2.42"/>
    <n v="2.42"/>
    <n v="72.42"/>
    <n v="72.42"/>
    <s v="Account"/>
  </r>
  <r>
    <s v="01404"/>
    <x v="3"/>
    <x v="3"/>
    <x v="1"/>
    <s v="Yes"/>
    <d v="2007-08-08T00:00:00"/>
    <d v="2007-08-16T00:00:00"/>
    <n v="8"/>
    <n v="1"/>
    <m/>
    <m/>
    <n v="0.75"/>
    <n v="60"/>
    <n v="60"/>
    <n v="462.21"/>
    <n v="462.21"/>
    <n v="522.21"/>
    <n v="522.21"/>
    <s v="Account"/>
  </r>
  <r>
    <s v="01405"/>
    <x v="5"/>
    <x v="4"/>
    <x v="1"/>
    <m/>
    <d v="2007-08-08T00:00:00"/>
    <d v="2007-08-17T00:00:00"/>
    <n v="9"/>
    <n v="1"/>
    <m/>
    <m/>
    <n v="0.25"/>
    <n v="20"/>
    <n v="20"/>
    <n v="120"/>
    <n v="120"/>
    <n v="140"/>
    <n v="140"/>
    <s v="Account"/>
  </r>
  <r>
    <s v="01406"/>
    <x v="3"/>
    <x v="3"/>
    <x v="2"/>
    <m/>
    <d v="2007-08-08T00:00:00"/>
    <d v="2007-09-01T00:00:00"/>
    <n v="24"/>
    <n v="1"/>
    <m/>
    <m/>
    <n v="0.75"/>
    <n v="60"/>
    <n v="60"/>
    <n v="6.8"/>
    <n v="6.8"/>
    <n v="66.8"/>
    <n v="66.8"/>
    <s v="C.O.D."/>
  </r>
  <r>
    <s v="01407"/>
    <x v="1"/>
    <x v="0"/>
    <x v="1"/>
    <m/>
    <d v="2007-08-08T00:00:00"/>
    <d v="2007-09-15T00:00:00"/>
    <n v="38"/>
    <n v="1"/>
    <m/>
    <s v="Yes"/>
    <n v="0.5"/>
    <n v="40"/>
    <n v="40"/>
    <n v="57.6"/>
    <n v="0"/>
    <n v="97.6"/>
    <n v="40"/>
    <s v="C.O.D."/>
  </r>
  <r>
    <s v="01408"/>
    <x v="2"/>
    <x v="3"/>
    <x v="1"/>
    <m/>
    <d v="2007-08-08T00:00:00"/>
    <d v="2007-09-15T00:00:00"/>
    <n v="38"/>
    <n v="1"/>
    <m/>
    <m/>
    <n v="0.5"/>
    <n v="40"/>
    <n v="40"/>
    <n v="117.18"/>
    <n v="117.18"/>
    <n v="157.18"/>
    <n v="157.18"/>
    <s v="C.O.D."/>
  </r>
  <r>
    <s v="01409"/>
    <x v="2"/>
    <x v="2"/>
    <x v="2"/>
    <s v="Yes"/>
    <d v="2007-08-09T00:00:00"/>
    <d v="2007-08-11T00:00:00"/>
    <n v="2"/>
    <n v="1"/>
    <m/>
    <m/>
    <n v="0.5"/>
    <n v="40"/>
    <n v="40"/>
    <n v="250.42"/>
    <n v="250.42"/>
    <n v="290.42"/>
    <n v="290.42"/>
    <s v="C.O.D."/>
  </r>
  <r>
    <s v="01410"/>
    <x v="3"/>
    <x v="3"/>
    <x v="4"/>
    <m/>
    <d v="2007-08-09T00:00:00"/>
    <d v="2007-09-21T00:00:00"/>
    <n v="43"/>
    <n v="2"/>
    <m/>
    <m/>
    <n v="1"/>
    <n v="140"/>
    <n v="140"/>
    <n v="105.01"/>
    <n v="105.01"/>
    <n v="245.01"/>
    <n v="245.01"/>
    <s v="Account"/>
  </r>
  <r>
    <s v="01411"/>
    <x v="3"/>
    <x v="2"/>
    <x v="3"/>
    <m/>
    <d v="2007-08-09T00:00:00"/>
    <d v="2007-09-26T00:00:00"/>
    <n v="48"/>
    <n v="1"/>
    <m/>
    <m/>
    <n v="1"/>
    <n v="80"/>
    <n v="80"/>
    <n v="155.04"/>
    <n v="155.04"/>
    <n v="235.04"/>
    <n v="235.04"/>
    <s v="C.O.D."/>
  </r>
  <r>
    <s v="01412"/>
    <x v="7"/>
    <x v="4"/>
    <x v="1"/>
    <m/>
    <d v="2007-08-10T00:00:00"/>
    <d v="2007-08-26T00:00:00"/>
    <n v="16"/>
    <n v="2"/>
    <m/>
    <m/>
    <n v="0.25"/>
    <n v="35"/>
    <n v="35"/>
    <n v="33.18"/>
    <n v="33.18"/>
    <n v="68.180000000000007"/>
    <n v="68.180000000000007"/>
    <s v="C.O.D."/>
  </r>
  <r>
    <s v="01413"/>
    <x v="7"/>
    <x v="5"/>
    <x v="2"/>
    <s v="Yes"/>
    <d v="2007-08-10T00:00:00"/>
    <d v="2007-08-15T00:00:00"/>
    <n v="5"/>
    <n v="1"/>
    <m/>
    <m/>
    <n v="0.75"/>
    <n v="60"/>
    <n v="60"/>
    <n v="260"/>
    <n v="260"/>
    <n v="320"/>
    <n v="320"/>
    <s v="Account"/>
  </r>
  <r>
    <s v="01414"/>
    <x v="0"/>
    <x v="0"/>
    <x v="3"/>
    <m/>
    <d v="2007-08-10T00:00:00"/>
    <d v="2007-10-06T00:00:00"/>
    <n v="57"/>
    <n v="2"/>
    <m/>
    <m/>
    <n v="9.5"/>
    <n v="1330"/>
    <n v="1330"/>
    <n v="786.61"/>
    <n v="786.61"/>
    <n v="2116.61"/>
    <n v="2116.61"/>
    <s v="C.O.D."/>
  </r>
  <r>
    <s v="01415"/>
    <x v="2"/>
    <x v="0"/>
    <x v="1"/>
    <m/>
    <d v="2007-08-10T00:00:00"/>
    <d v="2007-10-12T00:00:00"/>
    <n v="63"/>
    <n v="1"/>
    <m/>
    <m/>
    <n v="0.75"/>
    <n v="60"/>
    <n v="60"/>
    <n v="7.47"/>
    <n v="7.47"/>
    <n v="67.47"/>
    <n v="67.47"/>
    <s v="C.O.D."/>
  </r>
  <r>
    <s v="01416"/>
    <x v="5"/>
    <x v="4"/>
    <x v="2"/>
    <m/>
    <d v="2007-08-11T00:00:00"/>
    <d v="2007-08-23T00:00:00"/>
    <n v="12"/>
    <n v="2"/>
    <m/>
    <m/>
    <n v="0.5"/>
    <n v="70"/>
    <n v="70"/>
    <n v="274.5"/>
    <n v="274.5"/>
    <n v="344.5"/>
    <n v="344.5"/>
    <s v="Account"/>
  </r>
  <r>
    <s v="01417"/>
    <x v="2"/>
    <x v="3"/>
    <x v="2"/>
    <m/>
    <d v="2007-08-11T00:00:00"/>
    <d v="2007-09-15T00:00:00"/>
    <n v="35"/>
    <n v="1"/>
    <m/>
    <m/>
    <n v="0.5"/>
    <n v="40"/>
    <n v="40"/>
    <n v="150"/>
    <n v="150"/>
    <n v="190"/>
    <n v="190"/>
    <s v="Account"/>
  </r>
  <r>
    <s v="01418"/>
    <x v="3"/>
    <x v="3"/>
    <x v="2"/>
    <m/>
    <d v="2007-08-12T00:00:00"/>
    <d v="2007-09-08T00:00:00"/>
    <n v="27"/>
    <n v="2"/>
    <s v="Yes"/>
    <s v="Yes"/>
    <n v="0.5"/>
    <n v="70"/>
    <n v="0"/>
    <n v="21.18"/>
    <n v="0"/>
    <n v="91.18"/>
    <n v="0"/>
    <s v="Warranty"/>
  </r>
  <r>
    <s v="01419"/>
    <x v="1"/>
    <x v="0"/>
    <x v="0"/>
    <m/>
    <d v="2007-08-15T00:00:00"/>
    <d v="2007-09-15T00:00:00"/>
    <n v="31"/>
    <n v="1"/>
    <m/>
    <m/>
    <n v="0.25"/>
    <n v="20"/>
    <n v="20"/>
    <n v="61.18"/>
    <n v="61.18"/>
    <n v="81.180000000000007"/>
    <n v="81.180000000000007"/>
    <s v="Account"/>
  </r>
  <r>
    <s v="01420"/>
    <x v="3"/>
    <x v="3"/>
    <x v="3"/>
    <m/>
    <d v="2007-08-15T00:00:00"/>
    <d v="2007-09-19T00:00:00"/>
    <n v="35"/>
    <n v="1"/>
    <m/>
    <m/>
    <n v="1"/>
    <n v="80"/>
    <n v="80"/>
    <n v="158.58000000000001"/>
    <n v="158.58000000000001"/>
    <n v="238.58"/>
    <n v="238.58"/>
    <s v="C.O.D."/>
  </r>
  <r>
    <s v="01421"/>
    <x v="2"/>
    <x v="2"/>
    <x v="2"/>
    <m/>
    <d v="2007-08-16T00:00:00"/>
    <d v="2007-08-31T00:00:00"/>
    <n v="15"/>
    <n v="1"/>
    <m/>
    <m/>
    <n v="1.5"/>
    <n v="120"/>
    <n v="120"/>
    <n v="231.27"/>
    <n v="231.27"/>
    <n v="351.27"/>
    <n v="351.27"/>
    <s v="P.O."/>
  </r>
  <r>
    <s v="01422"/>
    <x v="5"/>
    <x v="4"/>
    <x v="3"/>
    <m/>
    <d v="2007-08-16T00:00:00"/>
    <d v="2007-09-14T00:00:00"/>
    <n v="29"/>
    <n v="2"/>
    <m/>
    <m/>
    <n v="2.25"/>
    <n v="315"/>
    <n v="315"/>
    <n v="180"/>
    <n v="180"/>
    <n v="495"/>
    <n v="495"/>
    <s v="Account"/>
  </r>
  <r>
    <s v="01423"/>
    <x v="0"/>
    <x v="2"/>
    <x v="1"/>
    <m/>
    <d v="2007-08-16T00:00:00"/>
    <d v="2007-09-29T00:00:00"/>
    <n v="44"/>
    <n v="1"/>
    <m/>
    <m/>
    <n v="0.25"/>
    <n v="20"/>
    <n v="20"/>
    <n v="30"/>
    <n v="30"/>
    <n v="50"/>
    <n v="50"/>
    <s v="C.O.D."/>
  </r>
  <r>
    <s v="01424"/>
    <x v="2"/>
    <x v="3"/>
    <x v="2"/>
    <m/>
    <d v="2007-08-17T00:00:00"/>
    <d v="2007-09-15T00:00:00"/>
    <n v="29"/>
    <n v="1"/>
    <m/>
    <s v="Yes"/>
    <n v="0.5"/>
    <n v="40"/>
    <n v="40"/>
    <n v="99"/>
    <n v="0"/>
    <n v="139"/>
    <n v="40"/>
    <s v="C.O.D."/>
  </r>
  <r>
    <s v="01425"/>
    <x v="2"/>
    <x v="0"/>
    <x v="1"/>
    <s v="Yes"/>
    <d v="2007-08-18T00:00:00"/>
    <d v="2007-08-22T00:00:00"/>
    <n v="4"/>
    <n v="1"/>
    <m/>
    <m/>
    <n v="0.5"/>
    <n v="40"/>
    <n v="40"/>
    <n v="41.96"/>
    <n v="41.96"/>
    <n v="81.96"/>
    <n v="81.96"/>
    <s v="P.O."/>
  </r>
  <r>
    <s v="01426"/>
    <x v="0"/>
    <x v="5"/>
    <x v="1"/>
    <m/>
    <d v="2007-08-19T00:00:00"/>
    <d v="2007-09-07T00:00:00"/>
    <n v="19"/>
    <n v="1"/>
    <m/>
    <m/>
    <n v="0.25"/>
    <n v="20"/>
    <n v="20"/>
    <n v="15.63"/>
    <n v="15.63"/>
    <n v="35.630000000000003"/>
    <n v="35.630000000000003"/>
    <s v="Account"/>
  </r>
  <r>
    <s v="01427"/>
    <x v="2"/>
    <x v="3"/>
    <x v="3"/>
    <m/>
    <d v="2007-08-19T00:00:00"/>
    <d v="2007-09-30T00:00:00"/>
    <n v="42"/>
    <n v="1"/>
    <m/>
    <m/>
    <n v="4"/>
    <n v="320"/>
    <n v="320"/>
    <n v="440.07"/>
    <n v="440.07"/>
    <n v="760.07"/>
    <n v="760.07"/>
    <s v="C.O.D."/>
  </r>
  <r>
    <s v="01428"/>
    <x v="3"/>
    <x v="3"/>
    <x v="3"/>
    <m/>
    <d v="2007-08-20T00:00:00"/>
    <d v="2007-08-30T00:00:00"/>
    <n v="10"/>
    <n v="2"/>
    <m/>
    <m/>
    <n v="3.5"/>
    <n v="490"/>
    <n v="490"/>
    <n v="263.74"/>
    <n v="263.74"/>
    <n v="753.74"/>
    <n v="753.74"/>
    <s v="C.O.D."/>
  </r>
  <r>
    <s v="01429"/>
    <x v="6"/>
    <x v="5"/>
    <x v="0"/>
    <m/>
    <d v="2007-08-22T00:00:00"/>
    <d v="2007-09-13T00:00:00"/>
    <n v="22"/>
    <n v="1"/>
    <m/>
    <m/>
    <n v="0.25"/>
    <n v="20"/>
    <n v="20"/>
    <n v="97.36"/>
    <n v="97.36"/>
    <n v="117.36"/>
    <n v="117.36"/>
    <s v="C.O.D."/>
  </r>
  <r>
    <s v="01430"/>
    <x v="5"/>
    <x v="4"/>
    <x v="4"/>
    <m/>
    <d v="2007-08-23T00:00:00"/>
    <d v="2007-08-25T00:00:00"/>
    <n v="2"/>
    <n v="2"/>
    <m/>
    <m/>
    <n v="1"/>
    <n v="140"/>
    <n v="140"/>
    <n v="247.77"/>
    <n v="247.77"/>
    <n v="387.77"/>
    <n v="387.77"/>
    <s v="Account"/>
  </r>
  <r>
    <s v="01431"/>
    <x v="8"/>
    <x v="3"/>
    <x v="2"/>
    <m/>
    <d v="2007-08-23T00:00:00"/>
    <d v="2007-08-29T00:00:00"/>
    <n v="6"/>
    <n v="1"/>
    <m/>
    <m/>
    <n v="1.75"/>
    <n v="140"/>
    <n v="140"/>
    <n v="69.47"/>
    <n v="69.47"/>
    <n v="209.47"/>
    <n v="209.47"/>
    <s v="C.O.D."/>
  </r>
  <r>
    <s v="01432"/>
    <x v="6"/>
    <x v="2"/>
    <x v="3"/>
    <s v="Yes"/>
    <d v="2007-08-23T00:00:00"/>
    <d v="2007-09-01T00:00:00"/>
    <n v="9"/>
    <n v="1"/>
    <m/>
    <m/>
    <n v="1"/>
    <n v="80"/>
    <n v="80"/>
    <n v="30.38"/>
    <n v="30.38"/>
    <n v="110.38"/>
    <n v="110.38"/>
    <s v="Account"/>
  </r>
  <r>
    <s v="01433"/>
    <x v="5"/>
    <x v="4"/>
    <x v="1"/>
    <m/>
    <d v="2007-08-23T00:00:00"/>
    <d v="2007-09-27T00:00:00"/>
    <n v="35"/>
    <n v="2"/>
    <m/>
    <m/>
    <n v="0.25"/>
    <n v="35"/>
    <n v="35"/>
    <n v="46.86"/>
    <n v="46.86"/>
    <n v="81.86"/>
    <n v="81.86"/>
    <s v="Account"/>
  </r>
  <r>
    <s v="01434"/>
    <x v="1"/>
    <x v="0"/>
    <x v="1"/>
    <m/>
    <d v="2007-08-23T00:00:00"/>
    <d v="2007-09-28T00:00:00"/>
    <n v="36"/>
    <n v="2"/>
    <m/>
    <m/>
    <n v="0.25"/>
    <n v="35"/>
    <n v="35"/>
    <n v="4"/>
    <n v="4"/>
    <n v="39"/>
    <n v="39"/>
    <s v="C.O.D."/>
  </r>
  <r>
    <s v="01435"/>
    <x v="2"/>
    <x v="2"/>
    <x v="1"/>
    <m/>
    <d v="2007-08-23T00:00:00"/>
    <d v="2007-10-07T00:00:00"/>
    <n v="45"/>
    <n v="1"/>
    <m/>
    <s v="Yes"/>
    <n v="0.5"/>
    <n v="40"/>
    <n v="40"/>
    <n v="79.44"/>
    <n v="0"/>
    <n v="119.44"/>
    <n v="40"/>
    <s v="C.O.D."/>
  </r>
  <r>
    <s v="01436"/>
    <x v="3"/>
    <x v="0"/>
    <x v="4"/>
    <m/>
    <d v="2007-08-23T00:00:00"/>
    <d v="2007-10-24T00:00:00"/>
    <n v="62"/>
    <n v="2"/>
    <m/>
    <m/>
    <n v="3.5"/>
    <n v="490"/>
    <n v="490"/>
    <n v="702.5"/>
    <n v="702.5"/>
    <n v="1192.5"/>
    <n v="1192.5"/>
    <s v="C.O.D."/>
  </r>
  <r>
    <s v="01437"/>
    <x v="5"/>
    <x v="4"/>
    <x v="1"/>
    <m/>
    <d v="2007-08-25T00:00:00"/>
    <d v="2007-09-08T00:00:00"/>
    <n v="14"/>
    <n v="2"/>
    <m/>
    <m/>
    <n v="0.25"/>
    <n v="35"/>
    <n v="35"/>
    <n v="45"/>
    <n v="45"/>
    <n v="80"/>
    <n v="80"/>
    <s v="Account"/>
  </r>
  <r>
    <s v="01438"/>
    <x v="3"/>
    <x v="2"/>
    <x v="4"/>
    <m/>
    <d v="2007-08-26T00:00:00"/>
    <d v="2007-09-19T00:00:00"/>
    <n v="24"/>
    <n v="1"/>
    <m/>
    <m/>
    <n v="5.5"/>
    <n v="440"/>
    <n v="440"/>
    <n v="857.05"/>
    <n v="857.05"/>
    <n v="1297.05"/>
    <n v="1297.05"/>
    <s v="C.O.D."/>
  </r>
  <r>
    <s v="01439"/>
    <x v="7"/>
    <x v="4"/>
    <x v="0"/>
    <m/>
    <d v="2007-08-26T00:00:00"/>
    <d v="2007-09-22T00:00:00"/>
    <n v="27"/>
    <n v="1"/>
    <m/>
    <m/>
    <n v="0.25"/>
    <n v="20"/>
    <n v="20"/>
    <n v="25"/>
    <n v="25"/>
    <n v="45"/>
    <n v="45"/>
    <s v="C.O.D."/>
  </r>
  <r>
    <s v="01440"/>
    <x v="2"/>
    <x v="3"/>
    <x v="1"/>
    <m/>
    <d v="2007-08-29T00:00:00"/>
    <d v="2007-09-23T00:00:00"/>
    <n v="25"/>
    <n v="2"/>
    <m/>
    <m/>
    <n v="0.5"/>
    <n v="70"/>
    <n v="70"/>
    <n v="50.92"/>
    <n v="50.92"/>
    <n v="120.92"/>
    <n v="120.92"/>
    <s v="Account"/>
  </r>
  <r>
    <s v="01441"/>
    <x v="2"/>
    <x v="5"/>
    <x v="1"/>
    <m/>
    <d v="2007-08-30T00:00:00"/>
    <d v="2007-09-08T00:00:00"/>
    <n v="9"/>
    <n v="1"/>
    <m/>
    <m/>
    <n v="0.5"/>
    <n v="40"/>
    <n v="40"/>
    <n v="260"/>
    <n v="260"/>
    <n v="300"/>
    <n v="300"/>
    <s v="Account"/>
  </r>
  <r>
    <s v="01442"/>
    <x v="0"/>
    <x v="0"/>
    <x v="2"/>
    <m/>
    <d v="2007-08-31T00:00:00"/>
    <d v="2007-09-09T00:00:00"/>
    <n v="9"/>
    <n v="1"/>
    <m/>
    <m/>
    <n v="0.75"/>
    <n v="60"/>
    <n v="60"/>
    <n v="330.14"/>
    <n v="330.14"/>
    <n v="390.14"/>
    <n v="390.14"/>
    <s v="C.O.D."/>
  </r>
  <r>
    <s v="01443"/>
    <x v="2"/>
    <x v="2"/>
    <x v="1"/>
    <m/>
    <d v="2007-09-02T00:00:00"/>
    <d v="2007-09-30T00:00:00"/>
    <n v="28"/>
    <n v="1"/>
    <m/>
    <m/>
    <n v="0.5"/>
    <n v="40"/>
    <n v="40"/>
    <n v="25"/>
    <n v="25"/>
    <n v="65"/>
    <n v="65"/>
    <s v="C.O.D."/>
  </r>
  <r>
    <s v="01444"/>
    <x v="6"/>
    <x v="3"/>
    <x v="1"/>
    <m/>
    <d v="2007-09-03T00:00:00"/>
    <d v="2007-11-03T00:00:00"/>
    <n v="61"/>
    <n v="2"/>
    <m/>
    <m/>
    <n v="0.5"/>
    <n v="70"/>
    <n v="70"/>
    <n v="165.86"/>
    <n v="165.86"/>
    <n v="235.86"/>
    <n v="235.86"/>
    <s v="P.O."/>
  </r>
  <r>
    <s v="01445"/>
    <x v="0"/>
    <x v="5"/>
    <x v="2"/>
    <m/>
    <d v="2007-09-06T00:00:00"/>
    <d v="2007-10-11T00:00:00"/>
    <n v="35"/>
    <n v="2"/>
    <m/>
    <m/>
    <n v="1"/>
    <n v="140"/>
    <n v="140"/>
    <n v="122.52"/>
    <n v="122.52"/>
    <n v="262.52"/>
    <n v="262.52"/>
    <s v="C.O.D."/>
  </r>
  <r>
    <s v="01446"/>
    <x v="3"/>
    <x v="3"/>
    <x v="2"/>
    <m/>
    <d v="2007-09-06T00:00:00"/>
    <d v="2007-10-17T00:00:00"/>
    <n v="41"/>
    <n v="1"/>
    <m/>
    <m/>
    <n v="1.5"/>
    <n v="120"/>
    <n v="120"/>
    <n v="151.72999999999999"/>
    <n v="151.72999999999999"/>
    <n v="271.73"/>
    <n v="271.73"/>
    <s v="C.O.D."/>
  </r>
  <r>
    <s v="01447"/>
    <x v="3"/>
    <x v="3"/>
    <x v="4"/>
    <m/>
    <d v="2007-09-06T00:00:00"/>
    <d v="2007-12-09T00:00:00"/>
    <n v="94"/>
    <n v="2"/>
    <m/>
    <m/>
    <n v="3"/>
    <n v="420"/>
    <n v="420"/>
    <n v="829.74"/>
    <n v="829.74"/>
    <n v="1249.74"/>
    <n v="1249.74"/>
    <s v="C.O.D."/>
  </r>
  <r>
    <s v="01448"/>
    <x v="3"/>
    <x v="2"/>
    <x v="1"/>
    <m/>
    <d v="2007-09-07T00:00:00"/>
    <d v="2007-10-17T00:00:00"/>
    <n v="40"/>
    <n v="1"/>
    <m/>
    <m/>
    <n v="1"/>
    <n v="80"/>
    <n v="80"/>
    <n v="122.77"/>
    <n v="122.77"/>
    <n v="202.77"/>
    <n v="202.77"/>
    <s v="C.O.D."/>
  </r>
  <r>
    <s v="01449"/>
    <x v="2"/>
    <x v="5"/>
    <x v="1"/>
    <s v="Yes"/>
    <d v="2007-09-08T00:00:00"/>
    <d v="2007-09-21T00:00:00"/>
    <n v="13"/>
    <n v="1"/>
    <m/>
    <m/>
    <n v="1.5"/>
    <n v="120"/>
    <n v="120"/>
    <n v="388.51"/>
    <n v="388.51"/>
    <n v="508.51"/>
    <n v="508.51"/>
    <s v="C.O.D."/>
  </r>
  <r>
    <s v="01450"/>
    <x v="3"/>
    <x v="5"/>
    <x v="0"/>
    <m/>
    <d v="2007-09-08T00:00:00"/>
    <d v="2007-09-27T00:00:00"/>
    <n v="19"/>
    <n v="1"/>
    <m/>
    <s v="Yes"/>
    <n v="0.25"/>
    <n v="20"/>
    <n v="20"/>
    <n v="23.43"/>
    <n v="0"/>
    <n v="43.43"/>
    <n v="20"/>
    <s v="C.O.D."/>
  </r>
  <r>
    <s v="01451"/>
    <x v="1"/>
    <x v="0"/>
    <x v="0"/>
    <m/>
    <d v="2007-09-08T00:00:00"/>
    <d v="2007-09-28T00:00:00"/>
    <n v="20"/>
    <n v="1"/>
    <m/>
    <m/>
    <n v="0.25"/>
    <n v="20"/>
    <n v="20"/>
    <n v="124.95"/>
    <n v="124.95"/>
    <n v="144.94999999999999"/>
    <n v="144.94999999999999"/>
    <s v="C.O.D."/>
  </r>
  <r>
    <s v="01452"/>
    <x v="5"/>
    <x v="4"/>
    <x v="1"/>
    <m/>
    <d v="2007-09-08T00:00:00"/>
    <d v="2007-10-11T00:00:00"/>
    <n v="33"/>
    <n v="2"/>
    <m/>
    <m/>
    <n v="1"/>
    <n v="140"/>
    <n v="140"/>
    <n v="41.82"/>
    <n v="41.82"/>
    <n v="181.82"/>
    <n v="181.82"/>
    <s v="C.O.D."/>
  </r>
  <r>
    <s v="01453"/>
    <x v="2"/>
    <x v="3"/>
    <x v="4"/>
    <m/>
    <d v="2007-09-08T00:00:00"/>
    <d v="2007-10-17T00:00:00"/>
    <n v="39"/>
    <n v="2"/>
    <m/>
    <s v="Yes"/>
    <n v="1.25"/>
    <n v="175"/>
    <n v="175"/>
    <n v="126"/>
    <n v="0"/>
    <n v="301"/>
    <n v="175"/>
    <s v="C.O.D."/>
  </r>
  <r>
    <s v="01454"/>
    <x v="3"/>
    <x v="3"/>
    <x v="1"/>
    <m/>
    <d v="2007-09-09T00:00:00"/>
    <d v="2007-10-04T00:00:00"/>
    <n v="25"/>
    <n v="1"/>
    <m/>
    <m/>
    <n v="0.5"/>
    <n v="40"/>
    <n v="40"/>
    <n v="42"/>
    <n v="42"/>
    <n v="82"/>
    <n v="82"/>
    <s v="C.O.D."/>
  </r>
  <r>
    <s v="01455"/>
    <x v="0"/>
    <x v="3"/>
    <x v="0"/>
    <m/>
    <d v="2007-09-09T00:00:00"/>
    <d v="2007-10-07T00:00:00"/>
    <n v="28"/>
    <n v="1"/>
    <m/>
    <m/>
    <n v="0.25"/>
    <n v="20"/>
    <n v="20"/>
    <n v="21.33"/>
    <n v="21.33"/>
    <n v="41.33"/>
    <n v="41.33"/>
    <s v="P.O."/>
  </r>
  <r>
    <s v="01456"/>
    <x v="3"/>
    <x v="5"/>
    <x v="1"/>
    <s v="Yes"/>
    <d v="2007-09-09T00:00:00"/>
    <d v="2007-09-11T00:00:00"/>
    <n v="2"/>
    <n v="2"/>
    <m/>
    <m/>
    <n v="0.5"/>
    <n v="70"/>
    <n v="70"/>
    <n v="197.47"/>
    <n v="197.47"/>
    <n v="267.47000000000003"/>
    <n v="267.47000000000003"/>
    <s v="C.O.D."/>
  </r>
  <r>
    <s v="01457"/>
    <x v="3"/>
    <x v="5"/>
    <x v="2"/>
    <m/>
    <d v="2007-09-11T00:00:00"/>
    <d v="2007-09-27T00:00:00"/>
    <n v="16"/>
    <n v="1"/>
    <m/>
    <m/>
    <n v="0.75"/>
    <n v="60"/>
    <n v="60"/>
    <n v="111.47"/>
    <n v="111.47"/>
    <n v="171.47"/>
    <n v="171.47"/>
    <s v="C.O.D."/>
  </r>
  <r>
    <s v="01458"/>
    <x v="6"/>
    <x v="0"/>
    <x v="0"/>
    <m/>
    <d v="2007-09-12T00:00:00"/>
    <d v="2007-09-29T00:00:00"/>
    <n v="17"/>
    <n v="1"/>
    <m/>
    <m/>
    <n v="0.25"/>
    <n v="20"/>
    <n v="20"/>
    <n v="25"/>
    <n v="25"/>
    <n v="45"/>
    <n v="45"/>
    <s v="P.O."/>
  </r>
  <r>
    <s v="01459"/>
    <x v="3"/>
    <x v="0"/>
    <x v="4"/>
    <m/>
    <d v="2007-09-12T00:00:00"/>
    <d v="2007-10-07T00:00:00"/>
    <n v="25"/>
    <n v="2"/>
    <m/>
    <m/>
    <n v="1"/>
    <n v="140"/>
    <n v="140"/>
    <n v="175"/>
    <n v="175"/>
    <n v="315"/>
    <n v="315"/>
    <s v="C.O.D."/>
  </r>
  <r>
    <s v="01460"/>
    <x v="6"/>
    <x v="5"/>
    <x v="1"/>
    <m/>
    <d v="2007-09-13T00:00:00"/>
    <d v="2007-10-06T00:00:00"/>
    <n v="23"/>
    <n v="2"/>
    <m/>
    <m/>
    <n v="0.25"/>
    <n v="35"/>
    <n v="35"/>
    <n v="97.36"/>
    <n v="97.36"/>
    <n v="132.36000000000001"/>
    <n v="132.36000000000001"/>
    <s v="C.O.D."/>
  </r>
  <r>
    <s v="01461"/>
    <x v="3"/>
    <x v="3"/>
    <x v="2"/>
    <m/>
    <d v="2007-09-14T00:00:00"/>
    <d v="2007-10-04T00:00:00"/>
    <n v="20"/>
    <n v="1"/>
    <m/>
    <m/>
    <n v="0.5"/>
    <n v="40"/>
    <n v="40"/>
    <n v="42.86"/>
    <n v="42.86"/>
    <n v="82.86"/>
    <n v="82.86"/>
    <s v="C.O.D."/>
  </r>
  <r>
    <s v="01462"/>
    <x v="3"/>
    <x v="3"/>
    <x v="2"/>
    <m/>
    <d v="2007-09-14T00:00:00"/>
    <d v="2007-10-25T00:00:00"/>
    <n v="41"/>
    <n v="2"/>
    <m/>
    <s v="Yes"/>
    <n v="7.5"/>
    <n v="1050"/>
    <n v="1050"/>
    <n v="1630.85"/>
    <n v="0"/>
    <n v="2680.85"/>
    <n v="1050"/>
    <s v="C.O.D."/>
  </r>
  <r>
    <s v="01463"/>
    <x v="2"/>
    <x v="5"/>
    <x v="3"/>
    <m/>
    <d v="2007-09-15T00:00:00"/>
    <d v="2007-09-28T00:00:00"/>
    <n v="13"/>
    <n v="1"/>
    <s v="Yes"/>
    <s v="Yes"/>
    <n v="1"/>
    <n v="80"/>
    <n v="0"/>
    <n v="17.38"/>
    <n v="0"/>
    <n v="97.38"/>
    <n v="0"/>
    <s v="Warranty"/>
  </r>
  <r>
    <s v="01464"/>
    <x v="2"/>
    <x v="2"/>
    <x v="2"/>
    <m/>
    <d v="2007-09-15T00:00:00"/>
    <d v="2007-09-28T00:00:00"/>
    <n v="13"/>
    <n v="1"/>
    <m/>
    <m/>
    <n v="0.5"/>
    <n v="40"/>
    <n v="40"/>
    <n v="23.98"/>
    <n v="23.98"/>
    <n v="63.98"/>
    <n v="63.98"/>
    <s v="C.O.D."/>
  </r>
  <r>
    <s v="01465"/>
    <x v="0"/>
    <x v="2"/>
    <x v="1"/>
    <m/>
    <d v="2007-09-15T00:00:00"/>
    <d v="2007-10-03T00:00:00"/>
    <n v="18"/>
    <n v="1"/>
    <m/>
    <m/>
    <n v="0.25"/>
    <n v="20"/>
    <n v="20"/>
    <n v="30"/>
    <n v="30"/>
    <n v="50"/>
    <n v="50"/>
    <s v="C.O.D."/>
  </r>
  <r>
    <s v="01466"/>
    <x v="3"/>
    <x v="5"/>
    <x v="3"/>
    <m/>
    <d v="2007-09-15T00:00:00"/>
    <d v="2007-12-12T00:00:00"/>
    <n v="88"/>
    <n v="1"/>
    <m/>
    <m/>
    <n v="1"/>
    <n v="80"/>
    <n v="80"/>
    <n v="125.38"/>
    <n v="125.38"/>
    <n v="205.38"/>
    <n v="205.38"/>
    <s v="C.O.D."/>
  </r>
  <r>
    <s v="01467"/>
    <x v="0"/>
    <x v="2"/>
    <x v="4"/>
    <m/>
    <d v="2007-09-16T00:00:00"/>
    <d v="2007-09-27T00:00:00"/>
    <n v="11"/>
    <n v="1"/>
    <m/>
    <m/>
    <n v="4.25"/>
    <n v="340"/>
    <n v="340"/>
    <n v="20"/>
    <n v="20"/>
    <n v="360"/>
    <n v="360"/>
    <s v="Account"/>
  </r>
  <r>
    <s v="01468"/>
    <x v="2"/>
    <x v="5"/>
    <x v="1"/>
    <m/>
    <d v="2007-09-16T00:00:00"/>
    <d v="2007-09-28T00:00:00"/>
    <n v="12"/>
    <n v="1"/>
    <m/>
    <m/>
    <n v="1"/>
    <n v="80"/>
    <n v="80"/>
    <n v="123.38"/>
    <n v="123.38"/>
    <n v="203.38"/>
    <n v="203.38"/>
    <s v="C.O.D."/>
  </r>
  <r>
    <s v="01469"/>
    <x v="2"/>
    <x v="0"/>
    <x v="2"/>
    <s v="Yes"/>
    <d v="2007-09-16T00:00:00"/>
    <d v="2007-09-23T00:00:00"/>
    <n v="7"/>
    <n v="1"/>
    <m/>
    <m/>
    <n v="0.5"/>
    <n v="40"/>
    <n v="40"/>
    <n v="32.11"/>
    <n v="32.11"/>
    <n v="72.11"/>
    <n v="72.11"/>
    <s v="P.O."/>
  </r>
  <r>
    <s v="01470"/>
    <x v="0"/>
    <x v="0"/>
    <x v="2"/>
    <m/>
    <d v="2007-09-16T00:00:00"/>
    <d v="2007-10-12T00:00:00"/>
    <n v="26"/>
    <n v="1"/>
    <m/>
    <m/>
    <n v="0.5"/>
    <n v="40"/>
    <n v="40"/>
    <n v="25"/>
    <n v="25"/>
    <n v="65"/>
    <n v="65"/>
    <s v="C.O.D."/>
  </r>
  <r>
    <s v="01471"/>
    <x v="0"/>
    <x v="0"/>
    <x v="4"/>
    <m/>
    <d v="2007-09-19T00:00:00"/>
    <d v="2007-09-27T00:00:00"/>
    <n v="8"/>
    <n v="1"/>
    <m/>
    <m/>
    <n v="1"/>
    <n v="80"/>
    <n v="80"/>
    <n v="315.26"/>
    <n v="315.26"/>
    <n v="395.26"/>
    <n v="395.26"/>
    <s v="Account"/>
  </r>
  <r>
    <s v="01472"/>
    <x v="2"/>
    <x v="0"/>
    <x v="2"/>
    <m/>
    <d v="2007-09-19T00:00:00"/>
    <d v="2007-10-03T00:00:00"/>
    <n v="14"/>
    <n v="1"/>
    <m/>
    <m/>
    <n v="0.5"/>
    <n v="40"/>
    <n v="40"/>
    <n v="41.26"/>
    <n v="41.26"/>
    <n v="81.260000000000005"/>
    <n v="81.260000000000005"/>
    <s v="Account"/>
  </r>
  <r>
    <s v="01473"/>
    <x v="3"/>
    <x v="2"/>
    <x v="1"/>
    <m/>
    <d v="2007-09-19T00:00:00"/>
    <d v="2007-10-03T00:00:00"/>
    <n v="14"/>
    <n v="1"/>
    <m/>
    <m/>
    <n v="0.75"/>
    <n v="60"/>
    <n v="60"/>
    <n v="150"/>
    <n v="150"/>
    <n v="210"/>
    <n v="210"/>
    <s v="Account"/>
  </r>
  <r>
    <s v="01474"/>
    <x v="3"/>
    <x v="3"/>
    <x v="2"/>
    <m/>
    <d v="2007-09-19T00:00:00"/>
    <d v="2007-10-11T00:00:00"/>
    <n v="22"/>
    <n v="1"/>
    <m/>
    <m/>
    <n v="0.5"/>
    <n v="40"/>
    <n v="40"/>
    <n v="72.599999999999994"/>
    <n v="72.599999999999994"/>
    <n v="112.6"/>
    <n v="112.6"/>
    <s v="C.O.D."/>
  </r>
  <r>
    <s v="01475"/>
    <x v="4"/>
    <x v="4"/>
    <x v="2"/>
    <m/>
    <d v="2007-09-19T00:00:00"/>
    <d v="2007-10-13T00:00:00"/>
    <n v="24"/>
    <n v="2"/>
    <m/>
    <m/>
    <n v="0.5"/>
    <n v="70"/>
    <n v="70"/>
    <n v="29.02"/>
    <n v="29.02"/>
    <n v="99.02"/>
    <n v="99.02"/>
    <s v="Account"/>
  </r>
  <r>
    <s v="01476"/>
    <x v="2"/>
    <x v="3"/>
    <x v="2"/>
    <m/>
    <d v="2007-09-19T00:00:00"/>
    <d v="2007-10-20T00:00:00"/>
    <n v="31"/>
    <n v="1"/>
    <m/>
    <m/>
    <n v="0.5"/>
    <n v="40"/>
    <n v="40"/>
    <n v="18"/>
    <n v="18"/>
    <n v="58"/>
    <n v="58"/>
    <s v="C.O.D."/>
  </r>
  <r>
    <s v="01477"/>
    <x v="4"/>
    <x v="4"/>
    <x v="1"/>
    <m/>
    <d v="2007-09-20T00:00:00"/>
    <d v="2007-10-19T00:00:00"/>
    <n v="29"/>
    <n v="2"/>
    <m/>
    <m/>
    <n v="0.25"/>
    <n v="35"/>
    <n v="35"/>
    <n v="30"/>
    <n v="30"/>
    <n v="65"/>
    <n v="65"/>
    <s v="C.O.D."/>
  </r>
  <r>
    <s v="01478"/>
    <x v="2"/>
    <x v="0"/>
    <x v="3"/>
    <m/>
    <d v="2007-09-20T00:00:00"/>
    <d v="2007-11-08T00:00:00"/>
    <n v="49"/>
    <n v="2"/>
    <m/>
    <m/>
    <n v="1.5"/>
    <n v="210"/>
    <n v="210"/>
    <n v="204.78"/>
    <n v="204.78"/>
    <n v="414.78"/>
    <n v="414.78"/>
    <s v="C.O.D."/>
  </r>
  <r>
    <s v="01479"/>
    <x v="5"/>
    <x v="4"/>
    <x v="1"/>
    <m/>
    <d v="2007-09-21T00:00:00"/>
    <d v="2007-10-07T00:00:00"/>
    <n v="16"/>
    <n v="2"/>
    <m/>
    <m/>
    <n v="0.25"/>
    <n v="35"/>
    <n v="35"/>
    <n v="204.28"/>
    <n v="204.28"/>
    <n v="239.28"/>
    <n v="239.28"/>
    <s v="Credit"/>
  </r>
  <r>
    <s v="01480"/>
    <x v="0"/>
    <x v="3"/>
    <x v="1"/>
    <m/>
    <d v="2007-09-21T00:00:00"/>
    <d v="2007-10-07T00:00:00"/>
    <n v="16"/>
    <n v="1"/>
    <m/>
    <m/>
    <n v="0.5"/>
    <n v="40"/>
    <n v="40"/>
    <n v="333.29"/>
    <n v="333.29"/>
    <n v="373.29"/>
    <n v="373.29"/>
    <s v="P.O."/>
  </r>
  <r>
    <s v="01481"/>
    <x v="5"/>
    <x v="4"/>
    <x v="1"/>
    <s v="Yes"/>
    <d v="2007-09-21T00:00:00"/>
    <d v="2007-10-01T00:00:00"/>
    <n v="10"/>
    <n v="1"/>
    <m/>
    <m/>
    <n v="0.25"/>
    <n v="20"/>
    <n v="20"/>
    <n v="86.4"/>
    <n v="86.4"/>
    <n v="106.4"/>
    <n v="106.4"/>
    <s v="C.O.D."/>
  </r>
  <r>
    <s v="01482"/>
    <x v="5"/>
    <x v="4"/>
    <x v="1"/>
    <m/>
    <d v="2007-09-21T00:00:00"/>
    <d v="2007-10-21T00:00:00"/>
    <n v="30"/>
    <n v="2"/>
    <m/>
    <m/>
    <n v="0.25"/>
    <n v="35"/>
    <n v="35"/>
    <n v="38.5"/>
    <n v="38.5"/>
    <n v="73.5"/>
    <n v="73.5"/>
    <s v="Account"/>
  </r>
  <r>
    <s v="01483"/>
    <x v="6"/>
    <x v="5"/>
    <x v="2"/>
    <m/>
    <d v="2007-09-21T00:00:00"/>
    <d v="2007-10-26T00:00:00"/>
    <n v="35"/>
    <n v="1"/>
    <m/>
    <m/>
    <n v="2.75"/>
    <n v="220"/>
    <n v="220"/>
    <n v="544.42999999999995"/>
    <n v="544.42999999999995"/>
    <n v="764.43"/>
    <n v="764.43"/>
    <s v="C.O.D."/>
  </r>
  <r>
    <s v="01484"/>
    <x v="2"/>
    <x v="3"/>
    <x v="1"/>
    <m/>
    <d v="2007-09-22T00:00:00"/>
    <d v="2007-10-06T00:00:00"/>
    <n v="14"/>
    <n v="1"/>
    <m/>
    <m/>
    <n v="0.5"/>
    <n v="40"/>
    <n v="40"/>
    <n v="10"/>
    <n v="10"/>
    <n v="50"/>
    <n v="50"/>
    <s v="Account"/>
  </r>
  <r>
    <s v="01485"/>
    <x v="5"/>
    <x v="4"/>
    <x v="1"/>
    <m/>
    <d v="2007-09-22T00:00:00"/>
    <d v="2007-10-12T00:00:00"/>
    <n v="20"/>
    <n v="2"/>
    <m/>
    <m/>
    <n v="0.25"/>
    <n v="35"/>
    <n v="35"/>
    <n v="106.62"/>
    <n v="106.62"/>
    <n v="141.62"/>
    <n v="141.62"/>
    <s v="Account"/>
  </r>
  <r>
    <s v="01486"/>
    <x v="2"/>
    <x v="2"/>
    <x v="1"/>
    <m/>
    <d v="2007-09-22T00:00:00"/>
    <d v="2007-10-19T00:00:00"/>
    <n v="27"/>
    <n v="2"/>
    <m/>
    <s v="Yes"/>
    <n v="0.5"/>
    <n v="70"/>
    <n v="70"/>
    <n v="61.26"/>
    <n v="0"/>
    <n v="131.26"/>
    <n v="70"/>
    <s v="C.O.D."/>
  </r>
  <r>
    <s v="01487"/>
    <x v="2"/>
    <x v="3"/>
    <x v="1"/>
    <m/>
    <d v="2007-09-22T00:00:00"/>
    <d v="2007-10-20T00:00:00"/>
    <n v="28"/>
    <n v="1"/>
    <m/>
    <m/>
    <n v="0.5"/>
    <n v="40"/>
    <n v="40"/>
    <n v="20"/>
    <n v="20"/>
    <n v="60"/>
    <n v="60"/>
    <s v="C.O.D."/>
  </r>
  <r>
    <s v="01488"/>
    <x v="6"/>
    <x v="5"/>
    <x v="1"/>
    <m/>
    <d v="2007-09-22T00:00:00"/>
    <d v="2007-11-03T00:00:00"/>
    <n v="42"/>
    <n v="1"/>
    <m/>
    <m/>
    <n v="0.25"/>
    <n v="20"/>
    <n v="20"/>
    <n v="18"/>
    <n v="18"/>
    <n v="38"/>
    <n v="38"/>
    <s v="P.O."/>
  </r>
  <r>
    <s v="01489"/>
    <x v="3"/>
    <x v="5"/>
    <x v="1"/>
    <m/>
    <d v="2007-09-23T00:00:00"/>
    <d v="2007-09-27T00:00:00"/>
    <n v="4"/>
    <n v="1"/>
    <s v="Yes"/>
    <s v="Yes"/>
    <n v="0.25"/>
    <n v="20"/>
    <n v="0"/>
    <n v="38.549999999999997"/>
    <n v="0"/>
    <n v="58.55"/>
    <n v="0"/>
    <s v="Warranty"/>
  </r>
  <r>
    <s v="01490"/>
    <x v="3"/>
    <x v="3"/>
    <x v="1"/>
    <s v="Yes"/>
    <d v="2007-09-23T00:00:00"/>
    <d v="2007-10-01T00:00:00"/>
    <n v="8"/>
    <n v="1"/>
    <m/>
    <s v="Yes"/>
    <n v="0.5"/>
    <n v="40"/>
    <n v="40"/>
    <n v="30"/>
    <n v="0"/>
    <n v="70"/>
    <n v="40"/>
    <s v="C.O.D."/>
  </r>
  <r>
    <s v="01491"/>
    <x v="5"/>
    <x v="4"/>
    <x v="2"/>
    <m/>
    <d v="2007-09-23T00:00:00"/>
    <d v="2007-10-24T00:00:00"/>
    <n v="31"/>
    <n v="2"/>
    <m/>
    <m/>
    <n v="1"/>
    <n v="140"/>
    <n v="140"/>
    <n v="48"/>
    <n v="48"/>
    <n v="188"/>
    <n v="188"/>
    <s v="C.O.D."/>
  </r>
  <r>
    <s v="01492"/>
    <x v="5"/>
    <x v="4"/>
    <x v="1"/>
    <m/>
    <d v="2007-09-23T00:00:00"/>
    <d v="2007-11-16T00:00:00"/>
    <n v="54"/>
    <n v="2"/>
    <m/>
    <m/>
    <n v="0.75"/>
    <n v="105"/>
    <n v="105"/>
    <n v="119.15"/>
    <n v="119.15"/>
    <n v="224.15"/>
    <n v="224.15"/>
    <s v="Account"/>
  </r>
  <r>
    <s v="01493"/>
    <x v="0"/>
    <x v="0"/>
    <x v="1"/>
    <m/>
    <d v="2007-09-26T00:00:00"/>
    <d v="2007-10-12T00:00:00"/>
    <n v="16"/>
    <n v="2"/>
    <m/>
    <m/>
    <n v="0.5"/>
    <n v="70"/>
    <n v="70"/>
    <n v="120"/>
    <n v="120"/>
    <n v="190"/>
    <n v="190"/>
    <s v="Account"/>
  </r>
  <r>
    <s v="01494"/>
    <x v="7"/>
    <x v="4"/>
    <x v="1"/>
    <m/>
    <d v="2007-09-26T00:00:00"/>
    <d v="2007-10-14T00:00:00"/>
    <n v="18"/>
    <n v="2"/>
    <m/>
    <m/>
    <n v="0.25"/>
    <n v="35"/>
    <n v="35"/>
    <n v="6.4"/>
    <n v="6.4"/>
    <n v="41.4"/>
    <n v="41.4"/>
    <s v="Account"/>
  </r>
  <r>
    <s v="01495"/>
    <x v="3"/>
    <x v="0"/>
    <x v="2"/>
    <m/>
    <d v="2007-09-26T00:00:00"/>
    <d v="2007-10-24T00:00:00"/>
    <n v="28"/>
    <n v="2"/>
    <m/>
    <m/>
    <n v="1.75"/>
    <n v="245"/>
    <n v="245"/>
    <n v="457.86"/>
    <n v="457.86"/>
    <n v="702.86"/>
    <n v="702.86"/>
    <s v="C.O.D."/>
  </r>
  <r>
    <s v="01496"/>
    <x v="5"/>
    <x v="4"/>
    <x v="1"/>
    <m/>
    <d v="2007-09-26T00:00:00"/>
    <d v="2007-10-31T00:00:00"/>
    <n v="35"/>
    <n v="2"/>
    <m/>
    <m/>
    <n v="0.25"/>
    <n v="35"/>
    <n v="35"/>
    <n v="38.99"/>
    <n v="38.99"/>
    <n v="73.989999999999995"/>
    <n v="73.989999999999995"/>
    <s v="Account"/>
  </r>
  <r>
    <s v="01497"/>
    <x v="5"/>
    <x v="4"/>
    <x v="1"/>
    <m/>
    <d v="2007-09-26T00:00:00"/>
    <d v="2007-11-08T00:00:00"/>
    <n v="43"/>
    <n v="1"/>
    <m/>
    <m/>
    <n v="0.5"/>
    <n v="40"/>
    <n v="40"/>
    <n v="146.76"/>
    <n v="146.76"/>
    <n v="186.76"/>
    <n v="186.76"/>
    <s v="Account"/>
  </r>
  <r>
    <s v="01498"/>
    <x v="4"/>
    <x v="4"/>
    <x v="1"/>
    <m/>
    <d v="2007-09-26T00:00:00"/>
    <d v="2007-11-17T00:00:00"/>
    <n v="52"/>
    <n v="1"/>
    <m/>
    <m/>
    <n v="0.5"/>
    <n v="40"/>
    <n v="40"/>
    <n v="42.43"/>
    <n v="42.43"/>
    <n v="82.43"/>
    <n v="82.43"/>
    <s v="Account"/>
  </r>
  <r>
    <s v="01499"/>
    <x v="7"/>
    <x v="4"/>
    <x v="1"/>
    <m/>
    <d v="2007-09-26T00:00:00"/>
    <d v="2007-11-28T00:00:00"/>
    <n v="63"/>
    <n v="2"/>
    <m/>
    <m/>
    <n v="0.25"/>
    <n v="35"/>
    <n v="35"/>
    <n v="23.56"/>
    <n v="23.56"/>
    <n v="58.56"/>
    <n v="58.56"/>
    <s v="C.O.D."/>
  </r>
  <r>
    <s v="01500"/>
    <x v="0"/>
    <x v="0"/>
    <x v="2"/>
    <m/>
    <d v="2007-09-27T00:00:00"/>
    <d v="2007-11-10T00:00:00"/>
    <n v="44"/>
    <n v="2"/>
    <m/>
    <m/>
    <n v="1"/>
    <n v="140"/>
    <n v="140"/>
    <n v="277.45999999999998"/>
    <n v="277.45999999999998"/>
    <n v="417.46"/>
    <n v="417.46"/>
    <s v="C.O.D."/>
  </r>
  <r>
    <s v="01501"/>
    <x v="6"/>
    <x v="3"/>
    <x v="1"/>
    <m/>
    <d v="2007-09-27T00:00:00"/>
    <d v="2007-11-22T00:00:00"/>
    <n v="56"/>
    <n v="1"/>
    <m/>
    <m/>
    <n v="1"/>
    <n v="80"/>
    <n v="80"/>
    <n v="150.54"/>
    <n v="150.54"/>
    <n v="230.54"/>
    <n v="230.54"/>
    <s v="C.O.D."/>
  </r>
  <r>
    <s v="01502"/>
    <x v="7"/>
    <x v="4"/>
    <x v="0"/>
    <m/>
    <d v="2007-09-28T00:00:00"/>
    <d v="2007-10-14T00:00:00"/>
    <n v="16"/>
    <n v="1"/>
    <m/>
    <m/>
    <n v="0.25"/>
    <n v="20"/>
    <n v="20"/>
    <n v="33.409999999999997"/>
    <n v="33.409999999999997"/>
    <n v="53.41"/>
    <n v="53.41"/>
    <s v="P.O."/>
  </r>
  <r>
    <s v="01503"/>
    <x v="5"/>
    <x v="4"/>
    <x v="1"/>
    <m/>
    <d v="2007-09-28T00:00:00"/>
    <d v="2007-10-25T00:00:00"/>
    <n v="27"/>
    <n v="1"/>
    <m/>
    <m/>
    <n v="0.25"/>
    <n v="20"/>
    <n v="20"/>
    <n v="42.39"/>
    <n v="42.39"/>
    <n v="62.39"/>
    <n v="62.39"/>
    <s v="Account"/>
  </r>
  <r>
    <s v="01504"/>
    <x v="3"/>
    <x v="3"/>
    <x v="4"/>
    <m/>
    <d v="2007-09-29T00:00:00"/>
    <d v="2007-10-21T00:00:00"/>
    <n v="22"/>
    <n v="1"/>
    <m/>
    <m/>
    <n v="1.25"/>
    <n v="100"/>
    <n v="100"/>
    <n v="158.56"/>
    <n v="158.56"/>
    <n v="258.56"/>
    <n v="258.56"/>
    <s v="Account"/>
  </r>
  <r>
    <s v="01505"/>
    <x v="6"/>
    <x v="3"/>
    <x v="1"/>
    <m/>
    <d v="2007-09-29T00:00:00"/>
    <d v="2007-11-02T00:00:00"/>
    <n v="34"/>
    <n v="1"/>
    <m/>
    <s v="Yes"/>
    <n v="0.75"/>
    <n v="60"/>
    <n v="60"/>
    <n v="15"/>
    <n v="0"/>
    <n v="75"/>
    <n v="60"/>
    <s v="C.O.D."/>
  </r>
  <r>
    <s v="01506"/>
    <x v="2"/>
    <x v="2"/>
    <x v="2"/>
    <m/>
    <d v="2007-09-29T00:00:00"/>
    <d v="2007-12-14T00:00:00"/>
    <n v="76"/>
    <n v="1"/>
    <m/>
    <m/>
    <n v="0.5"/>
    <n v="40"/>
    <n v="40"/>
    <n v="44.81"/>
    <n v="44.81"/>
    <n v="84.81"/>
    <n v="84.81"/>
    <s v="Account"/>
  </r>
  <r>
    <s v="01507"/>
    <x v="4"/>
    <x v="4"/>
    <x v="0"/>
    <m/>
    <d v="2007-09-30T00:00:00"/>
    <d v="2007-10-20T00:00:00"/>
    <n v="20"/>
    <n v="1"/>
    <m/>
    <m/>
    <n v="0.25"/>
    <n v="20"/>
    <n v="20"/>
    <n v="21.33"/>
    <n v="21.33"/>
    <n v="41.33"/>
    <n v="41.33"/>
    <s v="Account"/>
  </r>
  <r>
    <s v="01508"/>
    <x v="0"/>
    <x v="0"/>
    <x v="0"/>
    <m/>
    <d v="2007-09-30T00:00:00"/>
    <d v="2007-10-26T00:00:00"/>
    <n v="26"/>
    <n v="1"/>
    <m/>
    <m/>
    <n v="0.25"/>
    <n v="20"/>
    <n v="20"/>
    <n v="27.63"/>
    <n v="27.63"/>
    <n v="47.63"/>
    <n v="47.63"/>
    <s v="P.O."/>
  </r>
  <r>
    <s v="01509"/>
    <x v="3"/>
    <x v="3"/>
    <x v="1"/>
    <m/>
    <d v="2007-10-03T00:00:00"/>
    <d v="2007-10-12T00:00:00"/>
    <n v="9"/>
    <n v="2"/>
    <m/>
    <m/>
    <n v="0.5"/>
    <n v="70"/>
    <n v="70"/>
    <n v="194.69"/>
    <n v="194.69"/>
    <n v="264.69"/>
    <n v="264.69"/>
    <s v="C.O.D."/>
  </r>
  <r>
    <s v="01510"/>
    <x v="5"/>
    <x v="4"/>
    <x v="1"/>
    <m/>
    <d v="2007-10-03T00:00:00"/>
    <d v="2007-10-19T00:00:00"/>
    <n v="16"/>
    <n v="2"/>
    <m/>
    <m/>
    <n v="0.5"/>
    <n v="70"/>
    <n v="70"/>
    <n v="31.01"/>
    <n v="31.01"/>
    <n v="101.01"/>
    <n v="101.01"/>
    <s v="Account"/>
  </r>
  <r>
    <s v="01511"/>
    <x v="0"/>
    <x v="2"/>
    <x v="1"/>
    <m/>
    <d v="2007-10-03T00:00:00"/>
    <d v="2007-11-01T00:00:00"/>
    <n v="29"/>
    <n v="1"/>
    <m/>
    <m/>
    <n v="0.25"/>
    <n v="20"/>
    <n v="20"/>
    <n v="9.14"/>
    <n v="9.14"/>
    <n v="29.14"/>
    <n v="29.14"/>
    <s v="C.O.D."/>
  </r>
  <r>
    <s v="01512"/>
    <x v="2"/>
    <x v="0"/>
    <x v="1"/>
    <m/>
    <d v="2007-10-03T00:00:00"/>
    <d v="2007-11-02T00:00:00"/>
    <n v="30"/>
    <n v="1"/>
    <m/>
    <m/>
    <n v="1"/>
    <n v="80"/>
    <n v="80"/>
    <n v="168.27"/>
    <n v="168.27"/>
    <n v="248.27"/>
    <n v="248.27"/>
    <s v="C.O.D."/>
  </r>
  <r>
    <s v="01513"/>
    <x v="7"/>
    <x v="4"/>
    <x v="2"/>
    <m/>
    <d v="2007-10-03T00:00:00"/>
    <d v="2007-11-08T00:00:00"/>
    <n v="36"/>
    <n v="1"/>
    <m/>
    <m/>
    <n v="0.75"/>
    <n v="60"/>
    <n v="60"/>
    <n v="592.5"/>
    <n v="592.5"/>
    <n v="652.5"/>
    <n v="652.5"/>
    <s v="C.O.D."/>
  </r>
  <r>
    <s v="01514"/>
    <x v="0"/>
    <x v="2"/>
    <x v="1"/>
    <m/>
    <d v="2007-10-04T00:00:00"/>
    <d v="2007-10-11T00:00:00"/>
    <n v="7"/>
    <n v="1"/>
    <m/>
    <m/>
    <n v="1.5"/>
    <n v="120"/>
    <n v="120"/>
    <n v="125"/>
    <n v="125"/>
    <n v="245"/>
    <n v="245"/>
    <s v="C.O.D."/>
  </r>
  <r>
    <s v="01515"/>
    <x v="6"/>
    <x v="5"/>
    <x v="2"/>
    <m/>
    <d v="2007-10-04T00:00:00"/>
    <d v="2007-11-16T00:00:00"/>
    <n v="43"/>
    <n v="1"/>
    <m/>
    <m/>
    <n v="0.5"/>
    <n v="40"/>
    <n v="40"/>
    <n v="120"/>
    <n v="120"/>
    <n v="160"/>
    <n v="160"/>
    <s v="P.O."/>
  </r>
  <r>
    <s v="01516"/>
    <x v="0"/>
    <x v="3"/>
    <x v="1"/>
    <m/>
    <d v="2007-10-06T00:00:00"/>
    <d v="2007-11-21T00:00:00"/>
    <n v="46"/>
    <n v="2"/>
    <m/>
    <s v="Yes"/>
    <n v="0.5"/>
    <n v="70"/>
    <n v="70"/>
    <n v="375.16"/>
    <n v="0"/>
    <n v="445.16"/>
    <n v="70"/>
    <s v="C.O.D."/>
  </r>
  <r>
    <s v="01517"/>
    <x v="3"/>
    <x v="0"/>
    <x v="3"/>
    <m/>
    <d v="2007-10-06T00:00:00"/>
    <d v="2007-12-09T00:00:00"/>
    <n v="64"/>
    <n v="1"/>
    <m/>
    <m/>
    <n v="1.75"/>
    <n v="140"/>
    <n v="140"/>
    <n v="182.98"/>
    <n v="182.98"/>
    <n v="322.98"/>
    <n v="322.98"/>
    <s v="C.O.D."/>
  </r>
  <r>
    <s v="01518"/>
    <x v="5"/>
    <x v="4"/>
    <x v="1"/>
    <m/>
    <d v="2007-10-07T00:00:00"/>
    <d v="2007-10-19T00:00:00"/>
    <n v="12"/>
    <n v="2"/>
    <m/>
    <m/>
    <n v="0.5"/>
    <n v="70"/>
    <n v="70"/>
    <n v="75"/>
    <n v="75"/>
    <n v="145"/>
    <n v="145"/>
    <s v="C.O.D."/>
  </r>
  <r>
    <s v="01519"/>
    <x v="3"/>
    <x v="2"/>
    <x v="2"/>
    <m/>
    <d v="2007-10-07T00:00:00"/>
    <d v="2007-10-28T00:00:00"/>
    <n v="21"/>
    <n v="1"/>
    <m/>
    <m/>
    <n v="3"/>
    <n v="240"/>
    <n v="240"/>
    <n v="106.8"/>
    <n v="106.8"/>
    <n v="346.8"/>
    <n v="346.8"/>
    <s v="Account"/>
  </r>
  <r>
    <s v="01520"/>
    <x v="3"/>
    <x v="5"/>
    <x v="4"/>
    <m/>
    <d v="2007-10-07T00:00:00"/>
    <d v="2007-11-14T00:00:00"/>
    <n v="38"/>
    <n v="1"/>
    <s v="Yes"/>
    <s v="Yes"/>
    <n v="1.75"/>
    <n v="140"/>
    <n v="0"/>
    <n v="568.71"/>
    <n v="0"/>
    <n v="708.71"/>
    <n v="0"/>
    <s v="Warranty"/>
  </r>
  <r>
    <s v="01521"/>
    <x v="2"/>
    <x v="3"/>
    <x v="1"/>
    <m/>
    <d v="2007-10-07T00:00:00"/>
    <d v="2007-12-19T00:00:00"/>
    <n v="73"/>
    <n v="1"/>
    <m/>
    <m/>
    <n v="1"/>
    <n v="80"/>
    <n v="80"/>
    <n v="240.15"/>
    <n v="240.15"/>
    <n v="320.14999999999998"/>
    <n v="320.14999999999998"/>
    <s v="Account"/>
  </r>
  <r>
    <s v="01522"/>
    <x v="7"/>
    <x v="4"/>
    <x v="1"/>
    <m/>
    <d v="2007-10-11T00:00:00"/>
    <d v="2007-10-24T00:00:00"/>
    <n v="13"/>
    <n v="1"/>
    <m/>
    <m/>
    <n v="0.5"/>
    <n v="40"/>
    <n v="40"/>
    <n v="15"/>
    <n v="15"/>
    <n v="55"/>
    <n v="55"/>
    <s v="Account"/>
  </r>
  <r>
    <s v="01523"/>
    <x v="7"/>
    <x v="4"/>
    <x v="2"/>
    <m/>
    <d v="2007-10-11T00:00:00"/>
    <d v="2007-11-21T00:00:00"/>
    <n v="41"/>
    <n v="2"/>
    <m/>
    <m/>
    <n v="0.75"/>
    <n v="105"/>
    <n v="105"/>
    <n v="384"/>
    <n v="384"/>
    <n v="489"/>
    <n v="489"/>
    <s v="C.O.D."/>
  </r>
  <r>
    <s v="01524"/>
    <x v="5"/>
    <x v="4"/>
    <x v="1"/>
    <m/>
    <d v="2007-10-11T00:00:00"/>
    <d v="2007-11-22T00:00:00"/>
    <n v="42"/>
    <n v="2"/>
    <m/>
    <m/>
    <n v="0.25"/>
    <n v="35"/>
    <n v="35"/>
    <n v="212.65"/>
    <n v="212.65"/>
    <n v="247.65"/>
    <n v="247.65"/>
    <s v="C.O.D."/>
  </r>
  <r>
    <s v="01525"/>
    <x v="8"/>
    <x v="2"/>
    <x v="2"/>
    <m/>
    <d v="2007-10-12T00:00:00"/>
    <d v="2007-10-21T00:00:00"/>
    <n v="9"/>
    <n v="1"/>
    <m/>
    <m/>
    <n v="0.5"/>
    <n v="40"/>
    <n v="40"/>
    <n v="62.84"/>
    <n v="62.84"/>
    <n v="102.84"/>
    <n v="102.84"/>
    <s v="C.O.D."/>
  </r>
  <r>
    <s v="01526"/>
    <x v="3"/>
    <x v="0"/>
    <x v="4"/>
    <m/>
    <d v="2007-10-12T00:00:00"/>
    <d v="2007-10-26T00:00:00"/>
    <n v="14"/>
    <n v="2"/>
    <m/>
    <m/>
    <n v="1"/>
    <n v="140"/>
    <n v="140"/>
    <n v="77.25"/>
    <n v="77.25"/>
    <n v="217.25"/>
    <n v="217.25"/>
    <s v="P.O."/>
  </r>
  <r>
    <s v="01527"/>
    <x v="0"/>
    <x v="0"/>
    <x v="2"/>
    <s v="Yes"/>
    <d v="2007-10-12T00:00:00"/>
    <d v="2007-10-19T00:00:00"/>
    <n v="7"/>
    <n v="2"/>
    <m/>
    <m/>
    <n v="1"/>
    <n v="140"/>
    <n v="140"/>
    <n v="240.67"/>
    <n v="240.67"/>
    <n v="380.67"/>
    <n v="380.67"/>
    <s v="C.O.D."/>
  </r>
  <r>
    <s v="01528"/>
    <x v="2"/>
    <x v="3"/>
    <x v="0"/>
    <s v="Yes"/>
    <d v="2007-10-13T00:00:00"/>
    <d v="2007-10-20T00:00:00"/>
    <n v="7"/>
    <n v="1"/>
    <m/>
    <s v="Yes"/>
    <n v="0.25"/>
    <n v="20"/>
    <n v="20"/>
    <n v="28.2"/>
    <n v="0"/>
    <n v="48.2"/>
    <n v="20"/>
    <s v="C.O.D."/>
  </r>
  <r>
    <s v="01529"/>
    <x v="5"/>
    <x v="4"/>
    <x v="0"/>
    <m/>
    <d v="2007-10-17T00:00:00"/>
    <d v="2007-10-31T00:00:00"/>
    <n v="14"/>
    <n v="1"/>
    <m/>
    <m/>
    <n v="0.25"/>
    <n v="20"/>
    <n v="20"/>
    <n v="107.62"/>
    <n v="107.62"/>
    <n v="127.62"/>
    <n v="127.62"/>
    <s v="Account"/>
  </r>
  <r>
    <s v="01530"/>
    <x v="3"/>
    <x v="5"/>
    <x v="1"/>
    <m/>
    <d v="2007-10-17T00:00:00"/>
    <d v="2007-10-31T00:00:00"/>
    <n v="14"/>
    <n v="2"/>
    <s v="Yes"/>
    <s v="Yes"/>
    <n v="0.5"/>
    <n v="70"/>
    <n v="0"/>
    <n v="83.95"/>
    <n v="0"/>
    <n v="153.94999999999999"/>
    <n v="0"/>
    <s v="Warranty"/>
  </r>
  <r>
    <s v="01531"/>
    <x v="5"/>
    <x v="4"/>
    <x v="1"/>
    <m/>
    <d v="2007-10-17T00:00:00"/>
    <d v="2007-11-02T00:00:00"/>
    <n v="16"/>
    <n v="2"/>
    <m/>
    <s v="Yes"/>
    <n v="0.25"/>
    <n v="35"/>
    <n v="35"/>
    <n v="38.119999999999997"/>
    <n v="0"/>
    <n v="73.12"/>
    <n v="35"/>
    <s v="C.O.D."/>
  </r>
  <r>
    <s v="01532"/>
    <x v="5"/>
    <x v="4"/>
    <x v="0"/>
    <m/>
    <d v="2007-10-17T00:00:00"/>
    <d v="2007-11-02T00:00:00"/>
    <n v="16"/>
    <n v="1"/>
    <m/>
    <m/>
    <n v="0.25"/>
    <n v="20"/>
    <n v="20"/>
    <n v="40.799999999999997"/>
    <n v="40.799999999999997"/>
    <n v="60.8"/>
    <n v="60.8"/>
    <s v="Account"/>
  </r>
  <r>
    <s v="01533"/>
    <x v="3"/>
    <x v="5"/>
    <x v="4"/>
    <m/>
    <d v="2007-10-17T00:00:00"/>
    <d v="2007-11-11T00:00:00"/>
    <n v="25"/>
    <n v="2"/>
    <m/>
    <s v="Yes"/>
    <n v="1.75"/>
    <n v="245"/>
    <n v="245"/>
    <n v="430.4"/>
    <n v="0"/>
    <n v="675.4"/>
    <n v="245"/>
    <s v="C.O.D."/>
  </r>
  <r>
    <s v="01534"/>
    <x v="4"/>
    <x v="4"/>
    <x v="1"/>
    <m/>
    <d v="2007-10-18T00:00:00"/>
    <d v="2007-10-27T00:00:00"/>
    <n v="9"/>
    <n v="1"/>
    <m/>
    <m/>
    <n v="0.5"/>
    <n v="40"/>
    <n v="40"/>
    <n v="300"/>
    <n v="300"/>
    <n v="340"/>
    <n v="340"/>
    <s v="C.O.D."/>
  </r>
  <r>
    <s v="01535"/>
    <x v="5"/>
    <x v="4"/>
    <x v="4"/>
    <m/>
    <d v="2007-10-19T00:00:00"/>
    <d v="2007-11-09T00:00:00"/>
    <n v="21"/>
    <n v="2"/>
    <m/>
    <m/>
    <n v="2.5"/>
    <n v="350"/>
    <n v="350"/>
    <n v="617.02"/>
    <n v="617.02"/>
    <n v="967.02"/>
    <n v="967.02"/>
    <s v="Credit"/>
  </r>
  <r>
    <s v="01536"/>
    <x v="6"/>
    <x v="5"/>
    <x v="3"/>
    <m/>
    <d v="2007-10-19T00:00:00"/>
    <d v="2007-12-06T00:00:00"/>
    <n v="48"/>
    <n v="1"/>
    <m/>
    <m/>
    <n v="2"/>
    <n v="160"/>
    <n v="160"/>
    <n v="285.19"/>
    <n v="285.19"/>
    <n v="445.19"/>
    <n v="445.19"/>
    <s v="C.O.D."/>
  </r>
  <r>
    <s v="01537"/>
    <x v="3"/>
    <x v="0"/>
    <x v="2"/>
    <m/>
    <d v="2007-10-20T00:00:00"/>
    <d v="2007-11-30T00:00:00"/>
    <n v="41"/>
    <n v="1"/>
    <s v="Yes"/>
    <s v="Yes"/>
    <n v="0.5"/>
    <n v="40"/>
    <n v="0"/>
    <n v="147.4"/>
    <n v="0"/>
    <n v="187.4"/>
    <n v="0"/>
    <s v="Warranty"/>
  </r>
  <r>
    <s v="01538"/>
    <x v="7"/>
    <x v="4"/>
    <x v="3"/>
    <m/>
    <d v="2007-10-21T00:00:00"/>
    <d v="2007-11-07T00:00:00"/>
    <n v="17"/>
    <n v="2"/>
    <m/>
    <m/>
    <n v="1.25"/>
    <n v="175"/>
    <n v="175"/>
    <n v="168"/>
    <n v="168"/>
    <n v="343"/>
    <n v="343"/>
    <s v="Account"/>
  </r>
  <r>
    <s v="01539"/>
    <x v="2"/>
    <x v="3"/>
    <x v="2"/>
    <m/>
    <d v="2007-10-24T00:00:00"/>
    <d v="2007-11-14T00:00:00"/>
    <n v="21"/>
    <n v="1"/>
    <m/>
    <m/>
    <n v="0.5"/>
    <n v="40"/>
    <n v="40"/>
    <n v="38.06"/>
    <n v="38.06"/>
    <n v="78.06"/>
    <n v="78.06"/>
    <s v="P.O."/>
  </r>
  <r>
    <s v="01540"/>
    <x v="5"/>
    <x v="4"/>
    <x v="1"/>
    <m/>
    <d v="2007-10-25T00:00:00"/>
    <d v="2007-11-02T00:00:00"/>
    <n v="8"/>
    <n v="1"/>
    <m/>
    <m/>
    <n v="0.25"/>
    <n v="20"/>
    <n v="20"/>
    <n v="97.59"/>
    <n v="97.59"/>
    <n v="117.59"/>
    <n v="117.59"/>
    <s v="Account"/>
  </r>
  <r>
    <s v="01541"/>
    <x v="3"/>
    <x v="3"/>
    <x v="3"/>
    <m/>
    <d v="2007-10-25T00:00:00"/>
    <d v="2007-11-29T00:00:00"/>
    <n v="35"/>
    <n v="1"/>
    <m/>
    <m/>
    <n v="1.75"/>
    <n v="140"/>
    <n v="140"/>
    <n v="330.87"/>
    <n v="330.87"/>
    <n v="470.87"/>
    <n v="470.87"/>
    <s v="C.O.D."/>
  </r>
  <r>
    <s v="01542"/>
    <x v="6"/>
    <x v="3"/>
    <x v="0"/>
    <m/>
    <d v="2007-10-26T00:00:00"/>
    <d v="2007-11-09T00:00:00"/>
    <n v="14"/>
    <n v="1"/>
    <m/>
    <m/>
    <n v="0.25"/>
    <n v="20"/>
    <n v="20"/>
    <n v="360"/>
    <n v="360"/>
    <n v="380"/>
    <n v="380"/>
    <s v="P.O."/>
  </r>
  <r>
    <s v="01543"/>
    <x v="6"/>
    <x v="5"/>
    <x v="1"/>
    <m/>
    <d v="2007-10-26T00:00:00"/>
    <d v="2007-11-16T00:00:00"/>
    <n v="21"/>
    <n v="1"/>
    <m/>
    <m/>
    <n v="1"/>
    <n v="80"/>
    <n v="80"/>
    <n v="48.76"/>
    <n v="48.76"/>
    <n v="128.76"/>
    <n v="128.76"/>
    <s v="P.O."/>
  </r>
  <r>
    <s v="01544"/>
    <x v="3"/>
    <x v="2"/>
    <x v="0"/>
    <m/>
    <d v="2007-10-26T00:00:00"/>
    <d v="2007-11-22T00:00:00"/>
    <n v="27"/>
    <n v="1"/>
    <m/>
    <m/>
    <n v="0.25"/>
    <n v="20"/>
    <n v="20"/>
    <n v="43.83"/>
    <n v="43.83"/>
    <n v="63.83"/>
    <n v="63.83"/>
    <s v="C.O.D."/>
  </r>
  <r>
    <s v="01545"/>
    <x v="0"/>
    <x v="5"/>
    <x v="3"/>
    <m/>
    <d v="2007-10-26T00:00:00"/>
    <d v="2007-11-28T00:00:00"/>
    <n v="33"/>
    <n v="2"/>
    <m/>
    <m/>
    <n v="2.75"/>
    <n v="385"/>
    <n v="385"/>
    <n v="430.25"/>
    <n v="430.25"/>
    <n v="815.25"/>
    <n v="815.25"/>
    <s v="C.O.D."/>
  </r>
  <r>
    <s v="01546"/>
    <x v="7"/>
    <x v="5"/>
    <x v="4"/>
    <m/>
    <d v="2007-10-27T00:00:00"/>
    <d v="2007-12-16T00:00:00"/>
    <n v="50"/>
    <n v="2"/>
    <m/>
    <m/>
    <n v="3.5"/>
    <n v="490"/>
    <n v="490"/>
    <n v="739.79"/>
    <n v="739.79"/>
    <n v="1229.79"/>
    <n v="1229.79"/>
    <s v="C.O.D."/>
  </r>
  <r>
    <s v="01547"/>
    <x v="7"/>
    <x v="4"/>
    <x v="2"/>
    <m/>
    <d v="2007-10-31T00:00:00"/>
    <d v="2007-11-14T00:00:00"/>
    <n v="14"/>
    <n v="2"/>
    <m/>
    <m/>
    <n v="0.5"/>
    <n v="70"/>
    <n v="70"/>
    <n v="15"/>
    <n v="15"/>
    <n v="85"/>
    <n v="85"/>
    <s v="Account"/>
  </r>
  <r>
    <s v="01548"/>
    <x v="6"/>
    <x v="5"/>
    <x v="2"/>
    <m/>
    <d v="2007-11-01T00:00:00"/>
    <d v="2007-11-16T00:00:00"/>
    <n v="15"/>
    <n v="1"/>
    <m/>
    <m/>
    <n v="0.5"/>
    <n v="40"/>
    <n v="40"/>
    <n v="265"/>
    <n v="265"/>
    <n v="305"/>
    <n v="305"/>
    <s v="P.O."/>
  </r>
  <r>
    <s v="01549"/>
    <x v="2"/>
    <x v="0"/>
    <x v="1"/>
    <m/>
    <d v="2007-11-01T00:00:00"/>
    <d v="2007-11-18T00:00:00"/>
    <n v="17"/>
    <n v="1"/>
    <s v="Yes"/>
    <s v="Yes"/>
    <n v="0.5"/>
    <n v="40"/>
    <n v="0"/>
    <n v="25"/>
    <n v="0"/>
    <n v="65"/>
    <n v="0"/>
    <s v="Warranty"/>
  </r>
  <r>
    <s v="01550"/>
    <x v="3"/>
    <x v="0"/>
    <x v="0"/>
    <m/>
    <d v="2007-11-02T00:00:00"/>
    <d v="2007-11-16T00:00:00"/>
    <n v="14"/>
    <n v="1"/>
    <m/>
    <m/>
    <n v="0.25"/>
    <n v="20"/>
    <n v="20"/>
    <n v="351.02"/>
    <n v="351.02"/>
    <n v="371.02"/>
    <n v="371.02"/>
    <s v="C.O.D."/>
  </r>
  <r>
    <s v="01551"/>
    <x v="5"/>
    <x v="2"/>
    <x v="1"/>
    <m/>
    <d v="2007-11-02T00:00:00"/>
    <d v="2007-12-08T00:00:00"/>
    <n v="36"/>
    <n v="1"/>
    <m/>
    <m/>
    <n v="0.5"/>
    <n v="40"/>
    <n v="40"/>
    <n v="35.950000000000003"/>
    <n v="35.950000000000003"/>
    <n v="75.95"/>
    <n v="75.95"/>
    <s v="C.O.D."/>
  </r>
  <r>
    <s v="01552"/>
    <x v="2"/>
    <x v="3"/>
    <x v="1"/>
    <m/>
    <d v="2007-11-03T00:00:00"/>
    <d v="2007-11-14T00:00:00"/>
    <n v="11"/>
    <n v="2"/>
    <s v="Yes"/>
    <s v="Yes"/>
    <n v="0.25"/>
    <n v="35"/>
    <n v="0"/>
    <n v="125.68"/>
    <n v="0"/>
    <n v="160.68"/>
    <n v="0"/>
    <s v="Warranty"/>
  </r>
  <r>
    <s v="01553"/>
    <x v="2"/>
    <x v="5"/>
    <x v="2"/>
    <m/>
    <d v="2007-11-03T00:00:00"/>
    <d v="2007-12-08T00:00:00"/>
    <n v="35"/>
    <n v="1"/>
    <m/>
    <m/>
    <n v="0.5"/>
    <n v="40"/>
    <n v="40"/>
    <n v="38.340000000000003"/>
    <n v="38.340000000000003"/>
    <n v="78.34"/>
    <n v="78.34"/>
    <s v="P.O."/>
  </r>
  <r>
    <s v="01554"/>
    <x v="0"/>
    <x v="0"/>
    <x v="2"/>
    <m/>
    <d v="2007-11-03T00:00:00"/>
    <d v="2007-12-13T00:00:00"/>
    <n v="40"/>
    <n v="2"/>
    <s v="Yes"/>
    <s v="Yes"/>
    <n v="0.75"/>
    <n v="105"/>
    <n v="0"/>
    <n v="22.2"/>
    <n v="0"/>
    <n v="127.2"/>
    <n v="0"/>
    <s v="Warranty"/>
  </r>
  <r>
    <s v="01555"/>
    <x v="2"/>
    <x v="5"/>
    <x v="1"/>
    <m/>
    <d v="2007-11-04T00:00:00"/>
    <d v="2007-11-18T00:00:00"/>
    <n v="14"/>
    <n v="1"/>
    <m/>
    <m/>
    <n v="1"/>
    <n v="80"/>
    <n v="80"/>
    <n v="89.45"/>
    <n v="89.45"/>
    <n v="169.45"/>
    <n v="169.45"/>
    <s v="P.O."/>
  </r>
  <r>
    <s v="01556"/>
    <x v="2"/>
    <x v="5"/>
    <x v="1"/>
    <s v="Yes"/>
    <d v="2007-11-07T00:00:00"/>
    <d v="2007-11-18T00:00:00"/>
    <n v="11"/>
    <n v="1"/>
    <m/>
    <m/>
    <n v="0.5"/>
    <n v="40"/>
    <n v="40"/>
    <n v="44.15"/>
    <n v="44.15"/>
    <n v="84.15"/>
    <n v="84.15"/>
    <s v="Account"/>
  </r>
  <r>
    <s v="01557"/>
    <x v="5"/>
    <x v="4"/>
    <x v="2"/>
    <m/>
    <d v="2007-11-08T00:00:00"/>
    <d v="2007-11-25T00:00:00"/>
    <n v="17"/>
    <n v="2"/>
    <m/>
    <m/>
    <n v="0.5"/>
    <n v="70"/>
    <n v="70"/>
    <n v="6"/>
    <n v="6"/>
    <n v="76"/>
    <n v="76"/>
    <s v="C.O.D."/>
  </r>
  <r>
    <s v="01558"/>
    <x v="2"/>
    <x v="2"/>
    <x v="4"/>
    <m/>
    <d v="2007-11-08T00:00:00"/>
    <d v="2007-12-01T00:00:00"/>
    <n v="23"/>
    <n v="2"/>
    <m/>
    <s v="Yes"/>
    <n v="1.25"/>
    <n v="175"/>
    <n v="175"/>
    <n v="214.32"/>
    <n v="0"/>
    <n v="389.32"/>
    <n v="175"/>
    <s v="C.O.D."/>
  </r>
  <r>
    <s v="01559"/>
    <x v="6"/>
    <x v="5"/>
    <x v="4"/>
    <s v="Yes"/>
    <d v="2007-11-08T00:00:00"/>
    <d v="2007-11-16T00:00:00"/>
    <n v="8"/>
    <n v="2"/>
    <m/>
    <m/>
    <n v="1"/>
    <n v="140"/>
    <n v="140"/>
    <n v="17.690000000000001"/>
    <n v="17.690000000000001"/>
    <n v="157.69"/>
    <n v="157.69"/>
    <s v="P.O."/>
  </r>
  <r>
    <s v="01560"/>
    <x v="6"/>
    <x v="5"/>
    <x v="0"/>
    <m/>
    <d v="2007-11-11T00:00:00"/>
    <d v="2007-11-24T00:00:00"/>
    <n v="13"/>
    <n v="1"/>
    <m/>
    <m/>
    <n v="0.25"/>
    <n v="20"/>
    <n v="20"/>
    <n v="61.6"/>
    <n v="61.6"/>
    <n v="81.599999999999994"/>
    <n v="81.599999999999994"/>
    <s v="C.O.D."/>
  </r>
  <r>
    <s v="01561"/>
    <x v="5"/>
    <x v="4"/>
    <x v="2"/>
    <m/>
    <d v="2007-11-14T00:00:00"/>
    <d v="2007-11-22T00:00:00"/>
    <n v="8"/>
    <n v="2"/>
    <m/>
    <m/>
    <n v="0.5"/>
    <n v="70"/>
    <n v="70"/>
    <n v="133.9"/>
    <n v="133.9"/>
    <n v="203.9"/>
    <n v="203.9"/>
    <s v="Account"/>
  </r>
  <r>
    <s v="01562"/>
    <x v="6"/>
    <x v="5"/>
    <x v="2"/>
    <s v="Yes"/>
    <d v="2007-11-14T00:00:00"/>
    <d v="2007-11-24T00:00:00"/>
    <n v="10"/>
    <n v="1"/>
    <m/>
    <m/>
    <n v="0.5"/>
    <n v="40"/>
    <n v="40"/>
    <n v="134.22"/>
    <n v="134.22"/>
    <n v="174.22"/>
    <n v="174.22"/>
    <s v="Account"/>
  </r>
  <r>
    <s v="01563"/>
    <x v="8"/>
    <x v="3"/>
    <x v="1"/>
    <m/>
    <d v="2007-11-14T00:00:00"/>
    <d v="2007-11-25T00:00:00"/>
    <n v="11"/>
    <n v="1"/>
    <m/>
    <s v="Yes"/>
    <n v="0.25"/>
    <n v="20"/>
    <n v="20"/>
    <n v="166.62"/>
    <n v="0"/>
    <n v="186.62"/>
    <n v="20"/>
    <s v="C.O.D."/>
  </r>
  <r>
    <s v="01564"/>
    <x v="0"/>
    <x v="5"/>
    <x v="2"/>
    <m/>
    <d v="2007-11-15T00:00:00"/>
    <d v="2007-11-21T00:00:00"/>
    <n v="6"/>
    <n v="1"/>
    <m/>
    <m/>
    <n v="0.5"/>
    <n v="40"/>
    <n v="40"/>
    <n v="120.22"/>
    <n v="120.22"/>
    <n v="160.22"/>
    <n v="160.22"/>
    <s v="C.O.D."/>
  </r>
  <r>
    <s v="01565"/>
    <x v="3"/>
    <x v="2"/>
    <x v="1"/>
    <m/>
    <d v="2007-11-16T00:00:00"/>
    <d v="2007-12-02T00:00:00"/>
    <n v="16"/>
    <n v="1"/>
    <m/>
    <m/>
    <n v="0.5"/>
    <n v="40"/>
    <n v="40"/>
    <n v="37.729999999999997"/>
    <n v="37.729999999999997"/>
    <n v="77.73"/>
    <n v="77.73"/>
    <s v="C.O.D."/>
  </r>
  <r>
    <s v="01566"/>
    <x v="7"/>
    <x v="4"/>
    <x v="2"/>
    <m/>
    <d v="2007-11-17T00:00:00"/>
    <d v="2007-12-05T00:00:00"/>
    <n v="18"/>
    <n v="2"/>
    <m/>
    <m/>
    <n v="0.75"/>
    <n v="105"/>
    <n v="105"/>
    <n v="231.85"/>
    <n v="231.85"/>
    <n v="336.85"/>
    <n v="336.85"/>
    <s v="Account"/>
  </r>
  <r>
    <s v="01567"/>
    <x v="6"/>
    <x v="5"/>
    <x v="1"/>
    <m/>
    <d v="2007-11-17T00:00:00"/>
    <d v="2007-12-06T00:00:00"/>
    <n v="19"/>
    <n v="2"/>
    <m/>
    <m/>
    <n v="0.25"/>
    <n v="35"/>
    <n v="35"/>
    <n v="124.82"/>
    <n v="124.82"/>
    <n v="159.82"/>
    <n v="159.82"/>
    <s v="P.O."/>
  </r>
  <r>
    <s v="01568"/>
    <x v="4"/>
    <x v="4"/>
    <x v="2"/>
    <m/>
    <d v="2007-11-17T00:00:00"/>
    <d v="2007-12-08T00:00:00"/>
    <n v="21"/>
    <n v="2"/>
    <m/>
    <m/>
    <n v="0.75"/>
    <n v="105"/>
    <n v="105"/>
    <n v="18"/>
    <n v="18"/>
    <n v="123"/>
    <n v="123"/>
    <s v="C.O.D."/>
  </r>
  <r>
    <s v="01569"/>
    <x v="3"/>
    <x v="2"/>
    <x v="1"/>
    <m/>
    <d v="2007-11-22T00:00:00"/>
    <d v="2007-12-14T00:00:00"/>
    <n v="22"/>
    <n v="1"/>
    <m/>
    <m/>
    <n v="0.25"/>
    <n v="20"/>
    <n v="20"/>
    <n v="110"/>
    <n v="110"/>
    <n v="130"/>
    <n v="130"/>
    <s v="P.O."/>
  </r>
  <r>
    <s v="01570"/>
    <x v="3"/>
    <x v="3"/>
    <x v="2"/>
    <s v="Yes"/>
    <d v="2007-11-24T00:00:00"/>
    <d v="2007-12-01T00:00:00"/>
    <n v="7"/>
    <n v="1"/>
    <m/>
    <s v="Yes"/>
    <n v="0.5"/>
    <n v="40"/>
    <n v="40"/>
    <n v="41.99"/>
    <n v="0"/>
    <n v="81.99"/>
    <n v="40"/>
    <s v="C.O.D."/>
  </r>
  <r>
    <s v="01571"/>
    <x v="3"/>
    <x v="3"/>
    <x v="2"/>
    <m/>
    <d v="2007-11-25T00:00:00"/>
    <d v="2007-12-13T00:00:00"/>
    <n v="18"/>
    <n v="2"/>
    <m/>
    <s v="Yes"/>
    <n v="5.75"/>
    <n v="805"/>
    <n v="805"/>
    <n v="3212.37"/>
    <n v="0"/>
    <n v="4017.37"/>
    <n v="805"/>
    <s v="C.O.D."/>
  </r>
  <r>
    <s v="01572"/>
    <x v="5"/>
    <x v="4"/>
    <x v="2"/>
    <m/>
    <d v="2007-11-27T00:00:00"/>
    <d v="2007-12-16T00:00:00"/>
    <n v="19"/>
    <n v="2"/>
    <m/>
    <m/>
    <n v="0.5"/>
    <n v="70"/>
    <n v="70"/>
    <n v="247.89"/>
    <n v="247.89"/>
    <n v="317.89"/>
    <n v="317.89"/>
    <s v="Account"/>
  </r>
  <r>
    <s v="01573"/>
    <x v="3"/>
    <x v="3"/>
    <x v="2"/>
    <m/>
    <d v="2007-11-28T00:00:00"/>
    <d v="2007-12-15T00:00:00"/>
    <n v="17"/>
    <n v="1"/>
    <m/>
    <m/>
    <n v="0.5"/>
    <n v="40"/>
    <n v="40"/>
    <n v="183.83"/>
    <n v="183.83"/>
    <n v="223.83"/>
    <n v="223.83"/>
    <s v="C.O.D."/>
  </r>
  <r>
    <s v="01574"/>
    <x v="3"/>
    <x v="3"/>
    <x v="2"/>
    <m/>
    <d v="2007-11-30T00:00:00"/>
    <d v="2007-12-16T00:00:00"/>
    <n v="16"/>
    <n v="1"/>
    <m/>
    <m/>
    <n v="0.5"/>
    <n v="40"/>
    <n v="40"/>
    <n v="201.75"/>
    <n v="201.75"/>
    <n v="241.75"/>
    <n v="241.75"/>
    <s v="C.O.D."/>
  </r>
  <r>
    <s v="01575"/>
    <x v="3"/>
    <x v="5"/>
    <x v="2"/>
    <s v="Yes"/>
    <d v="2007-12-02T00:00:00"/>
    <d v="2007-12-02T00:00:00"/>
    <n v="0"/>
    <n v="1"/>
    <m/>
    <s v="Yes"/>
    <n v="0.5"/>
    <n v="40"/>
    <n v="40"/>
    <n v="66.67"/>
    <n v="0"/>
    <n v="106.67"/>
    <n v="40"/>
    <s v="C.O.D."/>
  </r>
  <r>
    <s v="01576"/>
    <x v="4"/>
    <x v="4"/>
    <x v="1"/>
    <m/>
    <d v="2007-12-02T00:00:00"/>
    <d v="2007-12-08T00:00:00"/>
    <n v="6"/>
    <n v="2"/>
    <m/>
    <m/>
    <n v="1"/>
    <n v="140"/>
    <n v="140"/>
    <n v="177.05"/>
    <n v="177.05"/>
    <n v="317.05"/>
    <n v="317.05"/>
    <s v="Account"/>
  </r>
  <r>
    <s v="01577"/>
    <x v="7"/>
    <x v="5"/>
    <x v="1"/>
    <m/>
    <d v="2007-12-06T00:00:00"/>
    <d v="2007-12-20T00:00:00"/>
    <n v="14"/>
    <n v="1"/>
    <m/>
    <m/>
    <n v="1.25"/>
    <n v="100"/>
    <n v="100"/>
    <n v="195.93"/>
    <n v="195.93"/>
    <n v="295.93"/>
    <n v="295.93"/>
    <s v="Account"/>
  </r>
  <r>
    <s v="01578"/>
    <x v="3"/>
    <x v="3"/>
    <x v="1"/>
    <m/>
    <d v="2008-01-04T00:00:00"/>
    <d v="2008-02-03T00:00:00"/>
    <n v="30"/>
    <n v="2"/>
    <m/>
    <m/>
    <n v="0.25"/>
    <n v="35"/>
    <n v="35"/>
    <n v="57.2"/>
    <n v="57.2"/>
    <n v="92.2"/>
    <n v="92.2"/>
    <s v="C.O.D."/>
  </r>
  <r>
    <s v="01579"/>
    <x v="3"/>
    <x v="3"/>
    <x v="3"/>
    <m/>
    <d v="2008-01-04T00:00:00"/>
    <d v="2008-03-04T00:00:00"/>
    <n v="60"/>
    <n v="1"/>
    <m/>
    <m/>
    <n v="3.25"/>
    <n v="260"/>
    <n v="260"/>
    <n v="1988.73"/>
    <n v="1988.73"/>
    <n v="2248.73"/>
    <n v="2248.73"/>
    <s v="C.O.D."/>
  </r>
  <r>
    <s v="01580"/>
    <x v="6"/>
    <x v="3"/>
    <x v="0"/>
    <m/>
    <d v="2008-01-05T00:00:00"/>
    <d v="2008-01-21T00:00:00"/>
    <n v="16"/>
    <n v="1"/>
    <m/>
    <m/>
    <n v="0.25"/>
    <n v="20"/>
    <n v="20"/>
    <n v="12"/>
    <n v="12"/>
    <n v="32"/>
    <n v="32"/>
    <s v="Account"/>
  </r>
  <r>
    <s v="01581"/>
    <x v="0"/>
    <x v="0"/>
    <x v="0"/>
    <m/>
    <d v="2008-01-05T00:00:00"/>
    <d v="2008-01-26T00:00:00"/>
    <n v="21"/>
    <n v="1"/>
    <m/>
    <m/>
    <n v="0.25"/>
    <n v="20"/>
    <n v="20"/>
    <n v="95.28"/>
    <n v="95.28"/>
    <n v="115.28"/>
    <n v="115.28"/>
    <s v="C.O.D."/>
  </r>
  <r>
    <s v="01582"/>
    <x v="2"/>
    <x v="0"/>
    <x v="1"/>
    <m/>
    <d v="2008-01-05T00:00:00"/>
    <d v="2008-02-04T00:00:00"/>
    <n v="30"/>
    <n v="2"/>
    <m/>
    <m/>
    <n v="0.5"/>
    <n v="70"/>
    <n v="70"/>
    <n v="3.91"/>
    <n v="3.91"/>
    <n v="73.91"/>
    <n v="73.91"/>
    <s v="Account"/>
  </r>
  <r>
    <s v="01583"/>
    <x v="3"/>
    <x v="2"/>
    <x v="3"/>
    <m/>
    <d v="2008-01-07T00:00:00"/>
    <d v="2008-01-08T00:00:00"/>
    <n v="1"/>
    <n v="2"/>
    <m/>
    <m/>
    <n v="3.5"/>
    <n v="490"/>
    <n v="490"/>
    <n v="19.8"/>
    <n v="19.8"/>
    <n v="509.8"/>
    <n v="509.8"/>
    <s v="Account"/>
  </r>
  <r>
    <s v="01584"/>
    <x v="2"/>
    <x v="3"/>
    <x v="0"/>
    <s v="Yes"/>
    <d v="2008-01-07T00:00:00"/>
    <d v="2008-01-11T00:00:00"/>
    <n v="4"/>
    <n v="1"/>
    <m/>
    <m/>
    <n v="0.25"/>
    <n v="20"/>
    <n v="20"/>
    <n v="54.57"/>
    <n v="54.57"/>
    <n v="74.569999999999993"/>
    <n v="74.569999999999993"/>
    <s v="C.O.D."/>
  </r>
  <r>
    <s v="01585"/>
    <x v="5"/>
    <x v="4"/>
    <x v="2"/>
    <m/>
    <d v="2008-01-08T00:00:00"/>
    <d v="2008-01-18T00:00:00"/>
    <n v="10"/>
    <n v="1"/>
    <m/>
    <m/>
    <n v="2"/>
    <n v="160"/>
    <n v="160"/>
    <n v="238.32"/>
    <n v="238.32"/>
    <n v="398.32"/>
    <n v="398.32"/>
    <s v="P.O."/>
  </r>
  <r>
    <s v="01586"/>
    <x v="2"/>
    <x v="3"/>
    <x v="1"/>
    <m/>
    <d v="2008-01-11T00:00:00"/>
    <d v="2008-01-19T00:00:00"/>
    <n v="8"/>
    <n v="1"/>
    <m/>
    <m/>
    <n v="1"/>
    <n v="80"/>
    <n v="80"/>
    <n v="126.27"/>
    <n v="126.27"/>
    <n v="206.27"/>
    <n v="206.27"/>
    <s v="Account"/>
  </r>
  <r>
    <s v="01587"/>
    <x v="2"/>
    <x v="2"/>
    <x v="0"/>
    <s v="Yes"/>
    <d v="2008-01-11T00:00:00"/>
    <d v="2008-01-16T00:00:00"/>
    <n v="5"/>
    <n v="1"/>
    <m/>
    <m/>
    <n v="0.25"/>
    <n v="20"/>
    <n v="20"/>
    <n v="76.95"/>
    <n v="76.95"/>
    <n v="96.95"/>
    <n v="96.95"/>
    <s v="Account"/>
  </r>
  <r>
    <s v="01588"/>
    <x v="6"/>
    <x v="5"/>
    <x v="0"/>
    <m/>
    <d v="2008-01-12T00:00:00"/>
    <d v="2008-02-18T00:00:00"/>
    <n v="37"/>
    <n v="1"/>
    <m/>
    <m/>
    <n v="0.25"/>
    <n v="20"/>
    <n v="20"/>
    <n v="197.37"/>
    <n v="197.37"/>
    <n v="217.37"/>
    <n v="217.37"/>
    <s v="Account"/>
  </r>
  <r>
    <s v="01589"/>
    <x v="5"/>
    <x v="4"/>
    <x v="1"/>
    <s v="Yes"/>
    <d v="2008-01-14T00:00:00"/>
    <d v="2008-01-22T00:00:00"/>
    <n v="8"/>
    <n v="1"/>
    <m/>
    <m/>
    <n v="0.25"/>
    <n v="20"/>
    <n v="20"/>
    <n v="68.06"/>
    <n v="68.06"/>
    <n v="88.06"/>
    <n v="88.06"/>
    <s v="Account"/>
  </r>
  <r>
    <s v="01590"/>
    <x v="3"/>
    <x v="2"/>
    <x v="0"/>
    <m/>
    <d v="2008-01-14T00:00:00"/>
    <d v="2008-04-08T00:00:00"/>
    <n v="85"/>
    <n v="2"/>
    <m/>
    <s v="Yes"/>
    <n v="0.25"/>
    <n v="35"/>
    <n v="35"/>
    <n v="197.47"/>
    <n v="0"/>
    <n v="232.47"/>
    <n v="35"/>
    <s v="C.O.D."/>
  </r>
  <r>
    <s v="01591"/>
    <x v="6"/>
    <x v="5"/>
    <x v="2"/>
    <m/>
    <d v="2008-01-15T00:00:00"/>
    <d v="2008-01-26T00:00:00"/>
    <n v="11"/>
    <n v="1"/>
    <m/>
    <m/>
    <n v="0.5"/>
    <n v="40"/>
    <n v="40"/>
    <n v="103.5"/>
    <n v="103.5"/>
    <n v="143.5"/>
    <n v="143.5"/>
    <s v="C.O.D."/>
  </r>
  <r>
    <s v="01592"/>
    <x v="5"/>
    <x v="4"/>
    <x v="0"/>
    <m/>
    <d v="2008-01-19T00:00:00"/>
    <d v="2008-01-25T00:00:00"/>
    <n v="6"/>
    <n v="1"/>
    <m/>
    <m/>
    <n v="0.25"/>
    <n v="20"/>
    <n v="20"/>
    <n v="120"/>
    <n v="120"/>
    <n v="140"/>
    <n v="140"/>
    <s v="Account"/>
  </r>
  <r>
    <s v="01593"/>
    <x v="4"/>
    <x v="4"/>
    <x v="0"/>
    <m/>
    <d v="2008-01-19T00:00:00"/>
    <d v="2008-04-29T00:00:00"/>
    <n v="101"/>
    <n v="2"/>
    <m/>
    <m/>
    <n v="0.25"/>
    <n v="35"/>
    <n v="35"/>
    <n v="608"/>
    <n v="608"/>
    <n v="643"/>
    <n v="643"/>
    <s v="Account"/>
  </r>
  <r>
    <s v="01594"/>
    <x v="1"/>
    <x v="1"/>
    <x v="1"/>
    <m/>
    <d v="2008-01-27T00:00:00"/>
    <d v="2008-02-23T00:00:00"/>
    <n v="27"/>
    <n v="1"/>
    <m/>
    <m/>
    <n v="0.25"/>
    <n v="20"/>
    <n v="20"/>
    <n v="54.84"/>
    <n v="54.84"/>
    <n v="74.84"/>
    <n v="74.84"/>
    <s v="Account"/>
  </r>
  <r>
    <s v="01595"/>
    <x v="5"/>
    <x v="4"/>
    <x v="0"/>
    <m/>
    <d v="2008-01-27T00:00:00"/>
    <d v="2008-03-03T00:00:00"/>
    <n v="36"/>
    <n v="1"/>
    <m/>
    <m/>
    <n v="0.25"/>
    <n v="20"/>
    <n v="20"/>
    <n v="90.99"/>
    <n v="90.99"/>
    <n v="110.99"/>
    <n v="110.99"/>
    <s v="Account"/>
  </r>
  <r>
    <s v="01596"/>
    <x v="0"/>
    <x v="3"/>
    <x v="1"/>
    <s v="Yes"/>
    <d v="2008-01-28T00:00:00"/>
    <d v="2008-02-01T00:00:00"/>
    <n v="4"/>
    <n v="1"/>
    <m/>
    <m/>
    <n v="0.25"/>
    <n v="20"/>
    <n v="20"/>
    <n v="72"/>
    <n v="72"/>
    <n v="92"/>
    <n v="92"/>
    <s v="Account"/>
  </r>
  <r>
    <s v="01597"/>
    <x v="0"/>
    <x v="3"/>
    <x v="0"/>
    <m/>
    <d v="2008-01-28T00:00:00"/>
    <d v="2008-02-01T00:00:00"/>
    <n v="4"/>
    <n v="1"/>
    <m/>
    <m/>
    <n v="0.25"/>
    <n v="20"/>
    <n v="20"/>
    <n v="72"/>
    <n v="72"/>
    <n v="92"/>
    <n v="92"/>
    <s v="Account"/>
  </r>
  <r>
    <s v="01598"/>
    <x v="0"/>
    <x v="0"/>
    <x v="2"/>
    <m/>
    <d v="2008-01-28T00:00:00"/>
    <d v="2008-02-03T00:00:00"/>
    <n v="6"/>
    <n v="1"/>
    <m/>
    <m/>
    <n v="0.75"/>
    <n v="60"/>
    <n v="60"/>
    <n v="91"/>
    <n v="91"/>
    <n v="151"/>
    <n v="151"/>
    <s v="C.O.D."/>
  </r>
  <r>
    <s v="01599"/>
    <x v="2"/>
    <x v="0"/>
    <x v="1"/>
    <s v="Yes"/>
    <d v="2008-01-28T00:00:00"/>
    <d v="2008-02-04T00:00:00"/>
    <n v="7"/>
    <n v="2"/>
    <m/>
    <m/>
    <n v="0.25"/>
    <n v="35"/>
    <n v="35"/>
    <n v="120"/>
    <n v="120"/>
    <n v="155"/>
    <n v="155"/>
    <s v="Account"/>
  </r>
  <r>
    <s v="01600"/>
    <x v="3"/>
    <x v="3"/>
    <x v="1"/>
    <m/>
    <d v="2008-01-28T00:00:00"/>
    <d v="2008-02-11T00:00:00"/>
    <n v="14"/>
    <n v="1"/>
    <m/>
    <m/>
    <n v="0.25"/>
    <n v="20"/>
    <n v="20"/>
    <n v="495"/>
    <n v="495"/>
    <n v="515"/>
    <n v="515"/>
    <s v="C.O.D."/>
  </r>
  <r>
    <s v="01601"/>
    <x v="3"/>
    <x v="3"/>
    <x v="0"/>
    <m/>
    <d v="2008-02-01T00:00:00"/>
    <d v="2008-02-08T00:00:00"/>
    <n v="7"/>
    <n v="1"/>
    <m/>
    <m/>
    <n v="0.25"/>
    <n v="20"/>
    <n v="20"/>
    <n v="4.38"/>
    <n v="4.38"/>
    <n v="24.38"/>
    <n v="24.38"/>
    <s v="C.O.D."/>
  </r>
  <r>
    <s v="01602"/>
    <x v="5"/>
    <x v="4"/>
    <x v="0"/>
    <s v="Yes"/>
    <d v="2008-02-01T00:00:00"/>
    <d v="2008-02-08T00:00:00"/>
    <n v="7"/>
    <n v="1"/>
    <m/>
    <m/>
    <n v="0.25"/>
    <n v="20"/>
    <n v="20"/>
    <n v="36"/>
    <n v="36"/>
    <n v="56"/>
    <n v="56"/>
    <s v="C.O.D."/>
  </r>
  <r>
    <s v="01603"/>
    <x v="5"/>
    <x v="4"/>
    <x v="2"/>
    <s v="Yes"/>
    <d v="2008-02-01T00:00:00"/>
    <d v="2008-02-10T00:00:00"/>
    <n v="9"/>
    <n v="1"/>
    <m/>
    <m/>
    <n v="0.75"/>
    <n v="60"/>
    <n v="60"/>
    <n v="2.89"/>
    <n v="2.89"/>
    <n v="62.89"/>
    <n v="62.89"/>
    <s v="C.O.D."/>
  </r>
  <r>
    <s v="01604"/>
    <x v="5"/>
    <x v="4"/>
    <x v="1"/>
    <m/>
    <d v="2008-02-02T00:00:00"/>
    <d v="2008-02-08T00:00:00"/>
    <n v="6"/>
    <n v="1"/>
    <m/>
    <m/>
    <n v="0.75"/>
    <n v="60"/>
    <n v="60"/>
    <n v="197.52"/>
    <n v="197.52"/>
    <n v="257.52"/>
    <n v="257.52"/>
    <s v="Account"/>
  </r>
  <r>
    <s v="01605"/>
    <x v="3"/>
    <x v="3"/>
    <x v="1"/>
    <m/>
    <d v="2008-02-02T00:00:00"/>
    <d v="2008-02-10T00:00:00"/>
    <n v="8"/>
    <n v="1"/>
    <m/>
    <m/>
    <n v="0.25"/>
    <n v="20"/>
    <n v="20"/>
    <n v="44.33"/>
    <n v="44.33"/>
    <n v="64.33"/>
    <n v="64.33"/>
    <s v="Account"/>
  </r>
  <r>
    <s v="01606"/>
    <x v="3"/>
    <x v="3"/>
    <x v="1"/>
    <m/>
    <d v="2008-02-02T00:00:00"/>
    <d v="2008-02-11T00:00:00"/>
    <n v="9"/>
    <n v="1"/>
    <m/>
    <m/>
    <n v="0.25"/>
    <n v="20"/>
    <n v="20"/>
    <n v="2"/>
    <n v="2"/>
    <n v="22"/>
    <n v="22"/>
    <s v="Account"/>
  </r>
  <r>
    <s v="01607"/>
    <x v="6"/>
    <x v="5"/>
    <x v="0"/>
    <m/>
    <d v="2008-02-02T00:00:00"/>
    <d v="2008-02-11T00:00:00"/>
    <n v="9"/>
    <n v="1"/>
    <m/>
    <m/>
    <n v="0.25"/>
    <n v="20"/>
    <n v="20"/>
    <n v="43.15"/>
    <n v="43.15"/>
    <n v="63.15"/>
    <n v="63.15"/>
    <s v="Account"/>
  </r>
  <r>
    <s v="01608"/>
    <x v="5"/>
    <x v="4"/>
    <x v="2"/>
    <m/>
    <d v="2008-02-04T00:00:00"/>
    <d v="2008-03-03T00:00:00"/>
    <n v="28"/>
    <n v="1"/>
    <m/>
    <m/>
    <n v="0.75"/>
    <n v="60"/>
    <n v="60"/>
    <n v="162.86000000000001"/>
    <n v="162.86000000000001"/>
    <n v="222.86"/>
    <n v="222.86"/>
    <s v="Account"/>
  </r>
  <r>
    <s v="01609"/>
    <x v="6"/>
    <x v="5"/>
    <x v="0"/>
    <m/>
    <d v="2008-02-08T00:00:00"/>
    <d v="2008-02-18T00:00:00"/>
    <n v="10"/>
    <n v="1"/>
    <m/>
    <m/>
    <n v="0.25"/>
    <n v="20"/>
    <n v="20"/>
    <n v="11.46"/>
    <n v="11.46"/>
    <n v="31.46"/>
    <n v="31.46"/>
    <s v="C.O.D."/>
  </r>
  <r>
    <s v="01610"/>
    <x v="1"/>
    <x v="1"/>
    <x v="3"/>
    <m/>
    <d v="2008-02-08T00:00:00"/>
    <d v="2008-05-26T00:00:00"/>
    <n v="108"/>
    <n v="1"/>
    <m/>
    <m/>
    <n v="1.25"/>
    <n v="100"/>
    <n v="100"/>
    <n v="398.31"/>
    <n v="398.31"/>
    <n v="498.31"/>
    <n v="498.31"/>
    <s v="Account"/>
  </r>
  <r>
    <s v="01611"/>
    <x v="5"/>
    <x v="4"/>
    <x v="0"/>
    <m/>
    <d v="2008-02-09T00:00:00"/>
    <d v="2008-02-17T00:00:00"/>
    <n v="8"/>
    <n v="1"/>
    <m/>
    <m/>
    <n v="0.25"/>
    <n v="20"/>
    <n v="20"/>
    <n v="15"/>
    <n v="15"/>
    <n v="35"/>
    <n v="35"/>
    <s v="Account"/>
  </r>
  <r>
    <s v="01612"/>
    <x v="2"/>
    <x v="0"/>
    <x v="1"/>
    <s v="Yes"/>
    <d v="2008-02-10T00:00:00"/>
    <d v="2008-02-17T00:00:00"/>
    <n v="7"/>
    <n v="1"/>
    <m/>
    <m/>
    <n v="0.25"/>
    <n v="20"/>
    <n v="20"/>
    <n v="38.619999999999997"/>
    <n v="38.619999999999997"/>
    <n v="58.62"/>
    <n v="58.62"/>
    <s v="Account"/>
  </r>
  <r>
    <s v="01613"/>
    <x v="6"/>
    <x v="5"/>
    <x v="1"/>
    <m/>
    <d v="2008-02-11T00:00:00"/>
    <d v="2008-02-18T00:00:00"/>
    <n v="7"/>
    <n v="1"/>
    <m/>
    <m/>
    <n v="0.25"/>
    <n v="20"/>
    <n v="20"/>
    <n v="29.32"/>
    <n v="29.32"/>
    <n v="49.32"/>
    <n v="49.32"/>
    <s v="Account"/>
  </r>
  <r>
    <s v="01614"/>
    <x v="5"/>
    <x v="4"/>
    <x v="0"/>
    <m/>
    <d v="2008-02-11T00:00:00"/>
    <d v="2008-02-19T00:00:00"/>
    <n v="8"/>
    <n v="1"/>
    <m/>
    <m/>
    <n v="0.25"/>
    <n v="20"/>
    <n v="20"/>
    <n v="0.91"/>
    <n v="0.91"/>
    <n v="20.91"/>
    <n v="20.91"/>
    <s v="C.O.D."/>
  </r>
  <r>
    <s v="01615"/>
    <x v="6"/>
    <x v="5"/>
    <x v="0"/>
    <m/>
    <d v="2008-02-11T00:00:00"/>
    <d v="2008-02-23T00:00:00"/>
    <n v="12"/>
    <n v="1"/>
    <m/>
    <m/>
    <n v="0.25"/>
    <n v="20"/>
    <n v="20"/>
    <n v="1.17"/>
    <n v="1.17"/>
    <n v="21.17"/>
    <n v="21.17"/>
    <s v="C.O.D."/>
  </r>
  <r>
    <s v="01616"/>
    <x v="2"/>
    <x v="2"/>
    <x v="2"/>
    <m/>
    <d v="2008-02-11T00:00:00"/>
    <d v="2008-03-08T00:00:00"/>
    <n v="26"/>
    <n v="2"/>
    <m/>
    <m/>
    <n v="0.75"/>
    <n v="105"/>
    <n v="105"/>
    <n v="57.8"/>
    <n v="57.8"/>
    <n v="162.80000000000001"/>
    <n v="162.80000000000001"/>
    <s v="Account"/>
  </r>
  <r>
    <s v="01617"/>
    <x v="7"/>
    <x v="3"/>
    <x v="2"/>
    <m/>
    <d v="2008-02-11T00:00:00"/>
    <d v="2008-03-10T00:00:00"/>
    <n v="28"/>
    <n v="1"/>
    <m/>
    <m/>
    <n v="0.75"/>
    <n v="60"/>
    <n v="60"/>
    <n v="55"/>
    <n v="55"/>
    <n v="115"/>
    <n v="115"/>
    <s v="Account"/>
  </r>
  <r>
    <s v="01618"/>
    <x v="3"/>
    <x v="5"/>
    <x v="0"/>
    <m/>
    <d v="2008-02-11T00:00:00"/>
    <d v="2008-03-26T00:00:00"/>
    <n v="44"/>
    <n v="1"/>
    <m/>
    <m/>
    <n v="0.25"/>
    <n v="20"/>
    <n v="20"/>
    <n v="57.2"/>
    <n v="57.2"/>
    <n v="77.2"/>
    <n v="77.2"/>
    <s v="C.O.D."/>
  </r>
  <r>
    <s v="01619"/>
    <x v="3"/>
    <x v="3"/>
    <x v="1"/>
    <m/>
    <d v="2008-02-15T00:00:00"/>
    <d v="2008-02-26T00:00:00"/>
    <n v="11"/>
    <n v="1"/>
    <m/>
    <m/>
    <n v="0.25"/>
    <n v="20"/>
    <n v="20"/>
    <n v="20.91"/>
    <n v="20.91"/>
    <n v="40.909999999999997"/>
    <n v="40.909999999999997"/>
    <s v="Account"/>
  </r>
  <r>
    <s v="01620"/>
    <x v="6"/>
    <x v="5"/>
    <x v="0"/>
    <m/>
    <d v="2008-02-15T00:00:00"/>
    <d v="2008-02-26T00:00:00"/>
    <n v="11"/>
    <n v="1"/>
    <m/>
    <m/>
    <n v="0.25"/>
    <n v="20"/>
    <n v="20"/>
    <n v="241"/>
    <n v="241"/>
    <n v="261"/>
    <n v="261"/>
    <s v="Account"/>
  </r>
  <r>
    <s v="01621"/>
    <x v="3"/>
    <x v="3"/>
    <x v="2"/>
    <m/>
    <d v="2008-02-15T00:00:00"/>
    <d v="2008-03-05T00:00:00"/>
    <n v="19"/>
    <n v="1"/>
    <m/>
    <m/>
    <n v="0.5"/>
    <n v="40"/>
    <n v="40"/>
    <n v="97.33"/>
    <n v="97.33"/>
    <n v="137.33000000000001"/>
    <n v="137.33000000000001"/>
    <s v="Account"/>
  </r>
  <r>
    <s v="01622"/>
    <x v="4"/>
    <x v="4"/>
    <x v="1"/>
    <s v="Yes"/>
    <d v="2008-02-16T00:00:00"/>
    <d v="2008-02-27T00:00:00"/>
    <n v="11"/>
    <n v="1"/>
    <m/>
    <m/>
    <n v="1.25"/>
    <n v="100"/>
    <n v="100"/>
    <n v="40.08"/>
    <n v="40.08"/>
    <n v="140.08000000000001"/>
    <n v="140.08000000000001"/>
    <s v="Account"/>
  </r>
  <r>
    <s v="01623"/>
    <x v="5"/>
    <x v="4"/>
    <x v="2"/>
    <s v="Yes"/>
    <d v="2008-02-17T00:00:00"/>
    <d v="2008-02-22T00:00:00"/>
    <n v="5"/>
    <n v="1"/>
    <m/>
    <m/>
    <n v="0.75"/>
    <n v="60"/>
    <n v="60"/>
    <n v="44.73"/>
    <n v="44.73"/>
    <n v="104.73"/>
    <n v="104.73"/>
    <s v="Account"/>
  </r>
  <r>
    <s v="01624"/>
    <x v="5"/>
    <x v="4"/>
    <x v="0"/>
    <m/>
    <d v="2008-02-18T00:00:00"/>
    <d v="2008-03-03T00:00:00"/>
    <n v="14"/>
    <n v="1"/>
    <m/>
    <m/>
    <n v="0.25"/>
    <n v="20"/>
    <n v="20"/>
    <n v="72.47"/>
    <n v="72.47"/>
    <n v="92.47"/>
    <n v="92.47"/>
    <s v="Account"/>
  </r>
  <r>
    <s v="01625"/>
    <x v="6"/>
    <x v="5"/>
    <x v="1"/>
    <m/>
    <d v="2008-02-19T00:00:00"/>
    <d v="2008-02-26T00:00:00"/>
    <n v="7"/>
    <n v="1"/>
    <m/>
    <m/>
    <n v="0.25"/>
    <n v="20"/>
    <n v="20"/>
    <n v="197.47"/>
    <n v="197.47"/>
    <n v="217.47"/>
    <n v="217.47"/>
    <s v="Account"/>
  </r>
  <r>
    <s v="01626"/>
    <x v="0"/>
    <x v="3"/>
    <x v="1"/>
    <s v="Yes"/>
    <d v="2008-02-19T00:00:00"/>
    <d v="2008-03-01T00:00:00"/>
    <n v="11"/>
    <n v="1"/>
    <m/>
    <m/>
    <n v="0.25"/>
    <n v="20"/>
    <n v="20"/>
    <n v="10.46"/>
    <n v="10.46"/>
    <n v="30.46"/>
    <n v="30.46"/>
    <s v="Account"/>
  </r>
  <r>
    <s v="01627"/>
    <x v="2"/>
    <x v="2"/>
    <x v="0"/>
    <m/>
    <d v="2008-02-19T00:00:00"/>
    <d v="2008-03-05T00:00:00"/>
    <n v="15"/>
    <n v="1"/>
    <s v="Yes"/>
    <s v="Yes"/>
    <n v="0.25"/>
    <n v="20"/>
    <n v="0"/>
    <n v="9.1199999999999992"/>
    <n v="0"/>
    <n v="29.12"/>
    <n v="0"/>
    <s v="Warranty"/>
  </r>
  <r>
    <s v="01628"/>
    <x v="3"/>
    <x v="3"/>
    <x v="3"/>
    <s v="Yes"/>
    <d v="2008-02-22T00:00:00"/>
    <d v="2008-02-24T00:00:00"/>
    <n v="2"/>
    <n v="1"/>
    <m/>
    <m/>
    <n v="1"/>
    <n v="80"/>
    <n v="80"/>
    <n v="582.55999999999995"/>
    <n v="582.55999999999995"/>
    <n v="662.56"/>
    <n v="662.56"/>
    <s v="Account"/>
  </r>
  <r>
    <s v="01629"/>
    <x v="3"/>
    <x v="3"/>
    <x v="2"/>
    <m/>
    <d v="2008-02-22T00:00:00"/>
    <d v="2008-03-04T00:00:00"/>
    <n v="11"/>
    <n v="1"/>
    <m/>
    <m/>
    <n v="0.75"/>
    <n v="60"/>
    <n v="60"/>
    <n v="142.63"/>
    <n v="142.63"/>
    <n v="202.63"/>
    <n v="202.63"/>
    <s v="C.O.D."/>
  </r>
  <r>
    <s v="01630"/>
    <x v="5"/>
    <x v="4"/>
    <x v="3"/>
    <m/>
    <d v="2008-02-22T00:00:00"/>
    <d v="2008-03-08T00:00:00"/>
    <n v="15"/>
    <n v="1"/>
    <m/>
    <m/>
    <n v="1.25"/>
    <n v="100"/>
    <n v="100"/>
    <n v="144"/>
    <n v="144"/>
    <n v="244"/>
    <n v="244"/>
    <s v="Account"/>
  </r>
  <r>
    <s v="01631"/>
    <x v="4"/>
    <x v="0"/>
    <x v="1"/>
    <m/>
    <d v="2008-02-22T00:00:00"/>
    <d v="2008-03-16T00:00:00"/>
    <n v="23"/>
    <n v="2"/>
    <m/>
    <m/>
    <n v="0.5"/>
    <n v="70"/>
    <n v="70"/>
    <n v="67.2"/>
    <n v="67.2"/>
    <n v="137.19999999999999"/>
    <n v="137.19999999999999"/>
    <s v="C.O.D."/>
  </r>
  <r>
    <s v="01632"/>
    <x v="3"/>
    <x v="0"/>
    <x v="0"/>
    <m/>
    <d v="2008-02-22T00:00:00"/>
    <d v="2008-03-23T00:00:00"/>
    <n v="30"/>
    <n v="1"/>
    <m/>
    <m/>
    <n v="0.25"/>
    <n v="20"/>
    <n v="20"/>
    <n v="51.3"/>
    <n v="51.3"/>
    <n v="71.3"/>
    <n v="71.3"/>
    <s v="C.O.D."/>
  </r>
  <r>
    <s v="01633"/>
    <x v="2"/>
    <x v="3"/>
    <x v="1"/>
    <m/>
    <d v="2008-02-22T00:00:00"/>
    <d v="2008-06-14T00:00:00"/>
    <n v="113"/>
    <n v="1"/>
    <m/>
    <m/>
    <n v="1.5"/>
    <n v="120"/>
    <n v="120"/>
    <n v="82.68"/>
    <n v="82.68"/>
    <n v="202.68"/>
    <n v="202.68"/>
    <s v="Account"/>
  </r>
  <r>
    <s v="01634"/>
    <x v="2"/>
    <x v="0"/>
    <x v="0"/>
    <m/>
    <d v="2008-02-23T00:00:00"/>
    <d v="2008-03-23T00:00:00"/>
    <n v="29"/>
    <n v="1"/>
    <m/>
    <m/>
    <n v="0.25"/>
    <n v="20"/>
    <n v="20"/>
    <n v="26.79"/>
    <n v="26.79"/>
    <n v="46.79"/>
    <n v="46.79"/>
    <s v="P.O."/>
  </r>
  <r>
    <s v="01635"/>
    <x v="2"/>
    <x v="2"/>
    <x v="0"/>
    <m/>
    <d v="2008-02-23T00:00:00"/>
    <d v="2008-03-31T00:00:00"/>
    <n v="37"/>
    <n v="1"/>
    <m/>
    <m/>
    <n v="0.25"/>
    <n v="20"/>
    <n v="20"/>
    <n v="16.48"/>
    <n v="16.48"/>
    <n v="36.479999999999997"/>
    <n v="36.479999999999997"/>
    <s v="P.O."/>
  </r>
  <r>
    <s v="01636"/>
    <x v="1"/>
    <x v="0"/>
    <x v="2"/>
    <m/>
    <d v="2008-02-25T00:00:00"/>
    <d v="2008-03-16T00:00:00"/>
    <n v="20"/>
    <n v="2"/>
    <m/>
    <m/>
    <n v="1"/>
    <n v="140"/>
    <n v="140"/>
    <n v="136.21"/>
    <n v="136.21"/>
    <n v="276.20999999999998"/>
    <n v="276.20999999999998"/>
    <s v="C.O.D."/>
  </r>
  <r>
    <s v="01637"/>
    <x v="6"/>
    <x v="2"/>
    <x v="1"/>
    <m/>
    <d v="2008-02-26T00:00:00"/>
    <d v="2008-03-18T00:00:00"/>
    <n v="21"/>
    <n v="2"/>
    <m/>
    <m/>
    <n v="0.75"/>
    <n v="105"/>
    <n v="105"/>
    <n v="13.91"/>
    <n v="13.91"/>
    <n v="118.91"/>
    <n v="118.91"/>
    <s v="Account"/>
  </r>
  <r>
    <s v="01638"/>
    <x v="6"/>
    <x v="0"/>
    <x v="1"/>
    <m/>
    <d v="2008-02-26T00:00:00"/>
    <d v="2008-04-15T00:00:00"/>
    <n v="49"/>
    <n v="1"/>
    <m/>
    <m/>
    <n v="0.25"/>
    <n v="20"/>
    <n v="20"/>
    <n v="16.600000000000001"/>
    <n v="16.600000000000001"/>
    <n v="36.6"/>
    <n v="36.6"/>
    <s v="Account"/>
  </r>
  <r>
    <s v="01639"/>
    <x v="5"/>
    <x v="4"/>
    <x v="1"/>
    <m/>
    <d v="2008-03-01T00:00:00"/>
    <d v="2008-03-29T00:00:00"/>
    <n v="28"/>
    <n v="1"/>
    <m/>
    <m/>
    <n v="0.75"/>
    <n v="60"/>
    <n v="60"/>
    <n v="150"/>
    <n v="150"/>
    <n v="210"/>
    <n v="210"/>
    <s v="C.O.D."/>
  </r>
  <r>
    <s v="01640"/>
    <x v="8"/>
    <x v="0"/>
    <x v="1"/>
    <m/>
    <d v="2008-03-02T00:00:00"/>
    <d v="2008-03-10T00:00:00"/>
    <n v="8"/>
    <n v="1"/>
    <m/>
    <m/>
    <n v="0.75"/>
    <n v="60"/>
    <n v="60"/>
    <n v="38.49"/>
    <n v="38.49"/>
    <n v="98.49"/>
    <n v="98.49"/>
    <s v="Account"/>
  </r>
  <r>
    <s v="01641"/>
    <x v="7"/>
    <x v="4"/>
    <x v="0"/>
    <s v="Yes"/>
    <d v="2008-03-03T00:00:00"/>
    <d v="2008-03-15T00:00:00"/>
    <n v="12"/>
    <n v="1"/>
    <m/>
    <m/>
    <n v="0.25"/>
    <n v="20"/>
    <n v="20"/>
    <n v="30"/>
    <n v="30"/>
    <n v="50"/>
    <n v="50"/>
    <s v="Account"/>
  </r>
  <r>
    <s v="01642"/>
    <x v="6"/>
    <x v="5"/>
    <x v="1"/>
    <m/>
    <d v="2008-03-03T00:00:00"/>
    <d v="2008-03-18T00:00:00"/>
    <n v="15"/>
    <n v="1"/>
    <m/>
    <m/>
    <n v="0.25"/>
    <n v="20"/>
    <n v="20"/>
    <n v="124.23"/>
    <n v="124.23"/>
    <n v="144.22999999999999"/>
    <n v="144.22999999999999"/>
    <s v="Account"/>
  </r>
  <r>
    <s v="01643"/>
    <x v="4"/>
    <x v="4"/>
    <x v="2"/>
    <m/>
    <d v="2008-03-04T00:00:00"/>
    <d v="2008-03-30T00:00:00"/>
    <n v="26"/>
    <n v="1"/>
    <m/>
    <m/>
    <n v="1"/>
    <n v="80"/>
    <n v="80"/>
    <n v="26.25"/>
    <n v="26.25"/>
    <n v="106.25"/>
    <n v="106.25"/>
    <s v="Account"/>
  </r>
  <r>
    <s v="01644"/>
    <x v="3"/>
    <x v="2"/>
    <x v="1"/>
    <m/>
    <d v="2008-03-05T00:00:00"/>
    <d v="2008-03-17T00:00:00"/>
    <n v="12"/>
    <n v="2"/>
    <m/>
    <m/>
    <n v="0.75"/>
    <n v="105"/>
    <n v="105"/>
    <n v="20.190000000000001"/>
    <n v="20.190000000000001"/>
    <n v="125.19"/>
    <n v="125.19"/>
    <s v="P.O."/>
  </r>
  <r>
    <s v="01645"/>
    <x v="5"/>
    <x v="4"/>
    <x v="1"/>
    <m/>
    <d v="2008-03-05T00:00:00"/>
    <d v="2008-03-25T00:00:00"/>
    <n v="20"/>
    <n v="1"/>
    <m/>
    <m/>
    <n v="0.25"/>
    <n v="20"/>
    <n v="20"/>
    <n v="20"/>
    <n v="20"/>
    <n v="40"/>
    <n v="40"/>
    <s v="Account"/>
  </r>
  <r>
    <s v="01646"/>
    <x v="4"/>
    <x v="4"/>
    <x v="4"/>
    <m/>
    <d v="2008-03-08T00:00:00"/>
    <d v="2008-03-23T00:00:00"/>
    <n v="15"/>
    <n v="1"/>
    <m/>
    <m/>
    <n v="1"/>
    <n v="80"/>
    <n v="80"/>
    <n v="79"/>
    <n v="79"/>
    <n v="159"/>
    <n v="159"/>
    <s v="Account"/>
  </r>
  <r>
    <s v="01647"/>
    <x v="5"/>
    <x v="4"/>
    <x v="0"/>
    <m/>
    <d v="2008-03-12T00:00:00"/>
    <d v="2008-03-25T00:00:00"/>
    <n v="13"/>
    <n v="1"/>
    <m/>
    <m/>
    <n v="0.25"/>
    <n v="20"/>
    <n v="20"/>
    <n v="33"/>
    <n v="33"/>
    <n v="53"/>
    <n v="53"/>
    <s v="Account"/>
  </r>
  <r>
    <s v="01648"/>
    <x v="1"/>
    <x v="1"/>
    <x v="1"/>
    <m/>
    <d v="2008-03-13T00:00:00"/>
    <d v="2008-04-02T00:00:00"/>
    <n v="20"/>
    <n v="1"/>
    <m/>
    <m/>
    <n v="0.25"/>
    <n v="20"/>
    <n v="20"/>
    <n v="101.4"/>
    <n v="101.4"/>
    <n v="121.4"/>
    <n v="121.4"/>
    <s v="Account"/>
  </r>
  <r>
    <s v="01649"/>
    <x v="7"/>
    <x v="4"/>
    <x v="0"/>
    <m/>
    <d v="2008-03-15T00:00:00"/>
    <d v="2008-04-02T00:00:00"/>
    <n v="18"/>
    <n v="1"/>
    <m/>
    <m/>
    <n v="0.25"/>
    <n v="20"/>
    <n v="20"/>
    <n v="158.32"/>
    <n v="158.32"/>
    <n v="178.32"/>
    <n v="178.32"/>
    <s v="C.O.D."/>
  </r>
  <r>
    <s v="01650"/>
    <x v="1"/>
    <x v="1"/>
    <x v="3"/>
    <m/>
    <d v="2008-03-15T00:00:00"/>
    <d v="2008-04-08T00:00:00"/>
    <n v="24"/>
    <n v="1"/>
    <m/>
    <m/>
    <n v="3"/>
    <n v="240"/>
    <n v="240"/>
    <n v="694.2"/>
    <n v="694.2"/>
    <n v="934.2"/>
    <n v="934.2"/>
    <s v="P.O."/>
  </r>
  <r>
    <s v="01651"/>
    <x v="3"/>
    <x v="0"/>
    <x v="1"/>
    <m/>
    <d v="2008-03-16T00:00:00"/>
    <d v="2008-03-24T00:00:00"/>
    <n v="8"/>
    <n v="1"/>
    <m/>
    <m/>
    <n v="0.5"/>
    <n v="40"/>
    <n v="40"/>
    <n v="224.22"/>
    <n v="224.22"/>
    <n v="264.22000000000003"/>
    <n v="264.22000000000003"/>
    <s v="Account"/>
  </r>
  <r>
    <s v="01652"/>
    <x v="2"/>
    <x v="3"/>
    <x v="1"/>
    <m/>
    <d v="2008-03-16T00:00:00"/>
    <d v="2008-04-12T00:00:00"/>
    <n v="27"/>
    <n v="1"/>
    <m/>
    <m/>
    <n v="0.25"/>
    <n v="20"/>
    <n v="20"/>
    <n v="63.48"/>
    <n v="63.48"/>
    <n v="83.48"/>
    <n v="83.48"/>
    <s v="C.O.D."/>
  </r>
  <r>
    <s v="01653"/>
    <x v="6"/>
    <x v="5"/>
    <x v="0"/>
    <m/>
    <d v="2008-03-17T00:00:00"/>
    <d v="2008-03-25T00:00:00"/>
    <n v="8"/>
    <n v="1"/>
    <m/>
    <m/>
    <n v="0.25"/>
    <n v="20"/>
    <n v="20"/>
    <n v="50"/>
    <n v="50"/>
    <n v="70"/>
    <n v="70"/>
    <s v="Account"/>
  </r>
  <r>
    <s v="01654"/>
    <x v="6"/>
    <x v="2"/>
    <x v="0"/>
    <m/>
    <d v="2008-03-17T00:00:00"/>
    <d v="2008-04-06T00:00:00"/>
    <n v="20"/>
    <n v="1"/>
    <m/>
    <m/>
    <n v="0.25"/>
    <n v="20"/>
    <n v="20"/>
    <n v="3.91"/>
    <n v="3.91"/>
    <n v="23.91"/>
    <n v="23.91"/>
    <s v="Account"/>
  </r>
  <r>
    <s v="01655"/>
    <x v="5"/>
    <x v="4"/>
    <x v="0"/>
    <m/>
    <d v="2008-03-18T00:00:00"/>
    <d v="2008-03-29T00:00:00"/>
    <n v="11"/>
    <n v="1"/>
    <m/>
    <m/>
    <n v="0.25"/>
    <n v="20"/>
    <n v="20"/>
    <n v="37.78"/>
    <n v="37.78"/>
    <n v="57.78"/>
    <n v="57.78"/>
    <s v="Account"/>
  </r>
  <r>
    <s v="01656"/>
    <x v="1"/>
    <x v="4"/>
    <x v="1"/>
    <m/>
    <d v="2008-03-18T00:00:00"/>
    <d v="2008-04-06T00:00:00"/>
    <n v="19"/>
    <n v="1"/>
    <m/>
    <m/>
    <n v="0.75"/>
    <n v="60"/>
    <n v="60"/>
    <n v="6.36"/>
    <n v="6.36"/>
    <n v="66.36"/>
    <n v="66.36"/>
    <s v="C.O.D."/>
  </r>
  <r>
    <s v="01657"/>
    <x v="6"/>
    <x v="5"/>
    <x v="3"/>
    <m/>
    <d v="2008-03-18T00:00:00"/>
    <d v="2008-08-06T00:00:00"/>
    <n v="141"/>
    <n v="1"/>
    <m/>
    <m/>
    <n v="2.25"/>
    <n v="180"/>
    <n v="180"/>
    <n v="483"/>
    <n v="483"/>
    <n v="663"/>
    <n v="663"/>
    <s v="C.O.D."/>
  </r>
  <r>
    <s v="01658"/>
    <x v="5"/>
    <x v="4"/>
    <x v="1"/>
    <m/>
    <d v="2008-03-23T00:00:00"/>
    <d v="2008-04-07T00:00:00"/>
    <n v="15"/>
    <n v="1"/>
    <m/>
    <m/>
    <n v="0.25"/>
    <n v="20"/>
    <n v="20"/>
    <n v="62.12"/>
    <n v="62.12"/>
    <n v="82.12"/>
    <n v="82.12"/>
    <s v="Account"/>
  </r>
  <r>
    <s v="01659"/>
    <x v="2"/>
    <x v="0"/>
    <x v="2"/>
    <s v="Yes"/>
    <d v="2008-03-23T00:00:00"/>
    <d v="2008-04-01T00:00:00"/>
    <n v="9"/>
    <n v="2"/>
    <m/>
    <m/>
    <n v="0.5"/>
    <n v="70"/>
    <n v="70"/>
    <n v="73.150000000000006"/>
    <n v="73.150000000000006"/>
    <n v="143.15"/>
    <n v="143.15"/>
    <s v="Account"/>
  </r>
  <r>
    <s v="01660"/>
    <x v="5"/>
    <x v="4"/>
    <x v="3"/>
    <m/>
    <d v="2008-03-23T00:00:00"/>
    <d v="2008-04-14T00:00:00"/>
    <n v="22"/>
    <n v="1"/>
    <m/>
    <m/>
    <n v="1.75"/>
    <n v="140"/>
    <n v="140"/>
    <n v="375.09"/>
    <n v="375.09"/>
    <n v="515.09"/>
    <n v="515.09"/>
    <s v="C.O.D."/>
  </r>
  <r>
    <s v="01661"/>
    <x v="5"/>
    <x v="4"/>
    <x v="0"/>
    <m/>
    <d v="2008-03-24T00:00:00"/>
    <d v="2008-03-29T00:00:00"/>
    <n v="5"/>
    <n v="1"/>
    <m/>
    <m/>
    <n v="0.25"/>
    <n v="20"/>
    <n v="20"/>
    <n v="147"/>
    <n v="147"/>
    <n v="167"/>
    <n v="167"/>
    <s v="Account"/>
  </r>
  <r>
    <s v="01662"/>
    <x v="3"/>
    <x v="3"/>
    <x v="3"/>
    <m/>
    <d v="2008-03-24T00:00:00"/>
    <d v="2008-04-27T00:00:00"/>
    <n v="34"/>
    <n v="1"/>
    <s v="Yes"/>
    <s v="Yes"/>
    <n v="2"/>
    <n v="160"/>
    <n v="0"/>
    <n v="498"/>
    <n v="0"/>
    <n v="658"/>
    <n v="0"/>
    <s v="Warranty"/>
  </r>
  <r>
    <s v="01663"/>
    <x v="3"/>
    <x v="0"/>
    <x v="2"/>
    <m/>
    <d v="2008-03-25T00:00:00"/>
    <d v="2008-04-14T00:00:00"/>
    <n v="20"/>
    <n v="1"/>
    <m/>
    <m/>
    <n v="0.75"/>
    <n v="60"/>
    <n v="60"/>
    <n v="44.54"/>
    <n v="44.54"/>
    <n v="104.54"/>
    <n v="104.54"/>
    <s v="Account"/>
  </r>
  <r>
    <s v="01664"/>
    <x v="5"/>
    <x v="4"/>
    <x v="1"/>
    <m/>
    <d v="2008-03-25T00:00:00"/>
    <d v="2008-04-16T00:00:00"/>
    <n v="22"/>
    <n v="1"/>
    <m/>
    <m/>
    <n v="0.25"/>
    <n v="20"/>
    <n v="20"/>
    <n v="272.72000000000003"/>
    <n v="272.72000000000003"/>
    <n v="292.72000000000003"/>
    <n v="292.72000000000003"/>
    <s v="P.O."/>
  </r>
  <r>
    <s v="01665"/>
    <x v="6"/>
    <x v="5"/>
    <x v="1"/>
    <m/>
    <d v="2008-03-26T00:00:00"/>
    <d v="2008-04-02T00:00:00"/>
    <n v="7"/>
    <n v="1"/>
    <m/>
    <m/>
    <n v="0.25"/>
    <n v="20"/>
    <n v="20"/>
    <n v="24"/>
    <n v="24"/>
    <n v="44"/>
    <n v="44"/>
    <s v="C.O.D."/>
  </r>
  <r>
    <s v="01666"/>
    <x v="0"/>
    <x v="0"/>
    <x v="1"/>
    <m/>
    <d v="2008-03-26T00:00:00"/>
    <d v="2008-04-02T00:00:00"/>
    <n v="7"/>
    <n v="1"/>
    <m/>
    <m/>
    <n v="0.25"/>
    <n v="20"/>
    <n v="20"/>
    <n v="40"/>
    <n v="40"/>
    <n v="60"/>
    <n v="60"/>
    <s v="Account"/>
  </r>
  <r>
    <s v="01667"/>
    <x v="5"/>
    <x v="4"/>
    <x v="0"/>
    <s v="Yes"/>
    <d v="2008-03-26T00:00:00"/>
    <d v="2008-04-01T00:00:00"/>
    <n v="6"/>
    <n v="1"/>
    <m/>
    <m/>
    <n v="0.25"/>
    <n v="20"/>
    <n v="20"/>
    <n v="53.24"/>
    <n v="53.24"/>
    <n v="73.239999999999995"/>
    <n v="73.239999999999995"/>
    <s v="C.O.D."/>
  </r>
  <r>
    <s v="01668"/>
    <x v="6"/>
    <x v="5"/>
    <x v="4"/>
    <m/>
    <d v="2008-03-26T00:00:00"/>
    <d v="2008-04-15T00:00:00"/>
    <n v="20"/>
    <n v="1"/>
    <m/>
    <m/>
    <n v="1"/>
    <n v="80"/>
    <n v="80"/>
    <n v="177.18"/>
    <n v="177.18"/>
    <n v="257.18"/>
    <n v="257.18"/>
    <s v="Account"/>
  </r>
  <r>
    <s v="01669"/>
    <x v="5"/>
    <x v="4"/>
    <x v="0"/>
    <m/>
    <d v="2008-03-29T00:00:00"/>
    <d v="2008-04-07T00:00:00"/>
    <n v="9"/>
    <n v="1"/>
    <m/>
    <m/>
    <n v="0.25"/>
    <n v="20"/>
    <n v="20"/>
    <n v="85"/>
    <n v="85"/>
    <n v="105"/>
    <n v="105"/>
    <s v="Account"/>
  </r>
  <r>
    <s v="01670"/>
    <x v="5"/>
    <x v="4"/>
    <x v="1"/>
    <m/>
    <d v="2008-03-29T00:00:00"/>
    <d v="2008-04-14T00:00:00"/>
    <n v="16"/>
    <n v="1"/>
    <m/>
    <m/>
    <n v="0.25"/>
    <n v="20"/>
    <n v="20"/>
    <n v="21.34"/>
    <n v="21.34"/>
    <n v="41.34"/>
    <n v="41.34"/>
    <s v="Account"/>
  </r>
  <r>
    <s v="01671"/>
    <x v="5"/>
    <x v="4"/>
    <x v="2"/>
    <m/>
    <d v="2008-03-29T00:00:00"/>
    <d v="2008-04-19T00:00:00"/>
    <n v="21"/>
    <n v="1"/>
    <m/>
    <m/>
    <n v="1"/>
    <n v="80"/>
    <n v="80"/>
    <n v="480"/>
    <n v="480"/>
    <n v="560"/>
    <n v="560"/>
    <s v="Account"/>
  </r>
  <r>
    <s v="01672"/>
    <x v="6"/>
    <x v="2"/>
    <x v="3"/>
    <m/>
    <d v="2008-03-30T00:00:00"/>
    <d v="2008-04-06T00:00:00"/>
    <n v="7"/>
    <n v="1"/>
    <m/>
    <m/>
    <n v="1"/>
    <n v="80"/>
    <n v="80"/>
    <n v="439.02"/>
    <n v="439.02"/>
    <n v="519.02"/>
    <n v="519.02"/>
    <s v="Account"/>
  </r>
  <r>
    <s v="01673"/>
    <x v="7"/>
    <x v="4"/>
    <x v="1"/>
    <m/>
    <d v="2008-03-30T00:00:00"/>
    <d v="2008-04-16T00:00:00"/>
    <n v="17"/>
    <n v="1"/>
    <m/>
    <m/>
    <n v="0.25"/>
    <n v="20"/>
    <n v="20"/>
    <n v="20.82"/>
    <n v="20.82"/>
    <n v="40.82"/>
    <n v="40.82"/>
    <s v="Account"/>
  </r>
  <r>
    <s v="01674"/>
    <x v="6"/>
    <x v="5"/>
    <x v="4"/>
    <m/>
    <d v="2008-03-30T00:00:00"/>
    <d v="2008-06-09T00:00:00"/>
    <n v="71"/>
    <n v="2"/>
    <m/>
    <m/>
    <n v="1.25"/>
    <n v="175"/>
    <n v="175"/>
    <n v="308"/>
    <n v="308"/>
    <n v="483"/>
    <n v="483"/>
    <s v="C.O.D."/>
  </r>
  <r>
    <s v="01675"/>
    <x v="1"/>
    <x v="1"/>
    <x v="1"/>
    <m/>
    <d v="2008-03-31T00:00:00"/>
    <d v="2008-04-04T00:00:00"/>
    <n v="4"/>
    <n v="1"/>
    <m/>
    <m/>
    <n v="0.25"/>
    <n v="20"/>
    <n v="20"/>
    <n v="72.150000000000006"/>
    <n v="72.150000000000006"/>
    <n v="92.15"/>
    <n v="92.15"/>
    <s v="Account"/>
  </r>
  <r>
    <s v="01676"/>
    <x v="2"/>
    <x v="2"/>
    <x v="1"/>
    <m/>
    <d v="2008-03-31T00:00:00"/>
    <d v="2008-04-27T00:00:00"/>
    <n v="27"/>
    <n v="1"/>
    <m/>
    <m/>
    <n v="0.25"/>
    <n v="20"/>
    <n v="20"/>
    <n v="120"/>
    <n v="120"/>
    <n v="140"/>
    <n v="140"/>
    <s v="Account"/>
  </r>
  <r>
    <s v="01677"/>
    <x v="4"/>
    <x v="4"/>
    <x v="1"/>
    <m/>
    <d v="2008-04-01T00:00:00"/>
    <d v="2008-04-20T00:00:00"/>
    <n v="19"/>
    <n v="1"/>
    <m/>
    <m/>
    <n v="1.75"/>
    <n v="140"/>
    <n v="140"/>
    <n v="1024.3800000000001"/>
    <n v="1024.3800000000001"/>
    <n v="1164.3800000000001"/>
    <n v="1164.3800000000001"/>
    <s v="P.O."/>
  </r>
  <r>
    <s v="01678"/>
    <x v="3"/>
    <x v="0"/>
    <x v="2"/>
    <m/>
    <d v="2008-04-02T00:00:00"/>
    <d v="2008-04-30T00:00:00"/>
    <n v="28"/>
    <n v="2"/>
    <m/>
    <m/>
    <n v="0.5"/>
    <n v="70"/>
    <n v="70"/>
    <n v="154.5"/>
    <n v="154.5"/>
    <n v="224.5"/>
    <n v="224.5"/>
    <s v="P.O."/>
  </r>
  <r>
    <s v="01679"/>
    <x v="1"/>
    <x v="1"/>
    <x v="1"/>
    <s v="Yes"/>
    <d v="2008-04-05T00:00:00"/>
    <d v="2008-04-14T00:00:00"/>
    <n v="9"/>
    <n v="1"/>
    <m/>
    <m/>
    <n v="0.25"/>
    <n v="20"/>
    <n v="20"/>
    <n v="112.74"/>
    <n v="112.74"/>
    <n v="132.74"/>
    <n v="132.74"/>
    <s v="Account"/>
  </r>
  <r>
    <s v="01680"/>
    <x v="5"/>
    <x v="4"/>
    <x v="0"/>
    <m/>
    <d v="2008-04-06T00:00:00"/>
    <d v="2008-05-03T00:00:00"/>
    <n v="27"/>
    <n v="1"/>
    <m/>
    <m/>
    <n v="0.25"/>
    <n v="20"/>
    <n v="20"/>
    <n v="27"/>
    <n v="27"/>
    <n v="47"/>
    <n v="47"/>
    <s v="Account"/>
  </r>
  <r>
    <s v="01681"/>
    <x v="6"/>
    <x v="0"/>
    <x v="2"/>
    <m/>
    <d v="2008-04-06T00:00:00"/>
    <d v="2008-05-03T00:00:00"/>
    <n v="27"/>
    <n v="2"/>
    <m/>
    <m/>
    <n v="1.25"/>
    <n v="175"/>
    <n v="175"/>
    <n v="219"/>
    <n v="219"/>
    <n v="394"/>
    <n v="394"/>
    <s v="C.O.D."/>
  </r>
  <r>
    <s v="01682"/>
    <x v="2"/>
    <x v="3"/>
    <x v="1"/>
    <m/>
    <d v="2008-04-07T00:00:00"/>
    <d v="2008-04-19T00:00:00"/>
    <n v="12"/>
    <n v="2"/>
    <m/>
    <m/>
    <n v="0.25"/>
    <n v="35"/>
    <n v="35"/>
    <n v="57"/>
    <n v="57"/>
    <n v="92"/>
    <n v="92"/>
    <s v="P.O."/>
  </r>
  <r>
    <s v="01683"/>
    <x v="0"/>
    <x v="0"/>
    <x v="0"/>
    <m/>
    <d v="2008-04-07T00:00:00"/>
    <d v="2008-04-20T00:00:00"/>
    <n v="13"/>
    <n v="1"/>
    <m/>
    <m/>
    <n v="0.25"/>
    <n v="20"/>
    <n v="20"/>
    <n v="79.86"/>
    <n v="79.86"/>
    <n v="99.86"/>
    <n v="99.86"/>
    <s v="Account"/>
  </r>
  <r>
    <s v="01684"/>
    <x v="5"/>
    <x v="4"/>
    <x v="1"/>
    <m/>
    <d v="2008-04-07T00:00:00"/>
    <d v="2008-04-22T00:00:00"/>
    <n v="15"/>
    <n v="1"/>
    <m/>
    <m/>
    <n v="0.25"/>
    <n v="20"/>
    <n v="20"/>
    <n v="89.05"/>
    <n v="89.05"/>
    <n v="109.05"/>
    <n v="109.05"/>
    <s v="Account"/>
  </r>
  <r>
    <s v="01685"/>
    <x v="0"/>
    <x v="5"/>
    <x v="4"/>
    <m/>
    <d v="2008-04-07T00:00:00"/>
    <d v="2008-05-19T00:00:00"/>
    <n v="42"/>
    <n v="1"/>
    <m/>
    <m/>
    <n v="1"/>
    <n v="80"/>
    <n v="80"/>
    <n v="204.31"/>
    <n v="204.31"/>
    <n v="284.31"/>
    <n v="284.31"/>
    <s v="C.O.D."/>
  </r>
  <r>
    <s v="01686"/>
    <x v="0"/>
    <x v="3"/>
    <x v="2"/>
    <m/>
    <d v="2008-04-08T00:00:00"/>
    <d v="2008-04-26T00:00:00"/>
    <n v="18"/>
    <n v="2"/>
    <s v="Yes"/>
    <s v="Yes"/>
    <n v="0.75"/>
    <n v="105"/>
    <n v="0"/>
    <n v="469.5"/>
    <n v="0"/>
    <n v="574.5"/>
    <n v="0"/>
    <s v="Warranty"/>
  </r>
  <r>
    <s v="01687"/>
    <x v="6"/>
    <x v="5"/>
    <x v="0"/>
    <m/>
    <d v="2008-04-08T00:00:00"/>
    <d v="2008-05-06T00:00:00"/>
    <n v="28"/>
    <n v="1"/>
    <m/>
    <m/>
    <n v="0.25"/>
    <n v="20"/>
    <n v="20"/>
    <n v="240"/>
    <n v="240"/>
    <n v="260"/>
    <n v="260"/>
    <s v="Account"/>
  </r>
  <r>
    <s v="01688"/>
    <x v="1"/>
    <x v="1"/>
    <x v="2"/>
    <m/>
    <d v="2008-04-10T00:00:00"/>
    <d v="2008-05-27T00:00:00"/>
    <n v="47"/>
    <n v="1"/>
    <m/>
    <m/>
    <n v="2"/>
    <n v="160"/>
    <n v="160"/>
    <n v="431.03"/>
    <n v="431.03"/>
    <n v="591.03"/>
    <n v="591.03"/>
    <s v="Account"/>
  </r>
  <r>
    <s v="01689"/>
    <x v="0"/>
    <x v="2"/>
    <x v="2"/>
    <m/>
    <d v="2008-04-13T00:00:00"/>
    <d v="2008-05-04T00:00:00"/>
    <n v="21"/>
    <n v="1"/>
    <m/>
    <m/>
    <n v="1.25"/>
    <n v="100"/>
    <n v="100"/>
    <n v="112.82"/>
    <n v="112.82"/>
    <n v="212.82"/>
    <n v="212.82"/>
    <s v="C.O.D."/>
  </r>
  <r>
    <s v="01690"/>
    <x v="6"/>
    <x v="5"/>
    <x v="1"/>
    <m/>
    <d v="2008-04-13T00:00:00"/>
    <d v="2008-05-06T00:00:00"/>
    <n v="23"/>
    <n v="1"/>
    <m/>
    <m/>
    <n v="0.25"/>
    <n v="20"/>
    <n v="20"/>
    <n v="6.36"/>
    <n v="6.36"/>
    <n v="26.36"/>
    <n v="26.36"/>
    <s v="Account"/>
  </r>
  <r>
    <s v="01691"/>
    <x v="0"/>
    <x v="5"/>
    <x v="1"/>
    <m/>
    <d v="2008-04-14T00:00:00"/>
    <d v="2008-04-20T00:00:00"/>
    <n v="6"/>
    <n v="1"/>
    <m/>
    <m/>
    <n v="0.75"/>
    <n v="60"/>
    <n v="60"/>
    <n v="124.65"/>
    <n v="124.65"/>
    <n v="184.65"/>
    <n v="184.65"/>
    <s v="C.O.D."/>
  </r>
  <r>
    <s v="01692"/>
    <x v="4"/>
    <x v="4"/>
    <x v="2"/>
    <m/>
    <d v="2008-04-14T00:00:00"/>
    <d v="2008-04-29T00:00:00"/>
    <n v="15"/>
    <n v="1"/>
    <m/>
    <m/>
    <n v="6"/>
    <n v="480"/>
    <n v="480"/>
    <n v="255.15"/>
    <n v="255.15"/>
    <n v="735.15"/>
    <n v="735.15"/>
    <s v="Account"/>
  </r>
  <r>
    <s v="01693"/>
    <x v="3"/>
    <x v="5"/>
    <x v="1"/>
    <m/>
    <d v="2008-04-14T00:00:00"/>
    <d v="2008-05-03T00:00:00"/>
    <n v="19"/>
    <n v="2"/>
    <m/>
    <m/>
    <n v="0.5"/>
    <n v="70"/>
    <n v="70"/>
    <n v="41.19"/>
    <n v="41.19"/>
    <n v="111.19"/>
    <n v="111.19"/>
    <s v="Account"/>
  </r>
  <r>
    <s v="01694"/>
    <x v="6"/>
    <x v="5"/>
    <x v="2"/>
    <s v="Yes"/>
    <d v="2008-04-15T00:00:00"/>
    <d v="2008-04-16T00:00:00"/>
    <n v="1"/>
    <n v="1"/>
    <m/>
    <m/>
    <n v="1"/>
    <n v="80"/>
    <n v="80"/>
    <n v="286"/>
    <n v="286"/>
    <n v="366"/>
    <n v="366"/>
    <s v="Account"/>
  </r>
  <r>
    <s v="01695"/>
    <x v="5"/>
    <x v="4"/>
    <x v="1"/>
    <m/>
    <d v="2008-04-16T00:00:00"/>
    <d v="2008-04-22T00:00:00"/>
    <n v="6"/>
    <n v="1"/>
    <m/>
    <m/>
    <n v="0.25"/>
    <n v="20"/>
    <n v="20"/>
    <n v="100"/>
    <n v="100"/>
    <n v="120"/>
    <n v="120"/>
    <s v="Account"/>
  </r>
  <r>
    <s v="01696"/>
    <x v="5"/>
    <x v="4"/>
    <x v="4"/>
    <m/>
    <d v="2008-04-16T00:00:00"/>
    <d v="2008-07-05T00:00:00"/>
    <n v="80"/>
    <n v="1"/>
    <m/>
    <m/>
    <n v="1.25"/>
    <n v="100"/>
    <n v="100"/>
    <n v="120"/>
    <n v="120"/>
    <n v="220"/>
    <n v="220"/>
    <s v="Account"/>
  </r>
  <r>
    <s v="01697"/>
    <x v="5"/>
    <x v="4"/>
    <x v="1"/>
    <m/>
    <d v="2008-04-19T00:00:00"/>
    <d v="2008-04-26T00:00:00"/>
    <n v="7"/>
    <n v="1"/>
    <m/>
    <m/>
    <n v="0.75"/>
    <n v="60"/>
    <n v="60"/>
    <n v="53.19"/>
    <n v="53.19"/>
    <n v="113.19"/>
    <n v="113.19"/>
    <s v="Account"/>
  </r>
  <r>
    <s v="01698"/>
    <x v="1"/>
    <x v="1"/>
    <x v="2"/>
    <m/>
    <d v="2008-04-19T00:00:00"/>
    <d v="2008-04-28T00:00:00"/>
    <n v="9"/>
    <n v="1"/>
    <m/>
    <m/>
    <n v="0.75"/>
    <n v="60"/>
    <n v="60"/>
    <n v="23.79"/>
    <n v="23.79"/>
    <n v="83.79"/>
    <n v="83.79"/>
    <s v="Account"/>
  </r>
  <r>
    <s v="01699"/>
    <x v="5"/>
    <x v="4"/>
    <x v="1"/>
    <m/>
    <d v="2008-04-19T00:00:00"/>
    <d v="2008-04-28T00:00:00"/>
    <n v="9"/>
    <n v="1"/>
    <m/>
    <m/>
    <n v="0.5"/>
    <n v="40"/>
    <n v="40"/>
    <n v="154.24"/>
    <n v="154.24"/>
    <n v="194.24"/>
    <n v="194.24"/>
    <s v="Account"/>
  </r>
  <r>
    <s v="01700"/>
    <x v="6"/>
    <x v="5"/>
    <x v="3"/>
    <m/>
    <d v="2008-04-19T00:00:00"/>
    <d v="2008-06-09T00:00:00"/>
    <n v="51"/>
    <n v="2"/>
    <m/>
    <m/>
    <n v="3.75"/>
    <n v="525"/>
    <n v="525"/>
    <n v="302.62"/>
    <n v="302.62"/>
    <n v="827.62"/>
    <n v="827.62"/>
    <s v="C.O.D."/>
  </r>
  <r>
    <s v="01701"/>
    <x v="5"/>
    <x v="4"/>
    <x v="0"/>
    <m/>
    <d v="2008-04-20T00:00:00"/>
    <d v="2008-04-26T00:00:00"/>
    <n v="6"/>
    <n v="1"/>
    <m/>
    <m/>
    <n v="0.25"/>
    <n v="20"/>
    <n v="20"/>
    <n v="59.99"/>
    <n v="59.99"/>
    <n v="79.989999999999995"/>
    <n v="79.989999999999995"/>
    <s v="Account"/>
  </r>
  <r>
    <s v="01702"/>
    <x v="0"/>
    <x v="4"/>
    <x v="1"/>
    <m/>
    <d v="2008-04-20T00:00:00"/>
    <d v="2008-05-05T00:00:00"/>
    <n v="15"/>
    <n v="2"/>
    <m/>
    <m/>
    <n v="0.75"/>
    <n v="105"/>
    <n v="105"/>
    <n v="55"/>
    <n v="55"/>
    <n v="160"/>
    <n v="160"/>
    <s v="Account"/>
  </r>
  <r>
    <s v="01703"/>
    <x v="3"/>
    <x v="0"/>
    <x v="2"/>
    <m/>
    <d v="2008-04-20T00:00:00"/>
    <d v="2008-05-07T00:00:00"/>
    <n v="17"/>
    <n v="2"/>
    <m/>
    <m/>
    <n v="0.5"/>
    <n v="70"/>
    <n v="70"/>
    <n v="57"/>
    <n v="57"/>
    <n v="127"/>
    <n v="127"/>
    <s v="Account"/>
  </r>
  <r>
    <s v="01704"/>
    <x v="6"/>
    <x v="3"/>
    <x v="0"/>
    <m/>
    <d v="2008-04-20T00:00:00"/>
    <d v="2008-05-18T00:00:00"/>
    <n v="28"/>
    <n v="1"/>
    <m/>
    <m/>
    <n v="0.25"/>
    <n v="20"/>
    <n v="20"/>
    <n v="18.18"/>
    <n v="18.18"/>
    <n v="38.18"/>
    <n v="38.18"/>
    <s v="Account"/>
  </r>
  <r>
    <s v="01705"/>
    <x v="3"/>
    <x v="2"/>
    <x v="2"/>
    <m/>
    <d v="2008-04-20T00:00:00"/>
    <d v="2008-06-14T00:00:00"/>
    <n v="55"/>
    <n v="1"/>
    <m/>
    <m/>
    <n v="0.5"/>
    <n v="40"/>
    <n v="40"/>
    <n v="51.81"/>
    <n v="51.81"/>
    <n v="91.81"/>
    <n v="91.81"/>
    <s v="Account"/>
  </r>
  <r>
    <s v="01706"/>
    <x v="2"/>
    <x v="3"/>
    <x v="1"/>
    <m/>
    <d v="2008-04-21T00:00:00"/>
    <d v="2008-05-28T00:00:00"/>
    <n v="37"/>
    <n v="2"/>
    <m/>
    <m/>
    <n v="0.5"/>
    <n v="70"/>
    <n v="70"/>
    <n v="53.27"/>
    <n v="53.27"/>
    <n v="123.27"/>
    <n v="123.27"/>
    <s v="Account"/>
  </r>
  <r>
    <s v="01707"/>
    <x v="5"/>
    <x v="4"/>
    <x v="2"/>
    <m/>
    <d v="2008-04-22T00:00:00"/>
    <d v="2008-05-03T00:00:00"/>
    <n v="11"/>
    <n v="2"/>
    <m/>
    <m/>
    <n v="3.75"/>
    <n v="525"/>
    <n v="525"/>
    <n v="526.53"/>
    <n v="526.53"/>
    <n v="1051.53"/>
    <n v="1051.53"/>
    <s v="Account"/>
  </r>
  <r>
    <s v="01708"/>
    <x v="6"/>
    <x v="5"/>
    <x v="0"/>
    <m/>
    <d v="2008-04-22T00:00:00"/>
    <d v="2008-05-12T00:00:00"/>
    <n v="20"/>
    <n v="1"/>
    <m/>
    <m/>
    <n v="0.25"/>
    <n v="20"/>
    <n v="20"/>
    <n v="34.5"/>
    <n v="34.5"/>
    <n v="54.5"/>
    <n v="54.5"/>
    <s v="Account"/>
  </r>
  <r>
    <s v="01709"/>
    <x v="1"/>
    <x v="5"/>
    <x v="4"/>
    <m/>
    <d v="2008-04-23T00:00:00"/>
    <d v="2008-05-27T00:00:00"/>
    <n v="34"/>
    <n v="2"/>
    <m/>
    <m/>
    <n v="2"/>
    <n v="280"/>
    <n v="280"/>
    <n v="115.5"/>
    <n v="115.5"/>
    <n v="395.5"/>
    <n v="395.5"/>
    <s v="C.O.D."/>
  </r>
  <r>
    <s v="01710"/>
    <x v="6"/>
    <x v="1"/>
    <x v="1"/>
    <m/>
    <d v="2008-04-26T00:00:00"/>
    <d v="2008-05-13T00:00:00"/>
    <n v="17"/>
    <n v="1"/>
    <m/>
    <m/>
    <n v="0.25"/>
    <n v="20"/>
    <n v="20"/>
    <n v="249.6"/>
    <n v="249.6"/>
    <n v="269.60000000000002"/>
    <n v="269.60000000000002"/>
    <s v="P.O."/>
  </r>
  <r>
    <s v="01711"/>
    <x v="3"/>
    <x v="3"/>
    <x v="3"/>
    <m/>
    <d v="2008-04-26T00:00:00"/>
    <d v="2008-07-01T00:00:00"/>
    <n v="66"/>
    <n v="2"/>
    <m/>
    <m/>
    <n v="1.5"/>
    <n v="210"/>
    <n v="210"/>
    <n v="228.59"/>
    <n v="228.59"/>
    <n v="438.59"/>
    <n v="438.59"/>
    <s v="C.O.D."/>
  </r>
  <r>
    <s v="01712"/>
    <x v="3"/>
    <x v="5"/>
    <x v="2"/>
    <m/>
    <d v="2008-04-26T00:00:00"/>
    <d v="2008-07-13T00:00:00"/>
    <n v="78"/>
    <n v="1"/>
    <m/>
    <m/>
    <n v="0.5"/>
    <n v="40"/>
    <n v="40"/>
    <n v="73.930000000000007"/>
    <n v="73.930000000000007"/>
    <n v="113.93"/>
    <n v="113.93"/>
    <s v="P.O."/>
  </r>
  <r>
    <s v="01713"/>
    <x v="3"/>
    <x v="5"/>
    <x v="1"/>
    <m/>
    <d v="2008-04-26T00:00:00"/>
    <d v="2008-07-13T00:00:00"/>
    <n v="78"/>
    <n v="1"/>
    <m/>
    <m/>
    <n v="0.25"/>
    <n v="20"/>
    <n v="20"/>
    <n v="102.37"/>
    <n v="102.37"/>
    <n v="122.37"/>
    <n v="122.37"/>
    <s v="P.O."/>
  </r>
  <r>
    <s v="01714"/>
    <x v="0"/>
    <x v="3"/>
    <x v="1"/>
    <s v="Yes"/>
    <d v="2008-04-27T00:00:00"/>
    <d v="2008-04-30T00:00:00"/>
    <n v="3"/>
    <n v="1"/>
    <m/>
    <m/>
    <n v="0.25"/>
    <n v="20"/>
    <n v="20"/>
    <n v="55"/>
    <n v="55"/>
    <n v="75"/>
    <n v="75"/>
    <s v="C.O.D."/>
  </r>
  <r>
    <s v="01715"/>
    <x v="3"/>
    <x v="2"/>
    <x v="0"/>
    <m/>
    <d v="2008-04-28T00:00:00"/>
    <d v="2008-04-30T00:00:00"/>
    <n v="2"/>
    <n v="1"/>
    <s v="Yes"/>
    <s v="Yes"/>
    <n v="0.25"/>
    <n v="20"/>
    <n v="0"/>
    <n v="66.959999999999994"/>
    <n v="0"/>
    <n v="86.96"/>
    <n v="0"/>
    <s v="Warranty"/>
  </r>
  <r>
    <s v="01716"/>
    <x v="5"/>
    <x v="4"/>
    <x v="4"/>
    <m/>
    <d v="2008-04-28T00:00:00"/>
    <d v="2008-05-13T00:00:00"/>
    <n v="15"/>
    <n v="2"/>
    <m/>
    <m/>
    <n v="1"/>
    <n v="140"/>
    <n v="140"/>
    <n v="40"/>
    <n v="40"/>
    <n v="180"/>
    <n v="180"/>
    <s v="C.O.D."/>
  </r>
  <r>
    <s v="01717"/>
    <x v="5"/>
    <x v="4"/>
    <x v="2"/>
    <m/>
    <d v="2008-04-29T00:00:00"/>
    <d v="2008-05-10T00:00:00"/>
    <n v="11"/>
    <n v="2"/>
    <m/>
    <m/>
    <n v="0.75"/>
    <n v="105"/>
    <n v="105"/>
    <n v="45.99"/>
    <n v="45.99"/>
    <n v="150.99"/>
    <n v="150.99"/>
    <s v="Account"/>
  </r>
  <r>
    <s v="01718"/>
    <x v="7"/>
    <x v="4"/>
    <x v="2"/>
    <m/>
    <d v="2008-04-29T00:00:00"/>
    <d v="2008-07-09T00:00:00"/>
    <n v="71"/>
    <n v="2"/>
    <m/>
    <m/>
    <n v="3.25"/>
    <n v="455"/>
    <n v="455"/>
    <n v="509.24"/>
    <n v="509.24"/>
    <n v="964.24"/>
    <n v="964.24"/>
    <s v="C.O.D."/>
  </r>
  <r>
    <s v="01719"/>
    <x v="1"/>
    <x v="2"/>
    <x v="0"/>
    <m/>
    <d v="2008-05-03T00:00:00"/>
    <d v="2008-05-14T00:00:00"/>
    <n v="11"/>
    <n v="1"/>
    <m/>
    <m/>
    <n v="0.25"/>
    <n v="20"/>
    <n v="20"/>
    <n v="47.66"/>
    <n v="47.66"/>
    <n v="67.66"/>
    <n v="67.66"/>
    <s v="Account"/>
  </r>
  <r>
    <s v="01720"/>
    <x v="6"/>
    <x v="5"/>
    <x v="1"/>
    <m/>
    <d v="2008-05-03T00:00:00"/>
    <d v="2008-05-18T00:00:00"/>
    <n v="15"/>
    <n v="1"/>
    <m/>
    <m/>
    <n v="0.25"/>
    <n v="20"/>
    <n v="20"/>
    <n v="65.989999999999995"/>
    <n v="65.989999999999995"/>
    <n v="85.99"/>
    <n v="85.99"/>
    <s v="Account"/>
  </r>
  <r>
    <s v="01721"/>
    <x v="3"/>
    <x v="0"/>
    <x v="2"/>
    <m/>
    <d v="2008-05-03T00:00:00"/>
    <d v="2008-05-18T00:00:00"/>
    <n v="15"/>
    <n v="2"/>
    <m/>
    <s v="Yes"/>
    <n v="3.75"/>
    <n v="525"/>
    <n v="525"/>
    <n v="672"/>
    <n v="0"/>
    <n v="1197"/>
    <n v="525"/>
    <s v="C.O.D."/>
  </r>
  <r>
    <s v="01722"/>
    <x v="6"/>
    <x v="5"/>
    <x v="1"/>
    <m/>
    <d v="2008-05-04T00:00:00"/>
    <d v="2008-05-18T00:00:00"/>
    <n v="14"/>
    <n v="1"/>
    <m/>
    <m/>
    <n v="0.25"/>
    <n v="20"/>
    <n v="20"/>
    <n v="71.63"/>
    <n v="71.63"/>
    <n v="91.63"/>
    <n v="91.63"/>
    <s v="Account"/>
  </r>
  <r>
    <s v="01723"/>
    <x v="4"/>
    <x v="4"/>
    <x v="2"/>
    <m/>
    <d v="2008-05-04T00:00:00"/>
    <d v="2008-07-07T00:00:00"/>
    <n v="64"/>
    <n v="2"/>
    <m/>
    <m/>
    <n v="0.5"/>
    <n v="70"/>
    <n v="70"/>
    <n v="104.36"/>
    <n v="104.36"/>
    <n v="174.36"/>
    <n v="174.36"/>
    <s v="Account"/>
  </r>
  <r>
    <s v="01724"/>
    <x v="5"/>
    <x v="3"/>
    <x v="2"/>
    <m/>
    <d v="2008-05-04T00:00:00"/>
    <d v="2008-07-21T00:00:00"/>
    <n v="78"/>
    <n v="2"/>
    <m/>
    <m/>
    <n v="1"/>
    <n v="140"/>
    <n v="140"/>
    <n v="137.75"/>
    <n v="137.75"/>
    <n v="277.75"/>
    <n v="277.75"/>
    <s v="Account"/>
  </r>
  <r>
    <s v="01725"/>
    <x v="5"/>
    <x v="4"/>
    <x v="1"/>
    <m/>
    <d v="2008-05-07T00:00:00"/>
    <d v="2008-05-25T00:00:00"/>
    <n v="18"/>
    <n v="2"/>
    <m/>
    <m/>
    <n v="0.25"/>
    <n v="35"/>
    <n v="35"/>
    <n v="20.04"/>
    <n v="20.04"/>
    <n v="55.04"/>
    <n v="55.04"/>
    <s v="Account"/>
  </r>
  <r>
    <s v="01726"/>
    <x v="1"/>
    <x v="1"/>
    <x v="1"/>
    <m/>
    <d v="2008-05-11T00:00:00"/>
    <d v="2008-05-19T00:00:00"/>
    <n v="8"/>
    <n v="1"/>
    <m/>
    <m/>
    <n v="0.75"/>
    <n v="60"/>
    <n v="60"/>
    <n v="39"/>
    <n v="39"/>
    <n v="99"/>
    <n v="99"/>
    <s v="P.O."/>
  </r>
  <r>
    <s v="01727"/>
    <x v="5"/>
    <x v="4"/>
    <x v="3"/>
    <m/>
    <d v="2008-05-11T00:00:00"/>
    <d v="2008-06-02T00:00:00"/>
    <n v="22"/>
    <n v="2"/>
    <m/>
    <m/>
    <n v="2"/>
    <n v="280"/>
    <n v="280"/>
    <n v="244.89"/>
    <n v="244.89"/>
    <n v="524.89"/>
    <n v="524.89"/>
    <s v="Account"/>
  </r>
  <r>
    <s v="01728"/>
    <x v="7"/>
    <x v="4"/>
    <x v="1"/>
    <m/>
    <d v="2008-05-12T00:00:00"/>
    <d v="2008-06-24T00:00:00"/>
    <n v="43"/>
    <n v="1"/>
    <m/>
    <m/>
    <n v="1.75"/>
    <n v="140"/>
    <n v="140"/>
    <n v="549.5"/>
    <n v="549.5"/>
    <n v="689.5"/>
    <n v="689.5"/>
    <s v="C.O.D."/>
  </r>
  <r>
    <s v="01729"/>
    <x v="5"/>
    <x v="4"/>
    <x v="3"/>
    <m/>
    <d v="2008-05-13T00:00:00"/>
    <d v="2008-05-26T00:00:00"/>
    <n v="13"/>
    <n v="1"/>
    <m/>
    <m/>
    <n v="1"/>
    <n v="80"/>
    <n v="80"/>
    <n v="27"/>
    <n v="27"/>
    <n v="107"/>
    <n v="107"/>
    <s v="C.O.D."/>
  </r>
  <r>
    <s v="01730"/>
    <x v="3"/>
    <x v="2"/>
    <x v="2"/>
    <m/>
    <d v="2008-05-13T00:00:00"/>
    <d v="2008-05-28T00:00:00"/>
    <n v="15"/>
    <n v="2"/>
    <m/>
    <m/>
    <n v="0.5"/>
    <n v="70"/>
    <n v="70"/>
    <n v="117.23"/>
    <n v="117.23"/>
    <n v="187.23"/>
    <n v="187.23"/>
    <s v="Account"/>
  </r>
  <r>
    <s v="01731"/>
    <x v="6"/>
    <x v="0"/>
    <x v="1"/>
    <m/>
    <d v="2008-05-13T00:00:00"/>
    <d v="2008-06-09T00:00:00"/>
    <n v="27"/>
    <n v="1"/>
    <m/>
    <m/>
    <n v="0.25"/>
    <n v="20"/>
    <n v="20"/>
    <n v="27.62"/>
    <n v="27.62"/>
    <n v="47.62"/>
    <n v="47.62"/>
    <s v="C.O.D."/>
  </r>
  <r>
    <s v="01732"/>
    <x v="6"/>
    <x v="0"/>
    <x v="1"/>
    <m/>
    <d v="2008-05-13T00:00:00"/>
    <d v="2008-06-09T00:00:00"/>
    <n v="27"/>
    <n v="1"/>
    <m/>
    <m/>
    <n v="0.25"/>
    <n v="20"/>
    <n v="20"/>
    <n v="78"/>
    <n v="78"/>
    <n v="98"/>
    <n v="98"/>
    <s v="C.O.D."/>
  </r>
  <r>
    <s v="01733"/>
    <x v="1"/>
    <x v="1"/>
    <x v="1"/>
    <m/>
    <d v="2008-05-14T00:00:00"/>
    <d v="2008-05-31T00:00:00"/>
    <n v="17"/>
    <n v="1"/>
    <m/>
    <m/>
    <n v="0.5"/>
    <n v="40"/>
    <n v="40"/>
    <n v="61.7"/>
    <n v="61.7"/>
    <n v="101.7"/>
    <n v="101.7"/>
    <s v="Account"/>
  </r>
  <r>
    <s v="01734"/>
    <x v="2"/>
    <x v="0"/>
    <x v="4"/>
    <m/>
    <d v="2008-05-14T00:00:00"/>
    <d v="2008-05-31T00:00:00"/>
    <n v="17"/>
    <n v="2"/>
    <m/>
    <m/>
    <n v="1.25"/>
    <n v="175"/>
    <n v="175"/>
    <n v="90.18"/>
    <n v="90.18"/>
    <n v="265.18"/>
    <n v="265.18"/>
    <s v="Account"/>
  </r>
  <r>
    <s v="01735"/>
    <x v="6"/>
    <x v="0"/>
    <x v="0"/>
    <m/>
    <d v="2008-05-14T00:00:00"/>
    <d v="2008-06-09T00:00:00"/>
    <n v="26"/>
    <n v="1"/>
    <m/>
    <m/>
    <n v="0.25"/>
    <n v="20"/>
    <n v="20"/>
    <n v="88.95"/>
    <n v="88.95"/>
    <n v="108.95"/>
    <n v="108.95"/>
    <s v="P.O."/>
  </r>
  <r>
    <s v="01736"/>
    <x v="5"/>
    <x v="4"/>
    <x v="0"/>
    <m/>
    <d v="2008-05-14T00:00:00"/>
    <d v="2008-06-17T00:00:00"/>
    <n v="34"/>
    <n v="1"/>
    <m/>
    <m/>
    <n v="0.25"/>
    <n v="20"/>
    <n v="20"/>
    <n v="120"/>
    <n v="120"/>
    <n v="140"/>
    <n v="140"/>
    <s v="Account"/>
  </r>
  <r>
    <s v="01737"/>
    <x v="6"/>
    <x v="5"/>
    <x v="3"/>
    <m/>
    <d v="2008-05-15T00:00:00"/>
    <d v="2008-09-09T00:00:00"/>
    <n v="117"/>
    <n v="2"/>
    <m/>
    <m/>
    <n v="1"/>
    <n v="140"/>
    <n v="140"/>
    <n v="47.85"/>
    <n v="47.85"/>
    <n v="187.85"/>
    <n v="187.85"/>
    <s v="Account"/>
  </r>
  <r>
    <s v="01738"/>
    <x v="4"/>
    <x v="3"/>
    <x v="1"/>
    <m/>
    <d v="2008-05-17T00:00:00"/>
    <d v="2008-06-02T00:00:00"/>
    <n v="16"/>
    <n v="2"/>
    <m/>
    <m/>
    <n v="1.25"/>
    <n v="175"/>
    <n v="175"/>
    <n v="198.64"/>
    <n v="198.64"/>
    <n v="373.64"/>
    <n v="373.64"/>
    <s v="C.O.D."/>
  </r>
  <r>
    <s v="01739"/>
    <x v="2"/>
    <x v="2"/>
    <x v="0"/>
    <m/>
    <d v="2008-05-17T00:00:00"/>
    <d v="2008-07-06T00:00:00"/>
    <n v="50"/>
    <n v="1"/>
    <m/>
    <m/>
    <n v="0.25"/>
    <n v="20"/>
    <n v="20"/>
    <n v="367.71"/>
    <n v="367.71"/>
    <n v="387.71"/>
    <n v="387.71"/>
    <s v="Account"/>
  </r>
  <r>
    <s v="01740"/>
    <x v="6"/>
    <x v="5"/>
    <x v="0"/>
    <s v="Yes"/>
    <d v="2008-05-18T00:00:00"/>
    <d v="2008-05-20T00:00:00"/>
    <n v="2"/>
    <n v="1"/>
    <m/>
    <m/>
    <n v="0.25"/>
    <n v="20"/>
    <n v="20"/>
    <n v="106.5"/>
    <n v="106.5"/>
    <n v="126.5"/>
    <n v="126.5"/>
    <s v="Account"/>
  </r>
  <r>
    <s v="01741"/>
    <x v="3"/>
    <x v="3"/>
    <x v="3"/>
    <m/>
    <d v="2008-05-18T00:00:00"/>
    <d v="2008-05-20T00:00:00"/>
    <n v="2"/>
    <n v="1"/>
    <m/>
    <m/>
    <n v="1"/>
    <n v="80"/>
    <n v="80"/>
    <n v="160.86000000000001"/>
    <n v="160.86000000000001"/>
    <n v="240.86"/>
    <n v="240.86"/>
    <s v="C.O.D."/>
  </r>
  <r>
    <s v="01742"/>
    <x v="2"/>
    <x v="3"/>
    <x v="0"/>
    <s v="Yes"/>
    <d v="2008-05-18T00:00:00"/>
    <d v="2008-05-28T00:00:00"/>
    <n v="10"/>
    <n v="1"/>
    <m/>
    <m/>
    <n v="0.25"/>
    <n v="20"/>
    <n v="20"/>
    <n v="82.36"/>
    <n v="82.36"/>
    <n v="102.36"/>
    <n v="102.36"/>
    <s v="Account"/>
  </r>
  <r>
    <s v="01743"/>
    <x v="8"/>
    <x v="3"/>
    <x v="1"/>
    <m/>
    <d v="2008-05-18T00:00:00"/>
    <d v="2008-05-31T00:00:00"/>
    <n v="13"/>
    <n v="2"/>
    <m/>
    <m/>
    <n v="0.75"/>
    <n v="105"/>
    <n v="105"/>
    <n v="66.22"/>
    <n v="66.22"/>
    <n v="171.22"/>
    <n v="171.22"/>
    <s v="C.O.D."/>
  </r>
  <r>
    <s v="01744"/>
    <x v="2"/>
    <x v="0"/>
    <x v="3"/>
    <m/>
    <d v="2008-05-18T00:00:00"/>
    <d v="2008-05-31T00:00:00"/>
    <n v="13"/>
    <n v="2"/>
    <m/>
    <m/>
    <n v="1.25"/>
    <n v="175"/>
    <n v="175"/>
    <n v="105.18"/>
    <n v="105.18"/>
    <n v="280.18"/>
    <n v="280.18"/>
    <s v="Account"/>
  </r>
  <r>
    <s v="01745"/>
    <x v="3"/>
    <x v="4"/>
    <x v="3"/>
    <m/>
    <d v="2008-05-18T00:00:00"/>
    <d v="2008-06-03T00:00:00"/>
    <n v="16"/>
    <n v="2"/>
    <m/>
    <m/>
    <n v="7.25"/>
    <n v="1015"/>
    <n v="1015"/>
    <n v="3452.3"/>
    <n v="3452.3"/>
    <n v="4467.3"/>
    <n v="4467.3"/>
    <s v="P.O."/>
  </r>
  <r>
    <s v="01746"/>
    <x v="6"/>
    <x v="0"/>
    <x v="1"/>
    <m/>
    <d v="2008-05-18T00:00:00"/>
    <d v="2008-06-09T00:00:00"/>
    <n v="22"/>
    <n v="1"/>
    <m/>
    <m/>
    <n v="0.25"/>
    <n v="20"/>
    <n v="20"/>
    <n v="120"/>
    <n v="120"/>
    <n v="140"/>
    <n v="140"/>
    <s v="Account"/>
  </r>
  <r>
    <s v="01747"/>
    <x v="7"/>
    <x v="4"/>
    <x v="1"/>
    <m/>
    <d v="2008-05-18T00:00:00"/>
    <d v="2008-07-23T00:00:00"/>
    <n v="66"/>
    <n v="2"/>
    <m/>
    <m/>
    <n v="0.5"/>
    <n v="70"/>
    <n v="70"/>
    <n v="123.41"/>
    <n v="123.41"/>
    <n v="193.41"/>
    <n v="193.41"/>
    <s v="C.O.D."/>
  </r>
  <r>
    <s v="01748"/>
    <x v="5"/>
    <x v="4"/>
    <x v="0"/>
    <m/>
    <d v="2008-05-19T00:00:00"/>
    <d v="2008-05-28T00:00:00"/>
    <n v="9"/>
    <n v="1"/>
    <m/>
    <m/>
    <n v="0.25"/>
    <n v="20"/>
    <n v="20"/>
    <n v="154.24"/>
    <n v="154.24"/>
    <n v="174.24"/>
    <n v="174.24"/>
    <s v="Account"/>
  </r>
  <r>
    <s v="01749"/>
    <x v="6"/>
    <x v="0"/>
    <x v="0"/>
    <m/>
    <d v="2008-05-19T00:00:00"/>
    <d v="2008-06-10T00:00:00"/>
    <n v="22"/>
    <n v="1"/>
    <m/>
    <m/>
    <n v="0.25"/>
    <n v="20"/>
    <n v="20"/>
    <n v="30"/>
    <n v="30"/>
    <n v="50"/>
    <n v="50"/>
    <s v="C.O.D."/>
  </r>
  <r>
    <s v="01750"/>
    <x v="3"/>
    <x v="2"/>
    <x v="1"/>
    <m/>
    <d v="2008-05-19T00:00:00"/>
    <d v="2008-06-15T00:00:00"/>
    <n v="27"/>
    <n v="2"/>
    <m/>
    <m/>
    <n v="1"/>
    <n v="140"/>
    <n v="140"/>
    <n v="161.46"/>
    <n v="161.46"/>
    <n v="301.45999999999998"/>
    <n v="301.45999999999998"/>
    <s v="Account"/>
  </r>
  <r>
    <s v="01751"/>
    <x v="2"/>
    <x v="0"/>
    <x v="0"/>
    <m/>
    <d v="2008-05-20T00:00:00"/>
    <d v="2008-05-31T00:00:00"/>
    <n v="11"/>
    <n v="1"/>
    <m/>
    <m/>
    <n v="0.25"/>
    <n v="20"/>
    <n v="20"/>
    <n v="21.33"/>
    <n v="21.33"/>
    <n v="41.33"/>
    <n v="41.33"/>
    <s v="Account"/>
  </r>
  <r>
    <s v="01752"/>
    <x v="6"/>
    <x v="0"/>
    <x v="1"/>
    <s v="Yes"/>
    <d v="2008-05-20T00:00:00"/>
    <d v="2008-05-22T00:00:00"/>
    <n v="2"/>
    <n v="1"/>
    <m/>
    <m/>
    <n v="0.25"/>
    <n v="20"/>
    <n v="20"/>
    <n v="82.26"/>
    <n v="82.26"/>
    <n v="102.26"/>
    <n v="102.26"/>
    <s v="Account"/>
  </r>
  <r>
    <s v="01753"/>
    <x v="5"/>
    <x v="4"/>
    <x v="2"/>
    <s v="Yes"/>
    <d v="2008-05-26T00:00:00"/>
    <d v="2008-06-01T00:00:00"/>
    <n v="6"/>
    <n v="1"/>
    <m/>
    <m/>
    <n v="0.5"/>
    <n v="40"/>
    <n v="40"/>
    <n v="96"/>
    <n v="96"/>
    <n v="136"/>
    <n v="136"/>
    <s v="C.O.D."/>
  </r>
  <r>
    <s v="01754"/>
    <x v="6"/>
    <x v="5"/>
    <x v="1"/>
    <m/>
    <d v="2008-05-26T00:00:00"/>
    <d v="2008-07-20T00:00:00"/>
    <n v="55"/>
    <n v="1"/>
    <m/>
    <m/>
    <n v="0.5"/>
    <n v="40"/>
    <n v="40"/>
    <n v="21.33"/>
    <n v="21.33"/>
    <n v="61.33"/>
    <n v="61.33"/>
    <s v="Account"/>
  </r>
  <r>
    <s v="01755"/>
    <x v="3"/>
    <x v="0"/>
    <x v="2"/>
    <m/>
    <d v="2008-05-26T00:00:00"/>
    <d v="2008-08-13T00:00:00"/>
    <n v="79"/>
    <n v="2"/>
    <m/>
    <s v="Yes"/>
    <n v="0.75"/>
    <n v="105"/>
    <n v="105"/>
    <n v="109.66"/>
    <n v="0"/>
    <n v="214.66"/>
    <n v="105"/>
    <s v="C.O.D."/>
  </r>
  <r>
    <s v="01756"/>
    <x v="6"/>
    <x v="0"/>
    <x v="2"/>
    <m/>
    <d v="2008-05-27T00:00:00"/>
    <d v="2008-06-10T00:00:00"/>
    <n v="14"/>
    <n v="1"/>
    <m/>
    <m/>
    <n v="0.75"/>
    <n v="60"/>
    <n v="60"/>
    <n v="110.41"/>
    <n v="110.41"/>
    <n v="170.41"/>
    <n v="170.41"/>
    <s v="Account"/>
  </r>
  <r>
    <s v="01757"/>
    <x v="5"/>
    <x v="4"/>
    <x v="0"/>
    <m/>
    <d v="2008-05-27T00:00:00"/>
    <d v="2008-06-18T00:00:00"/>
    <n v="22"/>
    <n v="1"/>
    <m/>
    <m/>
    <n v="0.25"/>
    <n v="20"/>
    <n v="20"/>
    <n v="33"/>
    <n v="33"/>
    <n v="53"/>
    <n v="53"/>
    <s v="Account"/>
  </r>
  <r>
    <s v="01758"/>
    <x v="5"/>
    <x v="4"/>
    <x v="1"/>
    <s v="Yes"/>
    <d v="2008-05-28T00:00:00"/>
    <d v="2008-06-08T00:00:00"/>
    <n v="11"/>
    <n v="1"/>
    <m/>
    <m/>
    <n v="0.25"/>
    <n v="20"/>
    <n v="20"/>
    <n v="18.72"/>
    <n v="18.72"/>
    <n v="38.72"/>
    <n v="38.72"/>
    <s v="C.O.D."/>
  </r>
  <r>
    <s v="01759"/>
    <x v="3"/>
    <x v="3"/>
    <x v="0"/>
    <m/>
    <d v="2008-05-31T00:00:00"/>
    <d v="2008-06-09T00:00:00"/>
    <n v="9"/>
    <n v="1"/>
    <m/>
    <m/>
    <n v="0.25"/>
    <n v="20"/>
    <n v="20"/>
    <n v="30"/>
    <n v="30"/>
    <n v="50"/>
    <n v="50"/>
    <s v="Account"/>
  </r>
  <r>
    <s v="01760"/>
    <x v="4"/>
    <x v="4"/>
    <x v="1"/>
    <m/>
    <d v="2008-05-31T00:00:00"/>
    <d v="2008-08-04T00:00:00"/>
    <n v="65"/>
    <n v="2"/>
    <m/>
    <m/>
    <n v="1"/>
    <n v="140"/>
    <n v="140"/>
    <n v="62.87"/>
    <n v="62.87"/>
    <n v="202.87"/>
    <n v="202.87"/>
    <s v="Account"/>
  </r>
  <r>
    <s v="01761"/>
    <x v="5"/>
    <x v="4"/>
    <x v="2"/>
    <m/>
    <d v="2008-05-31T00:00:00"/>
    <d v="2008-08-09T00:00:00"/>
    <n v="70"/>
    <n v="1"/>
    <m/>
    <m/>
    <n v="0.5"/>
    <n v="40"/>
    <n v="40"/>
    <n v="36"/>
    <n v="36"/>
    <n v="76"/>
    <n v="76"/>
    <s v="C.O.D."/>
  </r>
  <r>
    <s v="01762"/>
    <x v="7"/>
    <x v="4"/>
    <x v="4"/>
    <m/>
    <d v="2008-05-31T00:00:00"/>
    <d v="2008-08-24T00:00:00"/>
    <n v="85"/>
    <n v="2"/>
    <m/>
    <m/>
    <n v="1"/>
    <n v="140"/>
    <n v="140"/>
    <n v="272.07"/>
    <n v="272.07"/>
    <n v="412.07"/>
    <n v="412.07"/>
    <s v="Account"/>
  </r>
  <r>
    <s v="01763"/>
    <x v="5"/>
    <x v="4"/>
    <x v="1"/>
    <m/>
    <d v="2008-06-01T00:00:00"/>
    <d v="2008-06-07T00:00:00"/>
    <n v="6"/>
    <n v="2"/>
    <m/>
    <m/>
    <n v="0.25"/>
    <n v="35"/>
    <n v="35"/>
    <n v="30"/>
    <n v="30"/>
    <n v="65"/>
    <n v="65"/>
    <s v="Account"/>
  </r>
  <r>
    <s v="01764"/>
    <x v="2"/>
    <x v="3"/>
    <x v="2"/>
    <m/>
    <d v="2008-06-01T00:00:00"/>
    <d v="2008-06-14T00:00:00"/>
    <n v="13"/>
    <n v="1"/>
    <m/>
    <m/>
    <n v="1.25"/>
    <n v="100"/>
    <n v="100"/>
    <n v="123.18"/>
    <n v="123.18"/>
    <n v="223.18"/>
    <n v="223.18"/>
    <s v="Account"/>
  </r>
  <r>
    <s v="01765"/>
    <x v="4"/>
    <x v="4"/>
    <x v="2"/>
    <m/>
    <d v="2008-06-01T00:00:00"/>
    <d v="2008-06-28T00:00:00"/>
    <n v="27"/>
    <n v="1"/>
    <m/>
    <m/>
    <n v="0.5"/>
    <n v="40"/>
    <n v="40"/>
    <n v="14.63"/>
    <n v="14.63"/>
    <n v="54.63"/>
    <n v="54.63"/>
    <s v="Account"/>
  </r>
  <r>
    <s v="01766"/>
    <x v="5"/>
    <x v="4"/>
    <x v="1"/>
    <m/>
    <d v="2008-06-02T00:00:00"/>
    <d v="2008-08-31T00:00:00"/>
    <n v="90"/>
    <n v="1"/>
    <m/>
    <m/>
    <n v="0.5"/>
    <n v="40"/>
    <n v="40"/>
    <n v="88.61"/>
    <n v="88.61"/>
    <n v="128.61000000000001"/>
    <n v="128.61000000000001"/>
    <s v="Account"/>
  </r>
  <r>
    <s v="01767"/>
    <x v="3"/>
    <x v="0"/>
    <x v="0"/>
    <m/>
    <d v="2008-06-03T00:00:00"/>
    <d v="2008-06-17T00:00:00"/>
    <n v="14"/>
    <n v="1"/>
    <m/>
    <m/>
    <n v="0.25"/>
    <n v="20"/>
    <n v="20"/>
    <n v="52.38"/>
    <n v="52.38"/>
    <n v="72.38"/>
    <n v="72.38"/>
    <s v="P.O."/>
  </r>
  <r>
    <s v="01768"/>
    <x v="1"/>
    <x v="1"/>
    <x v="0"/>
    <m/>
    <d v="2008-06-04T00:00:00"/>
    <d v="2008-06-15T00:00:00"/>
    <n v="11"/>
    <n v="1"/>
    <m/>
    <m/>
    <n v="0.25"/>
    <n v="20"/>
    <n v="20"/>
    <n v="37.049999999999997"/>
    <n v="37.049999999999997"/>
    <n v="57.05"/>
    <n v="57.05"/>
    <s v="Account"/>
  </r>
  <r>
    <s v="01769"/>
    <x v="2"/>
    <x v="2"/>
    <x v="0"/>
    <m/>
    <d v="2008-06-04T00:00:00"/>
    <d v="2008-07-12T00:00:00"/>
    <n v="38"/>
    <n v="1"/>
    <m/>
    <m/>
    <n v="0.25"/>
    <n v="20"/>
    <n v="20"/>
    <n v="27"/>
    <n v="27"/>
    <n v="47"/>
    <n v="47"/>
    <s v="Account"/>
  </r>
  <r>
    <s v="01770"/>
    <x v="5"/>
    <x v="4"/>
    <x v="1"/>
    <s v="Yes"/>
    <d v="2008-06-07T00:00:00"/>
    <d v="2008-06-12T00:00:00"/>
    <n v="5"/>
    <n v="1"/>
    <m/>
    <m/>
    <n v="0.5"/>
    <n v="40"/>
    <n v="40"/>
    <n v="26.28"/>
    <n v="26.28"/>
    <n v="66.28"/>
    <n v="66.28"/>
    <s v="Account"/>
  </r>
  <r>
    <s v="01771"/>
    <x v="5"/>
    <x v="4"/>
    <x v="2"/>
    <m/>
    <d v="2008-06-07T00:00:00"/>
    <d v="2008-06-21T00:00:00"/>
    <n v="14"/>
    <n v="1"/>
    <m/>
    <m/>
    <n v="0.5"/>
    <n v="40"/>
    <n v="40"/>
    <n v="30"/>
    <n v="30"/>
    <n v="70"/>
    <n v="70"/>
    <s v="Account"/>
  </r>
  <r>
    <s v="01772"/>
    <x v="5"/>
    <x v="4"/>
    <x v="2"/>
    <m/>
    <d v="2008-06-07T00:00:00"/>
    <d v="2008-06-21T00:00:00"/>
    <n v="14"/>
    <n v="1"/>
    <m/>
    <m/>
    <n v="0.5"/>
    <n v="40"/>
    <n v="40"/>
    <n v="61.78"/>
    <n v="61.78"/>
    <n v="101.78"/>
    <n v="101.78"/>
    <s v="Account"/>
  </r>
  <r>
    <s v="01773"/>
    <x v="0"/>
    <x v="5"/>
    <x v="3"/>
    <m/>
    <d v="2008-06-07T00:00:00"/>
    <d v="2008-07-01T00:00:00"/>
    <n v="24"/>
    <n v="1"/>
    <m/>
    <m/>
    <n v="1.5"/>
    <n v="120"/>
    <n v="120"/>
    <n v="275.95"/>
    <n v="275.95"/>
    <n v="395.95"/>
    <n v="395.95"/>
    <s v="C.O.D."/>
  </r>
  <r>
    <s v="01774"/>
    <x v="1"/>
    <x v="2"/>
    <x v="1"/>
    <m/>
    <d v="2008-06-07T00:00:00"/>
    <d v="2008-07-26T00:00:00"/>
    <n v="49"/>
    <n v="1"/>
    <m/>
    <m/>
    <n v="0.5"/>
    <n v="40"/>
    <n v="40"/>
    <n v="54.12"/>
    <n v="54.12"/>
    <n v="94.12"/>
    <n v="94.12"/>
    <s v="Account"/>
  </r>
  <r>
    <s v="01775"/>
    <x v="1"/>
    <x v="1"/>
    <x v="0"/>
    <m/>
    <d v="2008-06-08T00:00:00"/>
    <d v="2008-06-16T00:00:00"/>
    <n v="8"/>
    <n v="1"/>
    <m/>
    <m/>
    <n v="0.25"/>
    <n v="20"/>
    <n v="20"/>
    <n v="54.6"/>
    <n v="54.6"/>
    <n v="74.599999999999994"/>
    <n v="74.599999999999994"/>
    <s v="Account"/>
  </r>
  <r>
    <s v="01776"/>
    <x v="3"/>
    <x v="0"/>
    <x v="1"/>
    <m/>
    <d v="2008-06-08T00:00:00"/>
    <d v="2008-06-17T00:00:00"/>
    <n v="9"/>
    <n v="2"/>
    <m/>
    <m/>
    <n v="0.75"/>
    <n v="105"/>
    <n v="105"/>
    <n v="107.52"/>
    <n v="107.52"/>
    <n v="212.52"/>
    <n v="212.52"/>
    <s v="P.O."/>
  </r>
  <r>
    <s v="01777"/>
    <x v="0"/>
    <x v="2"/>
    <x v="1"/>
    <m/>
    <d v="2008-06-08T00:00:00"/>
    <d v="2008-07-08T00:00:00"/>
    <n v="30"/>
    <n v="1"/>
    <m/>
    <m/>
    <n v="0.5"/>
    <n v="40"/>
    <n v="40"/>
    <n v="21.21"/>
    <n v="21.21"/>
    <n v="61.21"/>
    <n v="61.21"/>
    <s v="Account"/>
  </r>
  <r>
    <s v="01778"/>
    <x v="3"/>
    <x v="2"/>
    <x v="1"/>
    <m/>
    <d v="2008-06-08T00:00:00"/>
    <d v="2008-08-25T00:00:00"/>
    <n v="78"/>
    <n v="2"/>
    <m/>
    <m/>
    <n v="0.25"/>
    <n v="35"/>
    <n v="35"/>
    <n v="90"/>
    <n v="90"/>
    <n v="125"/>
    <n v="125"/>
    <s v="Account"/>
  </r>
  <r>
    <s v="01779"/>
    <x v="6"/>
    <x v="0"/>
    <x v="1"/>
    <m/>
    <d v="2008-06-09T00:00:00"/>
    <d v="2008-06-29T00:00:00"/>
    <n v="20"/>
    <n v="1"/>
    <m/>
    <m/>
    <n v="0.75"/>
    <n v="60"/>
    <n v="60"/>
    <n v="515"/>
    <n v="515"/>
    <n v="575"/>
    <n v="575"/>
    <s v="Account"/>
  </r>
  <r>
    <s v="01780"/>
    <x v="5"/>
    <x v="4"/>
    <x v="2"/>
    <m/>
    <d v="2008-06-10T00:00:00"/>
    <d v="2008-06-29T00:00:00"/>
    <n v="19"/>
    <n v="1"/>
    <m/>
    <m/>
    <n v="0.5"/>
    <n v="40"/>
    <n v="40"/>
    <n v="149.86000000000001"/>
    <n v="149.86000000000001"/>
    <n v="189.86"/>
    <n v="189.86"/>
    <s v="Account"/>
  </r>
  <r>
    <s v="01781"/>
    <x v="5"/>
    <x v="4"/>
    <x v="2"/>
    <m/>
    <d v="2008-06-11T00:00:00"/>
    <d v="2008-08-09T00:00:00"/>
    <n v="59"/>
    <n v="1"/>
    <m/>
    <m/>
    <n v="0.5"/>
    <n v="40"/>
    <n v="40"/>
    <n v="40.32"/>
    <n v="40.32"/>
    <n v="80.319999999999993"/>
    <n v="80.319999999999993"/>
    <s v="Account"/>
  </r>
  <r>
    <s v="01782"/>
    <x v="3"/>
    <x v="2"/>
    <x v="1"/>
    <m/>
    <d v="2008-06-15T00:00:00"/>
    <d v="2008-08-25T00:00:00"/>
    <n v="71"/>
    <n v="2"/>
    <m/>
    <m/>
    <n v="0.75"/>
    <n v="105"/>
    <n v="105"/>
    <n v="107.52"/>
    <n v="107.52"/>
    <n v="212.52"/>
    <n v="212.52"/>
    <s v="Account"/>
  </r>
  <r>
    <s v="01783"/>
    <x v="3"/>
    <x v="0"/>
    <x v="2"/>
    <s v="Yes"/>
    <d v="2008-06-16T00:00:00"/>
    <d v="2008-06-22T00:00:00"/>
    <n v="6"/>
    <n v="1"/>
    <m/>
    <m/>
    <n v="0.5"/>
    <n v="40"/>
    <n v="40"/>
    <n v="144"/>
    <n v="144"/>
    <n v="184"/>
    <n v="184"/>
    <s v="P.O."/>
  </r>
  <r>
    <s v="01784"/>
    <x v="3"/>
    <x v="0"/>
    <x v="2"/>
    <m/>
    <d v="2008-06-17T00:00:00"/>
    <d v="2008-08-25T00:00:00"/>
    <n v="69"/>
    <n v="1"/>
    <m/>
    <m/>
    <n v="0.5"/>
    <n v="40"/>
    <n v="40"/>
    <n v="120"/>
    <n v="120"/>
    <n v="160"/>
    <n v="160"/>
    <s v="Account"/>
  </r>
  <r>
    <s v="01785"/>
    <x v="0"/>
    <x v="3"/>
    <x v="1"/>
    <m/>
    <d v="2008-06-17T00:00:00"/>
    <d v="2008-10-15T00:00:00"/>
    <n v="120"/>
    <n v="1"/>
    <m/>
    <m/>
    <n v="1.25"/>
    <n v="100"/>
    <n v="100"/>
    <n v="239.06"/>
    <n v="239.06"/>
    <n v="339.06"/>
    <n v="339.06"/>
    <s v="P.O."/>
  </r>
  <r>
    <s v="01786"/>
    <x v="1"/>
    <x v="1"/>
    <x v="1"/>
    <m/>
    <d v="2008-06-18T00:00:00"/>
    <d v="2008-06-29T00:00:00"/>
    <n v="11"/>
    <n v="1"/>
    <m/>
    <m/>
    <n v="0.25"/>
    <n v="20"/>
    <n v="20"/>
    <n v="10.69"/>
    <n v="10.69"/>
    <n v="30.69"/>
    <n v="30.69"/>
    <s v="P.O."/>
  </r>
  <r>
    <s v="01787"/>
    <x v="3"/>
    <x v="0"/>
    <x v="4"/>
    <m/>
    <d v="2008-06-18T00:00:00"/>
    <d v="2008-09-21T00:00:00"/>
    <n v="95"/>
    <n v="2"/>
    <m/>
    <m/>
    <n v="1.5"/>
    <n v="210"/>
    <n v="210"/>
    <n v="163.27000000000001"/>
    <n v="163.27000000000001"/>
    <n v="373.27"/>
    <n v="373.27"/>
    <s v="C.O.D."/>
  </r>
  <r>
    <s v="01788"/>
    <x v="2"/>
    <x v="3"/>
    <x v="1"/>
    <s v="Yes"/>
    <d v="2008-06-18T00:00:00"/>
    <d v="2008-06-24T00:00:00"/>
    <n v="6"/>
    <n v="2"/>
    <m/>
    <m/>
    <n v="0.25"/>
    <n v="35"/>
    <n v="35"/>
    <n v="1082"/>
    <n v="1082"/>
    <n v="1117"/>
    <n v="1117"/>
    <s v="Account"/>
  </r>
  <r>
    <s v="01789"/>
    <x v="4"/>
    <x v="4"/>
    <x v="1"/>
    <m/>
    <d v="2008-06-21T00:00:00"/>
    <d v="2008-07-07T00:00:00"/>
    <n v="16"/>
    <n v="2"/>
    <m/>
    <m/>
    <n v="0.5"/>
    <n v="70"/>
    <n v="70"/>
    <n v="21.21"/>
    <n v="21.21"/>
    <n v="91.21"/>
    <n v="91.21"/>
    <s v="C.O.D."/>
  </r>
  <r>
    <s v="01790"/>
    <x v="6"/>
    <x v="2"/>
    <x v="4"/>
    <m/>
    <d v="2008-06-21T00:00:00"/>
    <d v="2008-08-17T00:00:00"/>
    <n v="57"/>
    <n v="1"/>
    <m/>
    <m/>
    <n v="3.25"/>
    <n v="260"/>
    <n v="260"/>
    <n v="876.58"/>
    <n v="876.58"/>
    <n v="1136.58"/>
    <n v="1136.58"/>
    <s v="C.O.D."/>
  </r>
  <r>
    <s v="01791"/>
    <x v="2"/>
    <x v="2"/>
    <x v="0"/>
    <m/>
    <d v="2008-06-22T00:00:00"/>
    <d v="2008-07-21T00:00:00"/>
    <n v="29"/>
    <n v="1"/>
    <m/>
    <m/>
    <n v="0.25"/>
    <n v="20"/>
    <n v="20"/>
    <n v="89.18"/>
    <n v="89.18"/>
    <n v="109.18"/>
    <n v="109.18"/>
    <s v="C.O.D."/>
  </r>
  <r>
    <s v="01792"/>
    <x v="5"/>
    <x v="4"/>
    <x v="1"/>
    <m/>
    <d v="2008-06-22T00:00:00"/>
    <d v="2008-07-27T00:00:00"/>
    <n v="35"/>
    <n v="2"/>
    <m/>
    <m/>
    <n v="1.5"/>
    <n v="210"/>
    <n v="210"/>
    <n v="355.21"/>
    <n v="355.21"/>
    <n v="565.21"/>
    <n v="565.21"/>
    <s v="Account"/>
  </r>
  <r>
    <s v="01793"/>
    <x v="0"/>
    <x v="5"/>
    <x v="0"/>
    <m/>
    <d v="2008-06-23T00:00:00"/>
    <d v="2008-07-05T00:00:00"/>
    <n v="12"/>
    <n v="2"/>
    <m/>
    <m/>
    <n v="0.25"/>
    <n v="35"/>
    <n v="35"/>
    <n v="155.88999999999999"/>
    <n v="155.88999999999999"/>
    <n v="190.89"/>
    <n v="190.89"/>
    <s v="C.O.D."/>
  </r>
  <r>
    <s v="01794"/>
    <x v="0"/>
    <x v="5"/>
    <x v="2"/>
    <m/>
    <d v="2008-06-23T00:00:00"/>
    <d v="2008-07-16T00:00:00"/>
    <n v="23"/>
    <n v="1"/>
    <m/>
    <m/>
    <n v="0.75"/>
    <n v="60"/>
    <n v="60"/>
    <n v="133.6"/>
    <n v="133.6"/>
    <n v="193.6"/>
    <n v="193.6"/>
    <s v="C.O.D."/>
  </r>
  <r>
    <s v="01795"/>
    <x v="5"/>
    <x v="4"/>
    <x v="1"/>
    <m/>
    <d v="2008-06-24T00:00:00"/>
    <d v="2008-07-19T00:00:00"/>
    <n v="25"/>
    <n v="2"/>
    <m/>
    <m/>
    <n v="1.5"/>
    <n v="210"/>
    <n v="210"/>
    <n v="120"/>
    <n v="120"/>
    <n v="330"/>
    <n v="330"/>
    <s v="Account"/>
  </r>
  <r>
    <s v="01796"/>
    <x v="1"/>
    <x v="1"/>
    <x v="2"/>
    <m/>
    <d v="2008-06-24T00:00:00"/>
    <d v="2008-08-12T00:00:00"/>
    <n v="49"/>
    <n v="1"/>
    <m/>
    <m/>
    <n v="0.75"/>
    <n v="60"/>
    <n v="60"/>
    <n v="65.52"/>
    <n v="65.52"/>
    <n v="125.52"/>
    <n v="125.52"/>
    <s v="Account"/>
  </r>
  <r>
    <s v="01797"/>
    <x v="3"/>
    <x v="0"/>
    <x v="2"/>
    <s v="Yes"/>
    <d v="2008-06-25T00:00:00"/>
    <d v="2008-06-28T00:00:00"/>
    <n v="3"/>
    <n v="1"/>
    <m/>
    <m/>
    <n v="0.5"/>
    <n v="40"/>
    <n v="40"/>
    <n v="131.66999999999999"/>
    <n v="131.66999999999999"/>
    <n v="171.67"/>
    <n v="171.67"/>
    <s v="C.O.D."/>
  </r>
  <r>
    <s v="01798"/>
    <x v="5"/>
    <x v="4"/>
    <x v="4"/>
    <m/>
    <d v="2008-06-25T00:00:00"/>
    <d v="2008-07-28T00:00:00"/>
    <n v="33"/>
    <n v="2"/>
    <m/>
    <m/>
    <n v="1.5"/>
    <n v="210"/>
    <n v="210"/>
    <n v="547.04"/>
    <n v="547.04"/>
    <n v="757.04"/>
    <n v="757.04"/>
    <s v="Account"/>
  </r>
  <r>
    <s v="01799"/>
    <x v="4"/>
    <x v="5"/>
    <x v="3"/>
    <m/>
    <d v="2008-06-25T00:00:00"/>
    <d v="2008-08-24T00:00:00"/>
    <n v="60"/>
    <n v="2"/>
    <m/>
    <m/>
    <n v="1.5"/>
    <n v="210"/>
    <n v="210"/>
    <n v="381"/>
    <n v="381"/>
    <n v="591"/>
    <n v="591"/>
    <s v="C.O.D."/>
  </r>
  <r>
    <s v="01800"/>
    <x v="4"/>
    <x v="3"/>
    <x v="4"/>
    <m/>
    <d v="2008-06-28T00:00:00"/>
    <d v="2008-07-13T00:00:00"/>
    <n v="15"/>
    <n v="2"/>
    <m/>
    <s v="Yes"/>
    <n v="3"/>
    <n v="420"/>
    <n v="420"/>
    <n v="493.37"/>
    <n v="0"/>
    <n v="913.37"/>
    <n v="420"/>
    <s v="C.O.D."/>
  </r>
  <r>
    <s v="01801"/>
    <x v="1"/>
    <x v="1"/>
    <x v="1"/>
    <m/>
    <d v="2008-06-29T00:00:00"/>
    <d v="2008-07-09T00:00:00"/>
    <n v="10"/>
    <n v="1"/>
    <m/>
    <m/>
    <n v="0.25"/>
    <n v="20"/>
    <n v="20"/>
    <n v="16.899999999999999"/>
    <n v="16.899999999999999"/>
    <n v="36.9"/>
    <n v="36.9"/>
    <s v="P.O."/>
  </r>
  <r>
    <s v="01802"/>
    <x v="5"/>
    <x v="4"/>
    <x v="1"/>
    <m/>
    <d v="2008-06-29T00:00:00"/>
    <d v="2008-07-12T00:00:00"/>
    <n v="13"/>
    <n v="2"/>
    <m/>
    <m/>
    <n v="1"/>
    <n v="140"/>
    <n v="140"/>
    <n v="30"/>
    <n v="30"/>
    <n v="170"/>
    <n v="170"/>
    <s v="Account"/>
  </r>
  <r>
    <s v="01803"/>
    <x v="5"/>
    <x v="4"/>
    <x v="2"/>
    <m/>
    <d v="2008-06-29T00:00:00"/>
    <d v="2008-07-14T00:00:00"/>
    <n v="15"/>
    <n v="1"/>
    <m/>
    <m/>
    <n v="1"/>
    <n v="80"/>
    <n v="80"/>
    <n v="30"/>
    <n v="30"/>
    <n v="110"/>
    <n v="110"/>
    <s v="Account"/>
  </r>
  <r>
    <s v="01804"/>
    <x v="5"/>
    <x v="4"/>
    <x v="2"/>
    <m/>
    <d v="2008-06-29T00:00:00"/>
    <d v="2008-07-22T00:00:00"/>
    <n v="23"/>
    <n v="2"/>
    <m/>
    <m/>
    <n v="1"/>
    <n v="140"/>
    <n v="140"/>
    <n v="153.22999999999999"/>
    <n v="153.22999999999999"/>
    <n v="293.23"/>
    <n v="293.23"/>
    <s v="C.O.D."/>
  </r>
  <r>
    <s v="01805"/>
    <x v="5"/>
    <x v="4"/>
    <x v="4"/>
    <m/>
    <d v="2008-06-29T00:00:00"/>
    <d v="2008-07-28T00:00:00"/>
    <n v="29"/>
    <n v="2"/>
    <m/>
    <m/>
    <n v="1"/>
    <n v="140"/>
    <n v="140"/>
    <n v="78.790000000000006"/>
    <n v="78.790000000000006"/>
    <n v="218.79"/>
    <n v="218.79"/>
    <s v="Account"/>
  </r>
  <r>
    <s v="01806"/>
    <x v="4"/>
    <x v="4"/>
    <x v="2"/>
    <m/>
    <d v="2008-06-30T00:00:00"/>
    <d v="2008-08-25T00:00:00"/>
    <n v="56"/>
    <n v="2"/>
    <m/>
    <m/>
    <n v="0.75"/>
    <n v="105"/>
    <n v="105"/>
    <n v="203"/>
    <n v="203"/>
    <n v="308"/>
    <n v="308"/>
    <s v="C.O.D."/>
  </r>
  <r>
    <s v="01807"/>
    <x v="5"/>
    <x v="4"/>
    <x v="4"/>
    <m/>
    <d v="2008-07-05T00:00:00"/>
    <d v="2008-07-19T00:00:00"/>
    <n v="14"/>
    <n v="2"/>
    <m/>
    <m/>
    <n v="1"/>
    <n v="140"/>
    <n v="140"/>
    <n v="90"/>
    <n v="90"/>
    <n v="230"/>
    <n v="230"/>
    <s v="Account"/>
  </r>
  <r>
    <s v="01808"/>
    <x v="5"/>
    <x v="4"/>
    <x v="3"/>
    <m/>
    <d v="2008-07-06T00:00:00"/>
    <d v="2008-08-16T00:00:00"/>
    <n v="41"/>
    <n v="2"/>
    <m/>
    <m/>
    <n v="2.25"/>
    <n v="315"/>
    <n v="315"/>
    <n v="528.86"/>
    <n v="528.86"/>
    <n v="843.86"/>
    <n v="843.86"/>
    <s v="Account"/>
  </r>
  <r>
    <s v="01809"/>
    <x v="0"/>
    <x v="5"/>
    <x v="3"/>
    <m/>
    <d v="2008-07-06T00:00:00"/>
    <d v="2008-09-15T00:00:00"/>
    <n v="71"/>
    <n v="2"/>
    <m/>
    <m/>
    <n v="1.25"/>
    <n v="175"/>
    <n v="175"/>
    <n v="230.64"/>
    <n v="230.64"/>
    <n v="405.64"/>
    <n v="405.64"/>
    <s v="C.O.D."/>
  </r>
  <r>
    <s v="01810"/>
    <x v="7"/>
    <x v="4"/>
    <x v="2"/>
    <m/>
    <d v="2008-07-06T00:00:00"/>
    <d v="2008-10-08T00:00:00"/>
    <n v="94"/>
    <n v="2"/>
    <m/>
    <m/>
    <n v="1"/>
    <n v="140"/>
    <n v="140"/>
    <n v="60"/>
    <n v="60"/>
    <n v="200"/>
    <n v="200"/>
    <s v="C.O.D."/>
  </r>
  <r>
    <s v="01811"/>
    <x v="4"/>
    <x v="4"/>
    <x v="2"/>
    <m/>
    <d v="2008-07-07T00:00:00"/>
    <d v="2008-08-18T00:00:00"/>
    <n v="42"/>
    <n v="1"/>
    <m/>
    <m/>
    <n v="0.5"/>
    <n v="40"/>
    <n v="40"/>
    <n v="32.869999999999997"/>
    <n v="32.869999999999997"/>
    <n v="72.87"/>
    <n v="72.87"/>
    <s v="C.O.D."/>
  </r>
  <r>
    <s v="01812"/>
    <x v="5"/>
    <x v="4"/>
    <x v="2"/>
    <m/>
    <d v="2008-07-07T00:00:00"/>
    <d v="2008-09-20T00:00:00"/>
    <n v="75"/>
    <n v="2"/>
    <m/>
    <m/>
    <n v="0.5"/>
    <n v="70"/>
    <n v="70"/>
    <n v="50.53"/>
    <n v="50.53"/>
    <n v="120.53"/>
    <n v="120.53"/>
    <s v="C.O.D."/>
  </r>
  <r>
    <s v="01813"/>
    <x v="3"/>
    <x v="0"/>
    <x v="1"/>
    <m/>
    <d v="2008-07-08T00:00:00"/>
    <d v="2008-08-09T00:00:00"/>
    <n v="32"/>
    <n v="2"/>
    <m/>
    <m/>
    <n v="0.5"/>
    <n v="70"/>
    <n v="70"/>
    <n v="75"/>
    <n v="75"/>
    <n v="145"/>
    <n v="145"/>
    <s v="P.O."/>
  </r>
  <r>
    <s v="01814"/>
    <x v="0"/>
    <x v="5"/>
    <x v="2"/>
    <m/>
    <d v="2008-07-08T00:00:00"/>
    <d v="2008-08-10T00:00:00"/>
    <n v="33"/>
    <n v="1"/>
    <m/>
    <m/>
    <n v="0.5"/>
    <n v="40"/>
    <n v="40"/>
    <n v="21.33"/>
    <n v="21.33"/>
    <n v="61.33"/>
    <n v="61.33"/>
    <s v="Account"/>
  </r>
  <r>
    <s v="01815"/>
    <x v="3"/>
    <x v="5"/>
    <x v="3"/>
    <s v="Yes"/>
    <d v="2008-07-12T00:00:00"/>
    <d v="2008-07-19T00:00:00"/>
    <n v="7"/>
    <n v="2"/>
    <m/>
    <m/>
    <n v="1.25"/>
    <n v="175"/>
    <n v="175"/>
    <n v="64.69"/>
    <n v="64.69"/>
    <n v="239.69"/>
    <n v="239.69"/>
    <s v="P.O."/>
  </r>
  <r>
    <s v="01816"/>
    <x v="2"/>
    <x v="3"/>
    <x v="4"/>
    <m/>
    <d v="2008-07-13T00:00:00"/>
    <d v="2008-07-23T00:00:00"/>
    <n v="10"/>
    <n v="2"/>
    <m/>
    <m/>
    <n v="1"/>
    <n v="140"/>
    <n v="140"/>
    <n v="563.41999999999996"/>
    <n v="563.41999999999996"/>
    <n v="703.42"/>
    <n v="703.42"/>
    <s v="Account"/>
  </r>
  <r>
    <s v="01817"/>
    <x v="1"/>
    <x v="1"/>
    <x v="1"/>
    <m/>
    <d v="2008-07-13T00:00:00"/>
    <d v="2008-08-26T00:00:00"/>
    <n v="44"/>
    <n v="1"/>
    <m/>
    <m/>
    <n v="0.25"/>
    <n v="20"/>
    <n v="20"/>
    <n v="58.87"/>
    <n v="58.87"/>
    <n v="78.87"/>
    <n v="78.87"/>
    <s v="Account"/>
  </r>
  <r>
    <s v="01818"/>
    <x v="6"/>
    <x v="3"/>
    <x v="1"/>
    <m/>
    <d v="2008-07-13T00:00:00"/>
    <d v="2008-09-02T00:00:00"/>
    <n v="51"/>
    <n v="2"/>
    <m/>
    <m/>
    <n v="0.5"/>
    <n v="70"/>
    <n v="70"/>
    <n v="106.9"/>
    <n v="106.9"/>
    <n v="176.9"/>
    <n v="176.9"/>
    <s v="C.O.D."/>
  </r>
  <r>
    <s v="01819"/>
    <x v="0"/>
    <x v="5"/>
    <x v="2"/>
    <m/>
    <d v="2008-07-13T00:00:00"/>
    <d v="2008-09-10T00:00:00"/>
    <n v="59"/>
    <n v="1"/>
    <m/>
    <m/>
    <n v="0.5"/>
    <n v="40"/>
    <n v="40"/>
    <n v="130.37"/>
    <n v="130.37"/>
    <n v="170.37"/>
    <n v="170.37"/>
    <s v="Account"/>
  </r>
  <r>
    <s v="01820"/>
    <x v="1"/>
    <x v="1"/>
    <x v="0"/>
    <m/>
    <d v="2008-07-14T00:00:00"/>
    <d v="2008-07-22T00:00:00"/>
    <n v="8"/>
    <n v="1"/>
    <m/>
    <m/>
    <n v="0.25"/>
    <n v="20"/>
    <n v="20"/>
    <n v="49.02"/>
    <n v="49.02"/>
    <n v="69.02"/>
    <n v="69.02"/>
    <s v="Account"/>
  </r>
  <r>
    <s v="01821"/>
    <x v="6"/>
    <x v="2"/>
    <x v="3"/>
    <m/>
    <d v="2008-07-14T00:00:00"/>
    <d v="2008-07-29T00:00:00"/>
    <n v="15"/>
    <n v="1"/>
    <m/>
    <m/>
    <n v="1.25"/>
    <n v="100"/>
    <n v="100"/>
    <n v="253.83"/>
    <n v="253.83"/>
    <n v="353.83"/>
    <n v="353.83"/>
    <s v="P.O."/>
  </r>
  <r>
    <s v="01822"/>
    <x v="4"/>
    <x v="4"/>
    <x v="3"/>
    <m/>
    <d v="2008-07-15T00:00:00"/>
    <d v="2008-08-25T00:00:00"/>
    <n v="41"/>
    <n v="2"/>
    <m/>
    <m/>
    <n v="1"/>
    <n v="140"/>
    <n v="140"/>
    <n v="178.53"/>
    <n v="178.53"/>
    <n v="318.52999999999997"/>
    <n v="318.52999999999997"/>
    <s v="Account"/>
  </r>
  <r>
    <s v="01823"/>
    <x v="3"/>
    <x v="0"/>
    <x v="3"/>
    <m/>
    <d v="2008-07-16T00:00:00"/>
    <d v="2008-08-09T00:00:00"/>
    <n v="24"/>
    <n v="2"/>
    <m/>
    <m/>
    <n v="1"/>
    <n v="140"/>
    <n v="140"/>
    <n v="90.59"/>
    <n v="90.59"/>
    <n v="230.59"/>
    <n v="230.59"/>
    <s v="Account"/>
  </r>
  <r>
    <s v="01824"/>
    <x v="5"/>
    <x v="4"/>
    <x v="2"/>
    <s v="Yes"/>
    <d v="2008-07-16T00:00:00"/>
    <d v="2008-07-17T00:00:00"/>
    <n v="1"/>
    <n v="2"/>
    <m/>
    <m/>
    <n v="0.5"/>
    <n v="70"/>
    <n v="70"/>
    <n v="66"/>
    <n v="66"/>
    <n v="136"/>
    <n v="136"/>
    <s v="C.O.D."/>
  </r>
  <r>
    <s v="01825"/>
    <x v="2"/>
    <x v="2"/>
    <x v="1"/>
    <s v="Yes"/>
    <d v="2008-07-19T00:00:00"/>
    <d v="2008-08-01T00:00:00"/>
    <n v="13"/>
    <n v="1"/>
    <m/>
    <m/>
    <n v="0.5"/>
    <n v="40"/>
    <n v="40"/>
    <n v="189.24"/>
    <n v="189.24"/>
    <n v="229.24"/>
    <n v="229.24"/>
    <s v="C.O.D."/>
  </r>
  <r>
    <s v="01826"/>
    <x v="1"/>
    <x v="1"/>
    <x v="1"/>
    <m/>
    <d v="2008-07-19T00:00:00"/>
    <d v="2008-08-11T00:00:00"/>
    <n v="23"/>
    <n v="1"/>
    <m/>
    <m/>
    <n v="0.25"/>
    <n v="20"/>
    <n v="20"/>
    <n v="42.8"/>
    <n v="42.8"/>
    <n v="62.8"/>
    <n v="62.8"/>
    <s v="Account"/>
  </r>
  <r>
    <s v="01827"/>
    <x v="1"/>
    <x v="1"/>
    <x v="2"/>
    <m/>
    <d v="2008-07-19T00:00:00"/>
    <d v="2008-08-11T00:00:00"/>
    <n v="23"/>
    <n v="1"/>
    <m/>
    <m/>
    <n v="0.5"/>
    <n v="40"/>
    <n v="40"/>
    <n v="55.32"/>
    <n v="55.32"/>
    <n v="95.32"/>
    <n v="95.32"/>
    <s v="Account"/>
  </r>
  <r>
    <s v="01828"/>
    <x v="2"/>
    <x v="2"/>
    <x v="2"/>
    <m/>
    <d v="2008-07-19T00:00:00"/>
    <d v="2008-09-15T00:00:00"/>
    <n v="58"/>
    <n v="2"/>
    <m/>
    <m/>
    <n v="0.5"/>
    <n v="70"/>
    <n v="70"/>
    <n v="213.73"/>
    <n v="213.73"/>
    <n v="283.73"/>
    <n v="283.73"/>
    <s v="Account"/>
  </r>
  <r>
    <s v="01829"/>
    <x v="5"/>
    <x v="4"/>
    <x v="2"/>
    <m/>
    <d v="2008-07-19T00:00:00"/>
    <d v="2008-09-23T00:00:00"/>
    <n v="66"/>
    <n v="2"/>
    <m/>
    <m/>
    <n v="0.5"/>
    <n v="70"/>
    <n v="70"/>
    <n v="41.3"/>
    <n v="41.3"/>
    <n v="111.3"/>
    <n v="111.3"/>
    <s v="Account"/>
  </r>
  <r>
    <s v="01830"/>
    <x v="2"/>
    <x v="0"/>
    <x v="0"/>
    <m/>
    <d v="2008-07-19T00:00:00"/>
    <d v="2008-10-01T00:00:00"/>
    <n v="74"/>
    <n v="1"/>
    <m/>
    <m/>
    <n v="0.25"/>
    <n v="20"/>
    <n v="20"/>
    <n v="15"/>
    <n v="15"/>
    <n v="35"/>
    <n v="35"/>
    <s v="C.O.D."/>
  </r>
  <r>
    <s v="01831"/>
    <x v="5"/>
    <x v="4"/>
    <x v="1"/>
    <m/>
    <d v="2008-07-20T00:00:00"/>
    <d v="2008-07-28T00:00:00"/>
    <n v="8"/>
    <n v="1"/>
    <m/>
    <m/>
    <n v="1"/>
    <n v="80"/>
    <n v="80"/>
    <n v="128.66"/>
    <n v="128.66"/>
    <n v="208.66"/>
    <n v="208.66"/>
    <s v="Account"/>
  </r>
  <r>
    <s v="01832"/>
    <x v="5"/>
    <x v="4"/>
    <x v="1"/>
    <m/>
    <d v="2008-07-20T00:00:00"/>
    <d v="2008-08-31T00:00:00"/>
    <n v="42"/>
    <n v="2"/>
    <m/>
    <m/>
    <n v="0.5"/>
    <n v="70"/>
    <n v="70"/>
    <n v="25"/>
    <n v="25"/>
    <n v="95"/>
    <n v="95"/>
    <s v="Account"/>
  </r>
  <r>
    <s v="01833"/>
    <x v="5"/>
    <x v="4"/>
    <x v="2"/>
    <m/>
    <d v="2008-07-20T00:00:00"/>
    <d v="2008-09-27T00:00:00"/>
    <n v="69"/>
    <n v="2"/>
    <m/>
    <m/>
    <n v="0.5"/>
    <n v="70"/>
    <n v="70"/>
    <n v="74.53"/>
    <n v="74.53"/>
    <n v="144.53"/>
    <n v="144.53"/>
    <s v="C.O.D."/>
  </r>
  <r>
    <s v="01834"/>
    <x v="6"/>
    <x v="2"/>
    <x v="2"/>
    <m/>
    <d v="2008-07-21T00:00:00"/>
    <d v="2008-08-17T00:00:00"/>
    <n v="27"/>
    <n v="1"/>
    <m/>
    <m/>
    <n v="0.5"/>
    <n v="40"/>
    <n v="40"/>
    <n v="41.07"/>
    <n v="41.07"/>
    <n v="81.069999999999993"/>
    <n v="81.069999999999993"/>
    <s v="Account"/>
  </r>
  <r>
    <s v="01835"/>
    <x v="7"/>
    <x v="4"/>
    <x v="3"/>
    <m/>
    <d v="2008-07-22T00:00:00"/>
    <d v="2008-08-10T00:00:00"/>
    <n v="19"/>
    <n v="2"/>
    <m/>
    <m/>
    <n v="2"/>
    <n v="280"/>
    <n v="280"/>
    <n v="20"/>
    <n v="20"/>
    <n v="300"/>
    <n v="300"/>
    <s v="Account"/>
  </r>
  <r>
    <s v="01836"/>
    <x v="2"/>
    <x v="0"/>
    <x v="2"/>
    <m/>
    <d v="2008-07-22T00:00:00"/>
    <d v="2008-08-16T00:00:00"/>
    <n v="25"/>
    <n v="1"/>
    <m/>
    <m/>
    <n v="2.5"/>
    <n v="200"/>
    <n v="200"/>
    <n v="60"/>
    <n v="60"/>
    <n v="260"/>
    <n v="260"/>
    <s v="C.O.D."/>
  </r>
  <r>
    <s v="01837"/>
    <x v="6"/>
    <x v="0"/>
    <x v="3"/>
    <m/>
    <d v="2008-07-23T00:00:00"/>
    <d v="2008-09-16T00:00:00"/>
    <n v="55"/>
    <n v="1"/>
    <m/>
    <m/>
    <n v="1"/>
    <n v="80"/>
    <n v="80"/>
    <n v="188.79"/>
    <n v="188.79"/>
    <n v="268.79000000000002"/>
    <n v="268.79000000000002"/>
    <s v="P.O."/>
  </r>
  <r>
    <s v="01838"/>
    <x v="1"/>
    <x v="1"/>
    <x v="2"/>
    <m/>
    <d v="2008-07-27T00:00:00"/>
    <d v="2008-09-15T00:00:00"/>
    <n v="50"/>
    <n v="1"/>
    <m/>
    <m/>
    <n v="0.5"/>
    <n v="40"/>
    <n v="40"/>
    <n v="164.66"/>
    <n v="164.66"/>
    <n v="204.66"/>
    <n v="204.66"/>
    <s v="Account"/>
  </r>
  <r>
    <s v="01839"/>
    <x v="7"/>
    <x v="5"/>
    <x v="3"/>
    <m/>
    <d v="2008-07-28T00:00:00"/>
    <d v="2008-12-15T00:00:00"/>
    <n v="140"/>
    <n v="2"/>
    <m/>
    <m/>
    <n v="1.75"/>
    <n v="245"/>
    <n v="245"/>
    <n v="1464.75"/>
    <n v="1464.75"/>
    <n v="1709.75"/>
    <n v="1709.75"/>
    <s v="C.O.D."/>
  </r>
  <r>
    <s v="01840"/>
    <x v="6"/>
    <x v="5"/>
    <x v="1"/>
    <m/>
    <d v="2008-08-03T00:00:00"/>
    <d v="2008-08-06T00:00:00"/>
    <n v="3"/>
    <n v="1"/>
    <m/>
    <m/>
    <n v="0.25"/>
    <n v="20"/>
    <n v="20"/>
    <n v="52"/>
    <n v="52"/>
    <n v="72"/>
    <n v="72"/>
    <s v="Account"/>
  </r>
  <r>
    <s v="01841"/>
    <x v="3"/>
    <x v="3"/>
    <x v="1"/>
    <m/>
    <d v="2008-08-03T00:00:00"/>
    <d v="2008-09-07T00:00:00"/>
    <n v="35"/>
    <n v="2"/>
    <m/>
    <m/>
    <n v="0.75"/>
    <n v="105"/>
    <n v="105"/>
    <n v="251"/>
    <n v="251"/>
    <n v="356"/>
    <n v="356"/>
    <s v="C.O.D."/>
  </r>
  <r>
    <s v="01842"/>
    <x v="6"/>
    <x v="2"/>
    <x v="3"/>
    <m/>
    <d v="2008-08-04T00:00:00"/>
    <d v="2008-11-16T00:00:00"/>
    <n v="104"/>
    <n v="2"/>
    <m/>
    <m/>
    <n v="4.5"/>
    <n v="630"/>
    <n v="630"/>
    <n v="891.48"/>
    <n v="891.48"/>
    <n v="1521.48"/>
    <n v="1521.48"/>
    <s v="C.O.D."/>
  </r>
  <r>
    <s v="01843"/>
    <x v="3"/>
    <x v="5"/>
    <x v="1"/>
    <s v="Yes"/>
    <d v="2008-08-05T00:00:00"/>
    <d v="2008-08-12T00:00:00"/>
    <n v="7"/>
    <n v="1"/>
    <m/>
    <m/>
    <n v="0.25"/>
    <n v="20"/>
    <n v="20"/>
    <n v="66.86"/>
    <n v="66.86"/>
    <n v="86.86"/>
    <n v="86.86"/>
    <s v="Account"/>
  </r>
  <r>
    <s v="01844"/>
    <x v="4"/>
    <x v="4"/>
    <x v="4"/>
    <m/>
    <d v="2008-08-05T00:00:00"/>
    <d v="2008-08-12T00:00:00"/>
    <n v="7"/>
    <n v="2"/>
    <m/>
    <m/>
    <n v="1.5"/>
    <n v="210"/>
    <n v="210"/>
    <n v="88.5"/>
    <n v="88.5"/>
    <n v="298.5"/>
    <n v="298.5"/>
    <s v="Account"/>
  </r>
  <r>
    <s v="01845"/>
    <x v="0"/>
    <x v="0"/>
    <x v="2"/>
    <m/>
    <d v="2008-08-05T00:00:00"/>
    <d v="2008-08-20T00:00:00"/>
    <n v="15"/>
    <n v="1"/>
    <m/>
    <m/>
    <n v="2"/>
    <n v="160"/>
    <n v="160"/>
    <n v="135.27000000000001"/>
    <n v="135.27000000000001"/>
    <n v="295.27"/>
    <n v="295.27"/>
    <s v="C.O.D."/>
  </r>
  <r>
    <s v="01846"/>
    <x v="6"/>
    <x v="3"/>
    <x v="1"/>
    <m/>
    <d v="2008-08-05T00:00:00"/>
    <d v="2008-09-02T00:00:00"/>
    <n v="28"/>
    <n v="2"/>
    <m/>
    <m/>
    <n v="0.5"/>
    <n v="70"/>
    <n v="70"/>
    <n v="140.72999999999999"/>
    <n v="140.72999999999999"/>
    <n v="210.73"/>
    <n v="210.73"/>
    <s v="Account"/>
  </r>
  <r>
    <s v="01847"/>
    <x v="1"/>
    <x v="1"/>
    <x v="1"/>
    <m/>
    <d v="2008-08-06T00:00:00"/>
    <d v="2008-08-16T00:00:00"/>
    <n v="10"/>
    <n v="1"/>
    <m/>
    <m/>
    <n v="0.25"/>
    <n v="20"/>
    <n v="20"/>
    <n v="21.06"/>
    <n v="21.06"/>
    <n v="41.06"/>
    <n v="41.06"/>
    <s v="P.O."/>
  </r>
  <r>
    <s v="01848"/>
    <x v="1"/>
    <x v="1"/>
    <x v="4"/>
    <m/>
    <d v="2008-08-06T00:00:00"/>
    <d v="2008-08-16T00:00:00"/>
    <n v="10"/>
    <n v="1"/>
    <m/>
    <m/>
    <n v="1.25"/>
    <n v="100"/>
    <n v="100"/>
    <n v="44.85"/>
    <n v="44.85"/>
    <n v="144.85"/>
    <n v="144.85"/>
    <s v="Account"/>
  </r>
  <r>
    <s v="01849"/>
    <x v="0"/>
    <x v="2"/>
    <x v="2"/>
    <m/>
    <d v="2008-08-06T00:00:00"/>
    <d v="2008-08-20T00:00:00"/>
    <n v="14"/>
    <n v="1"/>
    <m/>
    <m/>
    <n v="0.5"/>
    <n v="40"/>
    <n v="40"/>
    <n v="36"/>
    <n v="36"/>
    <n v="76"/>
    <n v="76"/>
    <s v="Account"/>
  </r>
  <r>
    <s v="01850"/>
    <x v="5"/>
    <x v="4"/>
    <x v="4"/>
    <m/>
    <d v="2008-08-06T00:00:00"/>
    <d v="2008-08-23T00:00:00"/>
    <n v="17"/>
    <n v="2"/>
    <m/>
    <m/>
    <n v="1"/>
    <n v="140"/>
    <n v="140"/>
    <n v="34.74"/>
    <n v="34.74"/>
    <n v="174.74"/>
    <n v="174.74"/>
    <s v="Account"/>
  </r>
  <r>
    <s v="01851"/>
    <x v="5"/>
    <x v="4"/>
    <x v="1"/>
    <m/>
    <d v="2008-08-06T00:00:00"/>
    <d v="2008-08-23T00:00:00"/>
    <n v="17"/>
    <n v="2"/>
    <m/>
    <m/>
    <n v="1"/>
    <n v="140"/>
    <n v="140"/>
    <n v="93"/>
    <n v="93"/>
    <n v="233"/>
    <n v="233"/>
    <s v="Account"/>
  </r>
  <r>
    <s v="01852"/>
    <x v="6"/>
    <x v="5"/>
    <x v="1"/>
    <m/>
    <d v="2008-08-06T00:00:00"/>
    <d v="2008-10-07T00:00:00"/>
    <n v="62"/>
    <n v="1"/>
    <m/>
    <m/>
    <n v="0.5"/>
    <n v="40"/>
    <n v="40"/>
    <n v="777"/>
    <n v="777"/>
    <n v="817"/>
    <n v="817"/>
    <s v="Account"/>
  </r>
  <r>
    <s v="01853"/>
    <x v="3"/>
    <x v="2"/>
    <x v="1"/>
    <s v="Yes"/>
    <d v="2008-08-09T00:00:00"/>
    <d v="2008-08-20T00:00:00"/>
    <n v="11"/>
    <n v="1"/>
    <m/>
    <m/>
    <n v="0.5"/>
    <n v="40"/>
    <n v="40"/>
    <n v="198"/>
    <n v="198"/>
    <n v="238"/>
    <n v="238"/>
    <s v="C.O.D."/>
  </r>
  <r>
    <s v="01854"/>
    <x v="2"/>
    <x v="3"/>
    <x v="2"/>
    <m/>
    <d v="2008-08-10T00:00:00"/>
    <d v="2008-08-20T00:00:00"/>
    <n v="10"/>
    <n v="1"/>
    <m/>
    <m/>
    <n v="0.75"/>
    <n v="60"/>
    <n v="60"/>
    <n v="215.61"/>
    <n v="215.61"/>
    <n v="275.61"/>
    <n v="275.61"/>
    <s v="Account"/>
  </r>
  <r>
    <s v="01855"/>
    <x v="2"/>
    <x v="3"/>
    <x v="3"/>
    <m/>
    <d v="2008-08-10T00:00:00"/>
    <d v="2008-09-13T00:00:00"/>
    <n v="34"/>
    <n v="2"/>
    <m/>
    <m/>
    <n v="4"/>
    <n v="560"/>
    <n v="560"/>
    <n v="1489.55"/>
    <n v="1489.55"/>
    <n v="2049.5500000000002"/>
    <n v="2049.5500000000002"/>
    <s v="C.O.D."/>
  </r>
  <r>
    <s v="01856"/>
    <x v="0"/>
    <x v="0"/>
    <x v="3"/>
    <m/>
    <d v="2008-08-10T00:00:00"/>
    <d v="2008-09-15T00:00:00"/>
    <n v="36"/>
    <n v="1"/>
    <m/>
    <m/>
    <n v="1.5"/>
    <n v="120"/>
    <n v="120"/>
    <n v="223"/>
    <n v="223"/>
    <n v="343"/>
    <n v="343"/>
    <s v="C.O.D."/>
  </r>
  <r>
    <s v="01857"/>
    <x v="1"/>
    <x v="1"/>
    <x v="0"/>
    <m/>
    <d v="2008-08-11T00:00:00"/>
    <d v="2008-08-16T00:00:00"/>
    <n v="5"/>
    <n v="1"/>
    <m/>
    <m/>
    <n v="0.25"/>
    <n v="20"/>
    <n v="20"/>
    <n v="147.74"/>
    <n v="147.74"/>
    <n v="167.74"/>
    <n v="167.74"/>
    <s v="Account"/>
  </r>
  <r>
    <s v="01858"/>
    <x v="2"/>
    <x v="2"/>
    <x v="3"/>
    <m/>
    <d v="2008-08-11T00:00:00"/>
    <d v="2008-09-09T00:00:00"/>
    <n v="29"/>
    <n v="2"/>
    <m/>
    <m/>
    <n v="12.25"/>
    <n v="1715"/>
    <n v="1715"/>
    <n v="2272.8200000000002"/>
    <n v="2272.8200000000002"/>
    <n v="3987.82"/>
    <n v="3987.82"/>
    <s v="Account"/>
  </r>
  <r>
    <s v="01859"/>
    <x v="5"/>
    <x v="4"/>
    <x v="1"/>
    <m/>
    <d v="2008-08-11T00:00:00"/>
    <d v="2008-10-04T00:00:00"/>
    <n v="54"/>
    <n v="2"/>
    <m/>
    <m/>
    <n v="0.5"/>
    <n v="70"/>
    <n v="70"/>
    <n v="150"/>
    <n v="150"/>
    <n v="220"/>
    <n v="220"/>
    <s v="C.O.D."/>
  </r>
  <r>
    <s v="01860"/>
    <x v="3"/>
    <x v="2"/>
    <x v="2"/>
    <m/>
    <d v="2008-08-12T00:00:00"/>
    <d v="2008-08-25T00:00:00"/>
    <n v="13"/>
    <n v="2"/>
    <m/>
    <m/>
    <n v="0.5"/>
    <n v="70"/>
    <n v="70"/>
    <n v="56.31"/>
    <n v="56.31"/>
    <n v="126.31"/>
    <n v="126.31"/>
    <s v="Account"/>
  </r>
  <r>
    <s v="01861"/>
    <x v="4"/>
    <x v="4"/>
    <x v="1"/>
    <m/>
    <d v="2008-08-12T00:00:00"/>
    <d v="2008-09-08T00:00:00"/>
    <n v="27"/>
    <n v="2"/>
    <m/>
    <m/>
    <n v="0.5"/>
    <n v="70"/>
    <n v="70"/>
    <n v="28.59"/>
    <n v="28.59"/>
    <n v="98.59"/>
    <n v="98.59"/>
    <s v="Account"/>
  </r>
  <r>
    <s v="01862"/>
    <x v="0"/>
    <x v="3"/>
    <x v="1"/>
    <s v="Yes"/>
    <d v="2008-08-13T00:00:00"/>
    <d v="2008-08-23T00:00:00"/>
    <n v="10"/>
    <n v="1"/>
    <m/>
    <m/>
    <n v="0.25"/>
    <n v="20"/>
    <n v="20"/>
    <n v="104.4"/>
    <n v="104.4"/>
    <n v="124.4"/>
    <n v="124.4"/>
    <s v="C.O.D."/>
  </r>
  <r>
    <s v="01863"/>
    <x v="5"/>
    <x v="4"/>
    <x v="1"/>
    <m/>
    <d v="2008-08-16T00:00:00"/>
    <d v="2008-09-20T00:00:00"/>
    <n v="35"/>
    <n v="2"/>
    <m/>
    <m/>
    <n v="0.25"/>
    <n v="35"/>
    <n v="35"/>
    <n v="41.26"/>
    <n v="41.26"/>
    <n v="76.260000000000005"/>
    <n v="76.260000000000005"/>
    <s v="Account"/>
  </r>
  <r>
    <s v="01864"/>
    <x v="7"/>
    <x v="4"/>
    <x v="1"/>
    <m/>
    <d v="2008-08-17T00:00:00"/>
    <d v="2008-09-02T00:00:00"/>
    <n v="16"/>
    <n v="2"/>
    <m/>
    <m/>
    <n v="0.5"/>
    <n v="70"/>
    <n v="70"/>
    <n v="21.33"/>
    <n v="21.33"/>
    <n v="91.33"/>
    <n v="91.33"/>
    <s v="Account"/>
  </r>
  <r>
    <s v="01865"/>
    <x v="2"/>
    <x v="3"/>
    <x v="0"/>
    <m/>
    <d v="2008-08-17T00:00:00"/>
    <d v="2008-10-07T00:00:00"/>
    <n v="51"/>
    <n v="1"/>
    <m/>
    <m/>
    <n v="0.25"/>
    <n v="20"/>
    <n v="20"/>
    <n v="120"/>
    <n v="120"/>
    <n v="140"/>
    <n v="140"/>
    <s v="Account"/>
  </r>
  <r>
    <s v="01866"/>
    <x v="3"/>
    <x v="2"/>
    <x v="2"/>
    <m/>
    <d v="2008-08-18T00:00:00"/>
    <d v="2008-08-23T00:00:00"/>
    <n v="5"/>
    <n v="2"/>
    <m/>
    <m/>
    <n v="0.75"/>
    <n v="105"/>
    <n v="105"/>
    <n v="84.12"/>
    <n v="84.12"/>
    <n v="189.12"/>
    <n v="189.12"/>
    <s v="C.O.D."/>
  </r>
  <r>
    <s v="01867"/>
    <x v="5"/>
    <x v="4"/>
    <x v="1"/>
    <m/>
    <d v="2008-08-18T00:00:00"/>
    <d v="2008-08-30T00:00:00"/>
    <n v="12"/>
    <n v="2"/>
    <m/>
    <m/>
    <n v="0.75"/>
    <n v="105"/>
    <n v="105"/>
    <n v="339.59"/>
    <n v="339.59"/>
    <n v="444.59"/>
    <n v="444.59"/>
    <s v="C.O.D."/>
  </r>
  <r>
    <s v="01868"/>
    <x v="3"/>
    <x v="2"/>
    <x v="1"/>
    <m/>
    <d v="2008-08-19T00:00:00"/>
    <d v="2008-08-25T00:00:00"/>
    <n v="6"/>
    <n v="2"/>
    <m/>
    <m/>
    <n v="1.25"/>
    <n v="175"/>
    <n v="175"/>
    <n v="57.6"/>
    <n v="57.6"/>
    <n v="232.6"/>
    <n v="232.6"/>
    <s v="C.O.D."/>
  </r>
  <r>
    <s v="01869"/>
    <x v="5"/>
    <x v="4"/>
    <x v="2"/>
    <m/>
    <d v="2008-08-19T00:00:00"/>
    <d v="2008-08-30T00:00:00"/>
    <n v="11"/>
    <n v="2"/>
    <m/>
    <m/>
    <n v="0.5"/>
    <n v="70"/>
    <n v="70"/>
    <n v="61.24"/>
    <n v="61.24"/>
    <n v="131.24"/>
    <n v="131.24"/>
    <s v="Account"/>
  </r>
  <r>
    <s v="01870"/>
    <x v="5"/>
    <x v="4"/>
    <x v="2"/>
    <s v="Yes"/>
    <d v="2008-08-19T00:00:00"/>
    <d v="2008-08-24T00:00:00"/>
    <n v="5"/>
    <n v="2"/>
    <m/>
    <m/>
    <n v="0.5"/>
    <n v="70"/>
    <n v="70"/>
    <n v="72.349999999999994"/>
    <n v="72.349999999999994"/>
    <n v="142.35"/>
    <n v="142.35"/>
    <s v="Account"/>
  </r>
  <r>
    <s v="01871"/>
    <x v="5"/>
    <x v="4"/>
    <x v="2"/>
    <m/>
    <d v="2008-08-19T00:00:00"/>
    <d v="2008-09-07T00:00:00"/>
    <n v="19"/>
    <n v="2"/>
    <m/>
    <m/>
    <n v="0.5"/>
    <n v="70"/>
    <n v="70"/>
    <n v="33.299999999999997"/>
    <n v="33.299999999999997"/>
    <n v="103.3"/>
    <n v="103.3"/>
    <s v="Account"/>
  </r>
  <r>
    <s v="01872"/>
    <x v="5"/>
    <x v="4"/>
    <x v="2"/>
    <m/>
    <d v="2008-08-19T00:00:00"/>
    <d v="2008-09-27T00:00:00"/>
    <n v="39"/>
    <n v="2"/>
    <m/>
    <m/>
    <n v="0.5"/>
    <n v="70"/>
    <n v="70"/>
    <n v="144"/>
    <n v="144"/>
    <n v="214"/>
    <n v="214"/>
    <s v="Account"/>
  </r>
  <r>
    <s v="01873"/>
    <x v="2"/>
    <x v="2"/>
    <x v="1"/>
    <s v="Yes"/>
    <d v="2008-08-20T00:00:00"/>
    <d v="2008-08-31T00:00:00"/>
    <n v="11"/>
    <n v="1"/>
    <m/>
    <m/>
    <n v="0.25"/>
    <n v="20"/>
    <n v="20"/>
    <n v="45.7"/>
    <n v="45.7"/>
    <n v="65.7"/>
    <n v="65.7"/>
    <s v="Account"/>
  </r>
  <r>
    <s v="01874"/>
    <x v="6"/>
    <x v="5"/>
    <x v="2"/>
    <m/>
    <d v="2008-08-20T00:00:00"/>
    <d v="2008-09-29T00:00:00"/>
    <n v="40"/>
    <n v="1"/>
    <m/>
    <m/>
    <n v="0.5"/>
    <n v="40"/>
    <n v="40"/>
    <n v="144"/>
    <n v="144"/>
    <n v="184"/>
    <n v="184"/>
    <s v="C.O.D."/>
  </r>
  <r>
    <s v="01875"/>
    <x v="5"/>
    <x v="4"/>
    <x v="2"/>
    <m/>
    <d v="2008-08-23T00:00:00"/>
    <d v="2008-09-28T00:00:00"/>
    <n v="36"/>
    <n v="2"/>
    <m/>
    <m/>
    <n v="1"/>
    <n v="140"/>
    <n v="140"/>
    <n v="33"/>
    <n v="33"/>
    <n v="173"/>
    <n v="173"/>
    <s v="C.O.D."/>
  </r>
  <r>
    <s v="01876"/>
    <x v="2"/>
    <x v="3"/>
    <x v="1"/>
    <s v="Yes"/>
    <d v="2008-08-24T00:00:00"/>
    <d v="2008-09-01T00:00:00"/>
    <n v="8"/>
    <n v="1"/>
    <m/>
    <m/>
    <n v="0.25"/>
    <n v="20"/>
    <n v="20"/>
    <n v="36"/>
    <n v="36"/>
    <n v="56"/>
    <n v="56"/>
    <s v="P.O."/>
  </r>
  <r>
    <s v="01877"/>
    <x v="2"/>
    <x v="3"/>
    <x v="4"/>
    <m/>
    <d v="2008-08-25T00:00:00"/>
    <d v="2008-09-03T00:00:00"/>
    <n v="9"/>
    <n v="2"/>
    <m/>
    <m/>
    <n v="1.25"/>
    <n v="175"/>
    <n v="175"/>
    <n v="21.33"/>
    <n v="21.33"/>
    <n v="196.33"/>
    <n v="196.33"/>
    <s v="Account"/>
  </r>
  <r>
    <s v="01878"/>
    <x v="3"/>
    <x v="2"/>
    <x v="0"/>
    <m/>
    <d v="2008-08-25T00:00:00"/>
    <d v="2008-10-14T00:00:00"/>
    <n v="50"/>
    <n v="1"/>
    <m/>
    <m/>
    <n v="0.25"/>
    <n v="20"/>
    <n v="20"/>
    <n v="120"/>
    <n v="120"/>
    <n v="140"/>
    <n v="140"/>
    <s v="C.O.D."/>
  </r>
  <r>
    <s v="01879"/>
    <x v="5"/>
    <x v="5"/>
    <x v="1"/>
    <m/>
    <d v="2008-08-27T00:00:00"/>
    <d v="2008-09-15T00:00:00"/>
    <n v="19"/>
    <n v="2"/>
    <m/>
    <m/>
    <n v="0.5"/>
    <n v="70"/>
    <n v="70"/>
    <n v="360"/>
    <n v="360"/>
    <n v="430"/>
    <n v="430"/>
    <s v="Account"/>
  </r>
  <r>
    <s v="01880"/>
    <x v="2"/>
    <x v="2"/>
    <x v="0"/>
    <s v="Yes"/>
    <d v="2008-08-30T00:00:00"/>
    <d v="2008-09-02T00:00:00"/>
    <n v="3"/>
    <n v="1"/>
    <m/>
    <m/>
    <n v="0.25"/>
    <n v="20"/>
    <n v="20"/>
    <n v="45.24"/>
    <n v="45.24"/>
    <n v="65.239999999999995"/>
    <n v="65.239999999999995"/>
    <s v="Account"/>
  </r>
  <r>
    <s v="01881"/>
    <x v="6"/>
    <x v="0"/>
    <x v="1"/>
    <m/>
    <d v="2008-08-30T00:00:00"/>
    <d v="2008-09-16T00:00:00"/>
    <n v="17"/>
    <n v="1"/>
    <m/>
    <m/>
    <n v="1.5"/>
    <n v="120"/>
    <n v="120"/>
    <n v="48"/>
    <n v="48"/>
    <n v="168"/>
    <n v="168"/>
    <s v="C.O.D."/>
  </r>
  <r>
    <s v="01882"/>
    <x v="1"/>
    <x v="1"/>
    <x v="2"/>
    <m/>
    <d v="2008-08-30T00:00:00"/>
    <d v="2008-09-29T00:00:00"/>
    <n v="30"/>
    <n v="1"/>
    <m/>
    <m/>
    <n v="0.75"/>
    <n v="60"/>
    <n v="60"/>
    <n v="35.1"/>
    <n v="35.1"/>
    <n v="95.1"/>
    <n v="95.1"/>
    <s v="Account"/>
  </r>
  <r>
    <s v="01883"/>
    <x v="2"/>
    <x v="5"/>
    <x v="2"/>
    <s v="Yes"/>
    <d v="2008-08-30T00:00:00"/>
    <d v="2008-09-03T00:00:00"/>
    <n v="4"/>
    <n v="1"/>
    <m/>
    <m/>
    <n v="0.75"/>
    <n v="60"/>
    <n v="60"/>
    <n v="938"/>
    <n v="938"/>
    <n v="998"/>
    <n v="998"/>
    <s v="C.O.D."/>
  </r>
  <r>
    <s v="01884"/>
    <x v="1"/>
    <x v="1"/>
    <x v="0"/>
    <s v="Yes"/>
    <d v="2008-09-03T00:00:00"/>
    <d v="2008-09-13T00:00:00"/>
    <n v="10"/>
    <n v="1"/>
    <m/>
    <m/>
    <n v="0.25"/>
    <n v="20"/>
    <n v="20"/>
    <n v="70.209999999999994"/>
    <n v="70.209999999999994"/>
    <n v="90.21"/>
    <n v="90.21"/>
    <s v="Account"/>
  </r>
  <r>
    <s v="01885"/>
    <x v="4"/>
    <x v="4"/>
    <x v="1"/>
    <m/>
    <d v="2008-09-07T00:00:00"/>
    <d v="2008-11-03T00:00:00"/>
    <n v="57"/>
    <n v="2"/>
    <m/>
    <m/>
    <n v="0.5"/>
    <n v="70"/>
    <n v="70"/>
    <n v="12"/>
    <n v="12"/>
    <n v="82"/>
    <n v="82"/>
    <s v="C.O.D."/>
  </r>
  <r>
    <s v="01886"/>
    <x v="1"/>
    <x v="1"/>
    <x v="2"/>
    <m/>
    <d v="2008-09-08T00:00:00"/>
    <d v="2008-11-17T00:00:00"/>
    <n v="70"/>
    <n v="1"/>
    <m/>
    <m/>
    <n v="0.5"/>
    <n v="40"/>
    <n v="40"/>
    <n v="155.38999999999999"/>
    <n v="155.38999999999999"/>
    <n v="195.39"/>
    <n v="195.39"/>
    <s v="Account"/>
  </r>
  <r>
    <s v="01887"/>
    <x v="2"/>
    <x v="3"/>
    <x v="2"/>
    <s v="Yes"/>
    <d v="2008-09-09T00:00:00"/>
    <d v="2008-09-14T00:00:00"/>
    <n v="5"/>
    <n v="2"/>
    <m/>
    <m/>
    <n v="0.5"/>
    <n v="70"/>
    <n v="70"/>
    <n v="204.28"/>
    <n v="204.28"/>
    <n v="274.27999999999997"/>
    <n v="274.27999999999997"/>
    <s v="C.O.D."/>
  </r>
  <r>
    <s v="01888"/>
    <x v="5"/>
    <x v="4"/>
    <x v="4"/>
    <s v="Yes"/>
    <d v="2008-09-09T00:00:00"/>
    <d v="2008-09-12T00:00:00"/>
    <n v="3"/>
    <n v="2"/>
    <m/>
    <m/>
    <n v="1"/>
    <n v="140"/>
    <n v="140"/>
    <n v="102.91"/>
    <n v="102.91"/>
    <n v="242.91"/>
    <n v="242.91"/>
    <s v="Account"/>
  </r>
  <r>
    <s v="01889"/>
    <x v="1"/>
    <x v="1"/>
    <x v="0"/>
    <m/>
    <d v="2008-09-09T00:00:00"/>
    <d v="2008-09-29T00:00:00"/>
    <n v="20"/>
    <n v="1"/>
    <m/>
    <m/>
    <n v="0.25"/>
    <n v="20"/>
    <n v="20"/>
    <n v="202.29"/>
    <n v="202.29"/>
    <n v="222.29"/>
    <n v="222.29"/>
    <s v="Account"/>
  </r>
  <r>
    <s v="01890"/>
    <x v="6"/>
    <x v="5"/>
    <x v="1"/>
    <m/>
    <d v="2008-09-10T00:00:00"/>
    <d v="2008-09-28T00:00:00"/>
    <n v="18"/>
    <n v="1"/>
    <m/>
    <m/>
    <n v="0.5"/>
    <n v="40"/>
    <n v="40"/>
    <n v="120"/>
    <n v="120"/>
    <n v="160"/>
    <n v="160"/>
    <s v="P.O."/>
  </r>
  <r>
    <s v="01891"/>
    <x v="5"/>
    <x v="4"/>
    <x v="4"/>
    <m/>
    <d v="2008-09-10T00:00:00"/>
    <d v="2008-09-29T00:00:00"/>
    <n v="19"/>
    <n v="1"/>
    <m/>
    <m/>
    <n v="3"/>
    <n v="240"/>
    <n v="240"/>
    <n v="167.4"/>
    <n v="167.4"/>
    <n v="407.4"/>
    <n v="407.4"/>
    <s v="Account"/>
  </r>
  <r>
    <s v="01892"/>
    <x v="8"/>
    <x v="2"/>
    <x v="2"/>
    <m/>
    <d v="2008-09-11T00:00:00"/>
    <d v="2008-09-15T00:00:00"/>
    <n v="4"/>
    <n v="2"/>
    <m/>
    <m/>
    <n v="0.5"/>
    <n v="70"/>
    <n v="70"/>
    <n v="535.62"/>
    <n v="535.62"/>
    <n v="605.62"/>
    <n v="605.62"/>
    <s v="C.O.D."/>
  </r>
  <r>
    <s v="01893"/>
    <x v="2"/>
    <x v="5"/>
    <x v="1"/>
    <m/>
    <d v="2008-09-11T00:00:00"/>
    <d v="2008-09-20T00:00:00"/>
    <n v="9"/>
    <n v="2"/>
    <m/>
    <m/>
    <n v="0.25"/>
    <n v="35"/>
    <n v="35"/>
    <n v="24.63"/>
    <n v="24.63"/>
    <n v="59.63"/>
    <n v="59.63"/>
    <s v="Account"/>
  </r>
  <r>
    <s v="01894"/>
    <x v="7"/>
    <x v="4"/>
    <x v="1"/>
    <s v="Yes"/>
    <d v="2008-09-11T00:00:00"/>
    <d v="2008-09-18T00:00:00"/>
    <n v="7"/>
    <n v="2"/>
    <m/>
    <m/>
    <n v="0.5"/>
    <n v="70"/>
    <n v="70"/>
    <n v="73"/>
    <n v="73"/>
    <n v="143"/>
    <n v="143"/>
    <s v="C.O.D."/>
  </r>
  <r>
    <s v="01895"/>
    <x v="5"/>
    <x v="4"/>
    <x v="1"/>
    <m/>
    <d v="2008-09-11T00:00:00"/>
    <d v="2008-11-11T00:00:00"/>
    <n v="61"/>
    <n v="2"/>
    <m/>
    <m/>
    <n v="0.5"/>
    <n v="70"/>
    <n v="70"/>
    <n v="93.73"/>
    <n v="93.73"/>
    <n v="163.72999999999999"/>
    <n v="163.72999999999999"/>
    <s v="Account"/>
  </r>
  <r>
    <s v="01896"/>
    <x v="6"/>
    <x v="5"/>
    <x v="2"/>
    <m/>
    <d v="2008-09-12T00:00:00"/>
    <d v="2008-09-28T00:00:00"/>
    <n v="16"/>
    <n v="1"/>
    <m/>
    <m/>
    <n v="1"/>
    <n v="80"/>
    <n v="80"/>
    <n v="0.46"/>
    <n v="0.46"/>
    <n v="80.459999999999994"/>
    <n v="80.459999999999994"/>
    <s v="C.O.D."/>
  </r>
  <r>
    <s v="01897"/>
    <x v="2"/>
    <x v="3"/>
    <x v="2"/>
    <m/>
    <d v="2008-09-13T00:00:00"/>
    <d v="2008-10-07T00:00:00"/>
    <n v="24"/>
    <n v="2"/>
    <m/>
    <m/>
    <n v="1"/>
    <n v="140"/>
    <n v="140"/>
    <n v="36"/>
    <n v="36"/>
    <n v="176"/>
    <n v="176"/>
    <s v="Account"/>
  </r>
  <r>
    <s v="01898"/>
    <x v="6"/>
    <x v="5"/>
    <x v="2"/>
    <m/>
    <d v="2008-09-14T00:00:00"/>
    <d v="2008-09-28T00:00:00"/>
    <n v="14"/>
    <n v="1"/>
    <m/>
    <m/>
    <n v="1.5"/>
    <n v="120"/>
    <n v="120"/>
    <n v="251"/>
    <n v="251"/>
    <n v="371"/>
    <n v="371"/>
    <s v="Account"/>
  </r>
  <r>
    <s v="01899"/>
    <x v="2"/>
    <x v="3"/>
    <x v="0"/>
    <s v="Yes"/>
    <d v="2008-09-14T00:00:00"/>
    <d v="2008-09-17T00:00:00"/>
    <n v="3"/>
    <n v="1"/>
    <m/>
    <m/>
    <n v="0.25"/>
    <n v="20"/>
    <n v="20"/>
    <n v="36"/>
    <n v="36"/>
    <n v="56"/>
    <n v="56"/>
    <s v="Account"/>
  </r>
  <r>
    <s v="01900"/>
    <x v="1"/>
    <x v="1"/>
    <x v="1"/>
    <m/>
    <d v="2008-09-14T00:00:00"/>
    <d v="2008-11-22T00:00:00"/>
    <n v="69"/>
    <n v="1"/>
    <m/>
    <m/>
    <n v="1.75"/>
    <n v="140"/>
    <n v="140"/>
    <n v="510.68"/>
    <n v="510.68"/>
    <n v="650.67999999999995"/>
    <n v="650.67999999999995"/>
    <s v="P.O."/>
  </r>
  <r>
    <s v="01901"/>
    <x v="2"/>
    <x v="3"/>
    <x v="2"/>
    <m/>
    <d v="2008-09-15T00:00:00"/>
    <d v="2008-10-07T00:00:00"/>
    <n v="22"/>
    <n v="2"/>
    <m/>
    <m/>
    <n v="0.5"/>
    <n v="70"/>
    <n v="70"/>
    <n v="42.66"/>
    <n v="42.66"/>
    <n v="112.66"/>
    <n v="112.66"/>
    <s v="Account"/>
  </r>
  <r>
    <s v="01902"/>
    <x v="6"/>
    <x v="5"/>
    <x v="2"/>
    <m/>
    <d v="2008-09-16T00:00:00"/>
    <d v="2008-09-28T00:00:00"/>
    <n v="12"/>
    <n v="1"/>
    <m/>
    <m/>
    <n v="1"/>
    <n v="80"/>
    <n v="80"/>
    <n v="5.47"/>
    <n v="5.47"/>
    <n v="85.47"/>
    <n v="85.47"/>
    <s v="C.O.D."/>
  </r>
  <r>
    <s v="01903"/>
    <x v="2"/>
    <x v="0"/>
    <x v="1"/>
    <m/>
    <d v="2008-09-16T00:00:00"/>
    <d v="2008-10-01T00:00:00"/>
    <n v="15"/>
    <n v="2"/>
    <m/>
    <m/>
    <n v="0.75"/>
    <n v="105"/>
    <n v="105"/>
    <n v="199.45"/>
    <n v="199.45"/>
    <n v="304.45"/>
    <n v="304.45"/>
    <s v="C.O.D."/>
  </r>
  <r>
    <s v="01904"/>
    <x v="5"/>
    <x v="4"/>
    <x v="2"/>
    <m/>
    <d v="2008-09-17T00:00:00"/>
    <d v="2008-10-12T00:00:00"/>
    <n v="25"/>
    <n v="2"/>
    <m/>
    <m/>
    <n v="0.5"/>
    <n v="70"/>
    <n v="70"/>
    <n v="105.01"/>
    <n v="105.01"/>
    <n v="175.01"/>
    <n v="175.01"/>
    <s v="Account"/>
  </r>
  <r>
    <s v="01905"/>
    <x v="0"/>
    <x v="5"/>
    <x v="1"/>
    <m/>
    <d v="2008-09-20T00:00:00"/>
    <d v="2008-10-25T00:00:00"/>
    <n v="35"/>
    <n v="2"/>
    <m/>
    <m/>
    <n v="0.5"/>
    <n v="70"/>
    <n v="70"/>
    <n v="1.17"/>
    <n v="1.17"/>
    <n v="71.17"/>
    <n v="71.17"/>
    <s v="C.O.D."/>
  </r>
  <r>
    <s v="01906"/>
    <x v="6"/>
    <x v="5"/>
    <x v="2"/>
    <m/>
    <d v="2008-09-21T00:00:00"/>
    <d v="2008-09-28T00:00:00"/>
    <n v="7"/>
    <n v="1"/>
    <m/>
    <m/>
    <n v="0.5"/>
    <n v="40"/>
    <n v="40"/>
    <n v="30"/>
    <n v="30"/>
    <n v="70"/>
    <n v="70"/>
    <s v="C.O.D."/>
  </r>
  <r>
    <s v="01907"/>
    <x v="7"/>
    <x v="4"/>
    <x v="1"/>
    <m/>
    <d v="2008-09-21T00:00:00"/>
    <d v="2008-10-05T00:00:00"/>
    <n v="14"/>
    <n v="2"/>
    <m/>
    <m/>
    <n v="1"/>
    <n v="140"/>
    <n v="140"/>
    <n v="144"/>
    <n v="144"/>
    <n v="284"/>
    <n v="284"/>
    <s v="C.O.D."/>
  </r>
  <r>
    <s v="01908"/>
    <x v="1"/>
    <x v="1"/>
    <x v="0"/>
    <m/>
    <d v="2008-09-22T00:00:00"/>
    <d v="2008-10-01T00:00:00"/>
    <n v="9"/>
    <n v="1"/>
    <m/>
    <m/>
    <n v="0.25"/>
    <n v="20"/>
    <n v="20"/>
    <n v="20.48"/>
    <n v="20.48"/>
    <n v="40.479999999999997"/>
    <n v="40.479999999999997"/>
    <s v="Account"/>
  </r>
  <r>
    <s v="01909"/>
    <x v="5"/>
    <x v="4"/>
    <x v="1"/>
    <m/>
    <d v="2008-09-22T00:00:00"/>
    <d v="2008-10-04T00:00:00"/>
    <n v="12"/>
    <n v="2"/>
    <m/>
    <m/>
    <n v="0.5"/>
    <n v="70"/>
    <n v="70"/>
    <n v="120"/>
    <n v="120"/>
    <n v="190"/>
    <n v="190"/>
    <s v="Account"/>
  </r>
  <r>
    <s v="01910"/>
    <x v="6"/>
    <x v="5"/>
    <x v="4"/>
    <m/>
    <d v="2008-09-23T00:00:00"/>
    <d v="2008-10-07T00:00:00"/>
    <n v="14"/>
    <n v="1"/>
    <m/>
    <m/>
    <n v="1"/>
    <n v="80"/>
    <n v="80"/>
    <n v="200"/>
    <n v="200"/>
    <n v="280"/>
    <n v="280"/>
    <s v="C.O.D."/>
  </r>
  <r>
    <s v="01911"/>
    <x v="5"/>
    <x v="4"/>
    <x v="1"/>
    <m/>
    <d v="2008-09-23T00:00:00"/>
    <d v="2008-10-12T00:00:00"/>
    <n v="19"/>
    <n v="2"/>
    <m/>
    <m/>
    <n v="0.5"/>
    <n v="70"/>
    <n v="70"/>
    <n v="50.53"/>
    <n v="50.53"/>
    <n v="120.53"/>
    <n v="120.53"/>
    <s v="C.O.D."/>
  </r>
  <r>
    <s v="01912"/>
    <x v="3"/>
    <x v="2"/>
    <x v="2"/>
    <m/>
    <d v="2008-09-23T00:00:00"/>
    <d v="2008-10-18T00:00:00"/>
    <n v="25"/>
    <n v="1"/>
    <m/>
    <m/>
    <n v="0.5"/>
    <n v="40"/>
    <n v="40"/>
    <n v="193.88"/>
    <n v="193.88"/>
    <n v="233.88"/>
    <n v="233.88"/>
    <s v="Account"/>
  </r>
  <r>
    <s v="01913"/>
    <x v="3"/>
    <x v="3"/>
    <x v="1"/>
    <m/>
    <d v="2008-09-24T00:00:00"/>
    <d v="2008-10-05T00:00:00"/>
    <n v="11"/>
    <n v="2"/>
    <m/>
    <m/>
    <n v="0.75"/>
    <n v="105"/>
    <n v="105"/>
    <n v="664.79"/>
    <n v="664.79"/>
    <n v="769.79"/>
    <n v="769.79"/>
    <s v="Account"/>
  </r>
  <r>
    <s v="01914"/>
    <x v="2"/>
    <x v="5"/>
    <x v="0"/>
    <m/>
    <d v="2008-09-24T00:00:00"/>
    <d v="2008-10-15T00:00:00"/>
    <n v="21"/>
    <n v="1"/>
    <m/>
    <m/>
    <n v="0.25"/>
    <n v="20"/>
    <n v="20"/>
    <n v="160"/>
    <n v="160"/>
    <n v="180"/>
    <n v="180"/>
    <s v="Account"/>
  </r>
  <r>
    <s v="01915"/>
    <x v="5"/>
    <x v="4"/>
    <x v="2"/>
    <m/>
    <d v="2008-09-24T00:00:00"/>
    <d v="2008-10-26T00:00:00"/>
    <n v="32"/>
    <n v="2"/>
    <m/>
    <m/>
    <n v="0.5"/>
    <n v="70"/>
    <n v="70"/>
    <n v="21"/>
    <n v="21"/>
    <n v="91"/>
    <n v="91"/>
    <s v="Account"/>
  </r>
  <r>
    <s v="01916"/>
    <x v="5"/>
    <x v="2"/>
    <x v="1"/>
    <m/>
    <d v="2008-09-24T00:00:00"/>
    <d v="2008-11-17T00:00:00"/>
    <n v="54"/>
    <n v="2"/>
    <m/>
    <m/>
    <n v="0.75"/>
    <n v="105"/>
    <n v="105"/>
    <n v="169.64"/>
    <n v="169.64"/>
    <n v="274.64"/>
    <n v="274.64"/>
    <s v="P.O."/>
  </r>
  <r>
    <s v="01917"/>
    <x v="5"/>
    <x v="4"/>
    <x v="2"/>
    <m/>
    <d v="2008-09-27T00:00:00"/>
    <d v="2008-10-18T00:00:00"/>
    <n v="21"/>
    <n v="2"/>
    <m/>
    <m/>
    <n v="0.5"/>
    <n v="70"/>
    <n v="70"/>
    <n v="45.24"/>
    <n v="45.24"/>
    <n v="115.24"/>
    <n v="115.24"/>
    <s v="Account"/>
  </r>
  <r>
    <s v="01918"/>
    <x v="1"/>
    <x v="1"/>
    <x v="1"/>
    <m/>
    <d v="2008-09-28T00:00:00"/>
    <d v="2008-10-07T00:00:00"/>
    <n v="9"/>
    <n v="1"/>
    <m/>
    <m/>
    <n v="0.5"/>
    <n v="40"/>
    <n v="40"/>
    <n v="10.53"/>
    <n v="10.53"/>
    <n v="50.53"/>
    <n v="50.53"/>
    <s v="P.O."/>
  </r>
  <r>
    <s v="01919"/>
    <x v="1"/>
    <x v="5"/>
    <x v="1"/>
    <m/>
    <d v="2008-09-29T00:00:00"/>
    <d v="2008-10-08T00:00:00"/>
    <n v="9"/>
    <n v="2"/>
    <m/>
    <m/>
    <n v="0.5"/>
    <n v="70"/>
    <n v="70"/>
    <n v="54.12"/>
    <n v="54.12"/>
    <n v="124.12"/>
    <n v="124.12"/>
    <s v="Account"/>
  </r>
  <r>
    <s v="01920"/>
    <x v="2"/>
    <x v="3"/>
    <x v="0"/>
    <m/>
    <d v="2008-09-29T00:00:00"/>
    <d v="2008-10-18T00:00:00"/>
    <n v="19"/>
    <n v="2"/>
    <m/>
    <m/>
    <n v="0.25"/>
    <n v="35"/>
    <n v="35"/>
    <n v="367.71"/>
    <n v="367.71"/>
    <n v="402.71"/>
    <n v="402.71"/>
    <s v="Account"/>
  </r>
  <r>
    <s v="01921"/>
    <x v="6"/>
    <x v="5"/>
    <x v="2"/>
    <m/>
    <d v="2008-09-29T00:00:00"/>
    <d v="2008-10-27T00:00:00"/>
    <n v="28"/>
    <n v="1"/>
    <m/>
    <m/>
    <n v="0.5"/>
    <n v="40"/>
    <n v="40"/>
    <n v="50.32"/>
    <n v="50.32"/>
    <n v="90.32"/>
    <n v="90.32"/>
    <s v="P.O."/>
  </r>
  <r>
    <s v="01922"/>
    <x v="3"/>
    <x v="0"/>
    <x v="4"/>
    <m/>
    <d v="2008-09-29T00:00:00"/>
    <d v="2008-11-22T00:00:00"/>
    <n v="54"/>
    <n v="1"/>
    <m/>
    <m/>
    <n v="1"/>
    <n v="80"/>
    <n v="80"/>
    <n v="122.43"/>
    <n v="122.43"/>
    <n v="202.43"/>
    <n v="202.43"/>
    <s v="C.O.D."/>
  </r>
  <r>
    <s v="01923"/>
    <x v="3"/>
    <x v="2"/>
    <x v="2"/>
    <m/>
    <d v="2008-09-30T00:00:00"/>
    <d v="2008-10-18T00:00:00"/>
    <n v="18"/>
    <n v="1"/>
    <m/>
    <m/>
    <n v="0.5"/>
    <n v="40"/>
    <n v="40"/>
    <n v="61.18"/>
    <n v="61.18"/>
    <n v="101.18"/>
    <n v="101.18"/>
    <s v="C.O.D."/>
  </r>
  <r>
    <s v="01924"/>
    <x v="2"/>
    <x v="2"/>
    <x v="4"/>
    <m/>
    <d v="2008-09-30T00:00:00"/>
    <d v="2008-11-18T00:00:00"/>
    <n v="49"/>
    <n v="2"/>
    <m/>
    <m/>
    <n v="2.25"/>
    <n v="315"/>
    <n v="315"/>
    <n v="800.71"/>
    <n v="800.71"/>
    <n v="1115.71"/>
    <n v="1115.71"/>
    <s v="Account"/>
  </r>
  <r>
    <s v="01925"/>
    <x v="2"/>
    <x v="5"/>
    <x v="2"/>
    <m/>
    <d v="2008-10-04T00:00:00"/>
    <d v="2008-11-03T00:00:00"/>
    <n v="30"/>
    <n v="1"/>
    <m/>
    <m/>
    <n v="0.75"/>
    <n v="60"/>
    <n v="60"/>
    <n v="117"/>
    <n v="117"/>
    <n v="177"/>
    <n v="177"/>
    <s v="C.O.D."/>
  </r>
  <r>
    <s v="01926"/>
    <x v="5"/>
    <x v="4"/>
    <x v="1"/>
    <m/>
    <d v="2008-10-04T00:00:00"/>
    <d v="2008-12-07T00:00:00"/>
    <n v="64"/>
    <n v="2"/>
    <m/>
    <m/>
    <n v="0.5"/>
    <n v="70"/>
    <n v="70"/>
    <n v="204.28"/>
    <n v="204.28"/>
    <n v="274.27999999999997"/>
    <n v="274.27999999999997"/>
    <s v="Account"/>
  </r>
  <r>
    <s v="01927"/>
    <x v="1"/>
    <x v="1"/>
    <x v="2"/>
    <m/>
    <d v="2008-10-05T00:00:00"/>
    <d v="2008-10-19T00:00:00"/>
    <n v="14"/>
    <n v="1"/>
    <m/>
    <m/>
    <n v="0.5"/>
    <n v="40"/>
    <n v="40"/>
    <n v="54.24"/>
    <n v="54.24"/>
    <n v="94.24"/>
    <n v="94.24"/>
    <s v="Account"/>
  </r>
  <r>
    <s v="01928"/>
    <x v="5"/>
    <x v="4"/>
    <x v="1"/>
    <m/>
    <d v="2008-10-06T00:00:00"/>
    <d v="2008-10-18T00:00:00"/>
    <n v="12"/>
    <n v="2"/>
    <m/>
    <m/>
    <n v="0.5"/>
    <n v="70"/>
    <n v="70"/>
    <n v="74.53"/>
    <n v="74.53"/>
    <n v="144.53"/>
    <n v="144.53"/>
    <s v="Account"/>
  </r>
  <r>
    <s v="01929"/>
    <x v="3"/>
    <x v="0"/>
    <x v="0"/>
    <m/>
    <d v="2008-10-06T00:00:00"/>
    <d v="2008-10-26T00:00:00"/>
    <n v="20"/>
    <n v="1"/>
    <m/>
    <m/>
    <n v="0.25"/>
    <n v="20"/>
    <n v="20"/>
    <n v="21.63"/>
    <n v="21.63"/>
    <n v="41.63"/>
    <n v="41.63"/>
    <s v="Account"/>
  </r>
  <r>
    <s v="01930"/>
    <x v="1"/>
    <x v="1"/>
    <x v="4"/>
    <m/>
    <d v="2008-10-07T00:00:00"/>
    <d v="2008-10-20T00:00:00"/>
    <n v="13"/>
    <n v="1"/>
    <m/>
    <m/>
    <n v="1"/>
    <n v="80"/>
    <n v="80"/>
    <n v="48.75"/>
    <n v="48.75"/>
    <n v="128.75"/>
    <n v="128.75"/>
    <s v="Account"/>
  </r>
  <r>
    <s v="01931"/>
    <x v="5"/>
    <x v="4"/>
    <x v="2"/>
    <m/>
    <d v="2008-10-08T00:00:00"/>
    <d v="2008-10-18T00:00:00"/>
    <n v="10"/>
    <n v="2"/>
    <m/>
    <m/>
    <n v="0.5"/>
    <n v="70"/>
    <n v="70"/>
    <n v="120"/>
    <n v="120"/>
    <n v="190"/>
    <n v="190"/>
    <s v="Account"/>
  </r>
  <r>
    <s v="01932"/>
    <x v="2"/>
    <x v="2"/>
    <x v="4"/>
    <m/>
    <d v="2008-10-08T00:00:00"/>
    <d v="2008-11-10T00:00:00"/>
    <n v="33"/>
    <n v="2"/>
    <m/>
    <m/>
    <n v="1.5"/>
    <n v="210"/>
    <n v="210"/>
    <n v="1575.97"/>
    <n v="1575.97"/>
    <n v="1785.97"/>
    <n v="1785.97"/>
    <s v="C.O.D."/>
  </r>
  <r>
    <s v="01933"/>
    <x v="6"/>
    <x v="5"/>
    <x v="2"/>
    <m/>
    <d v="2008-10-08T00:00:00"/>
    <d v="2008-11-18T00:00:00"/>
    <n v="41"/>
    <n v="1"/>
    <m/>
    <m/>
    <n v="0.5"/>
    <n v="40"/>
    <n v="40"/>
    <n v="21.33"/>
    <n v="21.33"/>
    <n v="61.33"/>
    <n v="61.33"/>
    <s v="P.O."/>
  </r>
  <r>
    <s v="01934"/>
    <x v="0"/>
    <x v="3"/>
    <x v="2"/>
    <m/>
    <d v="2008-10-08T00:00:00"/>
    <d v="2008-11-29T00:00:00"/>
    <n v="52"/>
    <n v="1"/>
    <m/>
    <m/>
    <n v="0.5"/>
    <n v="40"/>
    <n v="40"/>
    <n v="74.790000000000006"/>
    <n v="74.790000000000006"/>
    <n v="114.79"/>
    <n v="114.79"/>
    <s v="Account"/>
  </r>
  <r>
    <s v="01935"/>
    <x v="7"/>
    <x v="3"/>
    <x v="4"/>
    <m/>
    <d v="2008-10-08T00:00:00"/>
    <d v="2008-12-01T00:00:00"/>
    <n v="54"/>
    <n v="2"/>
    <m/>
    <m/>
    <n v="4.75"/>
    <n v="665"/>
    <n v="665"/>
    <n v="1123.97"/>
    <n v="1123.97"/>
    <n v="1788.97"/>
    <n v="1788.97"/>
    <s v="C.O.D."/>
  </r>
  <r>
    <s v="01936"/>
    <x v="5"/>
    <x v="4"/>
    <x v="3"/>
    <m/>
    <d v="2008-10-12T00:00:00"/>
    <d v="2008-10-25T00:00:00"/>
    <n v="13"/>
    <n v="2"/>
    <m/>
    <m/>
    <n v="1"/>
    <n v="140"/>
    <n v="140"/>
    <n v="34.5"/>
    <n v="34.5"/>
    <n v="174.5"/>
    <n v="174.5"/>
    <s v="C.O.D."/>
  </r>
  <r>
    <s v="01937"/>
    <x v="1"/>
    <x v="3"/>
    <x v="2"/>
    <m/>
    <d v="2008-10-12T00:00:00"/>
    <d v="2008-11-18T00:00:00"/>
    <n v="37"/>
    <n v="1"/>
    <m/>
    <m/>
    <n v="0.5"/>
    <n v="40"/>
    <n v="40"/>
    <n v="54.12"/>
    <n v="54.12"/>
    <n v="94.12"/>
    <n v="94.12"/>
    <s v="Account"/>
  </r>
  <r>
    <s v="01938"/>
    <x v="5"/>
    <x v="4"/>
    <x v="2"/>
    <m/>
    <d v="2008-10-13T00:00:00"/>
    <d v="2008-10-25T00:00:00"/>
    <n v="12"/>
    <n v="2"/>
    <m/>
    <m/>
    <n v="0.5"/>
    <n v="70"/>
    <n v="70"/>
    <n v="45.24"/>
    <n v="45.24"/>
    <n v="115.24"/>
    <n v="115.24"/>
    <s v="Account"/>
  </r>
  <r>
    <s v="01939"/>
    <x v="6"/>
    <x v="5"/>
    <x v="4"/>
    <m/>
    <d v="2008-10-13T00:00:00"/>
    <d v="2008-10-27T00:00:00"/>
    <n v="14"/>
    <n v="1"/>
    <m/>
    <m/>
    <n v="2"/>
    <n v="160"/>
    <n v="160"/>
    <n v="77.17"/>
    <n v="77.17"/>
    <n v="237.17"/>
    <n v="237.17"/>
    <s v="Account"/>
  </r>
  <r>
    <s v="01940"/>
    <x v="5"/>
    <x v="4"/>
    <x v="1"/>
    <m/>
    <d v="2008-10-13T00:00:00"/>
    <d v="2008-11-15T00:00:00"/>
    <n v="33"/>
    <n v="2"/>
    <m/>
    <m/>
    <n v="0.25"/>
    <n v="35"/>
    <n v="35"/>
    <n v="8"/>
    <n v="8"/>
    <n v="43"/>
    <n v="43"/>
    <s v="Account"/>
  </r>
  <r>
    <s v="01941"/>
    <x v="8"/>
    <x v="3"/>
    <x v="0"/>
    <m/>
    <d v="2008-10-14T00:00:00"/>
    <d v="2008-10-27T00:00:00"/>
    <n v="13"/>
    <n v="1"/>
    <m/>
    <m/>
    <n v="0.25"/>
    <n v="20"/>
    <n v="20"/>
    <n v="27.95"/>
    <n v="27.95"/>
    <n v="47.95"/>
    <n v="47.95"/>
    <s v="Account"/>
  </r>
  <r>
    <s v="01942"/>
    <x v="6"/>
    <x v="5"/>
    <x v="1"/>
    <m/>
    <d v="2008-10-14T00:00:00"/>
    <d v="2008-10-27T00:00:00"/>
    <n v="13"/>
    <n v="1"/>
    <m/>
    <m/>
    <n v="1"/>
    <n v="80"/>
    <n v="80"/>
    <n v="216.31"/>
    <n v="216.31"/>
    <n v="296.31"/>
    <n v="296.31"/>
    <s v="C.O.D."/>
  </r>
  <r>
    <s v="01943"/>
    <x v="3"/>
    <x v="3"/>
    <x v="1"/>
    <m/>
    <d v="2008-10-15T00:00:00"/>
    <d v="2008-10-22T00:00:00"/>
    <n v="7"/>
    <n v="1"/>
    <m/>
    <m/>
    <n v="0.75"/>
    <n v="60"/>
    <n v="60"/>
    <n v="163.26"/>
    <n v="163.26"/>
    <n v="223.26"/>
    <n v="223.26"/>
    <s v="Account"/>
  </r>
  <r>
    <s v="01944"/>
    <x v="1"/>
    <x v="1"/>
    <x v="0"/>
    <m/>
    <d v="2008-10-15T00:00:00"/>
    <d v="2008-10-28T00:00:00"/>
    <n v="13"/>
    <n v="1"/>
    <m/>
    <m/>
    <n v="0.25"/>
    <n v="20"/>
    <n v="20"/>
    <n v="65.25"/>
    <n v="65.25"/>
    <n v="85.25"/>
    <n v="85.25"/>
    <s v="Account"/>
  </r>
  <r>
    <s v="01945"/>
    <x v="5"/>
    <x v="4"/>
    <x v="1"/>
    <m/>
    <d v="2008-10-18T00:00:00"/>
    <d v="2008-10-25T00:00:00"/>
    <n v="7"/>
    <n v="2"/>
    <m/>
    <m/>
    <n v="0.5"/>
    <n v="70"/>
    <n v="70"/>
    <n v="6"/>
    <n v="6"/>
    <n v="76"/>
    <n v="76"/>
    <s v="Account"/>
  </r>
  <r>
    <s v="01946"/>
    <x v="2"/>
    <x v="5"/>
    <x v="1"/>
    <m/>
    <d v="2008-10-18T00:00:00"/>
    <d v="2008-10-28T00:00:00"/>
    <n v="10"/>
    <n v="1"/>
    <m/>
    <m/>
    <n v="0.25"/>
    <n v="20"/>
    <n v="20"/>
    <n v="30"/>
    <n v="30"/>
    <n v="50"/>
    <n v="50"/>
    <s v="Account"/>
  </r>
  <r>
    <s v="01947"/>
    <x v="5"/>
    <x v="4"/>
    <x v="2"/>
    <s v="Yes"/>
    <d v="2008-10-18T00:00:00"/>
    <d v="2008-10-21T00:00:00"/>
    <n v="3"/>
    <n v="2"/>
    <m/>
    <m/>
    <n v="0.5"/>
    <n v="70"/>
    <n v="70"/>
    <n v="61.09"/>
    <n v="61.09"/>
    <n v="131.09"/>
    <n v="131.09"/>
    <s v="P.O."/>
  </r>
  <r>
    <s v="01948"/>
    <x v="2"/>
    <x v="0"/>
    <x v="2"/>
    <m/>
    <d v="2008-10-19T00:00:00"/>
    <d v="2008-11-05T00:00:00"/>
    <n v="17"/>
    <n v="2"/>
    <m/>
    <m/>
    <n v="1"/>
    <n v="140"/>
    <n v="140"/>
    <n v="547.09"/>
    <n v="547.09"/>
    <n v="687.09"/>
    <n v="687.09"/>
    <s v="C.O.D."/>
  </r>
  <r>
    <s v="01949"/>
    <x v="6"/>
    <x v="3"/>
    <x v="2"/>
    <m/>
    <d v="2008-10-19T00:00:00"/>
    <d v="2008-11-25T00:00:00"/>
    <n v="37"/>
    <n v="1"/>
    <m/>
    <m/>
    <n v="1"/>
    <n v="80"/>
    <n v="80"/>
    <n v="120"/>
    <n v="120"/>
    <n v="200"/>
    <n v="200"/>
    <s v="P.O."/>
  </r>
  <r>
    <s v="01950"/>
    <x v="3"/>
    <x v="0"/>
    <x v="1"/>
    <m/>
    <d v="2008-10-21T00:00:00"/>
    <d v="2008-11-01T00:00:00"/>
    <n v="11"/>
    <n v="1"/>
    <m/>
    <m/>
    <n v="0.25"/>
    <n v="20"/>
    <n v="20"/>
    <n v="250.42"/>
    <n v="250.42"/>
    <n v="270.42"/>
    <n v="270.42"/>
    <s v="Account"/>
  </r>
  <r>
    <s v="01951"/>
    <x v="2"/>
    <x v="5"/>
    <x v="0"/>
    <m/>
    <d v="2008-10-25T00:00:00"/>
    <d v="2008-11-02T00:00:00"/>
    <n v="8"/>
    <n v="1"/>
    <m/>
    <m/>
    <n v="0.25"/>
    <n v="20"/>
    <n v="20"/>
    <n v="240"/>
    <n v="240"/>
    <n v="260"/>
    <n v="260"/>
    <s v="Account"/>
  </r>
  <r>
    <s v="01952"/>
    <x v="6"/>
    <x v="5"/>
    <x v="1"/>
    <m/>
    <d v="2008-10-26T00:00:00"/>
    <d v="2008-10-27T00:00:00"/>
    <n v="1"/>
    <n v="1"/>
    <m/>
    <m/>
    <n v="0.5"/>
    <n v="40"/>
    <n v="40"/>
    <n v="83.44"/>
    <n v="83.44"/>
    <n v="123.44"/>
    <n v="123.44"/>
    <s v="Account"/>
  </r>
  <r>
    <s v="01953"/>
    <x v="4"/>
    <x v="4"/>
    <x v="1"/>
    <m/>
    <d v="2008-10-26T00:00:00"/>
    <d v="2008-11-17T00:00:00"/>
    <n v="22"/>
    <n v="2"/>
    <m/>
    <m/>
    <n v="0.5"/>
    <n v="70"/>
    <n v="70"/>
    <n v="29.13"/>
    <n v="29.13"/>
    <n v="99.13"/>
    <n v="99.13"/>
    <s v="Account"/>
  </r>
  <r>
    <s v="01954"/>
    <x v="5"/>
    <x v="4"/>
    <x v="2"/>
    <m/>
    <d v="2008-10-26T00:00:00"/>
    <d v="2008-11-25T00:00:00"/>
    <n v="30"/>
    <n v="2"/>
    <m/>
    <m/>
    <n v="0.5"/>
    <n v="70"/>
    <n v="70"/>
    <n v="74.53"/>
    <n v="74.53"/>
    <n v="144.53"/>
    <n v="144.53"/>
    <s v="Account"/>
  </r>
  <r>
    <s v="01955"/>
    <x v="5"/>
    <x v="4"/>
    <x v="4"/>
    <m/>
    <d v="2008-10-27T00:00:00"/>
    <d v="2008-11-24T00:00:00"/>
    <n v="28"/>
    <n v="2"/>
    <m/>
    <m/>
    <n v="1.25"/>
    <n v="175"/>
    <n v="175"/>
    <n v="135.54"/>
    <n v="135.54"/>
    <n v="310.54000000000002"/>
    <n v="310.54000000000002"/>
    <s v="C.O.D."/>
  </r>
  <r>
    <s v="01956"/>
    <x v="5"/>
    <x v="4"/>
    <x v="2"/>
    <m/>
    <d v="2008-10-27T00:00:00"/>
    <d v="2008-12-02T00:00:00"/>
    <n v="36"/>
    <n v="2"/>
    <m/>
    <m/>
    <n v="0.5"/>
    <n v="70"/>
    <n v="70"/>
    <n v="52.35"/>
    <n v="52.35"/>
    <n v="122.35"/>
    <n v="122.35"/>
    <s v="Account"/>
  </r>
  <r>
    <s v="01957"/>
    <x v="4"/>
    <x v="4"/>
    <x v="3"/>
    <m/>
    <d v="2008-10-27T00:00:00"/>
    <d v="2008-12-21T00:00:00"/>
    <n v="55"/>
    <n v="2"/>
    <m/>
    <m/>
    <n v="2.5"/>
    <n v="350"/>
    <n v="350"/>
    <n v="194.68"/>
    <n v="194.68"/>
    <n v="544.67999999999995"/>
    <n v="544.67999999999995"/>
    <s v="C.O.D."/>
  </r>
  <r>
    <s v="01958"/>
    <x v="1"/>
    <x v="1"/>
    <x v="2"/>
    <m/>
    <d v="2008-10-28T00:00:00"/>
    <d v="2008-11-30T00:00:00"/>
    <n v="33"/>
    <n v="1"/>
    <m/>
    <m/>
    <n v="0.5"/>
    <n v="40"/>
    <n v="40"/>
    <n v="373.55"/>
    <n v="373.55"/>
    <n v="413.55"/>
    <n v="413.55"/>
    <s v="Account"/>
  </r>
  <r>
    <s v="01959"/>
    <x v="1"/>
    <x v="1"/>
    <x v="3"/>
    <m/>
    <d v="2008-10-28T00:00:00"/>
    <d v="2008-12-01T00:00:00"/>
    <n v="34"/>
    <n v="1"/>
    <m/>
    <m/>
    <n v="2.75"/>
    <n v="220"/>
    <n v="220"/>
    <n v="1249.0899999999999"/>
    <n v="1249.0899999999999"/>
    <n v="1469.09"/>
    <n v="1469.09"/>
    <s v="Account"/>
  </r>
  <r>
    <s v="01960"/>
    <x v="2"/>
    <x v="2"/>
    <x v="0"/>
    <m/>
    <d v="2008-10-29T00:00:00"/>
    <d v="2008-11-18T00:00:00"/>
    <n v="20"/>
    <n v="1"/>
    <m/>
    <m/>
    <n v="0.25"/>
    <n v="20"/>
    <n v="20"/>
    <n v="27"/>
    <n v="27"/>
    <n v="47"/>
    <n v="47"/>
    <s v="C.O.D."/>
  </r>
  <r>
    <s v="01961"/>
    <x v="0"/>
    <x v="0"/>
    <x v="1"/>
    <m/>
    <d v="2008-11-01T00:00:00"/>
    <d v="2008-12-06T00:00:00"/>
    <n v="35"/>
    <n v="1"/>
    <m/>
    <m/>
    <n v="0.75"/>
    <n v="60"/>
    <n v="60"/>
    <n v="28.5"/>
    <n v="28.5"/>
    <n v="88.5"/>
    <n v="88.5"/>
    <s v="C.O.D."/>
  </r>
  <r>
    <s v="01962"/>
    <x v="6"/>
    <x v="5"/>
    <x v="2"/>
    <m/>
    <d v="2008-11-02T00:00:00"/>
    <d v="2008-11-04T00:00:00"/>
    <n v="2"/>
    <n v="2"/>
    <m/>
    <m/>
    <n v="1"/>
    <n v="140"/>
    <n v="140"/>
    <n v="228.63"/>
    <n v="228.63"/>
    <n v="368.63"/>
    <n v="368.63"/>
    <s v="C.O.D."/>
  </r>
  <r>
    <s v="01963"/>
    <x v="5"/>
    <x v="3"/>
    <x v="2"/>
    <m/>
    <d v="2008-11-02T00:00:00"/>
    <d v="2008-12-07T00:00:00"/>
    <n v="35"/>
    <n v="2"/>
    <m/>
    <m/>
    <n v="0.75"/>
    <n v="105"/>
    <n v="105"/>
    <n v="5.71"/>
    <n v="5.71"/>
    <n v="110.71"/>
    <n v="110.71"/>
    <s v="Account"/>
  </r>
  <r>
    <s v="01964"/>
    <x v="0"/>
    <x v="5"/>
    <x v="2"/>
    <m/>
    <d v="2008-11-03T00:00:00"/>
    <d v="2008-11-30T00:00:00"/>
    <n v="27"/>
    <n v="1"/>
    <m/>
    <m/>
    <n v="0.5"/>
    <n v="40"/>
    <n v="40"/>
    <n v="15.63"/>
    <n v="15.63"/>
    <n v="55.63"/>
    <n v="55.63"/>
    <s v="Account"/>
  </r>
  <r>
    <s v="01965"/>
    <x v="3"/>
    <x v="3"/>
    <x v="2"/>
    <m/>
    <d v="2008-11-03T00:00:00"/>
    <d v="2008-12-02T00:00:00"/>
    <n v="29"/>
    <n v="1"/>
    <m/>
    <m/>
    <n v="0.5"/>
    <n v="40"/>
    <n v="40"/>
    <n v="15.63"/>
    <n v="15.63"/>
    <n v="55.63"/>
    <n v="55.63"/>
    <s v="Account"/>
  </r>
  <r>
    <s v="01966"/>
    <x v="6"/>
    <x v="5"/>
    <x v="2"/>
    <m/>
    <d v="2008-11-04T00:00:00"/>
    <d v="2008-11-09T00:00:00"/>
    <n v="5"/>
    <n v="1"/>
    <m/>
    <m/>
    <n v="0.5"/>
    <n v="40"/>
    <n v="40"/>
    <n v="748.44"/>
    <n v="748.44"/>
    <n v="788.44"/>
    <n v="788.44"/>
    <s v="Account"/>
  </r>
  <r>
    <s v="01967"/>
    <x v="1"/>
    <x v="4"/>
    <x v="2"/>
    <m/>
    <d v="2008-11-04T00:00:00"/>
    <d v="2008-11-13T00:00:00"/>
    <n v="9"/>
    <n v="1"/>
    <m/>
    <m/>
    <n v="0.5"/>
    <n v="40"/>
    <n v="40"/>
    <n v="104.53"/>
    <n v="104.53"/>
    <n v="144.53"/>
    <n v="144.53"/>
    <s v="Account"/>
  </r>
  <r>
    <s v="01968"/>
    <x v="6"/>
    <x v="3"/>
    <x v="3"/>
    <m/>
    <d v="2008-11-04T00:00:00"/>
    <d v="2008-11-17T00:00:00"/>
    <n v="13"/>
    <n v="1"/>
    <m/>
    <m/>
    <n v="1"/>
    <n v="80"/>
    <n v="80"/>
    <n v="86.36"/>
    <n v="86.36"/>
    <n v="166.36"/>
    <n v="166.36"/>
    <s v="P.O."/>
  </r>
  <r>
    <s v="01969"/>
    <x v="5"/>
    <x v="2"/>
    <x v="0"/>
    <m/>
    <d v="2008-11-04T00:00:00"/>
    <d v="2008-11-17T00:00:00"/>
    <n v="13"/>
    <n v="1"/>
    <m/>
    <m/>
    <n v="0.25"/>
    <n v="20"/>
    <n v="20"/>
    <n v="108"/>
    <n v="108"/>
    <n v="128"/>
    <n v="128"/>
    <s v="P.O."/>
  </r>
  <r>
    <s v="01970"/>
    <x v="6"/>
    <x v="5"/>
    <x v="1"/>
    <m/>
    <d v="2008-11-04T00:00:00"/>
    <d v="2008-12-02T00:00:00"/>
    <n v="28"/>
    <n v="1"/>
    <m/>
    <m/>
    <n v="0.5"/>
    <n v="40"/>
    <n v="40"/>
    <n v="25.26"/>
    <n v="25.26"/>
    <n v="65.260000000000005"/>
    <n v="65.260000000000005"/>
    <s v="Account"/>
  </r>
  <r>
    <s v="01971"/>
    <x v="6"/>
    <x v="3"/>
    <x v="2"/>
    <m/>
    <d v="2008-11-05T00:00:00"/>
    <d v="2008-11-25T00:00:00"/>
    <n v="20"/>
    <n v="1"/>
    <m/>
    <m/>
    <n v="0.5"/>
    <n v="40"/>
    <n v="40"/>
    <n v="27.95"/>
    <n v="27.95"/>
    <n v="67.95"/>
    <n v="67.95"/>
    <s v="Account"/>
  </r>
  <r>
    <s v="01972"/>
    <x v="0"/>
    <x v="5"/>
    <x v="2"/>
    <m/>
    <d v="2008-11-08T00:00:00"/>
    <d v="2008-11-19T00:00:00"/>
    <n v="11"/>
    <n v="1"/>
    <m/>
    <m/>
    <n v="0.5"/>
    <n v="40"/>
    <n v="40"/>
    <n v="36.75"/>
    <n v="36.75"/>
    <n v="76.75"/>
    <n v="76.75"/>
    <s v="Account"/>
  </r>
  <r>
    <s v="01973"/>
    <x v="1"/>
    <x v="1"/>
    <x v="3"/>
    <m/>
    <d v="2008-11-08T00:00:00"/>
    <d v="2008-11-23T00:00:00"/>
    <n v="15"/>
    <n v="1"/>
    <m/>
    <m/>
    <n v="1.75"/>
    <n v="140"/>
    <n v="140"/>
    <n v="183.95"/>
    <n v="183.95"/>
    <n v="323.95"/>
    <n v="323.95"/>
    <s v="P.O."/>
  </r>
  <r>
    <s v="01974"/>
    <x v="1"/>
    <x v="1"/>
    <x v="1"/>
    <m/>
    <d v="2008-11-11T00:00:00"/>
    <d v="2008-11-22T00:00:00"/>
    <n v="11"/>
    <n v="1"/>
    <m/>
    <m/>
    <n v="0.25"/>
    <n v="20"/>
    <n v="20"/>
    <n v="25.41"/>
    <n v="25.41"/>
    <n v="45.41"/>
    <n v="45.41"/>
    <s v="Account"/>
  </r>
  <r>
    <s v="01975"/>
    <x v="5"/>
    <x v="4"/>
    <x v="1"/>
    <m/>
    <d v="2008-11-11T00:00:00"/>
    <d v="2008-11-25T00:00:00"/>
    <n v="14"/>
    <n v="2"/>
    <m/>
    <m/>
    <n v="0.5"/>
    <n v="70"/>
    <n v="70"/>
    <n v="56.5"/>
    <n v="56.5"/>
    <n v="126.5"/>
    <n v="126.5"/>
    <s v="Account"/>
  </r>
  <r>
    <s v="01976"/>
    <x v="6"/>
    <x v="5"/>
    <x v="1"/>
    <m/>
    <d v="2008-11-12T00:00:00"/>
    <d v="2008-11-26T00:00:00"/>
    <n v="14"/>
    <n v="1"/>
    <m/>
    <m/>
    <n v="0.5"/>
    <n v="40"/>
    <n v="40"/>
    <n v="12"/>
    <n v="12"/>
    <n v="52"/>
    <n v="52"/>
    <s v="Account"/>
  </r>
  <r>
    <s v="01977"/>
    <x v="6"/>
    <x v="5"/>
    <x v="1"/>
    <s v="Yes"/>
    <d v="2008-11-14T00:00:00"/>
    <d v="2008-11-22T00:00:00"/>
    <n v="8"/>
    <n v="1"/>
    <m/>
    <m/>
    <n v="0.25"/>
    <n v="20"/>
    <n v="20"/>
    <n v="26.58"/>
    <n v="26.58"/>
    <n v="46.58"/>
    <n v="46.58"/>
    <s v="P.O."/>
  </r>
  <r>
    <s v="01978"/>
    <x v="5"/>
    <x v="4"/>
    <x v="2"/>
    <m/>
    <d v="2008-11-16T00:00:00"/>
    <d v="2008-12-07T00:00:00"/>
    <n v="21"/>
    <n v="2"/>
    <m/>
    <m/>
    <n v="1"/>
    <n v="140"/>
    <n v="140"/>
    <n v="81.14"/>
    <n v="81.14"/>
    <n v="221.14"/>
    <n v="221.14"/>
    <s v="Account"/>
  </r>
  <r>
    <s v="01979"/>
    <x v="4"/>
    <x v="4"/>
    <x v="1"/>
    <m/>
    <d v="2008-11-17T00:00:00"/>
    <d v="2008-11-30T00:00:00"/>
    <n v="13"/>
    <n v="2"/>
    <m/>
    <m/>
    <n v="0.5"/>
    <n v="70"/>
    <n v="70"/>
    <n v="50"/>
    <n v="50"/>
    <n v="120"/>
    <n v="120"/>
    <s v="Account"/>
  </r>
  <r>
    <s v="01980"/>
    <x v="5"/>
    <x v="4"/>
    <x v="2"/>
    <m/>
    <d v="2008-11-19T00:00:00"/>
    <d v="2008-12-02T00:00:00"/>
    <n v="13"/>
    <n v="2"/>
    <m/>
    <m/>
    <n v="1.5"/>
    <n v="210"/>
    <n v="210"/>
    <n v="43.2"/>
    <n v="43.2"/>
    <n v="253.2"/>
    <n v="253.2"/>
    <s v="Account"/>
  </r>
  <r>
    <s v="01981"/>
    <x v="2"/>
    <x v="0"/>
    <x v="1"/>
    <m/>
    <d v="2008-11-19T00:00:00"/>
    <d v="2008-12-03T00:00:00"/>
    <n v="14"/>
    <n v="2"/>
    <m/>
    <m/>
    <n v="0.25"/>
    <n v="35"/>
    <n v="35"/>
    <n v="21.33"/>
    <n v="21.33"/>
    <n v="56.33"/>
    <n v="56.33"/>
    <s v="Account"/>
  </r>
  <r>
    <s v="01982"/>
    <x v="2"/>
    <x v="3"/>
    <x v="2"/>
    <m/>
    <d v="2008-11-19T00:00:00"/>
    <d v="2008-12-17T00:00:00"/>
    <n v="28"/>
    <n v="2"/>
    <m/>
    <m/>
    <n v="0.5"/>
    <n v="70"/>
    <n v="70"/>
    <n v="1579.4"/>
    <n v="1579.4"/>
    <n v="1649.4"/>
    <n v="1649.4"/>
    <s v="Account"/>
  </r>
  <r>
    <s v="01983"/>
    <x v="5"/>
    <x v="4"/>
    <x v="1"/>
    <m/>
    <d v="2008-11-20T00:00:00"/>
    <d v="2008-12-07T00:00:00"/>
    <n v="17"/>
    <n v="2"/>
    <m/>
    <m/>
    <n v="0.5"/>
    <n v="70"/>
    <n v="70"/>
    <n v="87.98"/>
    <n v="87.98"/>
    <n v="157.97999999999999"/>
    <n v="157.97999999999999"/>
    <s v="Account"/>
  </r>
  <r>
    <s v="01984"/>
    <x v="4"/>
    <x v="4"/>
    <x v="4"/>
    <m/>
    <d v="2008-11-23T00:00:00"/>
    <d v="2008-12-16T00:00:00"/>
    <n v="23"/>
    <n v="2"/>
    <m/>
    <m/>
    <n v="1.5"/>
    <n v="210"/>
    <n v="210"/>
    <n v="21.21"/>
    <n v="21.21"/>
    <n v="231.21"/>
    <n v="231.21"/>
    <s v="Account"/>
  </r>
  <r>
    <s v="01985"/>
    <x v="2"/>
    <x v="5"/>
    <x v="0"/>
    <s v="Yes"/>
    <d v="2008-11-24T00:00:00"/>
    <d v="2008-11-26T00:00:00"/>
    <n v="2"/>
    <n v="1"/>
    <m/>
    <m/>
    <n v="0.25"/>
    <n v="20"/>
    <n v="20"/>
    <n v="21.33"/>
    <n v="21.33"/>
    <n v="41.33"/>
    <n v="41.33"/>
    <s v="Account"/>
  </r>
  <r>
    <s v="01986"/>
    <x v="2"/>
    <x v="3"/>
    <x v="2"/>
    <m/>
    <d v="2008-11-24T00:00:00"/>
    <d v="2008-12-03T00:00:00"/>
    <n v="9"/>
    <n v="2"/>
    <m/>
    <m/>
    <n v="0.75"/>
    <n v="105"/>
    <n v="105"/>
    <n v="212.01"/>
    <n v="212.01"/>
    <n v="317.01"/>
    <n v="317.01"/>
    <s v="Account"/>
  </r>
  <r>
    <s v="01987"/>
    <x v="6"/>
    <x v="4"/>
    <x v="4"/>
    <s v="Yes"/>
    <d v="2008-11-24T00:00:00"/>
    <d v="2008-12-01T00:00:00"/>
    <n v="7"/>
    <n v="1"/>
    <m/>
    <m/>
    <n v="2.25"/>
    <n v="180"/>
    <n v="180"/>
    <n v="21.33"/>
    <n v="21.33"/>
    <n v="201.33"/>
    <n v="201.33"/>
    <s v="Account"/>
  </r>
  <r>
    <s v="01988"/>
    <x v="6"/>
    <x v="5"/>
    <x v="0"/>
    <m/>
    <d v="2008-11-26T00:00:00"/>
    <d v="2008-12-02T00:00:00"/>
    <n v="6"/>
    <n v="1"/>
    <m/>
    <m/>
    <n v="0.25"/>
    <n v="20"/>
    <n v="20"/>
    <n v="120"/>
    <n v="120"/>
    <n v="140"/>
    <n v="140"/>
    <s v="Account"/>
  </r>
  <r>
    <s v="01989"/>
    <x v="1"/>
    <x v="1"/>
    <x v="1"/>
    <m/>
    <d v="2008-11-29T00:00:00"/>
    <d v="2008-12-17T00:00:00"/>
    <n v="18"/>
    <n v="1"/>
    <m/>
    <m/>
    <n v="0.5"/>
    <n v="40"/>
    <n v="40"/>
    <n v="138.57"/>
    <n v="138.57"/>
    <n v="178.57"/>
    <n v="178.57"/>
    <s v="Account"/>
  </r>
  <r>
    <s v="01990"/>
    <x v="7"/>
    <x v="3"/>
    <x v="4"/>
    <m/>
    <d v="2008-11-30T00:00:00"/>
    <d v="2008-12-08T00:00:00"/>
    <n v="8"/>
    <n v="2"/>
    <m/>
    <m/>
    <n v="2.75"/>
    <n v="385"/>
    <n v="385"/>
    <n v="1204.6400000000001"/>
    <n v="1204.6400000000001"/>
    <n v="1589.64"/>
    <n v="1589.64"/>
    <s v="C.O.D."/>
  </r>
  <r>
    <s v="01991"/>
    <x v="7"/>
    <x v="0"/>
    <x v="4"/>
    <m/>
    <d v="2008-11-30T00:00:00"/>
    <d v="2008-12-17T00:00:00"/>
    <n v="17"/>
    <n v="2"/>
    <m/>
    <m/>
    <n v="3"/>
    <n v="420"/>
    <n v="420"/>
    <n v="111"/>
    <n v="111"/>
    <n v="531"/>
    <n v="531"/>
    <s v="C.O.D."/>
  </r>
  <r>
    <s v="01992"/>
    <x v="2"/>
    <x v="5"/>
    <x v="1"/>
    <s v="Yes"/>
    <d v="2008-12-02T00:00:00"/>
    <d v="2008-12-13T00:00:00"/>
    <n v="11"/>
    <n v="1"/>
    <m/>
    <m/>
    <n v="0.5"/>
    <n v="40"/>
    <n v="40"/>
    <n v="52.9"/>
    <n v="52.9"/>
    <n v="92.9"/>
    <n v="92.9"/>
    <s v="C.O.D."/>
  </r>
  <r>
    <s v="01993"/>
    <x v="7"/>
    <x v="4"/>
    <x v="1"/>
    <m/>
    <d v="2008-12-03T00:00:00"/>
    <d v="2008-12-13T00:00:00"/>
    <n v="10"/>
    <n v="2"/>
    <m/>
    <m/>
    <n v="0.5"/>
    <n v="70"/>
    <n v="70"/>
    <n v="136.71"/>
    <n v="136.71"/>
    <n v="206.71"/>
    <n v="206.71"/>
    <s v="C.O.D."/>
  </r>
  <r>
    <s v="01994"/>
    <x v="5"/>
    <x v="4"/>
    <x v="2"/>
    <s v="Yes"/>
    <d v="2008-12-09T00:00:00"/>
    <d v="2008-12-10T00:00:00"/>
    <n v="1"/>
    <n v="1"/>
    <m/>
    <m/>
    <n v="0.5"/>
    <n v="40"/>
    <n v="40"/>
    <n v="27.63"/>
    <n v="27.63"/>
    <n v="67.63"/>
    <n v="67.63"/>
    <s v="Account"/>
  </r>
  <r>
    <s v="01995"/>
    <x v="1"/>
    <x v="1"/>
    <x v="3"/>
    <m/>
    <d v="2008-12-09T00:00:00"/>
    <d v="2008-12-13T00:00:00"/>
    <n v="4"/>
    <n v="1"/>
    <m/>
    <m/>
    <n v="1.75"/>
    <n v="140"/>
    <n v="140"/>
    <n v="131.30000000000001"/>
    <n v="131.30000000000001"/>
    <n v="271.3"/>
    <n v="271.3"/>
    <s v="P.O."/>
  </r>
  <r>
    <s v="01996"/>
    <x v="5"/>
    <x v="4"/>
    <x v="2"/>
    <m/>
    <d v="2008-12-09T00:00:00"/>
    <d v="2008-12-14T00:00:00"/>
    <n v="5"/>
    <n v="1"/>
    <m/>
    <m/>
    <n v="0.75"/>
    <n v="60"/>
    <n v="60"/>
    <n v="120"/>
    <n v="120"/>
    <n v="180"/>
    <n v="180"/>
    <s v="C.O.D."/>
  </r>
  <r>
    <s v="01997"/>
    <x v="0"/>
    <x v="3"/>
    <x v="2"/>
    <s v="Yes"/>
    <d v="2008-12-10T00:00:00"/>
    <d v="2008-12-14T00:00:00"/>
    <n v="4"/>
    <n v="1"/>
    <m/>
    <m/>
    <n v="0.5"/>
    <n v="40"/>
    <n v="40"/>
    <n v="250.42"/>
    <n v="250.42"/>
    <n v="290.42"/>
    <n v="290.42"/>
    <s v="C.O.D."/>
  </r>
  <r>
    <s v="01998"/>
    <x v="2"/>
    <x v="4"/>
    <x v="2"/>
    <m/>
    <d v="2008-12-16T00:00:00"/>
    <d v="2008-12-17T00:00:00"/>
    <n v="1"/>
    <n v="2"/>
    <m/>
    <m/>
    <n v="1.25"/>
    <n v="175"/>
    <n v="175"/>
    <n v="40"/>
    <n v="40"/>
    <n v="215"/>
    <n v="215"/>
    <s v="C.O.D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4" firstHeaderRow="1" firstDataRow="2" firstDataCol="1" rowPageCount="1" colPageCount="1"/>
  <pivotFields count="19">
    <pivotField showAll="0"/>
    <pivotField axis="axisRow" showAll="0">
      <items count="10">
        <item x="3"/>
        <item x="4"/>
        <item x="5"/>
        <item x="7"/>
        <item x="2"/>
        <item x="1"/>
        <item x="0"/>
        <item x="8"/>
        <item x="6"/>
        <item t="default"/>
      </items>
    </pivotField>
    <pivotField axis="axisPage" showAll="0">
      <items count="7">
        <item x="0"/>
        <item x="5"/>
        <item x="4"/>
        <item x="3"/>
        <item x="1"/>
        <item x="2"/>
        <item t="default"/>
      </items>
    </pivotField>
    <pivotField axis="axisCol" showAll="0">
      <items count="6">
        <item x="1"/>
        <item x="0"/>
        <item x="3"/>
        <item x="4"/>
        <item x="2"/>
        <item t="default"/>
      </items>
    </pivotField>
    <pivotField showAll="0"/>
    <pivotField numFmtId="164" showAll="0"/>
    <pivotField numFmtId="164" showAll="0"/>
    <pivotField showAll="0"/>
    <pivotField showAll="0"/>
    <pivotField showAll="0"/>
    <pivotField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LbrHrs" fld="11" baseField="0" baseItem="0" numFmtId="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WorkOrders" displayName="WorkOrders" ref="A1:S1000" totalsRowShown="0" headerRowDxfId="9" dataDxfId="8" headerRowCellStyle="Comma" dataCellStyle="Comma">
  <autoFilter ref="A1:S1000"/>
  <sortState ref="A2:S1000">
    <sortCondition ref="A2"/>
  </sortState>
  <tableColumns count="19">
    <tableColumn id="1" name="WO"/>
    <tableColumn id="2" name="District"/>
    <tableColumn id="3" name="LeadTech"/>
    <tableColumn id="4" name="Service"/>
    <tableColumn id="5" name="Rush"/>
    <tableColumn id="6" name="ReqDate" dataDxfId="7"/>
    <tableColumn id="7" name="WorkDate" dataDxfId="6"/>
    <tableColumn id="8" name="Wait">
      <calculatedColumnFormula>G2-F2</calculatedColumnFormula>
    </tableColumn>
    <tableColumn id="9" name="Techs"/>
    <tableColumn id="10" name="WtyLbr"/>
    <tableColumn id="11" name="WtyParts"/>
    <tableColumn id="12" name="LbrHrs" dataDxfId="5" dataCellStyle="Comma"/>
    <tableColumn id="13" name="LbrCost" dataDxfId="4" dataCellStyle="Comma"/>
    <tableColumn id="14" name="LbrFee" dataDxfId="3" dataCellStyle="Comma"/>
    <tableColumn id="15" name="PartsCost" dataDxfId="2" dataCellStyle="Comma"/>
    <tableColumn id="16" name="PartsFee" dataDxfId="1" dataCellStyle="Comma"/>
    <tableColumn id="17" name="TotalCost" dataDxfId="0" dataCellStyle="Comma"/>
    <tableColumn id="18" name="TotalFee"/>
    <tableColumn id="19" name="Payment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D7" sqref="D7"/>
    </sheetView>
  </sheetViews>
  <sheetFormatPr defaultRowHeight="14.4"/>
  <cols>
    <col min="1" max="1" width="12.77734375" bestFit="1" customWidth="1"/>
    <col min="2" max="2" width="15.5546875" bestFit="1" customWidth="1"/>
    <col min="3" max="3" width="6.77734375" customWidth="1"/>
    <col min="4" max="5" width="6.5546875" customWidth="1"/>
    <col min="6" max="6" width="7.5546875" customWidth="1"/>
    <col min="7" max="7" width="10.77734375" bestFit="1" customWidth="1"/>
  </cols>
  <sheetData>
    <row r="1" spans="1:7">
      <c r="A1" s="3" t="s">
        <v>2</v>
      </c>
      <c r="B1" t="s">
        <v>1048</v>
      </c>
    </row>
    <row r="3" spans="1:7">
      <c r="A3" s="3" t="s">
        <v>1046</v>
      </c>
      <c r="B3" s="3" t="s">
        <v>1047</v>
      </c>
    </row>
    <row r="4" spans="1:7">
      <c r="A4" s="3" t="s">
        <v>1044</v>
      </c>
      <c r="B4" t="s">
        <v>27</v>
      </c>
      <c r="C4" t="s">
        <v>22</v>
      </c>
      <c r="D4" t="s">
        <v>49</v>
      </c>
      <c r="E4" t="s">
        <v>120</v>
      </c>
      <c r="F4" t="s">
        <v>38</v>
      </c>
      <c r="G4" t="s">
        <v>1045</v>
      </c>
    </row>
    <row r="5" spans="1:7">
      <c r="A5" s="4" t="s">
        <v>34</v>
      </c>
      <c r="B5" s="5">
        <v>31.75</v>
      </c>
      <c r="C5" s="5">
        <v>6</v>
      </c>
      <c r="D5" s="5">
        <v>49.75</v>
      </c>
      <c r="E5" s="5">
        <v>49</v>
      </c>
      <c r="F5" s="5">
        <v>68.5</v>
      </c>
      <c r="G5" s="5">
        <v>205</v>
      </c>
    </row>
    <row r="6" spans="1:7">
      <c r="A6" s="4" t="s">
        <v>42</v>
      </c>
      <c r="B6" s="5">
        <v>14.75</v>
      </c>
      <c r="C6" s="5">
        <v>2</v>
      </c>
      <c r="D6" s="5">
        <v>6.5</v>
      </c>
      <c r="E6" s="5">
        <v>9.5</v>
      </c>
      <c r="F6" s="5">
        <v>15.5</v>
      </c>
      <c r="G6" s="5">
        <v>48.25</v>
      </c>
    </row>
    <row r="7" spans="1:7">
      <c r="A7" s="4" t="s">
        <v>52</v>
      </c>
      <c r="B7" s="5">
        <v>38.5</v>
      </c>
      <c r="C7" s="5">
        <v>9</v>
      </c>
      <c r="D7" s="5">
        <v>20.5</v>
      </c>
      <c r="E7" s="5">
        <v>18.75</v>
      </c>
      <c r="F7" s="5">
        <v>44.25</v>
      </c>
      <c r="G7" s="5">
        <v>131</v>
      </c>
    </row>
    <row r="8" spans="1:7">
      <c r="A8" s="4" t="s">
        <v>79</v>
      </c>
      <c r="B8" s="5">
        <v>9.25</v>
      </c>
      <c r="C8" s="5">
        <v>1.5</v>
      </c>
      <c r="D8" s="5">
        <v>6.5</v>
      </c>
      <c r="E8" s="5">
        <v>16</v>
      </c>
      <c r="F8" s="5">
        <v>15</v>
      </c>
      <c r="G8" s="5">
        <v>48.25</v>
      </c>
    </row>
    <row r="9" spans="1:7">
      <c r="A9" s="4" t="s">
        <v>30</v>
      </c>
      <c r="B9" s="5">
        <v>35.25</v>
      </c>
      <c r="C9" s="5">
        <v>6</v>
      </c>
      <c r="D9" s="5">
        <v>41.5</v>
      </c>
      <c r="E9" s="5">
        <v>33.75</v>
      </c>
      <c r="F9" s="5">
        <v>36.25</v>
      </c>
      <c r="G9" s="5">
        <v>152.75</v>
      </c>
    </row>
    <row r="10" spans="1:7">
      <c r="A10" s="4" t="s">
        <v>25</v>
      </c>
      <c r="B10" s="5">
        <v>19.75</v>
      </c>
      <c r="C10" s="5">
        <v>4.75</v>
      </c>
      <c r="D10" s="5">
        <v>20.75</v>
      </c>
      <c r="E10" s="5">
        <v>12.5</v>
      </c>
      <c r="F10" s="5">
        <v>15.25</v>
      </c>
      <c r="G10" s="5">
        <v>73</v>
      </c>
    </row>
    <row r="11" spans="1:7">
      <c r="A11" s="4" t="s">
        <v>20</v>
      </c>
      <c r="B11" s="5">
        <v>19.75</v>
      </c>
      <c r="C11" s="5">
        <v>4.25</v>
      </c>
      <c r="D11" s="5">
        <v>23</v>
      </c>
      <c r="E11" s="5">
        <v>18.5</v>
      </c>
      <c r="F11" s="5">
        <v>18.75</v>
      </c>
      <c r="G11" s="5">
        <v>84.25</v>
      </c>
    </row>
    <row r="12" spans="1:7">
      <c r="A12" s="4" t="s">
        <v>91</v>
      </c>
      <c r="B12" s="5">
        <v>6.75</v>
      </c>
      <c r="C12" s="5">
        <v>0.5</v>
      </c>
      <c r="D12" s="5">
        <v>19.5</v>
      </c>
      <c r="E12" s="5">
        <v>13.75</v>
      </c>
      <c r="F12" s="5">
        <v>5</v>
      </c>
      <c r="G12" s="5">
        <v>45.5</v>
      </c>
    </row>
    <row r="13" spans="1:7">
      <c r="A13" s="4" t="s">
        <v>56</v>
      </c>
      <c r="B13" s="5">
        <v>25.5</v>
      </c>
      <c r="C13" s="5">
        <v>7.25</v>
      </c>
      <c r="D13" s="5">
        <v>20.25</v>
      </c>
      <c r="E13" s="5">
        <v>16.25</v>
      </c>
      <c r="F13" s="5">
        <v>27</v>
      </c>
      <c r="G13" s="5">
        <v>96.25</v>
      </c>
    </row>
    <row r="14" spans="1:7">
      <c r="A14" s="4" t="s">
        <v>1045</v>
      </c>
      <c r="B14" s="5">
        <v>201.25</v>
      </c>
      <c r="C14" s="5">
        <v>41.25</v>
      </c>
      <c r="D14" s="5">
        <v>208.25</v>
      </c>
      <c r="E14" s="5">
        <v>188</v>
      </c>
      <c r="F14" s="5">
        <v>245.5</v>
      </c>
      <c r="G14" s="5">
        <v>884.25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00"/>
  <sheetViews>
    <sheetView topLeftCell="A2" workbookViewId="0">
      <selection activeCell="D3" sqref="D3"/>
    </sheetView>
  </sheetViews>
  <sheetFormatPr defaultRowHeight="14.4"/>
  <cols>
    <col min="1" max="1" width="6.33203125" bestFit="1" customWidth="1"/>
    <col min="2" max="2" width="9.6640625" bestFit="1" customWidth="1"/>
    <col min="3" max="3" width="11.21875" bestFit="1" customWidth="1"/>
    <col min="4" max="4" width="9.21875" bestFit="1" customWidth="1"/>
    <col min="5" max="5" width="7.33203125" bestFit="1" customWidth="1"/>
    <col min="6" max="6" width="10.33203125" style="1" bestFit="1" customWidth="1"/>
    <col min="7" max="7" width="11.6640625" style="1" bestFit="1" customWidth="1"/>
    <col min="8" max="8" width="7.109375" bestFit="1" customWidth="1"/>
    <col min="9" max="9" width="8" bestFit="1" customWidth="1"/>
    <col min="10" max="10" width="9.33203125" bestFit="1" customWidth="1"/>
    <col min="11" max="11" width="10.88671875" bestFit="1" customWidth="1"/>
    <col min="12" max="12" width="9.88671875" style="2" bestFit="1" customWidth="1"/>
    <col min="13" max="13" width="10.88671875" style="2" bestFit="1" customWidth="1"/>
    <col min="14" max="14" width="10.109375" style="2" bestFit="1" customWidth="1"/>
    <col min="15" max="15" width="12.44140625" style="2" bestFit="1" customWidth="1"/>
    <col min="16" max="16" width="11.6640625" style="2" bestFit="1" customWidth="1"/>
    <col min="17" max="17" width="12.44140625" style="2" bestFit="1" customWidth="1"/>
    <col min="18" max="18" width="10.33203125" bestFit="1" customWidth="1"/>
    <col min="19" max="19" width="10.777343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F2" s="1">
        <v>39085</v>
      </c>
      <c r="G2" s="1">
        <v>39093</v>
      </c>
      <c r="H2">
        <f t="shared" ref="H2:H65" si="0">G2-F2</f>
        <v>8</v>
      </c>
      <c r="I2">
        <v>1</v>
      </c>
      <c r="L2" s="2">
        <v>0.25</v>
      </c>
      <c r="M2" s="2">
        <v>20</v>
      </c>
      <c r="N2" s="2">
        <v>20</v>
      </c>
      <c r="O2" s="2">
        <v>85.09</v>
      </c>
      <c r="P2" s="2">
        <v>85.09</v>
      </c>
      <c r="Q2" s="2">
        <v>105.09</v>
      </c>
      <c r="R2">
        <v>105.09</v>
      </c>
      <c r="S2" t="s">
        <v>23</v>
      </c>
    </row>
    <row r="3" spans="1:19">
      <c r="A3" t="s">
        <v>24</v>
      </c>
      <c r="B3" t="s">
        <v>25</v>
      </c>
      <c r="C3" t="s">
        <v>26</v>
      </c>
      <c r="D3" t="s">
        <v>27</v>
      </c>
      <c r="F3" s="1">
        <v>39085</v>
      </c>
      <c r="G3" s="1">
        <v>39109</v>
      </c>
      <c r="H3">
        <f t="shared" si="0"/>
        <v>24</v>
      </c>
      <c r="I3">
        <v>1</v>
      </c>
      <c r="L3" s="2">
        <v>0.25</v>
      </c>
      <c r="M3" s="2">
        <v>20</v>
      </c>
      <c r="N3" s="2">
        <v>20</v>
      </c>
      <c r="O3" s="2">
        <v>67.069999999999993</v>
      </c>
      <c r="P3" s="2">
        <v>67.069999999999993</v>
      </c>
      <c r="Q3" s="2">
        <v>87.07</v>
      </c>
      <c r="R3">
        <v>87.07</v>
      </c>
      <c r="S3" t="s">
        <v>28</v>
      </c>
    </row>
    <row r="4" spans="1:19">
      <c r="A4" t="s">
        <v>29</v>
      </c>
      <c r="B4" t="s">
        <v>30</v>
      </c>
      <c r="C4" t="s">
        <v>31</v>
      </c>
      <c r="D4" t="s">
        <v>27</v>
      </c>
      <c r="E4" t="s">
        <v>32</v>
      </c>
      <c r="F4" s="1">
        <v>39085</v>
      </c>
      <c r="G4" s="1">
        <v>39089</v>
      </c>
      <c r="H4">
        <f t="shared" si="0"/>
        <v>4</v>
      </c>
      <c r="I4">
        <v>2</v>
      </c>
      <c r="L4" s="2">
        <v>0.5</v>
      </c>
      <c r="M4" s="2">
        <v>70</v>
      </c>
      <c r="N4" s="2">
        <v>70</v>
      </c>
      <c r="O4" s="2">
        <v>72.349999999999994</v>
      </c>
      <c r="P4" s="2">
        <v>72.349999999999994</v>
      </c>
      <c r="Q4" s="2">
        <v>142.35</v>
      </c>
      <c r="R4">
        <v>142.35</v>
      </c>
      <c r="S4" t="s">
        <v>28</v>
      </c>
    </row>
    <row r="5" spans="1:19">
      <c r="A5" t="s">
        <v>33</v>
      </c>
      <c r="B5" t="s">
        <v>34</v>
      </c>
      <c r="C5" t="s">
        <v>35</v>
      </c>
      <c r="D5" t="s">
        <v>22</v>
      </c>
      <c r="F5" s="1">
        <v>39085</v>
      </c>
      <c r="G5" s="1">
        <v>39128</v>
      </c>
      <c r="H5">
        <f t="shared" si="0"/>
        <v>43</v>
      </c>
      <c r="I5">
        <v>1</v>
      </c>
      <c r="J5" t="s">
        <v>32</v>
      </c>
      <c r="K5" t="s">
        <v>32</v>
      </c>
      <c r="L5" s="2">
        <v>0.25</v>
      </c>
      <c r="M5" s="2">
        <v>20</v>
      </c>
      <c r="N5" s="2">
        <v>0</v>
      </c>
      <c r="O5" s="2">
        <v>34.450000000000003</v>
      </c>
      <c r="P5" s="2">
        <v>0</v>
      </c>
      <c r="Q5" s="2">
        <v>54.45</v>
      </c>
      <c r="R5">
        <v>0</v>
      </c>
      <c r="S5" t="s">
        <v>36</v>
      </c>
    </row>
    <row r="6" spans="1:19">
      <c r="A6" t="s">
        <v>37</v>
      </c>
      <c r="B6" t="s">
        <v>30</v>
      </c>
      <c r="C6" t="s">
        <v>21</v>
      </c>
      <c r="D6" t="s">
        <v>38</v>
      </c>
      <c r="F6" s="1">
        <v>39085</v>
      </c>
      <c r="G6" s="1">
        <v>39130</v>
      </c>
      <c r="H6">
        <f t="shared" si="0"/>
        <v>45</v>
      </c>
      <c r="I6">
        <v>1</v>
      </c>
      <c r="L6" s="2">
        <v>0.5</v>
      </c>
      <c r="M6" s="2">
        <v>40</v>
      </c>
      <c r="N6" s="2">
        <v>40</v>
      </c>
      <c r="O6" s="2">
        <v>18.25</v>
      </c>
      <c r="P6" s="2">
        <v>18.25</v>
      </c>
      <c r="Q6" s="2">
        <v>58.25</v>
      </c>
      <c r="R6">
        <v>58.25</v>
      </c>
      <c r="S6" t="s">
        <v>23</v>
      </c>
    </row>
    <row r="7" spans="1:19">
      <c r="A7" t="s">
        <v>39</v>
      </c>
      <c r="B7" t="s">
        <v>25</v>
      </c>
      <c r="C7" t="s">
        <v>26</v>
      </c>
      <c r="D7" t="s">
        <v>27</v>
      </c>
      <c r="F7" s="1">
        <v>39086</v>
      </c>
      <c r="G7" s="1">
        <v>39095</v>
      </c>
      <c r="H7">
        <f t="shared" si="0"/>
        <v>9</v>
      </c>
      <c r="I7">
        <v>1</v>
      </c>
      <c r="L7" s="2">
        <v>0.5</v>
      </c>
      <c r="M7" s="2">
        <v>40</v>
      </c>
      <c r="N7" s="2">
        <v>40</v>
      </c>
      <c r="O7" s="2">
        <v>18.53</v>
      </c>
      <c r="P7" s="2">
        <v>18.53</v>
      </c>
      <c r="Q7" s="2">
        <v>58.53</v>
      </c>
      <c r="R7">
        <v>58.53</v>
      </c>
      <c r="S7" t="s">
        <v>40</v>
      </c>
    </row>
    <row r="8" spans="1:19">
      <c r="A8" t="s">
        <v>41</v>
      </c>
      <c r="B8" t="s">
        <v>42</v>
      </c>
      <c r="C8" t="s">
        <v>43</v>
      </c>
      <c r="D8" t="s">
        <v>27</v>
      </c>
      <c r="F8" s="1">
        <v>39086</v>
      </c>
      <c r="G8" s="1">
        <v>39095</v>
      </c>
      <c r="H8">
        <f t="shared" si="0"/>
        <v>9</v>
      </c>
      <c r="I8">
        <v>2</v>
      </c>
      <c r="L8" s="2">
        <v>0.5</v>
      </c>
      <c r="M8" s="2">
        <v>70</v>
      </c>
      <c r="N8" s="2">
        <v>70</v>
      </c>
      <c r="O8" s="2">
        <v>48.37</v>
      </c>
      <c r="P8" s="2">
        <v>48.37</v>
      </c>
      <c r="Q8" s="2">
        <v>118.37</v>
      </c>
      <c r="R8">
        <v>118.37</v>
      </c>
      <c r="S8" t="s">
        <v>23</v>
      </c>
    </row>
    <row r="9" spans="1:19">
      <c r="A9" t="s">
        <v>44</v>
      </c>
      <c r="B9" t="s">
        <v>34</v>
      </c>
      <c r="C9" t="s">
        <v>35</v>
      </c>
      <c r="D9" t="s">
        <v>27</v>
      </c>
      <c r="F9" s="1">
        <v>39086</v>
      </c>
      <c r="G9" s="1">
        <v>39096</v>
      </c>
      <c r="H9">
        <f t="shared" si="0"/>
        <v>10</v>
      </c>
      <c r="I9">
        <v>1</v>
      </c>
      <c r="L9" s="2">
        <v>0.25</v>
      </c>
      <c r="M9" s="2">
        <v>20</v>
      </c>
      <c r="N9" s="2">
        <v>20</v>
      </c>
      <c r="O9" s="2">
        <v>43.02</v>
      </c>
      <c r="P9" s="2">
        <v>43.02</v>
      </c>
      <c r="Q9" s="2">
        <v>63.02</v>
      </c>
      <c r="R9">
        <v>63.02</v>
      </c>
      <c r="S9" t="s">
        <v>28</v>
      </c>
    </row>
    <row r="10" spans="1:19">
      <c r="A10" t="s">
        <v>45</v>
      </c>
      <c r="B10" t="s">
        <v>42</v>
      </c>
      <c r="C10" t="s">
        <v>43</v>
      </c>
      <c r="D10" t="s">
        <v>27</v>
      </c>
      <c r="F10" s="1">
        <v>39087</v>
      </c>
      <c r="G10" s="1">
        <v>39108</v>
      </c>
      <c r="H10">
        <f t="shared" si="0"/>
        <v>21</v>
      </c>
      <c r="I10">
        <v>2</v>
      </c>
      <c r="L10" s="2">
        <v>1</v>
      </c>
      <c r="M10" s="2">
        <v>140</v>
      </c>
      <c r="N10" s="2">
        <v>140</v>
      </c>
      <c r="O10" s="2">
        <v>194.53</v>
      </c>
      <c r="P10" s="2">
        <v>194.53</v>
      </c>
      <c r="Q10" s="2">
        <v>334.53</v>
      </c>
      <c r="R10">
        <v>334.53</v>
      </c>
      <c r="S10" t="s">
        <v>23</v>
      </c>
    </row>
    <row r="11" spans="1:19">
      <c r="A11" t="s">
        <v>46</v>
      </c>
      <c r="B11" t="s">
        <v>30</v>
      </c>
      <c r="C11" t="s">
        <v>47</v>
      </c>
      <c r="D11" t="s">
        <v>27</v>
      </c>
      <c r="F11" s="1">
        <v>39087</v>
      </c>
      <c r="G11" s="1">
        <v>39115</v>
      </c>
      <c r="H11">
        <f t="shared" si="0"/>
        <v>28</v>
      </c>
      <c r="I11">
        <v>2</v>
      </c>
      <c r="L11" s="2">
        <v>0.75</v>
      </c>
      <c r="M11" s="2">
        <v>105</v>
      </c>
      <c r="N11" s="2">
        <v>105</v>
      </c>
      <c r="O11" s="2">
        <v>286.73</v>
      </c>
      <c r="P11" s="2">
        <v>286.73</v>
      </c>
      <c r="Q11" s="2">
        <v>391.73</v>
      </c>
      <c r="R11">
        <v>391.73</v>
      </c>
      <c r="S11" t="s">
        <v>28</v>
      </c>
    </row>
    <row r="12" spans="1:19">
      <c r="A12" t="s">
        <v>48</v>
      </c>
      <c r="B12" t="s">
        <v>25</v>
      </c>
      <c r="C12" t="s">
        <v>35</v>
      </c>
      <c r="D12" t="s">
        <v>49</v>
      </c>
      <c r="F12" s="1">
        <v>39087</v>
      </c>
      <c r="G12" s="1">
        <v>39115</v>
      </c>
      <c r="H12">
        <f t="shared" si="0"/>
        <v>28</v>
      </c>
      <c r="I12">
        <v>1</v>
      </c>
      <c r="L12" s="2">
        <v>2.5</v>
      </c>
      <c r="M12" s="2">
        <v>200</v>
      </c>
      <c r="N12" s="2">
        <v>200</v>
      </c>
      <c r="O12" s="2">
        <v>258.02999999999997</v>
      </c>
      <c r="P12" s="2">
        <v>258.02999999999997</v>
      </c>
      <c r="Q12" s="2">
        <v>458.03</v>
      </c>
      <c r="R12">
        <v>458.03</v>
      </c>
      <c r="S12" t="s">
        <v>23</v>
      </c>
    </row>
    <row r="13" spans="1:19">
      <c r="A13" t="s">
        <v>50</v>
      </c>
      <c r="B13" t="s">
        <v>25</v>
      </c>
      <c r="C13" t="s">
        <v>26</v>
      </c>
      <c r="D13" t="s">
        <v>27</v>
      </c>
      <c r="F13" s="1">
        <v>39088</v>
      </c>
      <c r="G13" s="1">
        <v>39099</v>
      </c>
      <c r="H13">
        <f t="shared" si="0"/>
        <v>11</v>
      </c>
      <c r="I13">
        <v>1</v>
      </c>
      <c r="L13" s="2">
        <v>0.25</v>
      </c>
      <c r="M13" s="2">
        <v>20</v>
      </c>
      <c r="N13" s="2">
        <v>20</v>
      </c>
      <c r="O13" s="2">
        <v>44.85</v>
      </c>
      <c r="P13" s="2">
        <v>44.85</v>
      </c>
      <c r="Q13" s="2">
        <v>64.849999999999994</v>
      </c>
      <c r="R13">
        <v>64.849999999999994</v>
      </c>
      <c r="S13" t="s">
        <v>40</v>
      </c>
    </row>
    <row r="14" spans="1:19">
      <c r="A14" t="s">
        <v>51</v>
      </c>
      <c r="B14" t="s">
        <v>52</v>
      </c>
      <c r="C14" t="s">
        <v>43</v>
      </c>
      <c r="D14" t="s">
        <v>38</v>
      </c>
      <c r="F14" s="1">
        <v>39088</v>
      </c>
      <c r="G14" s="1">
        <v>39145</v>
      </c>
      <c r="H14">
        <f t="shared" si="0"/>
        <v>57</v>
      </c>
      <c r="I14">
        <v>2</v>
      </c>
      <c r="L14" s="2">
        <v>1.25</v>
      </c>
      <c r="M14" s="2">
        <v>175</v>
      </c>
      <c r="N14" s="2">
        <v>175</v>
      </c>
      <c r="O14" s="2">
        <v>256.83999999999997</v>
      </c>
      <c r="P14" s="2">
        <v>256.83999999999997</v>
      </c>
      <c r="Q14" s="2">
        <v>431.84</v>
      </c>
      <c r="R14">
        <v>431.84</v>
      </c>
      <c r="S14" t="s">
        <v>28</v>
      </c>
    </row>
    <row r="15" spans="1:19">
      <c r="A15" t="s">
        <v>53</v>
      </c>
      <c r="B15" t="s">
        <v>52</v>
      </c>
      <c r="C15" t="s">
        <v>43</v>
      </c>
      <c r="D15" t="s">
        <v>38</v>
      </c>
      <c r="F15" s="1">
        <v>39089</v>
      </c>
      <c r="G15" s="1">
        <v>39113</v>
      </c>
      <c r="H15">
        <f t="shared" si="0"/>
        <v>24</v>
      </c>
      <c r="I15">
        <v>2</v>
      </c>
      <c r="L15" s="2">
        <v>0.5</v>
      </c>
      <c r="M15" s="2">
        <v>70</v>
      </c>
      <c r="N15" s="2">
        <v>70</v>
      </c>
      <c r="O15" s="2">
        <v>178.5</v>
      </c>
      <c r="P15" s="2">
        <v>178.5</v>
      </c>
      <c r="Q15" s="2">
        <v>248.5</v>
      </c>
      <c r="R15">
        <v>248.5</v>
      </c>
      <c r="S15" t="s">
        <v>23</v>
      </c>
    </row>
    <row r="16" spans="1:19">
      <c r="A16" t="s">
        <v>54</v>
      </c>
      <c r="B16" t="s">
        <v>25</v>
      </c>
      <c r="C16" t="s">
        <v>26</v>
      </c>
      <c r="D16" t="s">
        <v>27</v>
      </c>
      <c r="F16" s="1">
        <v>39092</v>
      </c>
      <c r="G16" s="1">
        <v>39101</v>
      </c>
      <c r="H16">
        <f t="shared" si="0"/>
        <v>9</v>
      </c>
      <c r="I16">
        <v>1</v>
      </c>
      <c r="L16" s="2">
        <v>0.25</v>
      </c>
      <c r="M16" s="2">
        <v>20</v>
      </c>
      <c r="N16" s="2">
        <v>20</v>
      </c>
      <c r="O16" s="2">
        <v>19.5</v>
      </c>
      <c r="P16" s="2">
        <v>19.5</v>
      </c>
      <c r="Q16" s="2">
        <v>39.5</v>
      </c>
      <c r="R16">
        <v>39.5</v>
      </c>
      <c r="S16" t="s">
        <v>40</v>
      </c>
    </row>
    <row r="17" spans="1:19">
      <c r="A17" t="s">
        <v>55</v>
      </c>
      <c r="B17" t="s">
        <v>56</v>
      </c>
      <c r="C17" t="s">
        <v>47</v>
      </c>
      <c r="D17" t="s">
        <v>27</v>
      </c>
      <c r="F17" s="1">
        <v>39092</v>
      </c>
      <c r="G17" s="1">
        <v>39110</v>
      </c>
      <c r="H17">
        <f t="shared" si="0"/>
        <v>18</v>
      </c>
      <c r="I17">
        <v>1</v>
      </c>
      <c r="L17" s="2">
        <v>1</v>
      </c>
      <c r="M17" s="2">
        <v>80</v>
      </c>
      <c r="N17" s="2">
        <v>80</v>
      </c>
      <c r="O17" s="2">
        <v>9.92</v>
      </c>
      <c r="P17" s="2">
        <v>9.92</v>
      </c>
      <c r="Q17" s="2">
        <v>89.92</v>
      </c>
      <c r="R17">
        <v>89.92</v>
      </c>
      <c r="S17" t="s">
        <v>40</v>
      </c>
    </row>
    <row r="18" spans="1:19">
      <c r="A18" t="s">
        <v>57</v>
      </c>
      <c r="B18" t="s">
        <v>25</v>
      </c>
      <c r="C18" t="s">
        <v>26</v>
      </c>
      <c r="D18" t="s">
        <v>22</v>
      </c>
      <c r="F18" s="1">
        <v>39093</v>
      </c>
      <c r="G18" s="1">
        <v>39103</v>
      </c>
      <c r="H18">
        <f t="shared" si="0"/>
        <v>10</v>
      </c>
      <c r="I18">
        <v>1</v>
      </c>
      <c r="L18" s="2">
        <v>0.25</v>
      </c>
      <c r="M18" s="2">
        <v>20</v>
      </c>
      <c r="N18" s="2">
        <v>20</v>
      </c>
      <c r="O18" s="2">
        <v>162.21</v>
      </c>
      <c r="P18" s="2">
        <v>162.21</v>
      </c>
      <c r="Q18" s="2">
        <v>182.21</v>
      </c>
      <c r="R18">
        <v>182.21</v>
      </c>
      <c r="S18" t="s">
        <v>28</v>
      </c>
    </row>
    <row r="19" spans="1:19">
      <c r="A19" t="s">
        <v>58</v>
      </c>
      <c r="B19" t="s">
        <v>20</v>
      </c>
      <c r="C19" t="s">
        <v>21</v>
      </c>
      <c r="D19" t="s">
        <v>49</v>
      </c>
      <c r="F19" s="1">
        <v>39093</v>
      </c>
      <c r="G19" s="1">
        <v>39110</v>
      </c>
      <c r="H19">
        <f t="shared" si="0"/>
        <v>17</v>
      </c>
      <c r="I19">
        <v>1</v>
      </c>
      <c r="L19" s="2">
        <v>1.25</v>
      </c>
      <c r="M19" s="2">
        <v>100</v>
      </c>
      <c r="N19" s="2">
        <v>100</v>
      </c>
      <c r="O19" s="2">
        <v>53.69</v>
      </c>
      <c r="P19" s="2">
        <v>53.69</v>
      </c>
      <c r="Q19" s="2">
        <v>153.69</v>
      </c>
      <c r="R19">
        <v>153.69</v>
      </c>
      <c r="S19" t="s">
        <v>28</v>
      </c>
    </row>
    <row r="20" spans="1:19">
      <c r="A20" t="s">
        <v>59</v>
      </c>
      <c r="B20" t="s">
        <v>25</v>
      </c>
      <c r="C20" t="s">
        <v>26</v>
      </c>
      <c r="D20" t="s">
        <v>27</v>
      </c>
      <c r="F20" s="1">
        <v>39093</v>
      </c>
      <c r="G20" s="1">
        <v>39114</v>
      </c>
      <c r="H20">
        <f t="shared" si="0"/>
        <v>21</v>
      </c>
      <c r="I20">
        <v>1</v>
      </c>
      <c r="L20" s="2">
        <v>0.25</v>
      </c>
      <c r="M20" s="2">
        <v>20</v>
      </c>
      <c r="N20" s="2">
        <v>20</v>
      </c>
      <c r="O20" s="2">
        <v>150.32</v>
      </c>
      <c r="P20" s="2">
        <v>150.32</v>
      </c>
      <c r="Q20" s="2">
        <v>170.32</v>
      </c>
      <c r="R20">
        <v>170.32</v>
      </c>
      <c r="S20" t="s">
        <v>40</v>
      </c>
    </row>
    <row r="21" spans="1:19">
      <c r="A21" t="s">
        <v>60</v>
      </c>
      <c r="B21" t="s">
        <v>34</v>
      </c>
      <c r="C21" t="s">
        <v>35</v>
      </c>
      <c r="D21" t="s">
        <v>38</v>
      </c>
      <c r="F21" s="1">
        <v>39093</v>
      </c>
      <c r="G21" s="1">
        <v>39123</v>
      </c>
      <c r="H21">
        <f t="shared" si="0"/>
        <v>30</v>
      </c>
      <c r="I21">
        <v>1</v>
      </c>
      <c r="L21" s="2">
        <v>0.75</v>
      </c>
      <c r="M21" s="2">
        <v>60</v>
      </c>
      <c r="N21" s="2">
        <v>60</v>
      </c>
      <c r="O21" s="2">
        <v>351</v>
      </c>
      <c r="P21" s="2">
        <v>351</v>
      </c>
      <c r="Q21" s="2">
        <v>411</v>
      </c>
      <c r="R21">
        <v>411</v>
      </c>
      <c r="S21" t="s">
        <v>23</v>
      </c>
    </row>
    <row r="22" spans="1:19">
      <c r="A22" t="s">
        <v>61</v>
      </c>
      <c r="B22" t="s">
        <v>34</v>
      </c>
      <c r="C22" t="s">
        <v>31</v>
      </c>
      <c r="D22" t="s">
        <v>38</v>
      </c>
      <c r="F22" s="1">
        <v>39094</v>
      </c>
      <c r="G22" s="1">
        <v>39101</v>
      </c>
      <c r="H22">
        <f t="shared" si="0"/>
        <v>7</v>
      </c>
      <c r="I22">
        <v>1</v>
      </c>
      <c r="L22" s="2">
        <v>1.25</v>
      </c>
      <c r="M22" s="2">
        <v>100</v>
      </c>
      <c r="N22" s="2">
        <v>100</v>
      </c>
      <c r="O22" s="2">
        <v>256.72000000000003</v>
      </c>
      <c r="P22" s="2">
        <v>256.72000000000003</v>
      </c>
      <c r="Q22" s="2">
        <v>356.72</v>
      </c>
      <c r="R22">
        <v>356.72</v>
      </c>
      <c r="S22" t="s">
        <v>23</v>
      </c>
    </row>
    <row r="23" spans="1:19">
      <c r="A23" t="s">
        <v>62</v>
      </c>
      <c r="B23" t="s">
        <v>30</v>
      </c>
      <c r="C23" t="s">
        <v>21</v>
      </c>
      <c r="D23" t="s">
        <v>22</v>
      </c>
      <c r="F23" s="1">
        <v>39099</v>
      </c>
      <c r="G23" s="1">
        <v>39107</v>
      </c>
      <c r="H23">
        <f t="shared" si="0"/>
        <v>8</v>
      </c>
      <c r="I23">
        <v>1</v>
      </c>
      <c r="L23" s="2">
        <v>0.25</v>
      </c>
      <c r="M23" s="2">
        <v>20</v>
      </c>
      <c r="N23" s="2">
        <v>20</v>
      </c>
      <c r="O23" s="2">
        <v>120</v>
      </c>
      <c r="P23" s="2">
        <v>120</v>
      </c>
      <c r="Q23" s="2">
        <v>140</v>
      </c>
      <c r="R23">
        <v>140</v>
      </c>
      <c r="S23" t="s">
        <v>23</v>
      </c>
    </row>
    <row r="24" spans="1:19">
      <c r="A24" t="s">
        <v>63</v>
      </c>
      <c r="B24" t="s">
        <v>42</v>
      </c>
      <c r="C24" t="s">
        <v>43</v>
      </c>
      <c r="D24" t="s">
        <v>27</v>
      </c>
      <c r="F24" s="1">
        <v>39101</v>
      </c>
      <c r="G24" s="1">
        <v>39122</v>
      </c>
      <c r="H24">
        <f t="shared" si="0"/>
        <v>21</v>
      </c>
      <c r="I24">
        <v>2</v>
      </c>
      <c r="L24" s="2">
        <v>0.5</v>
      </c>
      <c r="M24" s="2">
        <v>70</v>
      </c>
      <c r="N24" s="2">
        <v>70</v>
      </c>
      <c r="O24" s="2">
        <v>45.29</v>
      </c>
      <c r="P24" s="2">
        <v>45.29</v>
      </c>
      <c r="Q24" s="2">
        <v>115.29</v>
      </c>
      <c r="R24">
        <v>115.29</v>
      </c>
      <c r="S24" t="s">
        <v>28</v>
      </c>
    </row>
    <row r="25" spans="1:19">
      <c r="A25" t="s">
        <v>64</v>
      </c>
      <c r="B25" t="s">
        <v>25</v>
      </c>
      <c r="C25" t="s">
        <v>26</v>
      </c>
      <c r="D25" t="s">
        <v>22</v>
      </c>
      <c r="F25" s="1">
        <v>39102</v>
      </c>
      <c r="G25" s="1">
        <v>39110</v>
      </c>
      <c r="H25">
        <f t="shared" si="0"/>
        <v>8</v>
      </c>
      <c r="I25">
        <v>1</v>
      </c>
      <c r="L25" s="2">
        <v>0.25</v>
      </c>
      <c r="M25" s="2">
        <v>20</v>
      </c>
      <c r="N25" s="2">
        <v>20</v>
      </c>
      <c r="O25" s="2">
        <v>11.7</v>
      </c>
      <c r="P25" s="2">
        <v>11.7</v>
      </c>
      <c r="Q25" s="2">
        <v>31.7</v>
      </c>
      <c r="R25">
        <v>31.7</v>
      </c>
      <c r="S25" t="s">
        <v>28</v>
      </c>
    </row>
    <row r="26" spans="1:19">
      <c r="A26" t="s">
        <v>65</v>
      </c>
      <c r="B26" t="s">
        <v>34</v>
      </c>
      <c r="C26" t="s">
        <v>35</v>
      </c>
      <c r="D26" t="s">
        <v>27</v>
      </c>
      <c r="F26" s="1">
        <v>39102</v>
      </c>
      <c r="G26" s="1">
        <v>39152</v>
      </c>
      <c r="H26">
        <f t="shared" si="0"/>
        <v>50</v>
      </c>
      <c r="I26">
        <v>2</v>
      </c>
      <c r="K26" t="s">
        <v>32</v>
      </c>
      <c r="L26" s="2">
        <v>0.5</v>
      </c>
      <c r="M26" s="2">
        <v>70</v>
      </c>
      <c r="N26" s="2">
        <v>70</v>
      </c>
      <c r="O26" s="2">
        <v>238.24</v>
      </c>
      <c r="P26" s="2">
        <v>0</v>
      </c>
      <c r="Q26" s="2">
        <v>308.24</v>
      </c>
      <c r="R26">
        <v>70</v>
      </c>
      <c r="S26" t="s">
        <v>23</v>
      </c>
    </row>
    <row r="27" spans="1:19">
      <c r="A27" t="s">
        <v>66</v>
      </c>
      <c r="B27" t="s">
        <v>34</v>
      </c>
      <c r="C27" t="s">
        <v>35</v>
      </c>
      <c r="D27" t="s">
        <v>49</v>
      </c>
      <c r="F27" s="1">
        <v>39103</v>
      </c>
      <c r="G27" s="1">
        <v>39115</v>
      </c>
      <c r="H27">
        <f t="shared" si="0"/>
        <v>12</v>
      </c>
      <c r="I27">
        <v>1</v>
      </c>
      <c r="L27" s="2">
        <v>1</v>
      </c>
      <c r="M27" s="2">
        <v>80</v>
      </c>
      <c r="N27" s="2">
        <v>80</v>
      </c>
      <c r="O27" s="2">
        <v>155.04</v>
      </c>
      <c r="P27" s="2">
        <v>155.04</v>
      </c>
      <c r="Q27" s="2">
        <v>235.04</v>
      </c>
      <c r="R27">
        <v>235.04</v>
      </c>
      <c r="S27" t="s">
        <v>23</v>
      </c>
    </row>
    <row r="28" spans="1:19">
      <c r="A28" t="s">
        <v>67</v>
      </c>
      <c r="B28" t="s">
        <v>52</v>
      </c>
      <c r="C28" t="s">
        <v>43</v>
      </c>
      <c r="D28" t="s">
        <v>22</v>
      </c>
      <c r="F28" s="1">
        <v>39103</v>
      </c>
      <c r="G28" s="1">
        <v>39123</v>
      </c>
      <c r="H28">
        <f t="shared" si="0"/>
        <v>20</v>
      </c>
      <c r="I28">
        <v>1</v>
      </c>
      <c r="L28" s="2">
        <v>0.25</v>
      </c>
      <c r="M28" s="2">
        <v>20</v>
      </c>
      <c r="N28" s="2">
        <v>20</v>
      </c>
      <c r="O28" s="2">
        <v>21.33</v>
      </c>
      <c r="P28" s="2">
        <v>21.33</v>
      </c>
      <c r="Q28" s="2">
        <v>41.33</v>
      </c>
      <c r="R28">
        <v>41.33</v>
      </c>
      <c r="S28" t="s">
        <v>28</v>
      </c>
    </row>
    <row r="29" spans="1:19">
      <c r="A29" t="s">
        <v>68</v>
      </c>
      <c r="B29" t="s">
        <v>52</v>
      </c>
      <c r="C29" t="s">
        <v>43</v>
      </c>
      <c r="D29" t="s">
        <v>38</v>
      </c>
      <c r="F29" s="1">
        <v>39106</v>
      </c>
      <c r="G29" s="1">
        <v>39109</v>
      </c>
      <c r="H29">
        <f t="shared" si="0"/>
        <v>3</v>
      </c>
      <c r="I29">
        <v>2</v>
      </c>
      <c r="L29" s="2">
        <v>0.5</v>
      </c>
      <c r="M29" s="2">
        <v>70</v>
      </c>
      <c r="N29" s="2">
        <v>70</v>
      </c>
      <c r="O29" s="2">
        <v>134</v>
      </c>
      <c r="P29" s="2">
        <v>134</v>
      </c>
      <c r="Q29" s="2">
        <v>204</v>
      </c>
      <c r="R29">
        <v>204</v>
      </c>
      <c r="S29" t="s">
        <v>28</v>
      </c>
    </row>
    <row r="30" spans="1:19">
      <c r="A30" t="s">
        <v>69</v>
      </c>
      <c r="B30" t="s">
        <v>52</v>
      </c>
      <c r="C30" t="s">
        <v>43</v>
      </c>
      <c r="D30" t="s">
        <v>38</v>
      </c>
      <c r="F30" s="1">
        <v>39107</v>
      </c>
      <c r="G30" s="1">
        <v>39155</v>
      </c>
      <c r="H30">
        <f t="shared" si="0"/>
        <v>48</v>
      </c>
      <c r="I30">
        <v>2</v>
      </c>
      <c r="L30" s="2">
        <v>2</v>
      </c>
      <c r="M30" s="2">
        <v>280</v>
      </c>
      <c r="N30" s="2">
        <v>280</v>
      </c>
      <c r="O30" s="2">
        <v>368.87</v>
      </c>
      <c r="P30" s="2">
        <v>368.87</v>
      </c>
      <c r="Q30" s="2">
        <v>648.87</v>
      </c>
      <c r="R30">
        <v>648.87</v>
      </c>
      <c r="S30" t="s">
        <v>28</v>
      </c>
    </row>
    <row r="31" spans="1:19">
      <c r="A31" t="s">
        <v>70</v>
      </c>
      <c r="B31" t="s">
        <v>52</v>
      </c>
      <c r="C31" t="s">
        <v>43</v>
      </c>
      <c r="D31" t="s">
        <v>22</v>
      </c>
      <c r="F31" s="1">
        <v>39109</v>
      </c>
      <c r="G31" s="1">
        <v>39113</v>
      </c>
      <c r="H31">
        <f t="shared" si="0"/>
        <v>4</v>
      </c>
      <c r="I31">
        <v>1</v>
      </c>
      <c r="L31" s="2">
        <v>0.25</v>
      </c>
      <c r="M31" s="2">
        <v>20</v>
      </c>
      <c r="N31" s="2">
        <v>20</v>
      </c>
      <c r="O31" s="2">
        <v>120</v>
      </c>
      <c r="P31" s="2">
        <v>120</v>
      </c>
      <c r="Q31" s="2">
        <v>140</v>
      </c>
      <c r="R31">
        <v>140</v>
      </c>
      <c r="S31" t="s">
        <v>28</v>
      </c>
    </row>
    <row r="32" spans="1:19">
      <c r="A32" t="s">
        <v>71</v>
      </c>
      <c r="B32" t="s">
        <v>30</v>
      </c>
      <c r="C32" t="s">
        <v>21</v>
      </c>
      <c r="D32" t="s">
        <v>38</v>
      </c>
      <c r="F32" s="1">
        <v>39110</v>
      </c>
      <c r="G32" s="1">
        <v>39123</v>
      </c>
      <c r="H32">
        <f t="shared" si="0"/>
        <v>13</v>
      </c>
      <c r="I32">
        <v>1</v>
      </c>
      <c r="L32" s="2">
        <v>0.75</v>
      </c>
      <c r="M32" s="2">
        <v>60</v>
      </c>
      <c r="N32" s="2">
        <v>60</v>
      </c>
      <c r="O32" s="2">
        <v>114.89</v>
      </c>
      <c r="P32" s="2">
        <v>114.89</v>
      </c>
      <c r="Q32" s="2">
        <v>174.89</v>
      </c>
      <c r="R32">
        <v>174.89</v>
      </c>
      <c r="S32" t="s">
        <v>40</v>
      </c>
    </row>
    <row r="33" spans="1:19">
      <c r="A33" t="s">
        <v>72</v>
      </c>
      <c r="B33" t="s">
        <v>56</v>
      </c>
      <c r="C33" t="s">
        <v>35</v>
      </c>
      <c r="D33" t="s">
        <v>38</v>
      </c>
      <c r="F33" s="1">
        <v>39110</v>
      </c>
      <c r="G33" s="1">
        <v>39128</v>
      </c>
      <c r="H33">
        <f t="shared" si="0"/>
        <v>18</v>
      </c>
      <c r="I33">
        <v>1</v>
      </c>
      <c r="L33" s="2">
        <v>0.5</v>
      </c>
      <c r="M33" s="2">
        <v>40</v>
      </c>
      <c r="N33" s="2">
        <v>40</v>
      </c>
      <c r="O33" s="2">
        <v>53.21</v>
      </c>
      <c r="P33" s="2">
        <v>53.21</v>
      </c>
      <c r="Q33" s="2">
        <v>93.21</v>
      </c>
      <c r="R33">
        <v>93.21</v>
      </c>
      <c r="S33" t="s">
        <v>40</v>
      </c>
    </row>
    <row r="34" spans="1:19">
      <c r="A34" t="s">
        <v>73</v>
      </c>
      <c r="B34" t="s">
        <v>25</v>
      </c>
      <c r="C34" t="s">
        <v>26</v>
      </c>
      <c r="D34" t="s">
        <v>27</v>
      </c>
      <c r="F34" s="1">
        <v>39110</v>
      </c>
      <c r="G34" s="1">
        <v>39157</v>
      </c>
      <c r="H34">
        <f t="shared" si="0"/>
        <v>47</v>
      </c>
      <c r="I34">
        <v>1</v>
      </c>
      <c r="L34" s="2">
        <v>0.5</v>
      </c>
      <c r="M34" s="2">
        <v>40</v>
      </c>
      <c r="N34" s="2">
        <v>40</v>
      </c>
      <c r="O34" s="2">
        <v>9.75</v>
      </c>
      <c r="P34" s="2">
        <v>9.75</v>
      </c>
      <c r="Q34" s="2">
        <v>49.75</v>
      </c>
      <c r="R34">
        <v>49.75</v>
      </c>
      <c r="S34" t="s">
        <v>28</v>
      </c>
    </row>
    <row r="35" spans="1:19">
      <c r="A35" t="s">
        <v>74</v>
      </c>
      <c r="B35" t="s">
        <v>52</v>
      </c>
      <c r="C35" t="s">
        <v>43</v>
      </c>
      <c r="D35" t="s">
        <v>27</v>
      </c>
      <c r="F35" s="1">
        <v>39113</v>
      </c>
      <c r="G35" s="1">
        <v>39113</v>
      </c>
      <c r="H35">
        <f t="shared" si="0"/>
        <v>0</v>
      </c>
      <c r="I35">
        <v>2</v>
      </c>
      <c r="L35" s="2">
        <v>0.5</v>
      </c>
      <c r="M35" s="2">
        <v>70</v>
      </c>
      <c r="N35" s="2">
        <v>70</v>
      </c>
      <c r="O35" s="2">
        <v>21.33</v>
      </c>
      <c r="P35" s="2">
        <v>21.33</v>
      </c>
      <c r="Q35" s="2">
        <v>91.33</v>
      </c>
      <c r="R35">
        <v>91.33</v>
      </c>
      <c r="S35" t="s">
        <v>28</v>
      </c>
    </row>
    <row r="36" spans="1:19">
      <c r="A36" t="s">
        <v>75</v>
      </c>
      <c r="B36" t="s">
        <v>20</v>
      </c>
      <c r="C36" t="s">
        <v>21</v>
      </c>
      <c r="D36" t="s">
        <v>27</v>
      </c>
      <c r="E36" t="s">
        <v>32</v>
      </c>
      <c r="F36" s="1">
        <v>39113</v>
      </c>
      <c r="G36" s="1">
        <v>39121</v>
      </c>
      <c r="H36">
        <f t="shared" si="0"/>
        <v>8</v>
      </c>
      <c r="I36">
        <v>1</v>
      </c>
      <c r="L36" s="2">
        <v>0.5</v>
      </c>
      <c r="M36" s="2">
        <v>40</v>
      </c>
      <c r="N36" s="2">
        <v>40</v>
      </c>
      <c r="O36" s="2">
        <v>31.81</v>
      </c>
      <c r="P36" s="2">
        <v>31.81</v>
      </c>
      <c r="Q36" s="2">
        <v>71.81</v>
      </c>
      <c r="R36">
        <v>71.81</v>
      </c>
      <c r="S36" t="s">
        <v>28</v>
      </c>
    </row>
    <row r="37" spans="1:19">
      <c r="A37" t="s">
        <v>76</v>
      </c>
      <c r="B37" t="s">
        <v>52</v>
      </c>
      <c r="C37" t="s">
        <v>43</v>
      </c>
      <c r="D37" t="s">
        <v>27</v>
      </c>
      <c r="F37" s="1">
        <v>39114</v>
      </c>
      <c r="G37" s="1">
        <v>39123</v>
      </c>
      <c r="H37">
        <f t="shared" si="0"/>
        <v>9</v>
      </c>
      <c r="I37">
        <v>2</v>
      </c>
      <c r="L37" s="2">
        <v>0.25</v>
      </c>
      <c r="M37" s="2">
        <v>35</v>
      </c>
      <c r="N37" s="2">
        <v>35</v>
      </c>
      <c r="O37" s="2">
        <v>144</v>
      </c>
      <c r="P37" s="2">
        <v>144</v>
      </c>
      <c r="Q37" s="2">
        <v>179</v>
      </c>
      <c r="R37">
        <v>179</v>
      </c>
      <c r="S37" t="s">
        <v>28</v>
      </c>
    </row>
    <row r="38" spans="1:19">
      <c r="A38" t="s">
        <v>77</v>
      </c>
      <c r="B38" t="s">
        <v>42</v>
      </c>
      <c r="C38" t="s">
        <v>43</v>
      </c>
      <c r="D38" t="s">
        <v>38</v>
      </c>
      <c r="F38" s="1">
        <v>39114</v>
      </c>
      <c r="G38" s="1">
        <v>39144</v>
      </c>
      <c r="H38">
        <f t="shared" si="0"/>
        <v>30</v>
      </c>
      <c r="I38">
        <v>2</v>
      </c>
      <c r="L38" s="2">
        <v>1.5</v>
      </c>
      <c r="M38" s="2">
        <v>210</v>
      </c>
      <c r="N38" s="2">
        <v>210</v>
      </c>
      <c r="O38" s="2">
        <v>319.82</v>
      </c>
      <c r="P38" s="2">
        <v>319.82</v>
      </c>
      <c r="Q38" s="2">
        <v>529.82000000000005</v>
      </c>
      <c r="R38">
        <v>529.82000000000005</v>
      </c>
      <c r="S38" t="s">
        <v>28</v>
      </c>
    </row>
    <row r="39" spans="1:19">
      <c r="A39" t="s">
        <v>78</v>
      </c>
      <c r="B39" t="s">
        <v>79</v>
      </c>
      <c r="C39" t="s">
        <v>43</v>
      </c>
      <c r="D39" t="s">
        <v>27</v>
      </c>
      <c r="F39" s="1">
        <v>39114</v>
      </c>
      <c r="G39" s="1">
        <v>39152</v>
      </c>
      <c r="H39">
        <f t="shared" si="0"/>
        <v>38</v>
      </c>
      <c r="I39">
        <v>1</v>
      </c>
      <c r="L39" s="2">
        <v>0.25</v>
      </c>
      <c r="M39" s="2">
        <v>20</v>
      </c>
      <c r="N39" s="2">
        <v>20</v>
      </c>
      <c r="O39" s="2">
        <v>21.33</v>
      </c>
      <c r="P39" s="2">
        <v>21.33</v>
      </c>
      <c r="Q39" s="2">
        <v>41.33</v>
      </c>
      <c r="R39">
        <v>41.33</v>
      </c>
      <c r="S39" t="s">
        <v>28</v>
      </c>
    </row>
    <row r="40" spans="1:19">
      <c r="A40" t="s">
        <v>80</v>
      </c>
      <c r="B40" t="s">
        <v>52</v>
      </c>
      <c r="C40" t="s">
        <v>43</v>
      </c>
      <c r="D40" t="s">
        <v>38</v>
      </c>
      <c r="F40" s="1">
        <v>39115</v>
      </c>
      <c r="G40" s="1">
        <v>39130</v>
      </c>
      <c r="H40">
        <f t="shared" si="0"/>
        <v>15</v>
      </c>
      <c r="I40">
        <v>2</v>
      </c>
      <c r="L40" s="2">
        <v>0.5</v>
      </c>
      <c r="M40" s="2">
        <v>70</v>
      </c>
      <c r="N40" s="2">
        <v>70</v>
      </c>
      <c r="O40" s="2">
        <v>56.5</v>
      </c>
      <c r="P40" s="2">
        <v>56.5</v>
      </c>
      <c r="Q40" s="2">
        <v>126.5</v>
      </c>
      <c r="R40">
        <v>126.5</v>
      </c>
      <c r="S40" t="s">
        <v>23</v>
      </c>
    </row>
    <row r="41" spans="1:19">
      <c r="A41" t="s">
        <v>81</v>
      </c>
      <c r="B41" t="s">
        <v>56</v>
      </c>
      <c r="C41" t="s">
        <v>47</v>
      </c>
      <c r="D41" t="s">
        <v>22</v>
      </c>
      <c r="F41" s="1">
        <v>39115</v>
      </c>
      <c r="G41" s="1">
        <v>39227</v>
      </c>
      <c r="H41">
        <f t="shared" si="0"/>
        <v>112</v>
      </c>
      <c r="I41">
        <v>1</v>
      </c>
      <c r="L41" s="2">
        <v>0.25</v>
      </c>
      <c r="M41" s="2">
        <v>20</v>
      </c>
      <c r="N41" s="2">
        <v>20</v>
      </c>
      <c r="O41" s="2">
        <v>40</v>
      </c>
      <c r="P41" s="2">
        <v>40</v>
      </c>
      <c r="Q41" s="2">
        <v>60</v>
      </c>
      <c r="R41">
        <v>60</v>
      </c>
      <c r="S41" t="s">
        <v>40</v>
      </c>
    </row>
    <row r="42" spans="1:19">
      <c r="A42" t="s">
        <v>82</v>
      </c>
      <c r="B42" t="s">
        <v>20</v>
      </c>
      <c r="C42" t="s">
        <v>47</v>
      </c>
      <c r="D42" t="s">
        <v>27</v>
      </c>
      <c r="F42" s="1">
        <v>39117</v>
      </c>
      <c r="G42" s="1">
        <v>39150</v>
      </c>
      <c r="H42">
        <f t="shared" si="0"/>
        <v>33</v>
      </c>
      <c r="I42">
        <v>1</v>
      </c>
      <c r="L42" s="2">
        <v>0.5</v>
      </c>
      <c r="M42" s="2">
        <v>40</v>
      </c>
      <c r="N42" s="2">
        <v>40</v>
      </c>
      <c r="O42" s="2">
        <v>25.34</v>
      </c>
      <c r="P42" s="2">
        <v>25.34</v>
      </c>
      <c r="Q42" s="2">
        <v>65.34</v>
      </c>
      <c r="R42">
        <v>65.34</v>
      </c>
      <c r="S42" t="s">
        <v>23</v>
      </c>
    </row>
    <row r="43" spans="1:19">
      <c r="A43" t="s">
        <v>83</v>
      </c>
      <c r="B43" t="s">
        <v>79</v>
      </c>
      <c r="C43" t="s">
        <v>43</v>
      </c>
      <c r="D43" t="s">
        <v>22</v>
      </c>
      <c r="F43" s="1">
        <v>39117</v>
      </c>
      <c r="G43" s="1">
        <v>39156</v>
      </c>
      <c r="H43">
        <f t="shared" si="0"/>
        <v>39</v>
      </c>
      <c r="I43">
        <v>1</v>
      </c>
      <c r="L43" s="2">
        <v>0.25</v>
      </c>
      <c r="M43" s="2">
        <v>20</v>
      </c>
      <c r="N43" s="2">
        <v>20</v>
      </c>
      <c r="O43" s="2">
        <v>30</v>
      </c>
      <c r="P43" s="2">
        <v>30</v>
      </c>
      <c r="Q43" s="2">
        <v>50</v>
      </c>
      <c r="R43">
        <v>50</v>
      </c>
      <c r="S43" t="s">
        <v>28</v>
      </c>
    </row>
    <row r="44" spans="1:19">
      <c r="A44" t="s">
        <v>84</v>
      </c>
      <c r="B44" t="s">
        <v>30</v>
      </c>
      <c r="C44" t="s">
        <v>31</v>
      </c>
      <c r="D44" t="s">
        <v>38</v>
      </c>
      <c r="F44" s="1">
        <v>39121</v>
      </c>
      <c r="G44" s="1">
        <v>39129</v>
      </c>
      <c r="H44">
        <f t="shared" si="0"/>
        <v>8</v>
      </c>
      <c r="I44">
        <v>1</v>
      </c>
      <c r="L44" s="2">
        <v>0.5</v>
      </c>
      <c r="M44" s="2">
        <v>40</v>
      </c>
      <c r="N44" s="2">
        <v>40</v>
      </c>
      <c r="O44" s="2">
        <v>207.9</v>
      </c>
      <c r="P44" s="2">
        <v>207.9</v>
      </c>
      <c r="Q44" s="2">
        <v>247.9</v>
      </c>
      <c r="R44">
        <v>247.9</v>
      </c>
      <c r="S44" t="s">
        <v>23</v>
      </c>
    </row>
    <row r="45" spans="1:19">
      <c r="A45" t="s">
        <v>85</v>
      </c>
      <c r="B45" t="s">
        <v>20</v>
      </c>
      <c r="C45" t="s">
        <v>35</v>
      </c>
      <c r="D45" t="s">
        <v>49</v>
      </c>
      <c r="F45" s="1">
        <v>39121</v>
      </c>
      <c r="G45" s="1">
        <v>39138</v>
      </c>
      <c r="H45">
        <f t="shared" si="0"/>
        <v>17</v>
      </c>
      <c r="I45">
        <v>1</v>
      </c>
      <c r="L45" s="2">
        <v>1</v>
      </c>
      <c r="M45" s="2">
        <v>80</v>
      </c>
      <c r="N45" s="2">
        <v>80</v>
      </c>
      <c r="O45" s="2">
        <v>67.290000000000006</v>
      </c>
      <c r="P45" s="2">
        <v>67.290000000000006</v>
      </c>
      <c r="Q45" s="2">
        <v>147.29</v>
      </c>
      <c r="R45">
        <v>147.29</v>
      </c>
      <c r="S45" t="s">
        <v>28</v>
      </c>
    </row>
    <row r="46" spans="1:19">
      <c r="A46" t="s">
        <v>86</v>
      </c>
      <c r="B46" t="s">
        <v>20</v>
      </c>
      <c r="C46" t="s">
        <v>21</v>
      </c>
      <c r="D46" t="s">
        <v>27</v>
      </c>
      <c r="F46" s="1">
        <v>39123</v>
      </c>
      <c r="G46" s="1">
        <v>39135</v>
      </c>
      <c r="H46">
        <f t="shared" si="0"/>
        <v>12</v>
      </c>
      <c r="I46">
        <v>1</v>
      </c>
      <c r="J46" t="s">
        <v>32</v>
      </c>
      <c r="K46" t="s">
        <v>32</v>
      </c>
      <c r="L46" s="2">
        <v>0.25</v>
      </c>
      <c r="M46" s="2">
        <v>20</v>
      </c>
      <c r="N46" s="2">
        <v>0</v>
      </c>
      <c r="O46" s="2">
        <v>78</v>
      </c>
      <c r="P46" s="2">
        <v>0</v>
      </c>
      <c r="Q46" s="2">
        <v>98</v>
      </c>
      <c r="R46">
        <v>0</v>
      </c>
      <c r="S46" t="s">
        <v>36</v>
      </c>
    </row>
    <row r="47" spans="1:19">
      <c r="A47" t="s">
        <v>87</v>
      </c>
      <c r="B47" t="s">
        <v>25</v>
      </c>
      <c r="C47" t="s">
        <v>26</v>
      </c>
      <c r="D47" t="s">
        <v>27</v>
      </c>
      <c r="F47" s="1">
        <v>39124</v>
      </c>
      <c r="G47" s="1">
        <v>39152</v>
      </c>
      <c r="H47">
        <f t="shared" si="0"/>
        <v>28</v>
      </c>
      <c r="I47">
        <v>1</v>
      </c>
      <c r="L47" s="2">
        <v>0.75</v>
      </c>
      <c r="M47" s="2">
        <v>60</v>
      </c>
      <c r="N47" s="2">
        <v>60</v>
      </c>
      <c r="O47" s="2">
        <v>414.54</v>
      </c>
      <c r="P47" s="2">
        <v>414.54</v>
      </c>
      <c r="Q47" s="2">
        <v>474.54</v>
      </c>
      <c r="R47">
        <v>474.54</v>
      </c>
      <c r="S47" t="s">
        <v>40</v>
      </c>
    </row>
    <row r="48" spans="1:19">
      <c r="A48" t="s">
        <v>88</v>
      </c>
      <c r="B48" t="s">
        <v>34</v>
      </c>
      <c r="C48" t="s">
        <v>31</v>
      </c>
      <c r="D48" t="s">
        <v>22</v>
      </c>
      <c r="F48" s="1">
        <v>39127</v>
      </c>
      <c r="G48" s="1">
        <v>39137</v>
      </c>
      <c r="H48">
        <f t="shared" si="0"/>
        <v>10</v>
      </c>
      <c r="I48">
        <v>1</v>
      </c>
      <c r="L48" s="2">
        <v>0.25</v>
      </c>
      <c r="M48" s="2">
        <v>20</v>
      </c>
      <c r="N48" s="2">
        <v>20</v>
      </c>
      <c r="O48" s="2">
        <v>61.5</v>
      </c>
      <c r="P48" s="2">
        <v>61.5</v>
      </c>
      <c r="Q48" s="2">
        <v>81.5</v>
      </c>
      <c r="R48">
        <v>81.5</v>
      </c>
      <c r="S48" t="s">
        <v>28</v>
      </c>
    </row>
    <row r="49" spans="1:19">
      <c r="A49" t="s">
        <v>89</v>
      </c>
      <c r="B49" t="s">
        <v>52</v>
      </c>
      <c r="C49" t="s">
        <v>43</v>
      </c>
      <c r="D49" t="s">
        <v>27</v>
      </c>
      <c r="F49" s="1">
        <v>39128</v>
      </c>
      <c r="G49" s="1">
        <v>39138</v>
      </c>
      <c r="H49">
        <f t="shared" si="0"/>
        <v>10</v>
      </c>
      <c r="I49">
        <v>2</v>
      </c>
      <c r="L49" s="2">
        <v>0.25</v>
      </c>
      <c r="M49" s="2">
        <v>35</v>
      </c>
      <c r="N49" s="2">
        <v>35</v>
      </c>
      <c r="O49" s="2">
        <v>46.85</v>
      </c>
      <c r="P49" s="2">
        <v>46.85</v>
      </c>
      <c r="Q49" s="2">
        <v>81.849999999999994</v>
      </c>
      <c r="R49">
        <v>81.849999999999994</v>
      </c>
      <c r="S49" t="s">
        <v>28</v>
      </c>
    </row>
    <row r="50" spans="1:19">
      <c r="A50" t="s">
        <v>90</v>
      </c>
      <c r="B50" t="s">
        <v>91</v>
      </c>
      <c r="C50" t="s">
        <v>31</v>
      </c>
      <c r="D50" t="s">
        <v>38</v>
      </c>
      <c r="E50" t="s">
        <v>32</v>
      </c>
      <c r="F50" s="1">
        <v>39128</v>
      </c>
      <c r="G50" s="1">
        <v>39134</v>
      </c>
      <c r="H50">
        <f t="shared" si="0"/>
        <v>6</v>
      </c>
      <c r="I50">
        <v>2</v>
      </c>
      <c r="L50" s="2">
        <v>1.25</v>
      </c>
      <c r="M50" s="2">
        <v>175</v>
      </c>
      <c r="N50" s="2">
        <v>175</v>
      </c>
      <c r="O50" s="2">
        <v>952.06</v>
      </c>
      <c r="P50" s="2">
        <v>952.06</v>
      </c>
      <c r="Q50" s="2">
        <v>1127.06</v>
      </c>
      <c r="R50">
        <v>1127.06</v>
      </c>
      <c r="S50" t="s">
        <v>23</v>
      </c>
    </row>
    <row r="51" spans="1:19">
      <c r="A51" t="s">
        <v>92</v>
      </c>
      <c r="B51" t="s">
        <v>20</v>
      </c>
      <c r="C51" t="s">
        <v>35</v>
      </c>
      <c r="D51" t="s">
        <v>22</v>
      </c>
      <c r="F51" s="1">
        <v>39129</v>
      </c>
      <c r="G51" s="1">
        <v>39138</v>
      </c>
      <c r="H51">
        <f t="shared" si="0"/>
        <v>9</v>
      </c>
      <c r="I51">
        <v>1</v>
      </c>
      <c r="L51" s="2">
        <v>0.25</v>
      </c>
      <c r="M51" s="2">
        <v>20</v>
      </c>
      <c r="N51" s="2">
        <v>20</v>
      </c>
      <c r="O51" s="2">
        <v>46.86</v>
      </c>
      <c r="P51" s="2">
        <v>46.86</v>
      </c>
      <c r="Q51" s="2">
        <v>66.86</v>
      </c>
      <c r="R51">
        <v>66.86</v>
      </c>
      <c r="S51" t="s">
        <v>40</v>
      </c>
    </row>
    <row r="52" spans="1:19">
      <c r="A52" t="s">
        <v>93</v>
      </c>
      <c r="B52" t="s">
        <v>34</v>
      </c>
      <c r="C52" t="s">
        <v>35</v>
      </c>
      <c r="D52" t="s">
        <v>38</v>
      </c>
      <c r="F52" s="1">
        <v>39129</v>
      </c>
      <c r="G52" s="1">
        <v>39142</v>
      </c>
      <c r="H52">
        <f t="shared" si="0"/>
        <v>13</v>
      </c>
      <c r="I52">
        <v>1</v>
      </c>
      <c r="L52" s="2">
        <v>0.5</v>
      </c>
      <c r="M52" s="2">
        <v>40</v>
      </c>
      <c r="N52" s="2">
        <v>40</v>
      </c>
      <c r="O52" s="2">
        <v>165.33</v>
      </c>
      <c r="P52" s="2">
        <v>165.33</v>
      </c>
      <c r="Q52" s="2">
        <v>205.33</v>
      </c>
      <c r="R52">
        <v>205.33</v>
      </c>
      <c r="S52" t="s">
        <v>40</v>
      </c>
    </row>
    <row r="53" spans="1:19">
      <c r="A53" t="s">
        <v>94</v>
      </c>
      <c r="B53" t="s">
        <v>56</v>
      </c>
      <c r="C53" t="s">
        <v>47</v>
      </c>
      <c r="D53" t="s">
        <v>27</v>
      </c>
      <c r="F53" s="1">
        <v>39130</v>
      </c>
      <c r="G53" s="1">
        <v>39142</v>
      </c>
      <c r="H53">
        <f t="shared" si="0"/>
        <v>12</v>
      </c>
      <c r="I53">
        <v>1</v>
      </c>
      <c r="L53" s="2">
        <v>0.5</v>
      </c>
      <c r="M53" s="2">
        <v>40</v>
      </c>
      <c r="N53" s="2">
        <v>40</v>
      </c>
      <c r="O53" s="2">
        <v>180</v>
      </c>
      <c r="P53" s="2">
        <v>180</v>
      </c>
      <c r="Q53" s="2">
        <v>220</v>
      </c>
      <c r="R53">
        <v>220</v>
      </c>
      <c r="S53" t="s">
        <v>23</v>
      </c>
    </row>
    <row r="54" spans="1:19">
      <c r="A54" t="s">
        <v>95</v>
      </c>
      <c r="B54" t="s">
        <v>52</v>
      </c>
      <c r="C54" t="s">
        <v>43</v>
      </c>
      <c r="D54" t="s">
        <v>22</v>
      </c>
      <c r="F54" s="1">
        <v>39130</v>
      </c>
      <c r="G54" s="1">
        <v>39149</v>
      </c>
      <c r="H54">
        <f t="shared" si="0"/>
        <v>19</v>
      </c>
      <c r="I54">
        <v>1</v>
      </c>
      <c r="L54" s="2">
        <v>0.25</v>
      </c>
      <c r="M54" s="2">
        <v>20</v>
      </c>
      <c r="N54" s="2">
        <v>20</v>
      </c>
      <c r="O54" s="2">
        <v>40.200000000000003</v>
      </c>
      <c r="P54" s="2">
        <v>40.200000000000003</v>
      </c>
      <c r="Q54" s="2">
        <v>60.2</v>
      </c>
      <c r="R54">
        <v>60.2</v>
      </c>
      <c r="S54" t="s">
        <v>28</v>
      </c>
    </row>
    <row r="55" spans="1:19">
      <c r="A55" t="s">
        <v>96</v>
      </c>
      <c r="B55" t="s">
        <v>25</v>
      </c>
      <c r="C55" t="s">
        <v>26</v>
      </c>
      <c r="D55" t="s">
        <v>38</v>
      </c>
      <c r="F55" s="1">
        <v>39138</v>
      </c>
      <c r="G55" s="1">
        <v>39157</v>
      </c>
      <c r="H55">
        <f t="shared" si="0"/>
        <v>19</v>
      </c>
      <c r="I55">
        <v>1</v>
      </c>
      <c r="L55" s="2">
        <v>0.5</v>
      </c>
      <c r="M55" s="2">
        <v>40</v>
      </c>
      <c r="N55" s="2">
        <v>40</v>
      </c>
      <c r="O55" s="2">
        <v>45.63</v>
      </c>
      <c r="P55" s="2">
        <v>45.63</v>
      </c>
      <c r="Q55" s="2">
        <v>85.63</v>
      </c>
      <c r="R55">
        <v>85.63</v>
      </c>
      <c r="S55" t="s">
        <v>40</v>
      </c>
    </row>
    <row r="56" spans="1:19">
      <c r="A56" t="s">
        <v>97</v>
      </c>
      <c r="B56" t="s">
        <v>52</v>
      </c>
      <c r="C56" t="s">
        <v>43</v>
      </c>
      <c r="D56" t="s">
        <v>27</v>
      </c>
      <c r="F56" s="1">
        <v>39141</v>
      </c>
      <c r="G56" s="1">
        <v>39200</v>
      </c>
      <c r="H56">
        <f t="shared" si="0"/>
        <v>59</v>
      </c>
      <c r="I56">
        <v>2</v>
      </c>
      <c r="J56" t="s">
        <v>32</v>
      </c>
      <c r="K56" t="s">
        <v>32</v>
      </c>
      <c r="L56" s="2">
        <v>1</v>
      </c>
      <c r="M56" s="2">
        <v>140</v>
      </c>
      <c r="N56" s="2">
        <v>0</v>
      </c>
      <c r="O56" s="2">
        <v>9.98</v>
      </c>
      <c r="P56" s="2">
        <v>0</v>
      </c>
      <c r="Q56" s="2">
        <v>149.97999999999999</v>
      </c>
      <c r="R56">
        <v>0</v>
      </c>
      <c r="S56" t="s">
        <v>36</v>
      </c>
    </row>
    <row r="57" spans="1:19">
      <c r="A57" t="s">
        <v>98</v>
      </c>
      <c r="B57" t="s">
        <v>30</v>
      </c>
      <c r="C57" t="s">
        <v>35</v>
      </c>
      <c r="D57" t="s">
        <v>22</v>
      </c>
      <c r="F57" s="1">
        <v>39142</v>
      </c>
      <c r="G57" s="1">
        <v>39157</v>
      </c>
      <c r="H57">
        <f t="shared" si="0"/>
        <v>15</v>
      </c>
      <c r="I57">
        <v>1</v>
      </c>
      <c r="L57" s="2">
        <v>0.25</v>
      </c>
      <c r="M57" s="2">
        <v>20</v>
      </c>
      <c r="N57" s="2">
        <v>20</v>
      </c>
      <c r="O57" s="2">
        <v>27.95</v>
      </c>
      <c r="P57" s="2">
        <v>27.95</v>
      </c>
      <c r="Q57" s="2">
        <v>47.95</v>
      </c>
      <c r="R57">
        <v>47.95</v>
      </c>
      <c r="S57" t="s">
        <v>28</v>
      </c>
    </row>
    <row r="58" spans="1:19">
      <c r="A58" t="s">
        <v>99</v>
      </c>
      <c r="B58" t="s">
        <v>25</v>
      </c>
      <c r="C58" t="s">
        <v>26</v>
      </c>
      <c r="D58" t="s">
        <v>27</v>
      </c>
      <c r="F58" s="1">
        <v>39142</v>
      </c>
      <c r="G58" s="1">
        <v>39165</v>
      </c>
      <c r="H58">
        <f t="shared" si="0"/>
        <v>23</v>
      </c>
      <c r="I58">
        <v>1</v>
      </c>
      <c r="L58" s="2">
        <v>0.25</v>
      </c>
      <c r="M58" s="2">
        <v>20</v>
      </c>
      <c r="N58" s="2">
        <v>20</v>
      </c>
      <c r="O58" s="2">
        <v>267.94</v>
      </c>
      <c r="P58" s="2">
        <v>267.94</v>
      </c>
      <c r="Q58" s="2">
        <v>287.94</v>
      </c>
      <c r="R58">
        <v>287.94</v>
      </c>
      <c r="S58" t="s">
        <v>40</v>
      </c>
    </row>
    <row r="59" spans="1:19">
      <c r="A59" t="s">
        <v>100</v>
      </c>
      <c r="B59" t="s">
        <v>42</v>
      </c>
      <c r="C59" t="s">
        <v>43</v>
      </c>
      <c r="D59" t="s">
        <v>27</v>
      </c>
      <c r="F59" s="1">
        <v>39142</v>
      </c>
      <c r="G59" s="1">
        <v>39185</v>
      </c>
      <c r="H59">
        <f t="shared" si="0"/>
        <v>43</v>
      </c>
      <c r="I59">
        <v>2</v>
      </c>
      <c r="L59" s="2">
        <v>0.5</v>
      </c>
      <c r="M59" s="2">
        <v>70</v>
      </c>
      <c r="N59" s="2">
        <v>70</v>
      </c>
      <c r="O59" s="2">
        <v>175.87</v>
      </c>
      <c r="P59" s="2">
        <v>175.87</v>
      </c>
      <c r="Q59" s="2">
        <v>245.87</v>
      </c>
      <c r="R59">
        <v>245.87</v>
      </c>
      <c r="S59" t="s">
        <v>28</v>
      </c>
    </row>
    <row r="60" spans="1:19">
      <c r="A60" t="s">
        <v>101</v>
      </c>
      <c r="B60" t="s">
        <v>25</v>
      </c>
      <c r="C60" t="s">
        <v>26</v>
      </c>
      <c r="D60" t="s">
        <v>27</v>
      </c>
      <c r="F60" s="1">
        <v>39143</v>
      </c>
      <c r="G60" s="1">
        <v>39152</v>
      </c>
      <c r="H60">
        <f t="shared" si="0"/>
        <v>9</v>
      </c>
      <c r="I60">
        <v>1</v>
      </c>
      <c r="L60" s="2">
        <v>0.25</v>
      </c>
      <c r="M60" s="2">
        <v>20</v>
      </c>
      <c r="N60" s="2">
        <v>20</v>
      </c>
      <c r="O60" s="2">
        <v>16.25</v>
      </c>
      <c r="P60" s="2">
        <v>16.25</v>
      </c>
      <c r="Q60" s="2">
        <v>36.25</v>
      </c>
      <c r="R60">
        <v>36.25</v>
      </c>
      <c r="S60" t="s">
        <v>28</v>
      </c>
    </row>
    <row r="61" spans="1:19">
      <c r="A61" t="s">
        <v>102</v>
      </c>
      <c r="B61" t="s">
        <v>34</v>
      </c>
      <c r="C61" t="s">
        <v>21</v>
      </c>
      <c r="D61" t="s">
        <v>38</v>
      </c>
      <c r="F61" s="1">
        <v>39143</v>
      </c>
      <c r="G61" s="1">
        <v>39155</v>
      </c>
      <c r="H61">
        <f t="shared" si="0"/>
        <v>12</v>
      </c>
      <c r="I61">
        <v>1</v>
      </c>
      <c r="L61" s="2">
        <v>0.75</v>
      </c>
      <c r="M61" s="2">
        <v>60</v>
      </c>
      <c r="N61" s="2">
        <v>60</v>
      </c>
      <c r="O61" s="2">
        <v>19.2</v>
      </c>
      <c r="P61" s="2">
        <v>19.2</v>
      </c>
      <c r="Q61" s="2">
        <v>79.2</v>
      </c>
      <c r="R61">
        <v>79.2</v>
      </c>
      <c r="S61" t="s">
        <v>40</v>
      </c>
    </row>
    <row r="62" spans="1:19">
      <c r="A62" t="s">
        <v>103</v>
      </c>
      <c r="B62" t="s">
        <v>20</v>
      </c>
      <c r="C62" t="s">
        <v>31</v>
      </c>
      <c r="D62" t="s">
        <v>22</v>
      </c>
      <c r="F62" s="1">
        <v>39143</v>
      </c>
      <c r="G62" s="1">
        <v>39155</v>
      </c>
      <c r="H62">
        <f t="shared" si="0"/>
        <v>12</v>
      </c>
      <c r="I62">
        <v>1</v>
      </c>
      <c r="L62" s="2">
        <v>0.25</v>
      </c>
      <c r="M62" s="2">
        <v>20</v>
      </c>
      <c r="N62" s="2">
        <v>20</v>
      </c>
      <c r="O62" s="2">
        <v>73.510000000000005</v>
      </c>
      <c r="P62" s="2">
        <v>73.510000000000005</v>
      </c>
      <c r="Q62" s="2">
        <v>93.51</v>
      </c>
      <c r="R62">
        <v>93.51</v>
      </c>
      <c r="S62" t="s">
        <v>40</v>
      </c>
    </row>
    <row r="63" spans="1:19">
      <c r="A63" t="s">
        <v>104</v>
      </c>
      <c r="B63" t="s">
        <v>34</v>
      </c>
      <c r="C63" t="s">
        <v>21</v>
      </c>
      <c r="D63" t="s">
        <v>27</v>
      </c>
      <c r="F63" s="1">
        <v>39143</v>
      </c>
      <c r="G63" s="1">
        <v>39164</v>
      </c>
      <c r="H63">
        <f t="shared" si="0"/>
        <v>21</v>
      </c>
      <c r="I63">
        <v>1</v>
      </c>
      <c r="L63" s="2">
        <v>0.25</v>
      </c>
      <c r="M63" s="2">
        <v>20</v>
      </c>
      <c r="N63" s="2">
        <v>20</v>
      </c>
      <c r="O63" s="2">
        <v>144</v>
      </c>
      <c r="P63" s="2">
        <v>144</v>
      </c>
      <c r="Q63" s="2">
        <v>164</v>
      </c>
      <c r="R63">
        <v>164</v>
      </c>
      <c r="S63" t="s">
        <v>40</v>
      </c>
    </row>
    <row r="64" spans="1:19">
      <c r="A64" t="s">
        <v>105</v>
      </c>
      <c r="B64" t="s">
        <v>91</v>
      </c>
      <c r="C64" t="s">
        <v>35</v>
      </c>
      <c r="D64" t="s">
        <v>27</v>
      </c>
      <c r="F64" s="1">
        <v>39143</v>
      </c>
      <c r="G64" s="1">
        <v>39197</v>
      </c>
      <c r="H64">
        <f t="shared" si="0"/>
        <v>54</v>
      </c>
      <c r="I64">
        <v>2</v>
      </c>
      <c r="L64" s="2">
        <v>2</v>
      </c>
      <c r="M64" s="2">
        <v>280</v>
      </c>
      <c r="N64" s="2">
        <v>280</v>
      </c>
      <c r="O64" s="2">
        <v>462.47</v>
      </c>
      <c r="P64" s="2">
        <v>462.47</v>
      </c>
      <c r="Q64" s="2">
        <v>742.47</v>
      </c>
      <c r="R64">
        <v>742.47</v>
      </c>
      <c r="S64" t="s">
        <v>23</v>
      </c>
    </row>
    <row r="65" spans="1:19">
      <c r="A65" t="s">
        <v>106</v>
      </c>
      <c r="B65" t="s">
        <v>30</v>
      </c>
      <c r="C65" t="s">
        <v>35</v>
      </c>
      <c r="D65" t="s">
        <v>27</v>
      </c>
      <c r="F65" s="1">
        <v>39144</v>
      </c>
      <c r="G65" s="1">
        <v>39159</v>
      </c>
      <c r="H65">
        <f t="shared" si="0"/>
        <v>15</v>
      </c>
      <c r="I65">
        <v>1</v>
      </c>
      <c r="L65" s="2">
        <v>0.25</v>
      </c>
      <c r="M65" s="2">
        <v>20</v>
      </c>
      <c r="N65" s="2">
        <v>20</v>
      </c>
      <c r="O65" s="2">
        <v>106.47</v>
      </c>
      <c r="P65" s="2">
        <v>106.47</v>
      </c>
      <c r="Q65" s="2">
        <v>126.47</v>
      </c>
      <c r="R65">
        <v>126.47</v>
      </c>
      <c r="S65" t="s">
        <v>40</v>
      </c>
    </row>
    <row r="66" spans="1:19">
      <c r="A66" t="s">
        <v>107</v>
      </c>
      <c r="B66" t="s">
        <v>56</v>
      </c>
      <c r="C66" t="s">
        <v>47</v>
      </c>
      <c r="D66" t="s">
        <v>27</v>
      </c>
      <c r="F66" s="1">
        <v>39144</v>
      </c>
      <c r="G66" s="1">
        <v>39198</v>
      </c>
      <c r="H66">
        <f t="shared" ref="H66:H129" si="1">G66-F66</f>
        <v>54</v>
      </c>
      <c r="I66">
        <v>1</v>
      </c>
      <c r="L66" s="2">
        <v>0.5</v>
      </c>
      <c r="M66" s="2">
        <v>40</v>
      </c>
      <c r="N66" s="2">
        <v>40</v>
      </c>
      <c r="O66" s="2">
        <v>25.24</v>
      </c>
      <c r="P66" s="2">
        <v>25.24</v>
      </c>
      <c r="Q66" s="2">
        <v>65.239999999999995</v>
      </c>
      <c r="R66">
        <v>65.239999999999995</v>
      </c>
      <c r="S66" t="s">
        <v>40</v>
      </c>
    </row>
    <row r="67" spans="1:19">
      <c r="A67" t="s">
        <v>108</v>
      </c>
      <c r="B67" t="s">
        <v>30</v>
      </c>
      <c r="C67" t="s">
        <v>21</v>
      </c>
      <c r="D67" t="s">
        <v>27</v>
      </c>
      <c r="E67" t="s">
        <v>32</v>
      </c>
      <c r="F67" s="1">
        <v>39144</v>
      </c>
      <c r="G67" s="1">
        <v>39154</v>
      </c>
      <c r="H67">
        <f t="shared" si="1"/>
        <v>10</v>
      </c>
      <c r="I67">
        <v>2</v>
      </c>
      <c r="L67" s="2">
        <v>0.75</v>
      </c>
      <c r="M67" s="2">
        <v>105</v>
      </c>
      <c r="N67" s="2">
        <v>105</v>
      </c>
      <c r="O67" s="2">
        <v>572.63</v>
      </c>
      <c r="P67" s="2">
        <v>572.63</v>
      </c>
      <c r="Q67" s="2">
        <v>677.63</v>
      </c>
      <c r="R67">
        <v>677.63</v>
      </c>
      <c r="S67" t="s">
        <v>23</v>
      </c>
    </row>
    <row r="68" spans="1:19">
      <c r="A68" t="s">
        <v>109</v>
      </c>
      <c r="B68" t="s">
        <v>25</v>
      </c>
      <c r="C68" t="s">
        <v>26</v>
      </c>
      <c r="D68" t="s">
        <v>27</v>
      </c>
      <c r="F68" s="1">
        <v>39145</v>
      </c>
      <c r="G68" s="1">
        <v>39156</v>
      </c>
      <c r="H68">
        <f t="shared" si="1"/>
        <v>11</v>
      </c>
      <c r="I68">
        <v>1</v>
      </c>
      <c r="L68" s="2">
        <v>0.25</v>
      </c>
      <c r="M68" s="2">
        <v>20</v>
      </c>
      <c r="N68" s="2">
        <v>20</v>
      </c>
      <c r="O68" s="2">
        <v>33.909999999999997</v>
      </c>
      <c r="P68" s="2">
        <v>33.909999999999997</v>
      </c>
      <c r="Q68" s="2">
        <v>53.91</v>
      </c>
      <c r="R68">
        <v>53.91</v>
      </c>
      <c r="S68" t="s">
        <v>28</v>
      </c>
    </row>
    <row r="69" spans="1:19">
      <c r="A69" t="s">
        <v>110</v>
      </c>
      <c r="B69" t="s">
        <v>20</v>
      </c>
      <c r="C69" t="s">
        <v>21</v>
      </c>
      <c r="D69" t="s">
        <v>38</v>
      </c>
      <c r="F69" s="1">
        <v>39148</v>
      </c>
      <c r="G69" s="1">
        <v>39148</v>
      </c>
      <c r="H69">
        <f t="shared" si="1"/>
        <v>0</v>
      </c>
      <c r="I69">
        <v>2</v>
      </c>
      <c r="L69" s="2">
        <v>0.75</v>
      </c>
      <c r="M69" s="2">
        <v>105</v>
      </c>
      <c r="N69" s="2">
        <v>105</v>
      </c>
      <c r="O69" s="2">
        <v>125.73</v>
      </c>
      <c r="P69" s="2">
        <v>125.73</v>
      </c>
      <c r="Q69" s="2">
        <v>230.73</v>
      </c>
      <c r="R69">
        <v>230.73</v>
      </c>
      <c r="S69" t="s">
        <v>28</v>
      </c>
    </row>
    <row r="70" spans="1:19">
      <c r="A70" t="s">
        <v>111</v>
      </c>
      <c r="B70" t="s">
        <v>52</v>
      </c>
      <c r="C70" t="s">
        <v>43</v>
      </c>
      <c r="D70" t="s">
        <v>49</v>
      </c>
      <c r="E70" t="s">
        <v>32</v>
      </c>
      <c r="F70" s="1">
        <v>39148</v>
      </c>
      <c r="G70" s="1">
        <v>39155</v>
      </c>
      <c r="H70">
        <f t="shared" si="1"/>
        <v>7</v>
      </c>
      <c r="I70">
        <v>2</v>
      </c>
      <c r="L70" s="2">
        <v>1.5</v>
      </c>
      <c r="M70" s="2">
        <v>210</v>
      </c>
      <c r="N70" s="2">
        <v>210</v>
      </c>
      <c r="O70" s="2">
        <v>29.33</v>
      </c>
      <c r="P70" s="2">
        <v>29.33</v>
      </c>
      <c r="Q70" s="2">
        <v>239.33</v>
      </c>
      <c r="R70">
        <v>239.33</v>
      </c>
      <c r="S70" t="s">
        <v>28</v>
      </c>
    </row>
    <row r="71" spans="1:19">
      <c r="A71" t="s">
        <v>112</v>
      </c>
      <c r="B71" t="s">
        <v>34</v>
      </c>
      <c r="C71" t="s">
        <v>35</v>
      </c>
      <c r="D71" t="s">
        <v>22</v>
      </c>
      <c r="E71" t="s">
        <v>32</v>
      </c>
      <c r="F71" s="1">
        <v>39148</v>
      </c>
      <c r="G71" s="1">
        <v>39156</v>
      </c>
      <c r="H71">
        <f t="shared" si="1"/>
        <v>8</v>
      </c>
      <c r="I71">
        <v>1</v>
      </c>
      <c r="L71" s="2">
        <v>0.25</v>
      </c>
      <c r="M71" s="2">
        <v>20</v>
      </c>
      <c r="N71" s="2">
        <v>20</v>
      </c>
      <c r="O71" s="2">
        <v>63.44</v>
      </c>
      <c r="P71" s="2">
        <v>63.44</v>
      </c>
      <c r="Q71" s="2">
        <v>83.44</v>
      </c>
      <c r="R71">
        <v>83.44</v>
      </c>
      <c r="S71" t="s">
        <v>23</v>
      </c>
    </row>
    <row r="72" spans="1:19">
      <c r="A72" t="s">
        <v>113</v>
      </c>
      <c r="B72" t="s">
        <v>20</v>
      </c>
      <c r="C72" t="s">
        <v>35</v>
      </c>
      <c r="D72" t="s">
        <v>22</v>
      </c>
      <c r="F72" s="1">
        <v>39148</v>
      </c>
      <c r="G72" s="1">
        <v>39156</v>
      </c>
      <c r="H72">
        <f t="shared" si="1"/>
        <v>8</v>
      </c>
      <c r="I72">
        <v>2</v>
      </c>
      <c r="L72" s="2">
        <v>0.25</v>
      </c>
      <c r="M72" s="2">
        <v>35</v>
      </c>
      <c r="N72" s="2">
        <v>35</v>
      </c>
      <c r="O72" s="2">
        <v>148.22999999999999</v>
      </c>
      <c r="P72" s="2">
        <v>148.22999999999999</v>
      </c>
      <c r="Q72" s="2">
        <v>183.23</v>
      </c>
      <c r="R72">
        <v>183.23</v>
      </c>
      <c r="S72" t="s">
        <v>28</v>
      </c>
    </row>
    <row r="73" spans="1:19">
      <c r="A73" t="s">
        <v>114</v>
      </c>
      <c r="B73" t="s">
        <v>20</v>
      </c>
      <c r="C73" t="s">
        <v>35</v>
      </c>
      <c r="D73" t="s">
        <v>27</v>
      </c>
      <c r="F73" s="1">
        <v>39148</v>
      </c>
      <c r="G73" s="1">
        <v>39158</v>
      </c>
      <c r="H73">
        <f t="shared" si="1"/>
        <v>10</v>
      </c>
      <c r="I73">
        <v>2</v>
      </c>
      <c r="L73" s="2">
        <v>1.25</v>
      </c>
      <c r="M73" s="2">
        <v>175</v>
      </c>
      <c r="N73" s="2">
        <v>175</v>
      </c>
      <c r="O73" s="2">
        <v>34</v>
      </c>
      <c r="P73" s="2">
        <v>34</v>
      </c>
      <c r="Q73" s="2">
        <v>209</v>
      </c>
      <c r="R73">
        <v>209</v>
      </c>
      <c r="S73" t="s">
        <v>23</v>
      </c>
    </row>
    <row r="74" spans="1:19">
      <c r="A74" t="s">
        <v>115</v>
      </c>
      <c r="B74" t="s">
        <v>20</v>
      </c>
      <c r="C74" t="s">
        <v>21</v>
      </c>
      <c r="D74" t="s">
        <v>27</v>
      </c>
      <c r="F74" s="1">
        <v>39148</v>
      </c>
      <c r="G74" s="1">
        <v>39162</v>
      </c>
      <c r="H74">
        <f t="shared" si="1"/>
        <v>14</v>
      </c>
      <c r="I74">
        <v>2</v>
      </c>
      <c r="K74" t="s">
        <v>32</v>
      </c>
      <c r="L74" s="2">
        <v>0.5</v>
      </c>
      <c r="M74" s="2">
        <v>70</v>
      </c>
      <c r="N74" s="2">
        <v>70</v>
      </c>
      <c r="O74" s="2">
        <v>411.1</v>
      </c>
      <c r="P74" s="2">
        <v>0</v>
      </c>
      <c r="Q74" s="2">
        <v>481.1</v>
      </c>
      <c r="R74">
        <v>70</v>
      </c>
      <c r="S74" t="s">
        <v>23</v>
      </c>
    </row>
    <row r="75" spans="1:19">
      <c r="A75" t="s">
        <v>116</v>
      </c>
      <c r="B75" t="s">
        <v>34</v>
      </c>
      <c r="C75" t="s">
        <v>35</v>
      </c>
      <c r="D75" t="s">
        <v>22</v>
      </c>
      <c r="F75" s="1">
        <v>39149</v>
      </c>
      <c r="G75" s="1">
        <v>39162</v>
      </c>
      <c r="H75">
        <f t="shared" si="1"/>
        <v>13</v>
      </c>
      <c r="I75">
        <v>1</v>
      </c>
      <c r="K75" t="s">
        <v>32</v>
      </c>
      <c r="L75" s="2">
        <v>0.25</v>
      </c>
      <c r="M75" s="2">
        <v>20</v>
      </c>
      <c r="N75" s="2">
        <v>20</v>
      </c>
      <c r="O75" s="2">
        <v>38.549999999999997</v>
      </c>
      <c r="P75" s="2">
        <v>0</v>
      </c>
      <c r="Q75" s="2">
        <v>58.55</v>
      </c>
      <c r="R75">
        <v>20</v>
      </c>
      <c r="S75" t="s">
        <v>23</v>
      </c>
    </row>
    <row r="76" spans="1:19">
      <c r="A76" t="s">
        <v>117</v>
      </c>
      <c r="B76" t="s">
        <v>34</v>
      </c>
      <c r="C76" t="s">
        <v>21</v>
      </c>
      <c r="D76" t="s">
        <v>49</v>
      </c>
      <c r="F76" s="1">
        <v>39149</v>
      </c>
      <c r="G76" s="1">
        <v>39162</v>
      </c>
      <c r="H76">
        <f t="shared" si="1"/>
        <v>13</v>
      </c>
      <c r="I76">
        <v>2</v>
      </c>
      <c r="L76" s="2">
        <v>2.5</v>
      </c>
      <c r="M76" s="2">
        <v>350</v>
      </c>
      <c r="N76" s="2">
        <v>350</v>
      </c>
      <c r="O76" s="2">
        <v>224</v>
      </c>
      <c r="P76" s="2">
        <v>224</v>
      </c>
      <c r="Q76" s="2">
        <v>574</v>
      </c>
      <c r="R76">
        <v>574</v>
      </c>
      <c r="S76" t="s">
        <v>23</v>
      </c>
    </row>
    <row r="77" spans="1:19">
      <c r="A77" t="s">
        <v>118</v>
      </c>
      <c r="B77" t="s">
        <v>25</v>
      </c>
      <c r="C77" t="s">
        <v>26</v>
      </c>
      <c r="D77" t="s">
        <v>27</v>
      </c>
      <c r="F77" s="1">
        <v>39149</v>
      </c>
      <c r="G77" s="1">
        <v>39239</v>
      </c>
      <c r="H77">
        <f t="shared" si="1"/>
        <v>90</v>
      </c>
      <c r="I77">
        <v>1</v>
      </c>
      <c r="L77" s="2">
        <v>0.5</v>
      </c>
      <c r="M77" s="2">
        <v>40</v>
      </c>
      <c r="N77" s="2">
        <v>40</v>
      </c>
      <c r="O77" s="2">
        <v>475.54</v>
      </c>
      <c r="P77" s="2">
        <v>475.54</v>
      </c>
      <c r="Q77" s="2">
        <v>515.54</v>
      </c>
      <c r="R77">
        <v>515.54</v>
      </c>
      <c r="S77" t="s">
        <v>28</v>
      </c>
    </row>
    <row r="78" spans="1:19">
      <c r="A78" t="s">
        <v>119</v>
      </c>
      <c r="B78" t="s">
        <v>20</v>
      </c>
      <c r="C78" t="s">
        <v>35</v>
      </c>
      <c r="D78" t="s">
        <v>120</v>
      </c>
      <c r="F78" s="1">
        <v>39150</v>
      </c>
      <c r="G78" s="1">
        <v>39180</v>
      </c>
      <c r="H78">
        <f t="shared" si="1"/>
        <v>30</v>
      </c>
      <c r="I78">
        <v>2</v>
      </c>
      <c r="J78" t="s">
        <v>32</v>
      </c>
      <c r="K78" t="s">
        <v>32</v>
      </c>
      <c r="L78" s="2">
        <v>3.75</v>
      </c>
      <c r="M78" s="2">
        <v>525</v>
      </c>
      <c r="N78" s="2">
        <v>0</v>
      </c>
      <c r="O78" s="2">
        <v>767.08</v>
      </c>
      <c r="P78" s="2">
        <v>0</v>
      </c>
      <c r="Q78" s="2">
        <v>1292.08</v>
      </c>
      <c r="R78">
        <v>0</v>
      </c>
      <c r="S78" t="s">
        <v>36</v>
      </c>
    </row>
    <row r="79" spans="1:19">
      <c r="A79" t="s">
        <v>121</v>
      </c>
      <c r="B79" t="s">
        <v>56</v>
      </c>
      <c r="C79" t="s">
        <v>47</v>
      </c>
      <c r="D79" t="s">
        <v>38</v>
      </c>
      <c r="F79" s="1">
        <v>39150</v>
      </c>
      <c r="G79" s="1">
        <v>39227</v>
      </c>
      <c r="H79">
        <f t="shared" si="1"/>
        <v>77</v>
      </c>
      <c r="I79">
        <v>2</v>
      </c>
      <c r="L79" s="2">
        <v>1</v>
      </c>
      <c r="M79" s="2">
        <v>140</v>
      </c>
      <c r="N79" s="2">
        <v>140</v>
      </c>
      <c r="O79" s="2">
        <v>28.5</v>
      </c>
      <c r="P79" s="2">
        <v>28.5</v>
      </c>
      <c r="Q79" s="2">
        <v>168.5</v>
      </c>
      <c r="R79">
        <v>168.5</v>
      </c>
      <c r="S79" t="s">
        <v>40</v>
      </c>
    </row>
    <row r="80" spans="1:19">
      <c r="A80" t="s">
        <v>122</v>
      </c>
      <c r="B80" t="s">
        <v>20</v>
      </c>
      <c r="C80" t="s">
        <v>47</v>
      </c>
      <c r="D80" t="s">
        <v>27</v>
      </c>
      <c r="F80" s="1">
        <v>39151</v>
      </c>
      <c r="G80" s="1">
        <v>39151</v>
      </c>
      <c r="H80">
        <f t="shared" si="1"/>
        <v>0</v>
      </c>
      <c r="I80">
        <v>1</v>
      </c>
      <c r="L80" s="2">
        <v>0.5</v>
      </c>
      <c r="M80" s="2">
        <v>40</v>
      </c>
      <c r="N80" s="2">
        <v>40</v>
      </c>
      <c r="O80" s="2">
        <v>10</v>
      </c>
      <c r="P80" s="2">
        <v>10</v>
      </c>
      <c r="Q80" s="2">
        <v>50</v>
      </c>
      <c r="R80">
        <v>50</v>
      </c>
      <c r="S80" t="s">
        <v>28</v>
      </c>
    </row>
    <row r="81" spans="1:19">
      <c r="A81" t="s">
        <v>123</v>
      </c>
      <c r="B81" t="s">
        <v>25</v>
      </c>
      <c r="C81" t="s">
        <v>21</v>
      </c>
      <c r="D81" t="s">
        <v>27</v>
      </c>
      <c r="E81" t="s">
        <v>32</v>
      </c>
      <c r="F81" s="1">
        <v>39151</v>
      </c>
      <c r="G81" s="1">
        <v>39158</v>
      </c>
      <c r="H81">
        <f t="shared" si="1"/>
        <v>7</v>
      </c>
      <c r="I81">
        <v>1</v>
      </c>
      <c r="K81" t="s">
        <v>32</v>
      </c>
      <c r="L81" s="2">
        <v>0.25</v>
      </c>
      <c r="M81" s="2">
        <v>20</v>
      </c>
      <c r="N81" s="2">
        <v>20</v>
      </c>
      <c r="O81" s="2">
        <v>19.2</v>
      </c>
      <c r="P81" s="2">
        <v>0</v>
      </c>
      <c r="Q81" s="2">
        <v>39.200000000000003</v>
      </c>
      <c r="R81">
        <v>20</v>
      </c>
      <c r="S81" t="s">
        <v>23</v>
      </c>
    </row>
    <row r="82" spans="1:19">
      <c r="A82" t="s">
        <v>124</v>
      </c>
      <c r="B82" t="s">
        <v>56</v>
      </c>
      <c r="C82" t="s">
        <v>47</v>
      </c>
      <c r="D82" t="s">
        <v>38</v>
      </c>
      <c r="F82" s="1">
        <v>39151</v>
      </c>
      <c r="G82" s="1">
        <v>39158</v>
      </c>
      <c r="H82">
        <f t="shared" si="1"/>
        <v>7</v>
      </c>
      <c r="I82">
        <v>2</v>
      </c>
      <c r="L82" s="2">
        <v>0.5</v>
      </c>
      <c r="M82" s="2">
        <v>70</v>
      </c>
      <c r="N82" s="2">
        <v>70</v>
      </c>
      <c r="O82" s="2">
        <v>24.19</v>
      </c>
      <c r="P82" s="2">
        <v>24.19</v>
      </c>
      <c r="Q82" s="2">
        <v>94.19</v>
      </c>
      <c r="R82">
        <v>94.19</v>
      </c>
      <c r="S82" t="s">
        <v>23</v>
      </c>
    </row>
    <row r="83" spans="1:19">
      <c r="A83" t="s">
        <v>125</v>
      </c>
      <c r="B83" t="s">
        <v>52</v>
      </c>
      <c r="C83" t="s">
        <v>43</v>
      </c>
      <c r="D83" t="s">
        <v>27</v>
      </c>
      <c r="F83" s="1">
        <v>39151</v>
      </c>
      <c r="G83" s="1">
        <v>39180</v>
      </c>
      <c r="H83">
        <f t="shared" si="1"/>
        <v>29</v>
      </c>
      <c r="I83">
        <v>1</v>
      </c>
      <c r="L83" s="2">
        <v>0.75</v>
      </c>
      <c r="M83" s="2">
        <v>60</v>
      </c>
      <c r="N83" s="2">
        <v>60</v>
      </c>
      <c r="O83" s="2">
        <v>58.36</v>
      </c>
      <c r="P83" s="2">
        <v>58.36</v>
      </c>
      <c r="Q83" s="2">
        <v>118.36</v>
      </c>
      <c r="R83">
        <v>118.36</v>
      </c>
      <c r="S83" t="s">
        <v>28</v>
      </c>
    </row>
    <row r="84" spans="1:19">
      <c r="A84" t="s">
        <v>126</v>
      </c>
      <c r="B84" t="s">
        <v>20</v>
      </c>
      <c r="C84" t="s">
        <v>21</v>
      </c>
      <c r="D84" t="s">
        <v>120</v>
      </c>
      <c r="F84" s="1">
        <v>39151</v>
      </c>
      <c r="G84" s="1">
        <v>39190</v>
      </c>
      <c r="H84">
        <f t="shared" si="1"/>
        <v>39</v>
      </c>
      <c r="I84">
        <v>1</v>
      </c>
      <c r="K84" t="s">
        <v>32</v>
      </c>
      <c r="L84" s="2">
        <v>1.75</v>
      </c>
      <c r="M84" s="2">
        <v>140</v>
      </c>
      <c r="N84" s="2">
        <v>140</v>
      </c>
      <c r="O84" s="2">
        <v>98.55</v>
      </c>
      <c r="P84" s="2">
        <v>0</v>
      </c>
      <c r="Q84" s="2">
        <v>238.55</v>
      </c>
      <c r="R84">
        <v>140</v>
      </c>
      <c r="S84" t="s">
        <v>23</v>
      </c>
    </row>
    <row r="85" spans="1:19">
      <c r="A85" t="s">
        <v>127</v>
      </c>
      <c r="B85" t="s">
        <v>30</v>
      </c>
      <c r="C85" t="s">
        <v>47</v>
      </c>
      <c r="D85" t="s">
        <v>27</v>
      </c>
      <c r="E85" t="s">
        <v>32</v>
      </c>
      <c r="F85" s="1">
        <v>39152</v>
      </c>
      <c r="G85" s="1">
        <v>39162</v>
      </c>
      <c r="H85">
        <f t="shared" si="1"/>
        <v>10</v>
      </c>
      <c r="I85">
        <v>1</v>
      </c>
      <c r="L85" s="2">
        <v>0.25</v>
      </c>
      <c r="M85" s="2">
        <v>20</v>
      </c>
      <c r="N85" s="2">
        <v>20</v>
      </c>
      <c r="O85" s="2">
        <v>204.28</v>
      </c>
      <c r="P85" s="2">
        <v>204.28</v>
      </c>
      <c r="Q85" s="2">
        <v>224.28</v>
      </c>
      <c r="R85">
        <v>224.28</v>
      </c>
      <c r="S85" t="s">
        <v>23</v>
      </c>
    </row>
    <row r="86" spans="1:19">
      <c r="A86" t="s">
        <v>128</v>
      </c>
      <c r="B86" t="s">
        <v>79</v>
      </c>
      <c r="C86" t="s">
        <v>21</v>
      </c>
      <c r="D86" t="s">
        <v>27</v>
      </c>
      <c r="F86" s="1">
        <v>39155</v>
      </c>
      <c r="G86" s="1">
        <v>39173</v>
      </c>
      <c r="H86">
        <f t="shared" si="1"/>
        <v>18</v>
      </c>
      <c r="I86">
        <v>1</v>
      </c>
      <c r="L86" s="2">
        <v>0.5</v>
      </c>
      <c r="M86" s="2">
        <v>40</v>
      </c>
      <c r="N86" s="2">
        <v>40</v>
      </c>
      <c r="O86" s="2">
        <v>48.99</v>
      </c>
      <c r="P86" s="2">
        <v>48.99</v>
      </c>
      <c r="Q86" s="2">
        <v>88.99</v>
      </c>
      <c r="R86">
        <v>88.99</v>
      </c>
      <c r="S86" t="s">
        <v>28</v>
      </c>
    </row>
    <row r="87" spans="1:19">
      <c r="A87" t="s">
        <v>129</v>
      </c>
      <c r="B87" t="s">
        <v>79</v>
      </c>
      <c r="C87" t="s">
        <v>43</v>
      </c>
      <c r="D87" t="s">
        <v>27</v>
      </c>
      <c r="F87" s="1">
        <v>39155</v>
      </c>
      <c r="G87" s="1">
        <v>39177</v>
      </c>
      <c r="H87">
        <f t="shared" si="1"/>
        <v>22</v>
      </c>
      <c r="I87">
        <v>1</v>
      </c>
      <c r="L87" s="2">
        <v>0.25</v>
      </c>
      <c r="M87" s="2">
        <v>20</v>
      </c>
      <c r="N87" s="2">
        <v>20</v>
      </c>
      <c r="O87" s="2">
        <v>15.24</v>
      </c>
      <c r="P87" s="2">
        <v>15.24</v>
      </c>
      <c r="Q87" s="2">
        <v>35.24</v>
      </c>
      <c r="R87">
        <v>35.24</v>
      </c>
      <c r="S87" t="s">
        <v>40</v>
      </c>
    </row>
    <row r="88" spans="1:19">
      <c r="A88" t="s">
        <v>130</v>
      </c>
      <c r="B88" t="s">
        <v>20</v>
      </c>
      <c r="C88" t="s">
        <v>47</v>
      </c>
      <c r="D88" t="s">
        <v>27</v>
      </c>
      <c r="F88" s="1">
        <v>39155</v>
      </c>
      <c r="G88" s="1">
        <v>39206</v>
      </c>
      <c r="H88">
        <f t="shared" si="1"/>
        <v>51</v>
      </c>
      <c r="I88">
        <v>1</v>
      </c>
      <c r="L88" s="2">
        <v>0.25</v>
      </c>
      <c r="M88" s="2">
        <v>20</v>
      </c>
      <c r="N88" s="2">
        <v>20</v>
      </c>
      <c r="O88" s="2">
        <v>72.06</v>
      </c>
      <c r="P88" s="2">
        <v>72.06</v>
      </c>
      <c r="Q88" s="2">
        <v>92.06</v>
      </c>
      <c r="R88">
        <v>92.06</v>
      </c>
      <c r="S88" t="s">
        <v>23</v>
      </c>
    </row>
    <row r="89" spans="1:19">
      <c r="A89" t="s">
        <v>131</v>
      </c>
      <c r="B89" t="s">
        <v>52</v>
      </c>
      <c r="C89" t="s">
        <v>43</v>
      </c>
      <c r="D89" t="s">
        <v>27</v>
      </c>
      <c r="F89" s="1">
        <v>39156</v>
      </c>
      <c r="G89" s="1">
        <v>39162</v>
      </c>
      <c r="H89">
        <f t="shared" si="1"/>
        <v>6</v>
      </c>
      <c r="I89">
        <v>2</v>
      </c>
      <c r="L89" s="2">
        <v>1</v>
      </c>
      <c r="M89" s="2">
        <v>140</v>
      </c>
      <c r="N89" s="2">
        <v>140</v>
      </c>
      <c r="O89" s="2">
        <v>203</v>
      </c>
      <c r="P89" s="2">
        <v>203</v>
      </c>
      <c r="Q89" s="2">
        <v>343</v>
      </c>
      <c r="R89">
        <v>343</v>
      </c>
      <c r="S89" t="s">
        <v>28</v>
      </c>
    </row>
    <row r="90" spans="1:19">
      <c r="A90" t="s">
        <v>132</v>
      </c>
      <c r="B90" t="s">
        <v>30</v>
      </c>
      <c r="C90" t="s">
        <v>31</v>
      </c>
      <c r="D90" t="s">
        <v>49</v>
      </c>
      <c r="F90" s="1">
        <v>39156</v>
      </c>
      <c r="G90" s="1">
        <v>39165</v>
      </c>
      <c r="H90">
        <f t="shared" si="1"/>
        <v>9</v>
      </c>
      <c r="I90">
        <v>2</v>
      </c>
      <c r="L90" s="2">
        <v>4.75</v>
      </c>
      <c r="M90" s="2">
        <v>665</v>
      </c>
      <c r="N90" s="2">
        <v>665</v>
      </c>
      <c r="O90" s="2">
        <v>56.4</v>
      </c>
      <c r="P90" s="2">
        <v>56.4</v>
      </c>
      <c r="Q90" s="2">
        <v>721.4</v>
      </c>
      <c r="R90">
        <v>721.4</v>
      </c>
      <c r="S90" t="s">
        <v>28</v>
      </c>
    </row>
    <row r="91" spans="1:19">
      <c r="A91" t="s">
        <v>133</v>
      </c>
      <c r="B91" t="s">
        <v>34</v>
      </c>
      <c r="C91" t="s">
        <v>21</v>
      </c>
      <c r="D91" t="s">
        <v>120</v>
      </c>
      <c r="F91" s="1">
        <v>39156</v>
      </c>
      <c r="G91" s="1">
        <v>39179</v>
      </c>
      <c r="H91">
        <f t="shared" si="1"/>
        <v>23</v>
      </c>
      <c r="I91">
        <v>1</v>
      </c>
      <c r="K91" t="s">
        <v>32</v>
      </c>
      <c r="L91" s="2">
        <v>1.5</v>
      </c>
      <c r="M91" s="2">
        <v>120</v>
      </c>
      <c r="N91" s="2">
        <v>120</v>
      </c>
      <c r="O91" s="2">
        <v>95.04</v>
      </c>
      <c r="P91" s="2">
        <v>0</v>
      </c>
      <c r="Q91" s="2">
        <v>215.04</v>
      </c>
      <c r="R91">
        <v>120</v>
      </c>
      <c r="S91" t="s">
        <v>23</v>
      </c>
    </row>
    <row r="92" spans="1:19">
      <c r="A92" t="s">
        <v>134</v>
      </c>
      <c r="B92" t="s">
        <v>20</v>
      </c>
      <c r="C92" t="s">
        <v>31</v>
      </c>
      <c r="D92" t="s">
        <v>27</v>
      </c>
      <c r="E92" t="s">
        <v>32</v>
      </c>
      <c r="F92" s="1">
        <v>39157</v>
      </c>
      <c r="G92" s="1">
        <v>39162</v>
      </c>
      <c r="H92">
        <f t="shared" si="1"/>
        <v>5</v>
      </c>
      <c r="I92">
        <v>1</v>
      </c>
      <c r="L92" s="2">
        <v>0.25</v>
      </c>
      <c r="M92" s="2">
        <v>20</v>
      </c>
      <c r="N92" s="2">
        <v>20</v>
      </c>
      <c r="O92" s="2">
        <v>134.85</v>
      </c>
      <c r="P92" s="2">
        <v>134.85</v>
      </c>
      <c r="Q92" s="2">
        <v>154.85</v>
      </c>
      <c r="R92">
        <v>154.85</v>
      </c>
      <c r="S92" t="s">
        <v>23</v>
      </c>
    </row>
    <row r="93" spans="1:19">
      <c r="A93" t="s">
        <v>135</v>
      </c>
      <c r="B93" t="s">
        <v>20</v>
      </c>
      <c r="C93" t="s">
        <v>35</v>
      </c>
      <c r="D93" t="s">
        <v>38</v>
      </c>
      <c r="F93" s="1">
        <v>39157</v>
      </c>
      <c r="G93" s="1">
        <v>39164</v>
      </c>
      <c r="H93">
        <f t="shared" si="1"/>
        <v>7</v>
      </c>
      <c r="I93">
        <v>1</v>
      </c>
      <c r="J93" t="s">
        <v>32</v>
      </c>
      <c r="K93" t="s">
        <v>32</v>
      </c>
      <c r="L93" s="2">
        <v>0.5</v>
      </c>
      <c r="M93" s="2">
        <v>40</v>
      </c>
      <c r="N93" s="2">
        <v>0</v>
      </c>
      <c r="O93" s="2">
        <v>962.66</v>
      </c>
      <c r="P93" s="2">
        <v>0</v>
      </c>
      <c r="Q93" s="2">
        <v>1002.66</v>
      </c>
      <c r="R93">
        <v>0</v>
      </c>
      <c r="S93" t="s">
        <v>36</v>
      </c>
    </row>
    <row r="94" spans="1:19">
      <c r="A94" t="s">
        <v>136</v>
      </c>
      <c r="B94" t="s">
        <v>34</v>
      </c>
      <c r="C94" t="s">
        <v>21</v>
      </c>
      <c r="D94" t="s">
        <v>38</v>
      </c>
      <c r="F94" s="1">
        <v>39157</v>
      </c>
      <c r="G94" s="1">
        <v>39169</v>
      </c>
      <c r="H94">
        <f t="shared" si="1"/>
        <v>12</v>
      </c>
      <c r="I94">
        <v>2</v>
      </c>
      <c r="L94" s="2">
        <v>4.5</v>
      </c>
      <c r="M94" s="2">
        <v>630</v>
      </c>
      <c r="N94" s="2">
        <v>630</v>
      </c>
      <c r="O94" s="2">
        <v>658.68</v>
      </c>
      <c r="P94" s="2">
        <v>658.68</v>
      </c>
      <c r="Q94" s="2">
        <v>1288.68</v>
      </c>
      <c r="R94">
        <v>1288.68</v>
      </c>
      <c r="S94" t="s">
        <v>28</v>
      </c>
    </row>
    <row r="95" spans="1:19">
      <c r="A95" t="s">
        <v>137</v>
      </c>
      <c r="B95" t="s">
        <v>34</v>
      </c>
      <c r="C95" t="s">
        <v>35</v>
      </c>
      <c r="D95" t="s">
        <v>49</v>
      </c>
      <c r="F95" s="1">
        <v>39157</v>
      </c>
      <c r="G95" s="1">
        <v>39213</v>
      </c>
      <c r="H95">
        <f t="shared" si="1"/>
        <v>56</v>
      </c>
      <c r="I95">
        <v>2</v>
      </c>
      <c r="K95" t="s">
        <v>32</v>
      </c>
      <c r="L95" s="2">
        <v>1</v>
      </c>
      <c r="M95" s="2">
        <v>140</v>
      </c>
      <c r="N95" s="2">
        <v>140</v>
      </c>
      <c r="O95" s="2">
        <v>15</v>
      </c>
      <c r="P95" s="2">
        <v>0</v>
      </c>
      <c r="Q95" s="2">
        <v>155</v>
      </c>
      <c r="R95">
        <v>140</v>
      </c>
      <c r="S95" t="s">
        <v>23</v>
      </c>
    </row>
    <row r="96" spans="1:19">
      <c r="A96" t="s">
        <v>138</v>
      </c>
      <c r="B96" t="s">
        <v>52</v>
      </c>
      <c r="C96" t="s">
        <v>43</v>
      </c>
      <c r="D96" t="s">
        <v>22</v>
      </c>
      <c r="F96" s="1">
        <v>39158</v>
      </c>
      <c r="G96" s="1">
        <v>39176</v>
      </c>
      <c r="H96">
        <f t="shared" si="1"/>
        <v>18</v>
      </c>
      <c r="I96">
        <v>1</v>
      </c>
      <c r="L96" s="2">
        <v>0.25</v>
      </c>
      <c r="M96" s="2">
        <v>20</v>
      </c>
      <c r="N96" s="2">
        <v>20</v>
      </c>
      <c r="O96" s="2">
        <v>15.4</v>
      </c>
      <c r="P96" s="2">
        <v>15.4</v>
      </c>
      <c r="Q96" s="2">
        <v>35.4</v>
      </c>
      <c r="R96">
        <v>35.4</v>
      </c>
      <c r="S96" t="s">
        <v>28</v>
      </c>
    </row>
    <row r="97" spans="1:19">
      <c r="A97" t="s">
        <v>139</v>
      </c>
      <c r="B97" t="s">
        <v>42</v>
      </c>
      <c r="C97" t="s">
        <v>43</v>
      </c>
      <c r="D97" t="s">
        <v>120</v>
      </c>
      <c r="F97" s="1">
        <v>39162</v>
      </c>
      <c r="G97" s="1">
        <v>39207</v>
      </c>
      <c r="H97">
        <f t="shared" si="1"/>
        <v>45</v>
      </c>
      <c r="I97">
        <v>2</v>
      </c>
      <c r="L97" s="2">
        <v>2.5</v>
      </c>
      <c r="M97" s="2">
        <v>350</v>
      </c>
      <c r="N97" s="2">
        <v>350</v>
      </c>
      <c r="O97" s="2">
        <v>837.16</v>
      </c>
      <c r="P97" s="2">
        <v>837.16</v>
      </c>
      <c r="Q97" s="2">
        <v>1187.1600000000001</v>
      </c>
      <c r="R97">
        <v>1187.1600000000001</v>
      </c>
      <c r="S97" t="s">
        <v>23</v>
      </c>
    </row>
    <row r="98" spans="1:19">
      <c r="A98" t="s">
        <v>140</v>
      </c>
      <c r="B98" t="s">
        <v>30</v>
      </c>
      <c r="C98" t="s">
        <v>35</v>
      </c>
      <c r="D98" t="s">
        <v>38</v>
      </c>
      <c r="E98" t="s">
        <v>32</v>
      </c>
      <c r="F98" s="1">
        <v>39163</v>
      </c>
      <c r="G98" s="1">
        <v>39176</v>
      </c>
      <c r="H98">
        <f t="shared" si="1"/>
        <v>13</v>
      </c>
      <c r="I98">
        <v>2</v>
      </c>
      <c r="L98" s="2">
        <v>1</v>
      </c>
      <c r="M98" s="2">
        <v>140</v>
      </c>
      <c r="N98" s="2">
        <v>140</v>
      </c>
      <c r="O98" s="2">
        <v>758.61</v>
      </c>
      <c r="P98" s="2">
        <v>758.61</v>
      </c>
      <c r="Q98" s="2">
        <v>898.61</v>
      </c>
      <c r="R98">
        <v>898.61</v>
      </c>
      <c r="S98" t="s">
        <v>23</v>
      </c>
    </row>
    <row r="99" spans="1:19">
      <c r="A99" t="s">
        <v>141</v>
      </c>
      <c r="B99" t="s">
        <v>91</v>
      </c>
      <c r="C99" t="s">
        <v>35</v>
      </c>
      <c r="D99" t="s">
        <v>27</v>
      </c>
      <c r="F99" s="1">
        <v>39163</v>
      </c>
      <c r="G99" s="1">
        <v>39211</v>
      </c>
      <c r="H99">
        <f t="shared" si="1"/>
        <v>48</v>
      </c>
      <c r="I99">
        <v>1</v>
      </c>
      <c r="L99" s="2">
        <v>0.25</v>
      </c>
      <c r="M99" s="2">
        <v>20</v>
      </c>
      <c r="N99" s="2">
        <v>20</v>
      </c>
      <c r="O99" s="2">
        <v>155</v>
      </c>
      <c r="P99" s="2">
        <v>155</v>
      </c>
      <c r="Q99" s="2">
        <v>175</v>
      </c>
      <c r="R99">
        <v>175</v>
      </c>
      <c r="S99" t="s">
        <v>23</v>
      </c>
    </row>
    <row r="100" spans="1:19">
      <c r="A100" t="s">
        <v>142</v>
      </c>
      <c r="B100" t="s">
        <v>25</v>
      </c>
      <c r="C100" t="s">
        <v>21</v>
      </c>
      <c r="D100" t="s">
        <v>49</v>
      </c>
      <c r="F100" s="1">
        <v>39163</v>
      </c>
      <c r="G100" s="1">
        <v>39212</v>
      </c>
      <c r="H100">
        <f t="shared" si="1"/>
        <v>49</v>
      </c>
      <c r="I100">
        <v>2</v>
      </c>
      <c r="K100" t="s">
        <v>32</v>
      </c>
      <c r="L100" s="2">
        <v>1.5</v>
      </c>
      <c r="M100" s="2">
        <v>210</v>
      </c>
      <c r="N100" s="2">
        <v>210</v>
      </c>
      <c r="O100" s="2">
        <v>572.16999999999996</v>
      </c>
      <c r="P100" s="2">
        <v>0</v>
      </c>
      <c r="Q100" s="2">
        <v>782.17</v>
      </c>
      <c r="R100">
        <v>210</v>
      </c>
      <c r="S100" t="s">
        <v>23</v>
      </c>
    </row>
    <row r="101" spans="1:19">
      <c r="A101" t="s">
        <v>143</v>
      </c>
      <c r="B101" t="s">
        <v>25</v>
      </c>
      <c r="C101" t="s">
        <v>21</v>
      </c>
      <c r="D101" t="s">
        <v>120</v>
      </c>
      <c r="F101" s="1">
        <v>39163</v>
      </c>
      <c r="G101" s="1">
        <v>39212</v>
      </c>
      <c r="H101">
        <f t="shared" si="1"/>
        <v>49</v>
      </c>
      <c r="I101">
        <v>2</v>
      </c>
      <c r="K101" t="s">
        <v>32</v>
      </c>
      <c r="L101" s="2">
        <v>4.5</v>
      </c>
      <c r="M101" s="2">
        <v>630</v>
      </c>
      <c r="N101" s="2">
        <v>630</v>
      </c>
      <c r="O101" s="2">
        <v>937.98</v>
      </c>
      <c r="P101" s="2">
        <v>0</v>
      </c>
      <c r="Q101" s="2">
        <v>1567.98</v>
      </c>
      <c r="R101">
        <v>630</v>
      </c>
      <c r="S101" t="s">
        <v>23</v>
      </c>
    </row>
    <row r="102" spans="1:19">
      <c r="A102" t="s">
        <v>144</v>
      </c>
      <c r="B102" t="s">
        <v>34</v>
      </c>
      <c r="C102" t="s">
        <v>21</v>
      </c>
      <c r="D102" t="s">
        <v>27</v>
      </c>
      <c r="F102" s="1">
        <v>39164</v>
      </c>
      <c r="G102" s="1">
        <v>39180</v>
      </c>
      <c r="H102">
        <f t="shared" si="1"/>
        <v>16</v>
      </c>
      <c r="I102">
        <v>1</v>
      </c>
      <c r="K102" t="s">
        <v>32</v>
      </c>
      <c r="L102" s="2">
        <v>1</v>
      </c>
      <c r="M102" s="2">
        <v>80</v>
      </c>
      <c r="N102" s="2">
        <v>80</v>
      </c>
      <c r="O102" s="2">
        <v>448.26</v>
      </c>
      <c r="P102" s="2">
        <v>0</v>
      </c>
      <c r="Q102" s="2">
        <v>528.26</v>
      </c>
      <c r="R102">
        <v>80</v>
      </c>
      <c r="S102" t="s">
        <v>23</v>
      </c>
    </row>
    <row r="103" spans="1:19">
      <c r="A103" t="s">
        <v>145</v>
      </c>
      <c r="B103" t="s">
        <v>91</v>
      </c>
      <c r="C103" t="s">
        <v>21</v>
      </c>
      <c r="D103" t="s">
        <v>27</v>
      </c>
      <c r="F103" s="1">
        <v>39164</v>
      </c>
      <c r="G103" s="1">
        <v>39183</v>
      </c>
      <c r="H103">
        <f t="shared" si="1"/>
        <v>19</v>
      </c>
      <c r="I103">
        <v>2</v>
      </c>
      <c r="L103" s="2">
        <v>1</v>
      </c>
      <c r="M103" s="2">
        <v>140</v>
      </c>
      <c r="N103" s="2">
        <v>140</v>
      </c>
      <c r="O103" s="2">
        <v>123.21</v>
      </c>
      <c r="P103" s="2">
        <v>123.21</v>
      </c>
      <c r="Q103" s="2">
        <v>263.20999999999998</v>
      </c>
      <c r="R103">
        <v>263.20999999999998</v>
      </c>
      <c r="S103" t="s">
        <v>23</v>
      </c>
    </row>
    <row r="104" spans="1:19">
      <c r="A104" t="s">
        <v>146</v>
      </c>
      <c r="B104" t="s">
        <v>34</v>
      </c>
      <c r="C104" t="s">
        <v>35</v>
      </c>
      <c r="D104" t="s">
        <v>27</v>
      </c>
      <c r="E104" t="s">
        <v>32</v>
      </c>
      <c r="F104" s="1">
        <v>39165</v>
      </c>
      <c r="G104" s="1">
        <v>39167</v>
      </c>
      <c r="H104">
        <f t="shared" si="1"/>
        <v>2</v>
      </c>
      <c r="I104">
        <v>1</v>
      </c>
      <c r="L104" s="2">
        <v>0.5</v>
      </c>
      <c r="M104" s="2">
        <v>40</v>
      </c>
      <c r="N104" s="2">
        <v>40</v>
      </c>
      <c r="O104" s="2">
        <v>144</v>
      </c>
      <c r="P104" s="2">
        <v>144</v>
      </c>
      <c r="Q104" s="2">
        <v>184</v>
      </c>
      <c r="R104">
        <v>184</v>
      </c>
      <c r="S104" t="s">
        <v>28</v>
      </c>
    </row>
    <row r="105" spans="1:19">
      <c r="A105" t="s">
        <v>147</v>
      </c>
      <c r="B105" t="s">
        <v>91</v>
      </c>
      <c r="C105" t="s">
        <v>43</v>
      </c>
      <c r="D105" t="s">
        <v>120</v>
      </c>
      <c r="F105" s="1">
        <v>39165</v>
      </c>
      <c r="G105" s="1">
        <v>39244</v>
      </c>
      <c r="H105">
        <f t="shared" si="1"/>
        <v>79</v>
      </c>
      <c r="I105">
        <v>2</v>
      </c>
      <c r="K105" t="s">
        <v>32</v>
      </c>
      <c r="L105" s="2">
        <v>2.5</v>
      </c>
      <c r="M105" s="2">
        <v>350</v>
      </c>
      <c r="N105" s="2">
        <v>350</v>
      </c>
      <c r="O105" s="2">
        <v>1480.36</v>
      </c>
      <c r="P105" s="2">
        <v>0</v>
      </c>
      <c r="Q105" s="2">
        <v>1830.36</v>
      </c>
      <c r="R105">
        <v>350</v>
      </c>
      <c r="S105" t="s">
        <v>23</v>
      </c>
    </row>
    <row r="106" spans="1:19">
      <c r="A106" t="s">
        <v>148</v>
      </c>
      <c r="B106" t="s">
        <v>30</v>
      </c>
      <c r="C106" t="s">
        <v>35</v>
      </c>
      <c r="D106" t="s">
        <v>38</v>
      </c>
      <c r="F106" s="1">
        <v>39167</v>
      </c>
      <c r="G106" s="1">
        <v>39236</v>
      </c>
      <c r="H106">
        <f t="shared" si="1"/>
        <v>69</v>
      </c>
      <c r="I106">
        <v>2</v>
      </c>
      <c r="L106" s="2">
        <v>4</v>
      </c>
      <c r="M106" s="2">
        <v>560</v>
      </c>
      <c r="N106" s="2">
        <v>560</v>
      </c>
      <c r="O106" s="2">
        <v>1427.14</v>
      </c>
      <c r="P106" s="2">
        <v>1427.14</v>
      </c>
      <c r="Q106" s="2">
        <v>1987.14</v>
      </c>
      <c r="R106">
        <v>1987.14</v>
      </c>
      <c r="S106" t="s">
        <v>23</v>
      </c>
    </row>
    <row r="107" spans="1:19">
      <c r="A107" t="s">
        <v>149</v>
      </c>
      <c r="B107" t="s">
        <v>52</v>
      </c>
      <c r="C107" t="s">
        <v>43</v>
      </c>
      <c r="D107" t="s">
        <v>27</v>
      </c>
      <c r="F107" s="1">
        <v>39169</v>
      </c>
      <c r="G107" s="1">
        <v>39177</v>
      </c>
      <c r="H107">
        <f t="shared" si="1"/>
        <v>8</v>
      </c>
      <c r="I107">
        <v>2</v>
      </c>
      <c r="L107" s="2">
        <v>0.25</v>
      </c>
      <c r="M107" s="2">
        <v>35</v>
      </c>
      <c r="N107" s="2">
        <v>35</v>
      </c>
      <c r="O107" s="2">
        <v>14.76</v>
      </c>
      <c r="P107" s="2">
        <v>14.76</v>
      </c>
      <c r="Q107" s="2">
        <v>49.76</v>
      </c>
      <c r="R107">
        <v>49.76</v>
      </c>
      <c r="S107" t="s">
        <v>28</v>
      </c>
    </row>
    <row r="108" spans="1:19">
      <c r="A108" t="s">
        <v>150</v>
      </c>
      <c r="B108" t="s">
        <v>52</v>
      </c>
      <c r="C108" t="s">
        <v>43</v>
      </c>
      <c r="D108" t="s">
        <v>22</v>
      </c>
      <c r="F108" s="1">
        <v>39169</v>
      </c>
      <c r="G108" s="1">
        <v>39179</v>
      </c>
      <c r="H108">
        <f t="shared" si="1"/>
        <v>10</v>
      </c>
      <c r="I108">
        <v>1</v>
      </c>
      <c r="L108" s="2">
        <v>0.25</v>
      </c>
      <c r="M108" s="2">
        <v>20</v>
      </c>
      <c r="N108" s="2">
        <v>20</v>
      </c>
      <c r="O108" s="2">
        <v>89.5</v>
      </c>
      <c r="P108" s="2">
        <v>89.5</v>
      </c>
      <c r="Q108" s="2">
        <v>109.5</v>
      </c>
      <c r="R108">
        <v>109.5</v>
      </c>
      <c r="S108" t="s">
        <v>28</v>
      </c>
    </row>
    <row r="109" spans="1:19">
      <c r="A109" t="s">
        <v>151</v>
      </c>
      <c r="B109" t="s">
        <v>30</v>
      </c>
      <c r="C109" t="s">
        <v>21</v>
      </c>
      <c r="D109" t="s">
        <v>27</v>
      </c>
      <c r="F109" s="1">
        <v>39169</v>
      </c>
      <c r="G109" s="1">
        <v>39180</v>
      </c>
      <c r="H109">
        <f t="shared" si="1"/>
        <v>11</v>
      </c>
      <c r="I109">
        <v>1</v>
      </c>
      <c r="L109" s="2">
        <v>0.25</v>
      </c>
      <c r="M109" s="2">
        <v>20</v>
      </c>
      <c r="N109" s="2">
        <v>20</v>
      </c>
      <c r="O109" s="2">
        <v>74.53</v>
      </c>
      <c r="P109" s="2">
        <v>74.53</v>
      </c>
      <c r="Q109" s="2">
        <v>94.53</v>
      </c>
      <c r="R109">
        <v>94.53</v>
      </c>
      <c r="S109" t="s">
        <v>40</v>
      </c>
    </row>
    <row r="110" spans="1:19">
      <c r="A110" t="s">
        <v>152</v>
      </c>
      <c r="B110" t="s">
        <v>42</v>
      </c>
      <c r="C110" t="s">
        <v>43</v>
      </c>
      <c r="D110" t="s">
        <v>27</v>
      </c>
      <c r="F110" s="1">
        <v>39169</v>
      </c>
      <c r="G110" s="1">
        <v>39193</v>
      </c>
      <c r="H110">
        <f t="shared" si="1"/>
        <v>24</v>
      </c>
      <c r="I110">
        <v>2</v>
      </c>
      <c r="L110" s="2">
        <v>0.25</v>
      </c>
      <c r="M110" s="2">
        <v>35</v>
      </c>
      <c r="N110" s="2">
        <v>35</v>
      </c>
      <c r="O110" s="2">
        <v>17.13</v>
      </c>
      <c r="P110" s="2">
        <v>17.13</v>
      </c>
      <c r="Q110" s="2">
        <v>52.13</v>
      </c>
      <c r="R110">
        <v>52.13</v>
      </c>
      <c r="S110" t="s">
        <v>28</v>
      </c>
    </row>
    <row r="111" spans="1:19">
      <c r="A111" t="s">
        <v>153</v>
      </c>
      <c r="B111" t="s">
        <v>20</v>
      </c>
      <c r="C111" t="s">
        <v>31</v>
      </c>
      <c r="D111" t="s">
        <v>27</v>
      </c>
      <c r="F111" s="1">
        <v>39169</v>
      </c>
      <c r="G111" s="1">
        <v>39193</v>
      </c>
      <c r="H111">
        <f t="shared" si="1"/>
        <v>24</v>
      </c>
      <c r="I111">
        <v>1</v>
      </c>
      <c r="L111" s="2">
        <v>0.75</v>
      </c>
      <c r="M111" s="2">
        <v>60</v>
      </c>
      <c r="N111" s="2">
        <v>60</v>
      </c>
      <c r="O111" s="2">
        <v>21.33</v>
      </c>
      <c r="P111" s="2">
        <v>21.33</v>
      </c>
      <c r="Q111" s="2">
        <v>81.33</v>
      </c>
      <c r="R111">
        <v>81.33</v>
      </c>
      <c r="S111" t="s">
        <v>28</v>
      </c>
    </row>
    <row r="112" spans="1:19">
      <c r="A112" t="s">
        <v>154</v>
      </c>
      <c r="B112" t="s">
        <v>30</v>
      </c>
      <c r="C112" t="s">
        <v>21</v>
      </c>
      <c r="D112" t="s">
        <v>27</v>
      </c>
      <c r="F112" s="1">
        <v>39169</v>
      </c>
      <c r="G112" s="1">
        <v>39205</v>
      </c>
      <c r="H112">
        <f t="shared" si="1"/>
        <v>36</v>
      </c>
      <c r="I112">
        <v>2</v>
      </c>
      <c r="K112" t="s">
        <v>32</v>
      </c>
      <c r="L112" s="2">
        <v>1</v>
      </c>
      <c r="M112" s="2">
        <v>140</v>
      </c>
      <c r="N112" s="2">
        <v>140</v>
      </c>
      <c r="O112" s="2">
        <v>304.51</v>
      </c>
      <c r="P112" s="2">
        <v>0</v>
      </c>
      <c r="Q112" s="2">
        <v>444.51</v>
      </c>
      <c r="R112">
        <v>140</v>
      </c>
      <c r="S112" t="s">
        <v>23</v>
      </c>
    </row>
    <row r="113" spans="1:19">
      <c r="A113" t="s">
        <v>155</v>
      </c>
      <c r="B113" t="s">
        <v>34</v>
      </c>
      <c r="C113" t="s">
        <v>35</v>
      </c>
      <c r="D113" t="s">
        <v>27</v>
      </c>
      <c r="F113" s="1">
        <v>39169</v>
      </c>
      <c r="G113" s="1">
        <v>39213</v>
      </c>
      <c r="H113">
        <f t="shared" si="1"/>
        <v>44</v>
      </c>
      <c r="I113">
        <v>2</v>
      </c>
      <c r="J113" t="s">
        <v>32</v>
      </c>
      <c r="K113" t="s">
        <v>32</v>
      </c>
      <c r="L113" s="2">
        <v>0.25</v>
      </c>
      <c r="M113" s="2">
        <v>35</v>
      </c>
      <c r="N113" s="2">
        <v>0</v>
      </c>
      <c r="O113" s="2">
        <v>25</v>
      </c>
      <c r="P113" s="2">
        <v>0</v>
      </c>
      <c r="Q113" s="2">
        <v>60</v>
      </c>
      <c r="R113">
        <v>0</v>
      </c>
      <c r="S113" t="s">
        <v>36</v>
      </c>
    </row>
    <row r="114" spans="1:19">
      <c r="A114" t="s">
        <v>156</v>
      </c>
      <c r="B114" t="s">
        <v>20</v>
      </c>
      <c r="C114" t="s">
        <v>47</v>
      </c>
      <c r="D114" t="s">
        <v>49</v>
      </c>
      <c r="F114" s="1">
        <v>39169</v>
      </c>
      <c r="G114" s="1">
        <v>39260</v>
      </c>
      <c r="H114">
        <f t="shared" si="1"/>
        <v>91</v>
      </c>
      <c r="I114">
        <v>1</v>
      </c>
      <c r="L114" s="2">
        <v>1.75</v>
      </c>
      <c r="M114" s="2">
        <v>140</v>
      </c>
      <c r="N114" s="2">
        <v>140</v>
      </c>
      <c r="O114" s="2">
        <v>473.6</v>
      </c>
      <c r="P114" s="2">
        <v>473.6</v>
      </c>
      <c r="Q114" s="2">
        <v>613.6</v>
      </c>
      <c r="R114">
        <v>613.6</v>
      </c>
      <c r="S114" t="s">
        <v>23</v>
      </c>
    </row>
    <row r="115" spans="1:19">
      <c r="A115" t="s">
        <v>157</v>
      </c>
      <c r="B115" t="s">
        <v>34</v>
      </c>
      <c r="C115" t="s">
        <v>35</v>
      </c>
      <c r="D115" t="s">
        <v>27</v>
      </c>
      <c r="F115" s="1">
        <v>39172</v>
      </c>
      <c r="G115" s="1">
        <v>39263</v>
      </c>
      <c r="H115">
        <f t="shared" si="1"/>
        <v>91</v>
      </c>
      <c r="I115">
        <v>2</v>
      </c>
      <c r="J115" t="s">
        <v>32</v>
      </c>
      <c r="K115" t="s">
        <v>32</v>
      </c>
      <c r="L115" s="2">
        <v>0.75</v>
      </c>
      <c r="M115" s="2">
        <v>105</v>
      </c>
      <c r="N115" s="2">
        <v>0</v>
      </c>
      <c r="O115" s="2">
        <v>345.42</v>
      </c>
      <c r="P115" s="2">
        <v>0</v>
      </c>
      <c r="Q115" s="2">
        <v>450.42</v>
      </c>
      <c r="R115">
        <v>0</v>
      </c>
      <c r="S115" t="s">
        <v>36</v>
      </c>
    </row>
    <row r="116" spans="1:19">
      <c r="A116" t="s">
        <v>158</v>
      </c>
      <c r="B116" t="s">
        <v>56</v>
      </c>
      <c r="C116" t="s">
        <v>26</v>
      </c>
      <c r="D116" t="s">
        <v>27</v>
      </c>
      <c r="F116" s="1">
        <v>39173</v>
      </c>
      <c r="G116" s="1">
        <v>39201</v>
      </c>
      <c r="H116">
        <f t="shared" si="1"/>
        <v>28</v>
      </c>
      <c r="I116">
        <v>1</v>
      </c>
      <c r="L116" s="2">
        <v>0.5</v>
      </c>
      <c r="M116" s="2">
        <v>40</v>
      </c>
      <c r="N116" s="2">
        <v>40</v>
      </c>
      <c r="O116" s="2">
        <v>149.5</v>
      </c>
      <c r="P116" s="2">
        <v>149.5</v>
      </c>
      <c r="Q116" s="2">
        <v>189.5</v>
      </c>
      <c r="R116">
        <v>189.5</v>
      </c>
      <c r="S116" t="s">
        <v>40</v>
      </c>
    </row>
    <row r="117" spans="1:19">
      <c r="A117" t="s">
        <v>159</v>
      </c>
      <c r="B117" t="s">
        <v>52</v>
      </c>
      <c r="C117" t="s">
        <v>43</v>
      </c>
      <c r="D117" t="s">
        <v>38</v>
      </c>
      <c r="F117" s="1">
        <v>39176</v>
      </c>
      <c r="G117" s="1">
        <v>39184</v>
      </c>
      <c r="H117">
        <f t="shared" si="1"/>
        <v>8</v>
      </c>
      <c r="I117">
        <v>2</v>
      </c>
      <c r="L117" s="2">
        <v>0.75</v>
      </c>
      <c r="M117" s="2">
        <v>105</v>
      </c>
      <c r="N117" s="2">
        <v>105</v>
      </c>
      <c r="O117" s="2">
        <v>108.93</v>
      </c>
      <c r="P117" s="2">
        <v>108.93</v>
      </c>
      <c r="Q117" s="2">
        <v>213.93</v>
      </c>
      <c r="R117">
        <v>213.93</v>
      </c>
      <c r="S117" t="s">
        <v>28</v>
      </c>
    </row>
    <row r="118" spans="1:19">
      <c r="A118" t="s">
        <v>160</v>
      </c>
      <c r="B118" t="s">
        <v>52</v>
      </c>
      <c r="C118" t="s">
        <v>43</v>
      </c>
      <c r="D118" t="s">
        <v>38</v>
      </c>
      <c r="F118" s="1">
        <v>39176</v>
      </c>
      <c r="G118" s="1">
        <v>39194</v>
      </c>
      <c r="H118">
        <f t="shared" si="1"/>
        <v>18</v>
      </c>
      <c r="I118">
        <v>2</v>
      </c>
      <c r="L118" s="2">
        <v>0.5</v>
      </c>
      <c r="M118" s="2">
        <v>70</v>
      </c>
      <c r="N118" s="2">
        <v>70</v>
      </c>
      <c r="O118" s="2">
        <v>392.02</v>
      </c>
      <c r="P118" s="2">
        <v>392.02</v>
      </c>
      <c r="Q118" s="2">
        <v>462.02</v>
      </c>
      <c r="R118">
        <v>462.02</v>
      </c>
      <c r="S118" t="s">
        <v>23</v>
      </c>
    </row>
    <row r="119" spans="1:19">
      <c r="A119" t="s">
        <v>161</v>
      </c>
      <c r="B119" t="s">
        <v>20</v>
      </c>
      <c r="C119" t="s">
        <v>35</v>
      </c>
      <c r="D119" t="s">
        <v>49</v>
      </c>
      <c r="F119" s="1">
        <v>39177</v>
      </c>
      <c r="G119" s="1">
        <v>39187</v>
      </c>
      <c r="H119">
        <f t="shared" si="1"/>
        <v>10</v>
      </c>
      <c r="I119">
        <v>1</v>
      </c>
      <c r="L119" s="2">
        <v>1</v>
      </c>
      <c r="M119" s="2">
        <v>80</v>
      </c>
      <c r="N119" s="2">
        <v>80</v>
      </c>
      <c r="O119" s="2">
        <v>107.62</v>
      </c>
      <c r="P119" s="2">
        <v>107.62</v>
      </c>
      <c r="Q119" s="2">
        <v>187.62</v>
      </c>
      <c r="R119">
        <v>187.62</v>
      </c>
      <c r="S119" t="s">
        <v>28</v>
      </c>
    </row>
    <row r="120" spans="1:19">
      <c r="A120" t="s">
        <v>162</v>
      </c>
      <c r="B120" t="s">
        <v>30</v>
      </c>
      <c r="C120" t="s">
        <v>31</v>
      </c>
      <c r="D120" t="s">
        <v>27</v>
      </c>
      <c r="F120" s="1">
        <v>39177</v>
      </c>
      <c r="G120" s="1">
        <v>39214</v>
      </c>
      <c r="H120">
        <f t="shared" si="1"/>
        <v>37</v>
      </c>
      <c r="I120">
        <v>1</v>
      </c>
      <c r="L120" s="2">
        <v>0.25</v>
      </c>
      <c r="M120" s="2">
        <v>20</v>
      </c>
      <c r="N120" s="2">
        <v>20</v>
      </c>
      <c r="O120" s="2">
        <v>30.11</v>
      </c>
      <c r="P120" s="2">
        <v>30.11</v>
      </c>
      <c r="Q120" s="2">
        <v>50.11</v>
      </c>
      <c r="R120">
        <v>50.11</v>
      </c>
      <c r="S120" t="s">
        <v>28</v>
      </c>
    </row>
    <row r="121" spans="1:19">
      <c r="A121" t="s">
        <v>163</v>
      </c>
      <c r="B121" t="s">
        <v>42</v>
      </c>
      <c r="C121" t="s">
        <v>43</v>
      </c>
      <c r="D121" t="s">
        <v>38</v>
      </c>
      <c r="F121" s="1">
        <v>39177</v>
      </c>
      <c r="G121" s="1">
        <v>39219</v>
      </c>
      <c r="H121">
        <f t="shared" si="1"/>
        <v>42</v>
      </c>
      <c r="I121">
        <v>2</v>
      </c>
      <c r="L121" s="2">
        <v>0.75</v>
      </c>
      <c r="M121" s="2">
        <v>105</v>
      </c>
      <c r="N121" s="2">
        <v>105</v>
      </c>
      <c r="O121" s="2">
        <v>13.36</v>
      </c>
      <c r="P121" s="2">
        <v>13.36</v>
      </c>
      <c r="Q121" s="2">
        <v>118.36</v>
      </c>
      <c r="R121">
        <v>118.36</v>
      </c>
      <c r="S121" t="s">
        <v>23</v>
      </c>
    </row>
    <row r="122" spans="1:19">
      <c r="A122" t="s">
        <v>164</v>
      </c>
      <c r="B122" t="s">
        <v>34</v>
      </c>
      <c r="C122" t="s">
        <v>31</v>
      </c>
      <c r="D122" t="s">
        <v>120</v>
      </c>
      <c r="F122" s="1">
        <v>39177</v>
      </c>
      <c r="G122" s="1">
        <v>39248</v>
      </c>
      <c r="H122">
        <f t="shared" si="1"/>
        <v>71</v>
      </c>
      <c r="I122">
        <v>1</v>
      </c>
      <c r="L122" s="2">
        <v>4.25</v>
      </c>
      <c r="M122" s="2">
        <v>340</v>
      </c>
      <c r="N122" s="2">
        <v>340</v>
      </c>
      <c r="O122" s="2">
        <v>21.33</v>
      </c>
      <c r="P122" s="2">
        <v>21.33</v>
      </c>
      <c r="Q122" s="2">
        <v>361.33</v>
      </c>
      <c r="R122">
        <v>361.33</v>
      </c>
      <c r="S122" t="s">
        <v>28</v>
      </c>
    </row>
    <row r="123" spans="1:19">
      <c r="A123" t="s">
        <v>165</v>
      </c>
      <c r="B123" t="s">
        <v>42</v>
      </c>
      <c r="C123" t="s">
        <v>43</v>
      </c>
      <c r="D123" t="s">
        <v>22</v>
      </c>
      <c r="E123" t="s">
        <v>32</v>
      </c>
      <c r="F123" s="1">
        <v>39178</v>
      </c>
      <c r="G123" s="1">
        <v>39182</v>
      </c>
      <c r="H123">
        <f t="shared" si="1"/>
        <v>4</v>
      </c>
      <c r="I123">
        <v>1</v>
      </c>
      <c r="L123" s="2">
        <v>0.25</v>
      </c>
      <c r="M123" s="2">
        <v>20</v>
      </c>
      <c r="N123" s="2">
        <v>20</v>
      </c>
      <c r="O123" s="2">
        <v>21.6</v>
      </c>
      <c r="P123" s="2">
        <v>21.6</v>
      </c>
      <c r="Q123" s="2">
        <v>41.6</v>
      </c>
      <c r="R123">
        <v>41.6</v>
      </c>
      <c r="S123" t="s">
        <v>28</v>
      </c>
    </row>
    <row r="124" spans="1:19">
      <c r="A124" t="s">
        <v>166</v>
      </c>
      <c r="B124" t="s">
        <v>56</v>
      </c>
      <c r="C124" t="s">
        <v>47</v>
      </c>
      <c r="D124" t="s">
        <v>22</v>
      </c>
      <c r="F124" s="1">
        <v>39178</v>
      </c>
      <c r="G124" s="1">
        <v>39227</v>
      </c>
      <c r="H124">
        <f t="shared" si="1"/>
        <v>49</v>
      </c>
      <c r="I124">
        <v>1</v>
      </c>
      <c r="L124" s="2">
        <v>0.25</v>
      </c>
      <c r="M124" s="2">
        <v>20</v>
      </c>
      <c r="N124" s="2">
        <v>20</v>
      </c>
      <c r="O124" s="2">
        <v>42.66</v>
      </c>
      <c r="P124" s="2">
        <v>42.66</v>
      </c>
      <c r="Q124" s="2">
        <v>62.66</v>
      </c>
      <c r="R124">
        <v>62.66</v>
      </c>
      <c r="S124" t="s">
        <v>40</v>
      </c>
    </row>
    <row r="125" spans="1:19">
      <c r="A125" t="s">
        <v>167</v>
      </c>
      <c r="B125" t="s">
        <v>25</v>
      </c>
      <c r="C125" t="s">
        <v>31</v>
      </c>
      <c r="D125" t="s">
        <v>27</v>
      </c>
      <c r="F125" s="1">
        <v>39179</v>
      </c>
      <c r="G125" s="1">
        <v>39197</v>
      </c>
      <c r="H125">
        <f t="shared" si="1"/>
        <v>18</v>
      </c>
      <c r="I125">
        <v>1</v>
      </c>
      <c r="L125" s="2">
        <v>0.25</v>
      </c>
      <c r="M125" s="2">
        <v>20</v>
      </c>
      <c r="N125" s="2">
        <v>20</v>
      </c>
      <c r="O125" s="2">
        <v>52.02</v>
      </c>
      <c r="P125" s="2">
        <v>52.02</v>
      </c>
      <c r="Q125" s="2">
        <v>72.02</v>
      </c>
      <c r="R125">
        <v>72.02</v>
      </c>
      <c r="S125" t="s">
        <v>28</v>
      </c>
    </row>
    <row r="126" spans="1:19">
      <c r="A126" t="s">
        <v>168</v>
      </c>
      <c r="B126" t="s">
        <v>52</v>
      </c>
      <c r="C126" t="s">
        <v>43</v>
      </c>
      <c r="D126" t="s">
        <v>38</v>
      </c>
      <c r="F126" s="1">
        <v>39180</v>
      </c>
      <c r="G126" s="1">
        <v>39194</v>
      </c>
      <c r="H126">
        <f t="shared" si="1"/>
        <v>14</v>
      </c>
      <c r="I126">
        <v>2</v>
      </c>
      <c r="L126" s="2">
        <v>0.75</v>
      </c>
      <c r="M126" s="2">
        <v>105</v>
      </c>
      <c r="N126" s="2">
        <v>105</v>
      </c>
      <c r="O126" s="2">
        <v>158</v>
      </c>
      <c r="P126" s="2">
        <v>158</v>
      </c>
      <c r="Q126" s="2">
        <v>263</v>
      </c>
      <c r="R126">
        <v>263</v>
      </c>
      <c r="S126" t="s">
        <v>28</v>
      </c>
    </row>
    <row r="127" spans="1:19">
      <c r="A127" t="s">
        <v>169</v>
      </c>
      <c r="B127" t="s">
        <v>79</v>
      </c>
      <c r="C127" t="s">
        <v>21</v>
      </c>
      <c r="D127" t="s">
        <v>120</v>
      </c>
      <c r="F127" s="1">
        <v>39180</v>
      </c>
      <c r="G127" s="1">
        <v>39201</v>
      </c>
      <c r="H127">
        <f t="shared" si="1"/>
        <v>21</v>
      </c>
      <c r="I127">
        <v>2</v>
      </c>
      <c r="K127" t="s">
        <v>32</v>
      </c>
      <c r="L127" s="2">
        <v>1</v>
      </c>
      <c r="M127" s="2">
        <v>140</v>
      </c>
      <c r="N127" s="2">
        <v>140</v>
      </c>
      <c r="O127" s="2">
        <v>54.28</v>
      </c>
      <c r="P127" s="2">
        <v>0</v>
      </c>
      <c r="Q127" s="2">
        <v>194.28</v>
      </c>
      <c r="R127">
        <v>140</v>
      </c>
      <c r="S127" t="s">
        <v>23</v>
      </c>
    </row>
    <row r="128" spans="1:19">
      <c r="A128" t="s">
        <v>170</v>
      </c>
      <c r="B128" t="s">
        <v>34</v>
      </c>
      <c r="C128" t="s">
        <v>35</v>
      </c>
      <c r="D128" t="s">
        <v>27</v>
      </c>
      <c r="F128" s="1">
        <v>39180</v>
      </c>
      <c r="G128" s="1">
        <v>39204</v>
      </c>
      <c r="H128">
        <f t="shared" si="1"/>
        <v>24</v>
      </c>
      <c r="I128">
        <v>2</v>
      </c>
      <c r="J128" t="s">
        <v>32</v>
      </c>
      <c r="K128" t="s">
        <v>32</v>
      </c>
      <c r="L128" s="2">
        <v>0.75</v>
      </c>
      <c r="M128" s="2">
        <v>105</v>
      </c>
      <c r="N128" s="2">
        <v>0</v>
      </c>
      <c r="O128" s="2">
        <v>434.99</v>
      </c>
      <c r="P128" s="2">
        <v>0</v>
      </c>
      <c r="Q128" s="2">
        <v>539.99</v>
      </c>
      <c r="R128">
        <v>0</v>
      </c>
      <c r="S128" t="s">
        <v>36</v>
      </c>
    </row>
    <row r="129" spans="1:19">
      <c r="A129" t="s">
        <v>171</v>
      </c>
      <c r="B129" t="s">
        <v>52</v>
      </c>
      <c r="C129" t="s">
        <v>43</v>
      </c>
      <c r="D129" t="s">
        <v>22</v>
      </c>
      <c r="E129" t="s">
        <v>32</v>
      </c>
      <c r="F129" s="1">
        <v>39180</v>
      </c>
      <c r="G129" s="1">
        <v>39185</v>
      </c>
      <c r="H129">
        <f t="shared" si="1"/>
        <v>5</v>
      </c>
      <c r="I129">
        <v>1</v>
      </c>
      <c r="L129" s="2">
        <v>0.25</v>
      </c>
      <c r="M129" s="2">
        <v>20</v>
      </c>
      <c r="N129" s="2">
        <v>20</v>
      </c>
      <c r="O129" s="2">
        <v>85.32</v>
      </c>
      <c r="P129" s="2">
        <v>85.32</v>
      </c>
      <c r="Q129" s="2">
        <v>105.32</v>
      </c>
      <c r="R129">
        <v>105.32</v>
      </c>
      <c r="S129" t="s">
        <v>23</v>
      </c>
    </row>
    <row r="130" spans="1:19">
      <c r="A130" t="s">
        <v>172</v>
      </c>
      <c r="B130" t="s">
        <v>56</v>
      </c>
      <c r="C130" t="s">
        <v>35</v>
      </c>
      <c r="D130" t="s">
        <v>27</v>
      </c>
      <c r="F130" s="1">
        <v>39180</v>
      </c>
      <c r="G130" s="1">
        <v>39212</v>
      </c>
      <c r="H130">
        <f t="shared" ref="H130:H193" si="2">G130-F130</f>
        <v>32</v>
      </c>
      <c r="I130">
        <v>1</v>
      </c>
      <c r="L130" s="2">
        <v>0.25</v>
      </c>
      <c r="M130" s="2">
        <v>20</v>
      </c>
      <c r="N130" s="2">
        <v>20</v>
      </c>
      <c r="O130" s="2">
        <v>122.4</v>
      </c>
      <c r="P130" s="2">
        <v>122.4</v>
      </c>
      <c r="Q130" s="2">
        <v>142.4</v>
      </c>
      <c r="R130">
        <v>142.4</v>
      </c>
      <c r="S130" t="s">
        <v>28</v>
      </c>
    </row>
    <row r="131" spans="1:19">
      <c r="A131" t="s">
        <v>173</v>
      </c>
      <c r="B131" t="s">
        <v>34</v>
      </c>
      <c r="C131" t="s">
        <v>35</v>
      </c>
      <c r="D131" t="s">
        <v>27</v>
      </c>
      <c r="F131" s="1">
        <v>39180</v>
      </c>
      <c r="G131" s="1">
        <v>39220</v>
      </c>
      <c r="H131">
        <f t="shared" si="2"/>
        <v>40</v>
      </c>
      <c r="I131">
        <v>1</v>
      </c>
      <c r="K131" t="s">
        <v>32</v>
      </c>
      <c r="L131" s="2">
        <v>2</v>
      </c>
      <c r="M131" s="2">
        <v>160</v>
      </c>
      <c r="N131" s="2">
        <v>160</v>
      </c>
      <c r="O131" s="2">
        <v>337.2</v>
      </c>
      <c r="P131" s="2">
        <v>0</v>
      </c>
      <c r="Q131" s="2">
        <v>497.2</v>
      </c>
      <c r="R131">
        <v>160</v>
      </c>
      <c r="S131" t="s">
        <v>23</v>
      </c>
    </row>
    <row r="132" spans="1:19">
      <c r="A132" t="s">
        <v>174</v>
      </c>
      <c r="B132" t="s">
        <v>20</v>
      </c>
      <c r="C132" t="s">
        <v>47</v>
      </c>
      <c r="D132" t="s">
        <v>22</v>
      </c>
      <c r="F132" s="1">
        <v>39183</v>
      </c>
      <c r="G132" s="1">
        <v>39204</v>
      </c>
      <c r="H132">
        <f t="shared" si="2"/>
        <v>21</v>
      </c>
      <c r="I132">
        <v>1</v>
      </c>
      <c r="K132" t="s">
        <v>32</v>
      </c>
      <c r="L132" s="2">
        <v>0.25</v>
      </c>
      <c r="M132" s="2">
        <v>20</v>
      </c>
      <c r="N132" s="2">
        <v>20</v>
      </c>
      <c r="O132" s="2">
        <v>50.6</v>
      </c>
      <c r="P132" s="2">
        <v>0</v>
      </c>
      <c r="Q132" s="2">
        <v>70.599999999999994</v>
      </c>
      <c r="R132">
        <v>20</v>
      </c>
      <c r="S132" t="s">
        <v>23</v>
      </c>
    </row>
    <row r="133" spans="1:19">
      <c r="A133" t="s">
        <v>175</v>
      </c>
      <c r="B133" t="s">
        <v>20</v>
      </c>
      <c r="C133" t="s">
        <v>47</v>
      </c>
      <c r="D133" t="s">
        <v>22</v>
      </c>
      <c r="F133" s="1">
        <v>39183</v>
      </c>
      <c r="G133" s="1">
        <v>39204</v>
      </c>
      <c r="H133">
        <f t="shared" si="2"/>
        <v>21</v>
      </c>
      <c r="I133">
        <v>1</v>
      </c>
      <c r="K133" t="s">
        <v>32</v>
      </c>
      <c r="L133" s="2">
        <v>0.25</v>
      </c>
      <c r="M133" s="2">
        <v>20</v>
      </c>
      <c r="N133" s="2">
        <v>20</v>
      </c>
      <c r="O133" s="2">
        <v>75.180000000000007</v>
      </c>
      <c r="P133" s="2">
        <v>0</v>
      </c>
      <c r="Q133" s="2">
        <v>95.18</v>
      </c>
      <c r="R133">
        <v>20</v>
      </c>
      <c r="S133" t="s">
        <v>23</v>
      </c>
    </row>
    <row r="134" spans="1:19">
      <c r="A134" t="s">
        <v>176</v>
      </c>
      <c r="B134" t="s">
        <v>34</v>
      </c>
      <c r="C134" t="s">
        <v>21</v>
      </c>
      <c r="D134" t="s">
        <v>49</v>
      </c>
      <c r="F134" s="1">
        <v>39183</v>
      </c>
      <c r="G134" s="1">
        <v>39205</v>
      </c>
      <c r="H134">
        <f t="shared" si="2"/>
        <v>22</v>
      </c>
      <c r="I134">
        <v>2</v>
      </c>
      <c r="L134" s="2">
        <v>2.25</v>
      </c>
      <c r="M134" s="2">
        <v>315</v>
      </c>
      <c r="N134" s="2">
        <v>315</v>
      </c>
      <c r="O134" s="2">
        <v>52</v>
      </c>
      <c r="P134" s="2">
        <v>52</v>
      </c>
      <c r="Q134" s="2">
        <v>367</v>
      </c>
      <c r="R134">
        <v>367</v>
      </c>
      <c r="S134" t="s">
        <v>28</v>
      </c>
    </row>
    <row r="135" spans="1:19">
      <c r="A135" t="s">
        <v>177</v>
      </c>
      <c r="B135" t="s">
        <v>52</v>
      </c>
      <c r="C135" t="s">
        <v>43</v>
      </c>
      <c r="D135" t="s">
        <v>27</v>
      </c>
      <c r="E135" t="s">
        <v>32</v>
      </c>
      <c r="F135" s="1">
        <v>39183</v>
      </c>
      <c r="G135" s="1">
        <v>39186</v>
      </c>
      <c r="H135">
        <f t="shared" si="2"/>
        <v>3</v>
      </c>
      <c r="I135">
        <v>2</v>
      </c>
      <c r="L135" s="2">
        <v>0.75</v>
      </c>
      <c r="M135" s="2">
        <v>105</v>
      </c>
      <c r="N135" s="2">
        <v>105</v>
      </c>
      <c r="O135" s="2">
        <v>262.11</v>
      </c>
      <c r="P135" s="2">
        <v>262.11</v>
      </c>
      <c r="Q135" s="2">
        <v>367.11</v>
      </c>
      <c r="R135">
        <v>367.11</v>
      </c>
      <c r="S135" t="s">
        <v>28</v>
      </c>
    </row>
    <row r="136" spans="1:19">
      <c r="A136" t="s">
        <v>178</v>
      </c>
      <c r="B136" t="s">
        <v>30</v>
      </c>
      <c r="C136" t="s">
        <v>21</v>
      </c>
      <c r="D136" t="s">
        <v>22</v>
      </c>
      <c r="F136" s="1">
        <v>39184</v>
      </c>
      <c r="G136" s="1">
        <v>39204</v>
      </c>
      <c r="H136">
        <f t="shared" si="2"/>
        <v>20</v>
      </c>
      <c r="I136">
        <v>1</v>
      </c>
      <c r="L136" s="2">
        <v>0.25</v>
      </c>
      <c r="M136" s="2">
        <v>20</v>
      </c>
      <c r="N136" s="2">
        <v>20</v>
      </c>
      <c r="O136" s="2">
        <v>83.46</v>
      </c>
      <c r="P136" s="2">
        <v>83.46</v>
      </c>
      <c r="Q136" s="2">
        <v>103.46</v>
      </c>
      <c r="R136">
        <v>103.46</v>
      </c>
      <c r="S136" t="s">
        <v>28</v>
      </c>
    </row>
    <row r="137" spans="1:19">
      <c r="A137" t="s">
        <v>179</v>
      </c>
      <c r="B137" t="s">
        <v>25</v>
      </c>
      <c r="C137" t="s">
        <v>26</v>
      </c>
      <c r="D137" t="s">
        <v>27</v>
      </c>
      <c r="F137" s="1">
        <v>39184</v>
      </c>
      <c r="G137" s="1">
        <v>39206</v>
      </c>
      <c r="H137">
        <f t="shared" si="2"/>
        <v>22</v>
      </c>
      <c r="I137">
        <v>1</v>
      </c>
      <c r="L137" s="2">
        <v>0.5</v>
      </c>
      <c r="M137" s="2">
        <v>40</v>
      </c>
      <c r="N137" s="2">
        <v>40</v>
      </c>
      <c r="O137" s="2">
        <v>743.18</v>
      </c>
      <c r="P137" s="2">
        <v>743.18</v>
      </c>
      <c r="Q137" s="2">
        <v>783.18</v>
      </c>
      <c r="R137">
        <v>783.18</v>
      </c>
      <c r="S137" t="s">
        <v>40</v>
      </c>
    </row>
    <row r="138" spans="1:19">
      <c r="A138" t="s">
        <v>180</v>
      </c>
      <c r="B138" t="s">
        <v>56</v>
      </c>
      <c r="C138" t="s">
        <v>35</v>
      </c>
      <c r="D138" t="s">
        <v>22</v>
      </c>
      <c r="F138" s="1">
        <v>39184</v>
      </c>
      <c r="G138" s="1">
        <v>39212</v>
      </c>
      <c r="H138">
        <f t="shared" si="2"/>
        <v>28</v>
      </c>
      <c r="I138">
        <v>1</v>
      </c>
      <c r="L138" s="2">
        <v>0.25</v>
      </c>
      <c r="M138" s="2">
        <v>20</v>
      </c>
      <c r="N138" s="2">
        <v>20</v>
      </c>
      <c r="O138" s="2">
        <v>1.25</v>
      </c>
      <c r="P138" s="2">
        <v>1.25</v>
      </c>
      <c r="Q138" s="2">
        <v>21.25</v>
      </c>
      <c r="R138">
        <v>21.25</v>
      </c>
      <c r="S138" t="s">
        <v>23</v>
      </c>
    </row>
    <row r="139" spans="1:19">
      <c r="A139" t="s">
        <v>181</v>
      </c>
      <c r="B139" t="s">
        <v>34</v>
      </c>
      <c r="C139" t="s">
        <v>21</v>
      </c>
      <c r="D139" t="s">
        <v>22</v>
      </c>
      <c r="F139" s="1">
        <v>39185</v>
      </c>
      <c r="G139" s="1">
        <v>39201</v>
      </c>
      <c r="H139">
        <f t="shared" si="2"/>
        <v>16</v>
      </c>
      <c r="I139">
        <v>1</v>
      </c>
      <c r="J139" t="s">
        <v>32</v>
      </c>
      <c r="K139" t="s">
        <v>32</v>
      </c>
      <c r="L139" s="2">
        <v>0.25</v>
      </c>
      <c r="M139" s="2">
        <v>20</v>
      </c>
      <c r="N139" s="2">
        <v>0</v>
      </c>
      <c r="O139" s="2">
        <v>25</v>
      </c>
      <c r="P139" s="2">
        <v>0</v>
      </c>
      <c r="Q139" s="2">
        <v>45</v>
      </c>
      <c r="R139">
        <v>0</v>
      </c>
      <c r="S139" t="s">
        <v>36</v>
      </c>
    </row>
    <row r="140" spans="1:19">
      <c r="A140" t="s">
        <v>182</v>
      </c>
      <c r="B140" t="s">
        <v>25</v>
      </c>
      <c r="C140" t="s">
        <v>26</v>
      </c>
      <c r="D140" t="s">
        <v>27</v>
      </c>
      <c r="F140" s="1">
        <v>39185</v>
      </c>
      <c r="G140" s="1">
        <v>39206</v>
      </c>
      <c r="H140">
        <f t="shared" si="2"/>
        <v>21</v>
      </c>
      <c r="I140">
        <v>1</v>
      </c>
      <c r="L140" s="2">
        <v>0.25</v>
      </c>
      <c r="M140" s="2">
        <v>20</v>
      </c>
      <c r="N140" s="2">
        <v>20</v>
      </c>
      <c r="O140" s="2">
        <v>6.94</v>
      </c>
      <c r="P140" s="2">
        <v>6.94</v>
      </c>
      <c r="Q140" s="2">
        <v>26.94</v>
      </c>
      <c r="R140">
        <v>26.94</v>
      </c>
      <c r="S140" t="s">
        <v>28</v>
      </c>
    </row>
    <row r="141" spans="1:19">
      <c r="A141" t="s">
        <v>183</v>
      </c>
      <c r="B141" t="s">
        <v>25</v>
      </c>
      <c r="C141" t="s">
        <v>21</v>
      </c>
      <c r="D141" t="s">
        <v>49</v>
      </c>
      <c r="F141" s="1">
        <v>39185</v>
      </c>
      <c r="G141" s="1">
        <v>39214</v>
      </c>
      <c r="H141">
        <f t="shared" si="2"/>
        <v>29</v>
      </c>
      <c r="I141">
        <v>1</v>
      </c>
      <c r="L141" s="2">
        <v>3.25</v>
      </c>
      <c r="M141" s="2">
        <v>260</v>
      </c>
      <c r="N141" s="2">
        <v>260</v>
      </c>
      <c r="O141" s="2">
        <v>640.41999999999996</v>
      </c>
      <c r="P141" s="2">
        <v>640.41999999999996</v>
      </c>
      <c r="Q141" s="2">
        <v>900.42</v>
      </c>
      <c r="R141">
        <v>900.42</v>
      </c>
      <c r="S141" t="s">
        <v>23</v>
      </c>
    </row>
    <row r="142" spans="1:19">
      <c r="A142" t="s">
        <v>184</v>
      </c>
      <c r="B142" t="s">
        <v>30</v>
      </c>
      <c r="C142" t="s">
        <v>31</v>
      </c>
      <c r="D142" t="s">
        <v>27</v>
      </c>
      <c r="F142" s="1">
        <v>39185</v>
      </c>
      <c r="G142" s="1">
        <v>39218</v>
      </c>
      <c r="H142">
        <f t="shared" si="2"/>
        <v>33</v>
      </c>
      <c r="I142">
        <v>1</v>
      </c>
      <c r="K142" t="s">
        <v>32</v>
      </c>
      <c r="L142" s="2">
        <v>0.25</v>
      </c>
      <c r="M142" s="2">
        <v>20</v>
      </c>
      <c r="N142" s="2">
        <v>20</v>
      </c>
      <c r="O142" s="2">
        <v>103.18</v>
      </c>
      <c r="P142" s="2">
        <v>0</v>
      </c>
      <c r="Q142" s="2">
        <v>123.18</v>
      </c>
      <c r="R142">
        <v>20</v>
      </c>
      <c r="S142" t="s">
        <v>23</v>
      </c>
    </row>
    <row r="143" spans="1:19">
      <c r="A143" t="s">
        <v>185</v>
      </c>
      <c r="B143" t="s">
        <v>34</v>
      </c>
      <c r="C143" t="s">
        <v>31</v>
      </c>
      <c r="D143" t="s">
        <v>27</v>
      </c>
      <c r="E143" t="s">
        <v>32</v>
      </c>
      <c r="F143" s="1">
        <v>39186</v>
      </c>
      <c r="G143" s="1">
        <v>39197</v>
      </c>
      <c r="H143">
        <f t="shared" si="2"/>
        <v>11</v>
      </c>
      <c r="I143">
        <v>1</v>
      </c>
      <c r="L143" s="2">
        <v>0.25</v>
      </c>
      <c r="M143" s="2">
        <v>20</v>
      </c>
      <c r="N143" s="2">
        <v>20</v>
      </c>
      <c r="O143" s="2">
        <v>55.65</v>
      </c>
      <c r="P143" s="2">
        <v>55.65</v>
      </c>
      <c r="Q143" s="2">
        <v>75.650000000000006</v>
      </c>
      <c r="R143">
        <v>75.650000000000006</v>
      </c>
      <c r="S143" t="s">
        <v>28</v>
      </c>
    </row>
    <row r="144" spans="1:19">
      <c r="A144" t="s">
        <v>186</v>
      </c>
      <c r="B144" t="s">
        <v>56</v>
      </c>
      <c r="C144" t="s">
        <v>47</v>
      </c>
      <c r="D144" t="s">
        <v>38</v>
      </c>
      <c r="F144" s="1">
        <v>39186</v>
      </c>
      <c r="G144" s="1">
        <v>39233</v>
      </c>
      <c r="H144">
        <f t="shared" si="2"/>
        <v>47</v>
      </c>
      <c r="I144">
        <v>2</v>
      </c>
      <c r="L144" s="2">
        <v>0.75</v>
      </c>
      <c r="M144" s="2">
        <v>105</v>
      </c>
      <c r="N144" s="2">
        <v>105</v>
      </c>
      <c r="O144" s="2">
        <v>197.94</v>
      </c>
      <c r="P144" s="2">
        <v>197.94</v>
      </c>
      <c r="Q144" s="2">
        <v>302.94</v>
      </c>
      <c r="R144">
        <v>302.94</v>
      </c>
      <c r="S144" t="s">
        <v>23</v>
      </c>
    </row>
    <row r="145" spans="1:19">
      <c r="A145" t="s">
        <v>187</v>
      </c>
      <c r="B145" t="s">
        <v>52</v>
      </c>
      <c r="C145" t="s">
        <v>43</v>
      </c>
      <c r="D145" t="s">
        <v>22</v>
      </c>
      <c r="F145" s="1">
        <v>39187</v>
      </c>
      <c r="G145" s="1">
        <v>39197</v>
      </c>
      <c r="H145">
        <f t="shared" si="2"/>
        <v>10</v>
      </c>
      <c r="I145">
        <v>1</v>
      </c>
      <c r="L145" s="2">
        <v>0.25</v>
      </c>
      <c r="M145" s="2">
        <v>20</v>
      </c>
      <c r="N145" s="2">
        <v>20</v>
      </c>
      <c r="O145" s="2">
        <v>118.07</v>
      </c>
      <c r="P145" s="2">
        <v>118.07</v>
      </c>
      <c r="Q145" s="2">
        <v>138.07</v>
      </c>
      <c r="R145">
        <v>138.07</v>
      </c>
      <c r="S145" t="s">
        <v>28</v>
      </c>
    </row>
    <row r="146" spans="1:19">
      <c r="A146" t="s">
        <v>188</v>
      </c>
      <c r="B146" t="s">
        <v>30</v>
      </c>
      <c r="C146" t="s">
        <v>21</v>
      </c>
      <c r="D146" t="s">
        <v>22</v>
      </c>
      <c r="F146" s="1">
        <v>39187</v>
      </c>
      <c r="G146" s="1">
        <v>39204</v>
      </c>
      <c r="H146">
        <f t="shared" si="2"/>
        <v>17</v>
      </c>
      <c r="I146">
        <v>1</v>
      </c>
      <c r="J146" t="s">
        <v>32</v>
      </c>
      <c r="K146" t="s">
        <v>32</v>
      </c>
      <c r="L146" s="2">
        <v>0.25</v>
      </c>
      <c r="M146" s="2">
        <v>20</v>
      </c>
      <c r="N146" s="2">
        <v>0</v>
      </c>
      <c r="O146" s="2">
        <v>90.28</v>
      </c>
      <c r="P146" s="2">
        <v>0</v>
      </c>
      <c r="Q146" s="2">
        <v>110.28</v>
      </c>
      <c r="R146">
        <v>0</v>
      </c>
      <c r="S146" t="s">
        <v>36</v>
      </c>
    </row>
    <row r="147" spans="1:19">
      <c r="A147" t="s">
        <v>189</v>
      </c>
      <c r="B147" t="s">
        <v>20</v>
      </c>
      <c r="C147" t="s">
        <v>35</v>
      </c>
      <c r="D147" t="s">
        <v>120</v>
      </c>
      <c r="F147" s="1">
        <v>39187</v>
      </c>
      <c r="G147" s="1">
        <v>39204</v>
      </c>
      <c r="H147">
        <f t="shared" si="2"/>
        <v>17</v>
      </c>
      <c r="I147">
        <v>2</v>
      </c>
      <c r="K147" t="s">
        <v>32</v>
      </c>
      <c r="L147" s="2">
        <v>2.25</v>
      </c>
      <c r="M147" s="2">
        <v>315</v>
      </c>
      <c r="N147" s="2">
        <v>315</v>
      </c>
      <c r="O147" s="2">
        <v>312.95</v>
      </c>
      <c r="P147" s="2">
        <v>0</v>
      </c>
      <c r="Q147" s="2">
        <v>627.95000000000005</v>
      </c>
      <c r="R147">
        <v>315</v>
      </c>
      <c r="S147" t="s">
        <v>23</v>
      </c>
    </row>
    <row r="148" spans="1:19">
      <c r="A148" t="s">
        <v>190</v>
      </c>
      <c r="B148" t="s">
        <v>34</v>
      </c>
      <c r="C148" t="s">
        <v>31</v>
      </c>
      <c r="D148" t="s">
        <v>38</v>
      </c>
      <c r="E148" t="s">
        <v>32</v>
      </c>
      <c r="F148" s="1">
        <v>39187</v>
      </c>
      <c r="G148" s="1">
        <v>39188</v>
      </c>
      <c r="H148">
        <f t="shared" si="2"/>
        <v>1</v>
      </c>
      <c r="I148">
        <v>1</v>
      </c>
      <c r="L148" s="2">
        <v>0.5</v>
      </c>
      <c r="M148" s="2">
        <v>40</v>
      </c>
      <c r="N148" s="2">
        <v>40</v>
      </c>
      <c r="O148" s="2">
        <v>25</v>
      </c>
      <c r="P148" s="2">
        <v>25</v>
      </c>
      <c r="Q148" s="2">
        <v>65</v>
      </c>
      <c r="R148">
        <v>65</v>
      </c>
      <c r="S148" t="s">
        <v>23</v>
      </c>
    </row>
    <row r="149" spans="1:19">
      <c r="A149" t="s">
        <v>191</v>
      </c>
      <c r="B149" t="s">
        <v>30</v>
      </c>
      <c r="C149" t="s">
        <v>31</v>
      </c>
      <c r="D149" t="s">
        <v>27</v>
      </c>
      <c r="F149" s="1">
        <v>39187</v>
      </c>
      <c r="G149" s="1">
        <v>39228</v>
      </c>
      <c r="H149">
        <f t="shared" si="2"/>
        <v>41</v>
      </c>
      <c r="I149">
        <v>1</v>
      </c>
      <c r="K149" t="s">
        <v>32</v>
      </c>
      <c r="L149" s="2">
        <v>1</v>
      </c>
      <c r="M149" s="2">
        <v>80</v>
      </c>
      <c r="N149" s="2">
        <v>80</v>
      </c>
      <c r="O149" s="2">
        <v>137.19999999999999</v>
      </c>
      <c r="P149" s="2">
        <v>0</v>
      </c>
      <c r="Q149" s="2">
        <v>217.2</v>
      </c>
      <c r="R149">
        <v>80</v>
      </c>
      <c r="S149" t="s">
        <v>23</v>
      </c>
    </row>
    <row r="150" spans="1:19">
      <c r="A150" t="s">
        <v>192</v>
      </c>
      <c r="B150" t="s">
        <v>79</v>
      </c>
      <c r="C150" t="s">
        <v>43</v>
      </c>
      <c r="D150" t="s">
        <v>27</v>
      </c>
      <c r="F150" s="1">
        <v>39187</v>
      </c>
      <c r="G150" s="1">
        <v>39250</v>
      </c>
      <c r="H150">
        <f t="shared" si="2"/>
        <v>63</v>
      </c>
      <c r="I150">
        <v>2</v>
      </c>
      <c r="L150" s="2">
        <v>0.25</v>
      </c>
      <c r="M150" s="2">
        <v>35</v>
      </c>
      <c r="N150" s="2">
        <v>35</v>
      </c>
      <c r="O150" s="2">
        <v>54</v>
      </c>
      <c r="P150" s="2">
        <v>54</v>
      </c>
      <c r="Q150" s="2">
        <v>89</v>
      </c>
      <c r="R150">
        <v>89</v>
      </c>
      <c r="S150" t="s">
        <v>193</v>
      </c>
    </row>
    <row r="151" spans="1:19">
      <c r="A151" t="s">
        <v>194</v>
      </c>
      <c r="B151" t="s">
        <v>30</v>
      </c>
      <c r="C151" t="s">
        <v>35</v>
      </c>
      <c r="D151" t="s">
        <v>38</v>
      </c>
      <c r="F151" s="1">
        <v>39187</v>
      </c>
      <c r="G151" s="1">
        <v>39260</v>
      </c>
      <c r="H151">
        <f t="shared" si="2"/>
        <v>73</v>
      </c>
      <c r="I151">
        <v>1</v>
      </c>
      <c r="L151" s="2">
        <v>0.75</v>
      </c>
      <c r="M151" s="2">
        <v>60</v>
      </c>
      <c r="N151" s="2">
        <v>60</v>
      </c>
      <c r="O151" s="2">
        <v>85.32</v>
      </c>
      <c r="P151" s="2">
        <v>85.32</v>
      </c>
      <c r="Q151" s="2">
        <v>145.32</v>
      </c>
      <c r="R151">
        <v>145.32</v>
      </c>
      <c r="S151" t="s">
        <v>28</v>
      </c>
    </row>
    <row r="152" spans="1:19">
      <c r="A152" t="s">
        <v>195</v>
      </c>
      <c r="B152" t="s">
        <v>52</v>
      </c>
      <c r="C152" t="s">
        <v>43</v>
      </c>
      <c r="D152" t="s">
        <v>27</v>
      </c>
      <c r="F152" s="1">
        <v>39190</v>
      </c>
      <c r="G152" s="1">
        <v>39208</v>
      </c>
      <c r="H152">
        <f t="shared" si="2"/>
        <v>18</v>
      </c>
      <c r="I152">
        <v>2</v>
      </c>
      <c r="L152" s="2">
        <v>0.25</v>
      </c>
      <c r="M152" s="2">
        <v>35</v>
      </c>
      <c r="N152" s="2">
        <v>35</v>
      </c>
      <c r="O152" s="2">
        <v>82.98</v>
      </c>
      <c r="P152" s="2">
        <v>82.98</v>
      </c>
      <c r="Q152" s="2">
        <v>117.98</v>
      </c>
      <c r="R152">
        <v>117.98</v>
      </c>
      <c r="S152" t="s">
        <v>28</v>
      </c>
    </row>
    <row r="153" spans="1:19">
      <c r="A153" t="s">
        <v>196</v>
      </c>
      <c r="B153" t="s">
        <v>52</v>
      </c>
      <c r="C153" t="s">
        <v>43</v>
      </c>
      <c r="D153" t="s">
        <v>27</v>
      </c>
      <c r="F153" s="1">
        <v>39190</v>
      </c>
      <c r="G153" s="1">
        <v>39229</v>
      </c>
      <c r="H153">
        <f t="shared" si="2"/>
        <v>39</v>
      </c>
      <c r="I153">
        <v>2</v>
      </c>
      <c r="L153" s="2">
        <v>0.25</v>
      </c>
      <c r="M153" s="2">
        <v>35</v>
      </c>
      <c r="N153" s="2">
        <v>35</v>
      </c>
      <c r="O153" s="2">
        <v>120</v>
      </c>
      <c r="P153" s="2">
        <v>120</v>
      </c>
      <c r="Q153" s="2">
        <v>155</v>
      </c>
      <c r="R153">
        <v>155</v>
      </c>
      <c r="S153" t="s">
        <v>28</v>
      </c>
    </row>
    <row r="154" spans="1:19">
      <c r="A154" t="s">
        <v>197</v>
      </c>
      <c r="B154" t="s">
        <v>91</v>
      </c>
      <c r="C154" t="s">
        <v>43</v>
      </c>
      <c r="D154" t="s">
        <v>49</v>
      </c>
      <c r="E154" t="s">
        <v>32</v>
      </c>
      <c r="F154" s="1">
        <v>39190</v>
      </c>
      <c r="G154" s="1">
        <v>39193</v>
      </c>
      <c r="H154">
        <f t="shared" si="2"/>
        <v>3</v>
      </c>
      <c r="I154">
        <v>2</v>
      </c>
      <c r="K154" t="s">
        <v>32</v>
      </c>
      <c r="L154" s="2">
        <v>19.5</v>
      </c>
      <c r="M154" s="2">
        <v>2730</v>
      </c>
      <c r="N154" s="2">
        <v>2730</v>
      </c>
      <c r="O154" s="2">
        <v>1514.78</v>
      </c>
      <c r="P154" s="2">
        <v>0</v>
      </c>
      <c r="Q154" s="2">
        <v>4244.78</v>
      </c>
      <c r="R154">
        <v>2730</v>
      </c>
      <c r="S154" t="s">
        <v>23</v>
      </c>
    </row>
    <row r="155" spans="1:19">
      <c r="A155" t="s">
        <v>198</v>
      </c>
      <c r="B155" t="s">
        <v>20</v>
      </c>
      <c r="C155" t="s">
        <v>31</v>
      </c>
      <c r="D155" t="s">
        <v>38</v>
      </c>
      <c r="F155" s="1">
        <v>39190</v>
      </c>
      <c r="G155" s="1">
        <v>39260</v>
      </c>
      <c r="H155">
        <f t="shared" si="2"/>
        <v>70</v>
      </c>
      <c r="I155">
        <v>1</v>
      </c>
      <c r="L155" s="2">
        <v>1</v>
      </c>
      <c r="M155" s="2">
        <v>80</v>
      </c>
      <c r="N155" s="2">
        <v>80</v>
      </c>
      <c r="O155" s="2">
        <v>89.45</v>
      </c>
      <c r="P155" s="2">
        <v>89.45</v>
      </c>
      <c r="Q155" s="2">
        <v>169.45</v>
      </c>
      <c r="R155">
        <v>169.45</v>
      </c>
      <c r="S155" t="s">
        <v>23</v>
      </c>
    </row>
    <row r="156" spans="1:19">
      <c r="A156" t="s">
        <v>199</v>
      </c>
      <c r="B156" t="s">
        <v>25</v>
      </c>
      <c r="C156" t="s">
        <v>26</v>
      </c>
      <c r="D156" t="s">
        <v>38</v>
      </c>
      <c r="F156" s="1">
        <v>39191</v>
      </c>
      <c r="G156" s="1">
        <v>39200</v>
      </c>
      <c r="H156">
        <f t="shared" si="2"/>
        <v>9</v>
      </c>
      <c r="I156">
        <v>1</v>
      </c>
      <c r="L156" s="2">
        <v>0.75</v>
      </c>
      <c r="M156" s="2">
        <v>60</v>
      </c>
      <c r="N156" s="2">
        <v>60</v>
      </c>
      <c r="O156" s="2">
        <v>15.43</v>
      </c>
      <c r="P156" s="2">
        <v>15.43</v>
      </c>
      <c r="Q156" s="2">
        <v>75.430000000000007</v>
      </c>
      <c r="R156">
        <v>75.430000000000007</v>
      </c>
      <c r="S156" t="s">
        <v>28</v>
      </c>
    </row>
    <row r="157" spans="1:19">
      <c r="A157" t="s">
        <v>200</v>
      </c>
      <c r="B157" t="s">
        <v>30</v>
      </c>
      <c r="C157" t="s">
        <v>47</v>
      </c>
      <c r="D157" t="s">
        <v>38</v>
      </c>
      <c r="F157" s="1">
        <v>39191</v>
      </c>
      <c r="G157" s="1">
        <v>39214</v>
      </c>
      <c r="H157">
        <f t="shared" si="2"/>
        <v>23</v>
      </c>
      <c r="I157">
        <v>1</v>
      </c>
      <c r="L157" s="2">
        <v>0.5</v>
      </c>
      <c r="M157" s="2">
        <v>40</v>
      </c>
      <c r="N157" s="2">
        <v>40</v>
      </c>
      <c r="O157" s="2">
        <v>7.31</v>
      </c>
      <c r="P157" s="2">
        <v>7.31</v>
      </c>
      <c r="Q157" s="2">
        <v>47.31</v>
      </c>
      <c r="R157">
        <v>47.31</v>
      </c>
      <c r="S157" t="s">
        <v>23</v>
      </c>
    </row>
    <row r="158" spans="1:19">
      <c r="A158" t="s">
        <v>201</v>
      </c>
      <c r="B158" t="s">
        <v>34</v>
      </c>
      <c r="C158" t="s">
        <v>47</v>
      </c>
      <c r="D158" t="s">
        <v>22</v>
      </c>
      <c r="F158" s="1">
        <v>39191</v>
      </c>
      <c r="G158" s="1">
        <v>39218</v>
      </c>
      <c r="H158">
        <f t="shared" si="2"/>
        <v>27</v>
      </c>
      <c r="I158">
        <v>1</v>
      </c>
      <c r="L158" s="2">
        <v>0.25</v>
      </c>
      <c r="M158" s="2">
        <v>20</v>
      </c>
      <c r="N158" s="2">
        <v>20</v>
      </c>
      <c r="O158" s="2">
        <v>120</v>
      </c>
      <c r="P158" s="2">
        <v>120</v>
      </c>
      <c r="Q158" s="2">
        <v>140</v>
      </c>
      <c r="R158">
        <v>140</v>
      </c>
      <c r="S158" t="s">
        <v>23</v>
      </c>
    </row>
    <row r="159" spans="1:19">
      <c r="A159" t="s">
        <v>202</v>
      </c>
      <c r="B159" t="s">
        <v>34</v>
      </c>
      <c r="C159" t="s">
        <v>47</v>
      </c>
      <c r="D159" t="s">
        <v>22</v>
      </c>
      <c r="F159" s="1">
        <v>39192</v>
      </c>
      <c r="G159" s="1">
        <v>39215</v>
      </c>
      <c r="H159">
        <f t="shared" si="2"/>
        <v>23</v>
      </c>
      <c r="I159">
        <v>1</v>
      </c>
      <c r="L159" s="2">
        <v>0.25</v>
      </c>
      <c r="M159" s="2">
        <v>20</v>
      </c>
      <c r="N159" s="2">
        <v>20</v>
      </c>
      <c r="O159" s="2">
        <v>108.69</v>
      </c>
      <c r="P159" s="2">
        <v>108.69</v>
      </c>
      <c r="Q159" s="2">
        <v>128.69</v>
      </c>
      <c r="R159">
        <v>128.69</v>
      </c>
      <c r="S159" t="s">
        <v>23</v>
      </c>
    </row>
    <row r="160" spans="1:19">
      <c r="A160" t="s">
        <v>203</v>
      </c>
      <c r="B160" t="s">
        <v>30</v>
      </c>
      <c r="C160" t="s">
        <v>21</v>
      </c>
      <c r="D160" t="s">
        <v>27</v>
      </c>
      <c r="F160" s="1">
        <v>39192</v>
      </c>
      <c r="G160" s="1">
        <v>39232</v>
      </c>
      <c r="H160">
        <f t="shared" si="2"/>
        <v>40</v>
      </c>
      <c r="I160">
        <v>2</v>
      </c>
      <c r="L160" s="2">
        <v>1</v>
      </c>
      <c r="M160" s="2">
        <v>140</v>
      </c>
      <c r="N160" s="2">
        <v>140</v>
      </c>
      <c r="O160" s="2">
        <v>641.77</v>
      </c>
      <c r="P160" s="2">
        <v>641.77</v>
      </c>
      <c r="Q160" s="2">
        <v>781.77</v>
      </c>
      <c r="R160">
        <v>781.77</v>
      </c>
      <c r="S160" t="s">
        <v>23</v>
      </c>
    </row>
    <row r="161" spans="1:19">
      <c r="A161" t="s">
        <v>204</v>
      </c>
      <c r="B161" t="s">
        <v>34</v>
      </c>
      <c r="C161" t="s">
        <v>35</v>
      </c>
      <c r="D161" t="s">
        <v>27</v>
      </c>
      <c r="F161" s="1">
        <v>39192</v>
      </c>
      <c r="G161" s="1">
        <v>39263</v>
      </c>
      <c r="H161">
        <f t="shared" si="2"/>
        <v>71</v>
      </c>
      <c r="I161">
        <v>2</v>
      </c>
      <c r="J161" t="s">
        <v>32</v>
      </c>
      <c r="K161" t="s">
        <v>32</v>
      </c>
      <c r="L161" s="2">
        <v>0.5</v>
      </c>
      <c r="M161" s="2">
        <v>70</v>
      </c>
      <c r="N161" s="2">
        <v>0</v>
      </c>
      <c r="O161" s="2">
        <v>64.34</v>
      </c>
      <c r="P161" s="2">
        <v>0</v>
      </c>
      <c r="Q161" s="2">
        <v>134.34</v>
      </c>
      <c r="R161">
        <v>0</v>
      </c>
      <c r="S161" t="s">
        <v>36</v>
      </c>
    </row>
    <row r="162" spans="1:19">
      <c r="A162" t="s">
        <v>205</v>
      </c>
      <c r="B162" t="s">
        <v>42</v>
      </c>
      <c r="C162" t="s">
        <v>43</v>
      </c>
      <c r="D162" t="s">
        <v>22</v>
      </c>
      <c r="F162" s="1">
        <v>39192</v>
      </c>
      <c r="G162" s="1">
        <v>39268</v>
      </c>
      <c r="H162">
        <f t="shared" si="2"/>
        <v>76</v>
      </c>
      <c r="I162">
        <v>1</v>
      </c>
      <c r="L162" s="2">
        <v>0.25</v>
      </c>
      <c r="M162" s="2">
        <v>20</v>
      </c>
      <c r="N162" s="2">
        <v>20</v>
      </c>
      <c r="O162" s="2">
        <v>2</v>
      </c>
      <c r="P162" s="2">
        <v>2</v>
      </c>
      <c r="Q162" s="2">
        <v>22</v>
      </c>
      <c r="R162">
        <v>22</v>
      </c>
      <c r="S162" t="s">
        <v>23</v>
      </c>
    </row>
    <row r="163" spans="1:19">
      <c r="A163" t="s">
        <v>206</v>
      </c>
      <c r="B163" t="s">
        <v>20</v>
      </c>
      <c r="C163" t="s">
        <v>47</v>
      </c>
      <c r="D163" t="s">
        <v>22</v>
      </c>
      <c r="F163" s="1">
        <v>39193</v>
      </c>
      <c r="G163" s="1">
        <v>39247</v>
      </c>
      <c r="H163">
        <f t="shared" si="2"/>
        <v>54</v>
      </c>
      <c r="I163">
        <v>1</v>
      </c>
      <c r="L163" s="2">
        <v>0.25</v>
      </c>
      <c r="M163" s="2">
        <v>20</v>
      </c>
      <c r="N163" s="2">
        <v>20</v>
      </c>
      <c r="O163" s="2">
        <v>45.94</v>
      </c>
      <c r="P163" s="2">
        <v>45.94</v>
      </c>
      <c r="Q163" s="2">
        <v>65.94</v>
      </c>
      <c r="R163">
        <v>65.94</v>
      </c>
      <c r="S163" t="s">
        <v>23</v>
      </c>
    </row>
    <row r="164" spans="1:19">
      <c r="A164" t="s">
        <v>207</v>
      </c>
      <c r="B164" t="s">
        <v>20</v>
      </c>
      <c r="C164" t="s">
        <v>21</v>
      </c>
      <c r="D164" t="s">
        <v>27</v>
      </c>
      <c r="F164" s="1">
        <v>39193</v>
      </c>
      <c r="G164" s="1">
        <v>39250</v>
      </c>
      <c r="H164">
        <f t="shared" si="2"/>
        <v>57</v>
      </c>
      <c r="I164">
        <v>2</v>
      </c>
      <c r="K164" t="s">
        <v>32</v>
      </c>
      <c r="L164" s="2">
        <v>0.25</v>
      </c>
      <c r="M164" s="2">
        <v>35</v>
      </c>
      <c r="N164" s="2">
        <v>35</v>
      </c>
      <c r="O164" s="2">
        <v>125.76</v>
      </c>
      <c r="P164" s="2">
        <v>0</v>
      </c>
      <c r="Q164" s="2">
        <v>160.76</v>
      </c>
      <c r="R164">
        <v>35</v>
      </c>
      <c r="S164" t="s">
        <v>23</v>
      </c>
    </row>
    <row r="165" spans="1:19">
      <c r="A165" t="s">
        <v>208</v>
      </c>
      <c r="B165" t="s">
        <v>25</v>
      </c>
      <c r="C165" t="s">
        <v>21</v>
      </c>
      <c r="D165" t="s">
        <v>27</v>
      </c>
      <c r="F165" s="1">
        <v>39193</v>
      </c>
      <c r="G165" s="1">
        <v>39268</v>
      </c>
      <c r="H165">
        <f t="shared" si="2"/>
        <v>75</v>
      </c>
      <c r="I165">
        <v>2</v>
      </c>
      <c r="J165" t="s">
        <v>32</v>
      </c>
      <c r="K165" t="s">
        <v>32</v>
      </c>
      <c r="L165" s="2">
        <v>0.5</v>
      </c>
      <c r="M165" s="2">
        <v>70</v>
      </c>
      <c r="N165" s="2">
        <v>0</v>
      </c>
      <c r="O165" s="2">
        <v>747.11</v>
      </c>
      <c r="P165" s="2">
        <v>0</v>
      </c>
      <c r="Q165" s="2">
        <v>817.11</v>
      </c>
      <c r="R165">
        <v>0</v>
      </c>
      <c r="S165" t="s">
        <v>36</v>
      </c>
    </row>
    <row r="166" spans="1:19">
      <c r="A166" t="s">
        <v>209</v>
      </c>
      <c r="B166" t="s">
        <v>25</v>
      </c>
      <c r="C166" t="s">
        <v>21</v>
      </c>
      <c r="D166" t="s">
        <v>120</v>
      </c>
      <c r="F166" s="1">
        <v>39193</v>
      </c>
      <c r="G166" s="1">
        <v>39269</v>
      </c>
      <c r="H166">
        <f t="shared" si="2"/>
        <v>76</v>
      </c>
      <c r="I166">
        <v>2</v>
      </c>
      <c r="K166" t="s">
        <v>32</v>
      </c>
      <c r="L166" s="2">
        <v>1</v>
      </c>
      <c r="M166" s="2">
        <v>140</v>
      </c>
      <c r="N166" s="2">
        <v>140</v>
      </c>
      <c r="O166" s="2">
        <v>423.08</v>
      </c>
      <c r="P166" s="2">
        <v>0</v>
      </c>
      <c r="Q166" s="2">
        <v>563.08000000000004</v>
      </c>
      <c r="R166">
        <v>140</v>
      </c>
      <c r="S166" t="s">
        <v>23</v>
      </c>
    </row>
    <row r="167" spans="1:19">
      <c r="A167" t="s">
        <v>210</v>
      </c>
      <c r="B167" t="s">
        <v>25</v>
      </c>
      <c r="C167" t="s">
        <v>21</v>
      </c>
      <c r="D167" t="s">
        <v>49</v>
      </c>
      <c r="F167" s="1">
        <v>39193</v>
      </c>
      <c r="G167" s="1">
        <v>39269</v>
      </c>
      <c r="H167">
        <f t="shared" si="2"/>
        <v>76</v>
      </c>
      <c r="I167">
        <v>2</v>
      </c>
      <c r="L167" s="2">
        <v>1.75</v>
      </c>
      <c r="M167" s="2">
        <v>245</v>
      </c>
      <c r="N167" s="2">
        <v>245</v>
      </c>
      <c r="O167" s="2">
        <v>395.08</v>
      </c>
      <c r="P167" s="2">
        <v>395.08</v>
      </c>
      <c r="Q167" s="2">
        <v>640.08000000000004</v>
      </c>
      <c r="R167">
        <v>640.08000000000004</v>
      </c>
      <c r="S167" t="s">
        <v>28</v>
      </c>
    </row>
    <row r="168" spans="1:19">
      <c r="A168" t="s">
        <v>211</v>
      </c>
      <c r="B168" t="s">
        <v>52</v>
      </c>
      <c r="C168" t="s">
        <v>47</v>
      </c>
      <c r="D168" t="s">
        <v>27</v>
      </c>
      <c r="F168" s="1">
        <v>39193</v>
      </c>
      <c r="G168" s="1">
        <v>39275</v>
      </c>
      <c r="H168">
        <f t="shared" si="2"/>
        <v>82</v>
      </c>
      <c r="I168">
        <v>2</v>
      </c>
      <c r="L168" s="2">
        <v>0.25</v>
      </c>
      <c r="M168" s="2">
        <v>35</v>
      </c>
      <c r="N168" s="2">
        <v>35</v>
      </c>
      <c r="O168" s="2">
        <v>54</v>
      </c>
      <c r="P168" s="2">
        <v>54</v>
      </c>
      <c r="Q168" s="2">
        <v>89</v>
      </c>
      <c r="R168">
        <v>89</v>
      </c>
      <c r="S168" t="s">
        <v>40</v>
      </c>
    </row>
    <row r="169" spans="1:19">
      <c r="A169" t="s">
        <v>212</v>
      </c>
      <c r="B169" t="s">
        <v>25</v>
      </c>
      <c r="C169" t="s">
        <v>21</v>
      </c>
      <c r="D169" t="s">
        <v>27</v>
      </c>
      <c r="F169" s="1">
        <v>39193</v>
      </c>
      <c r="G169" s="1">
        <v>39275</v>
      </c>
      <c r="H169">
        <f t="shared" si="2"/>
        <v>82</v>
      </c>
      <c r="I169">
        <v>2</v>
      </c>
      <c r="L169" s="2">
        <v>0.5</v>
      </c>
      <c r="M169" s="2">
        <v>70</v>
      </c>
      <c r="N169" s="2">
        <v>70</v>
      </c>
      <c r="O169" s="2">
        <v>401.17</v>
      </c>
      <c r="P169" s="2">
        <v>401.17</v>
      </c>
      <c r="Q169" s="2">
        <v>471.17</v>
      </c>
      <c r="R169">
        <v>471.17</v>
      </c>
      <c r="S169" t="s">
        <v>28</v>
      </c>
    </row>
    <row r="170" spans="1:19">
      <c r="A170" t="s">
        <v>213</v>
      </c>
      <c r="B170" t="s">
        <v>52</v>
      </c>
      <c r="C170" t="s">
        <v>47</v>
      </c>
      <c r="D170" t="s">
        <v>49</v>
      </c>
      <c r="F170" s="1">
        <v>39193</v>
      </c>
      <c r="G170" s="1">
        <v>39275</v>
      </c>
      <c r="H170">
        <f t="shared" si="2"/>
        <v>82</v>
      </c>
      <c r="I170">
        <v>2</v>
      </c>
      <c r="L170" s="2">
        <v>1</v>
      </c>
      <c r="M170" s="2">
        <v>140</v>
      </c>
      <c r="N170" s="2">
        <v>140</v>
      </c>
      <c r="O170" s="2">
        <v>427.88</v>
      </c>
      <c r="P170" s="2">
        <v>427.88</v>
      </c>
      <c r="Q170" s="2">
        <v>567.88</v>
      </c>
      <c r="R170">
        <v>567.88</v>
      </c>
      <c r="S170" t="s">
        <v>23</v>
      </c>
    </row>
    <row r="171" spans="1:19">
      <c r="A171" t="s">
        <v>214</v>
      </c>
      <c r="B171" t="s">
        <v>42</v>
      </c>
      <c r="C171" t="s">
        <v>43</v>
      </c>
      <c r="D171" t="s">
        <v>22</v>
      </c>
      <c r="F171" s="1">
        <v>39193</v>
      </c>
      <c r="G171" s="1">
        <v>39276</v>
      </c>
      <c r="H171">
        <f t="shared" si="2"/>
        <v>83</v>
      </c>
      <c r="I171">
        <v>1</v>
      </c>
      <c r="L171" s="2">
        <v>0.25</v>
      </c>
      <c r="M171" s="2">
        <v>20</v>
      </c>
      <c r="N171" s="2">
        <v>20</v>
      </c>
      <c r="O171" s="2">
        <v>120</v>
      </c>
      <c r="P171" s="2">
        <v>120</v>
      </c>
      <c r="Q171" s="2">
        <v>140</v>
      </c>
      <c r="R171">
        <v>140</v>
      </c>
      <c r="S171" t="s">
        <v>23</v>
      </c>
    </row>
    <row r="172" spans="1:19">
      <c r="A172" t="s">
        <v>215</v>
      </c>
      <c r="B172" t="s">
        <v>25</v>
      </c>
      <c r="C172" t="s">
        <v>21</v>
      </c>
      <c r="D172" t="s">
        <v>49</v>
      </c>
      <c r="F172" s="1">
        <v>39193</v>
      </c>
      <c r="G172" s="1">
        <v>39276</v>
      </c>
      <c r="H172">
        <f t="shared" si="2"/>
        <v>83</v>
      </c>
      <c r="I172">
        <v>2</v>
      </c>
      <c r="L172" s="2">
        <v>1.25</v>
      </c>
      <c r="M172" s="2">
        <v>175</v>
      </c>
      <c r="N172" s="2">
        <v>175</v>
      </c>
      <c r="O172" s="2">
        <v>449.04</v>
      </c>
      <c r="P172" s="2">
        <v>449.04</v>
      </c>
      <c r="Q172" s="2">
        <v>624.04</v>
      </c>
      <c r="R172">
        <v>624.04</v>
      </c>
      <c r="S172" t="s">
        <v>28</v>
      </c>
    </row>
    <row r="173" spans="1:19">
      <c r="A173" t="s">
        <v>216</v>
      </c>
      <c r="B173" t="s">
        <v>56</v>
      </c>
      <c r="C173" t="s">
        <v>35</v>
      </c>
      <c r="D173" t="s">
        <v>27</v>
      </c>
      <c r="F173" s="1">
        <v>39193</v>
      </c>
      <c r="G173" s="1">
        <v>39298</v>
      </c>
      <c r="H173">
        <f t="shared" si="2"/>
        <v>105</v>
      </c>
      <c r="I173">
        <v>2</v>
      </c>
      <c r="L173" s="2">
        <v>1.75</v>
      </c>
      <c r="M173" s="2">
        <v>245</v>
      </c>
      <c r="N173" s="2">
        <v>245</v>
      </c>
      <c r="O173" s="2">
        <v>950.97</v>
      </c>
      <c r="P173" s="2">
        <v>950.97</v>
      </c>
      <c r="Q173" s="2">
        <v>1195.97</v>
      </c>
      <c r="R173">
        <v>1195.97</v>
      </c>
      <c r="S173" t="s">
        <v>23</v>
      </c>
    </row>
    <row r="174" spans="1:19">
      <c r="A174" t="s">
        <v>217</v>
      </c>
      <c r="B174" t="s">
        <v>52</v>
      </c>
      <c r="C174" t="s">
        <v>43</v>
      </c>
      <c r="D174" t="s">
        <v>27</v>
      </c>
      <c r="F174" s="1">
        <v>39194</v>
      </c>
      <c r="G174" s="1">
        <v>39227</v>
      </c>
      <c r="H174">
        <f t="shared" si="2"/>
        <v>33</v>
      </c>
      <c r="I174">
        <v>2</v>
      </c>
      <c r="L174" s="2">
        <v>0.5</v>
      </c>
      <c r="M174" s="2">
        <v>70</v>
      </c>
      <c r="N174" s="2">
        <v>70</v>
      </c>
      <c r="O174" s="2">
        <v>86</v>
      </c>
      <c r="P174" s="2">
        <v>86</v>
      </c>
      <c r="Q174" s="2">
        <v>156</v>
      </c>
      <c r="R174">
        <v>156</v>
      </c>
      <c r="S174" t="s">
        <v>23</v>
      </c>
    </row>
    <row r="175" spans="1:19">
      <c r="A175" t="s">
        <v>218</v>
      </c>
      <c r="B175" t="s">
        <v>25</v>
      </c>
      <c r="C175" t="s">
        <v>26</v>
      </c>
      <c r="D175" t="s">
        <v>22</v>
      </c>
      <c r="F175" s="1">
        <v>39198</v>
      </c>
      <c r="G175" s="1">
        <v>39208</v>
      </c>
      <c r="H175">
        <f t="shared" si="2"/>
        <v>10</v>
      </c>
      <c r="I175">
        <v>1</v>
      </c>
      <c r="L175" s="2">
        <v>0.25</v>
      </c>
      <c r="M175" s="2">
        <v>20</v>
      </c>
      <c r="N175" s="2">
        <v>20</v>
      </c>
      <c r="O175" s="2">
        <v>41.36</v>
      </c>
      <c r="P175" s="2">
        <v>41.36</v>
      </c>
      <c r="Q175" s="2">
        <v>61.36</v>
      </c>
      <c r="R175">
        <v>61.36</v>
      </c>
      <c r="S175" t="s">
        <v>28</v>
      </c>
    </row>
    <row r="176" spans="1:19">
      <c r="A176" t="s">
        <v>219</v>
      </c>
      <c r="B176" t="s">
        <v>52</v>
      </c>
      <c r="C176" t="s">
        <v>43</v>
      </c>
      <c r="D176" t="s">
        <v>22</v>
      </c>
      <c r="E176" t="s">
        <v>32</v>
      </c>
      <c r="F176" s="1">
        <v>39198</v>
      </c>
      <c r="G176" s="1">
        <v>39203</v>
      </c>
      <c r="H176">
        <f t="shared" si="2"/>
        <v>5</v>
      </c>
      <c r="I176">
        <v>1</v>
      </c>
      <c r="L176" s="2">
        <v>0.25</v>
      </c>
      <c r="M176" s="2">
        <v>20</v>
      </c>
      <c r="N176" s="2">
        <v>20</v>
      </c>
      <c r="O176" s="2">
        <v>21.33</v>
      </c>
      <c r="P176" s="2">
        <v>21.33</v>
      </c>
      <c r="Q176" s="2">
        <v>41.33</v>
      </c>
      <c r="R176">
        <v>41.33</v>
      </c>
      <c r="S176" t="s">
        <v>28</v>
      </c>
    </row>
    <row r="177" spans="1:19">
      <c r="A177" t="s">
        <v>220</v>
      </c>
      <c r="B177" t="s">
        <v>91</v>
      </c>
      <c r="C177" t="s">
        <v>31</v>
      </c>
      <c r="D177" t="s">
        <v>120</v>
      </c>
      <c r="F177" s="1">
        <v>39198</v>
      </c>
      <c r="G177" s="1">
        <v>39221</v>
      </c>
      <c r="H177">
        <f t="shared" si="2"/>
        <v>23</v>
      </c>
      <c r="I177">
        <v>2</v>
      </c>
      <c r="L177" s="2">
        <v>3.75</v>
      </c>
      <c r="M177" s="2">
        <v>525</v>
      </c>
      <c r="N177" s="2">
        <v>525</v>
      </c>
      <c r="O177" s="2">
        <v>511.16</v>
      </c>
      <c r="P177" s="2">
        <v>511.16</v>
      </c>
      <c r="Q177" s="2">
        <v>1036.1600000000001</v>
      </c>
      <c r="R177">
        <v>1036.1600000000001</v>
      </c>
      <c r="S177" t="s">
        <v>23</v>
      </c>
    </row>
    <row r="178" spans="1:19">
      <c r="A178" t="s">
        <v>221</v>
      </c>
      <c r="B178" t="s">
        <v>30</v>
      </c>
      <c r="C178" t="s">
        <v>31</v>
      </c>
      <c r="D178" t="s">
        <v>27</v>
      </c>
      <c r="F178" s="1">
        <v>39198</v>
      </c>
      <c r="G178" s="1">
        <v>39234</v>
      </c>
      <c r="H178">
        <f t="shared" si="2"/>
        <v>36</v>
      </c>
      <c r="I178">
        <v>1</v>
      </c>
      <c r="L178" s="2">
        <v>0.5</v>
      </c>
      <c r="M178" s="2">
        <v>40</v>
      </c>
      <c r="N178" s="2">
        <v>40</v>
      </c>
      <c r="O178" s="2">
        <v>24.41</v>
      </c>
      <c r="P178" s="2">
        <v>24.41</v>
      </c>
      <c r="Q178" s="2">
        <v>64.41</v>
      </c>
      <c r="R178">
        <v>64.41</v>
      </c>
      <c r="S178" t="s">
        <v>40</v>
      </c>
    </row>
    <row r="179" spans="1:19">
      <c r="A179" t="s">
        <v>222</v>
      </c>
      <c r="B179" t="s">
        <v>30</v>
      </c>
      <c r="C179" t="s">
        <v>31</v>
      </c>
      <c r="D179" t="s">
        <v>27</v>
      </c>
      <c r="E179" t="s">
        <v>32</v>
      </c>
      <c r="F179" s="1">
        <v>39198</v>
      </c>
      <c r="G179" s="1">
        <v>39203</v>
      </c>
      <c r="H179">
        <f t="shared" si="2"/>
        <v>5</v>
      </c>
      <c r="I179">
        <v>2</v>
      </c>
      <c r="K179" t="s">
        <v>32</v>
      </c>
      <c r="L179" s="2">
        <v>0.5</v>
      </c>
      <c r="M179" s="2">
        <v>70</v>
      </c>
      <c r="N179" s="2">
        <v>70</v>
      </c>
      <c r="O179" s="2">
        <v>54.18</v>
      </c>
      <c r="P179" s="2">
        <v>0</v>
      </c>
      <c r="Q179" s="2">
        <v>124.18</v>
      </c>
      <c r="R179">
        <v>70</v>
      </c>
      <c r="S179" t="s">
        <v>23</v>
      </c>
    </row>
    <row r="180" spans="1:19">
      <c r="A180" t="s">
        <v>223</v>
      </c>
      <c r="B180" t="s">
        <v>20</v>
      </c>
      <c r="C180" t="s">
        <v>21</v>
      </c>
      <c r="D180" t="s">
        <v>27</v>
      </c>
      <c r="F180" s="1">
        <v>39198</v>
      </c>
      <c r="G180" s="1">
        <v>39242</v>
      </c>
      <c r="H180">
        <f t="shared" si="2"/>
        <v>44</v>
      </c>
      <c r="I180">
        <v>1</v>
      </c>
      <c r="L180" s="2">
        <v>0.5</v>
      </c>
      <c r="M180" s="2">
        <v>40</v>
      </c>
      <c r="N180" s="2">
        <v>40</v>
      </c>
      <c r="O180" s="2">
        <v>91.04</v>
      </c>
      <c r="P180" s="2">
        <v>91.04</v>
      </c>
      <c r="Q180" s="2">
        <v>131.04</v>
      </c>
      <c r="R180">
        <v>131.04</v>
      </c>
      <c r="S180" t="s">
        <v>28</v>
      </c>
    </row>
    <row r="181" spans="1:19">
      <c r="A181" t="s">
        <v>224</v>
      </c>
      <c r="B181" t="s">
        <v>52</v>
      </c>
      <c r="C181" t="s">
        <v>43</v>
      </c>
      <c r="D181" t="s">
        <v>27</v>
      </c>
      <c r="F181" s="1">
        <v>39198</v>
      </c>
      <c r="G181" s="1">
        <v>39296</v>
      </c>
      <c r="H181">
        <f t="shared" si="2"/>
        <v>98</v>
      </c>
      <c r="I181">
        <v>2</v>
      </c>
      <c r="L181" s="2">
        <v>0.75</v>
      </c>
      <c r="M181" s="2">
        <v>105</v>
      </c>
      <c r="N181" s="2">
        <v>105</v>
      </c>
      <c r="O181" s="2">
        <v>106.65</v>
      </c>
      <c r="P181" s="2">
        <v>106.65</v>
      </c>
      <c r="Q181" s="2">
        <v>211.65</v>
      </c>
      <c r="R181">
        <v>211.65</v>
      </c>
      <c r="S181" t="s">
        <v>28</v>
      </c>
    </row>
    <row r="182" spans="1:19">
      <c r="A182" t="s">
        <v>225</v>
      </c>
      <c r="B182" t="s">
        <v>42</v>
      </c>
      <c r="C182" t="s">
        <v>43</v>
      </c>
      <c r="D182" t="s">
        <v>22</v>
      </c>
      <c r="F182" s="1">
        <v>39199</v>
      </c>
      <c r="G182" s="1">
        <v>39219</v>
      </c>
      <c r="H182">
        <f t="shared" si="2"/>
        <v>20</v>
      </c>
      <c r="I182">
        <v>2</v>
      </c>
      <c r="L182" s="2">
        <v>0.25</v>
      </c>
      <c r="M182" s="2">
        <v>35</v>
      </c>
      <c r="N182" s="2">
        <v>35</v>
      </c>
      <c r="O182" s="2">
        <v>145.9</v>
      </c>
      <c r="P182" s="2">
        <v>145.9</v>
      </c>
      <c r="Q182" s="2">
        <v>180.9</v>
      </c>
      <c r="R182">
        <v>180.9</v>
      </c>
      <c r="S182" t="s">
        <v>28</v>
      </c>
    </row>
    <row r="183" spans="1:19">
      <c r="A183" t="s">
        <v>226</v>
      </c>
      <c r="B183" t="s">
        <v>91</v>
      </c>
      <c r="C183" t="s">
        <v>31</v>
      </c>
      <c r="D183" t="s">
        <v>22</v>
      </c>
      <c r="F183" s="1">
        <v>39199</v>
      </c>
      <c r="G183" s="1">
        <v>39221</v>
      </c>
      <c r="H183">
        <f t="shared" si="2"/>
        <v>22</v>
      </c>
      <c r="I183">
        <v>1</v>
      </c>
      <c r="K183" t="s">
        <v>32</v>
      </c>
      <c r="L183" s="2">
        <v>0.25</v>
      </c>
      <c r="M183" s="2">
        <v>20</v>
      </c>
      <c r="N183" s="2">
        <v>20</v>
      </c>
      <c r="O183" s="2">
        <v>127.4</v>
      </c>
      <c r="P183" s="2">
        <v>0</v>
      </c>
      <c r="Q183" s="2">
        <v>147.4</v>
      </c>
      <c r="R183">
        <v>20</v>
      </c>
      <c r="S183" t="s">
        <v>23</v>
      </c>
    </row>
    <row r="184" spans="1:19">
      <c r="A184" t="s">
        <v>227</v>
      </c>
      <c r="B184" t="s">
        <v>30</v>
      </c>
      <c r="C184" t="s">
        <v>31</v>
      </c>
      <c r="D184" t="s">
        <v>120</v>
      </c>
      <c r="F184" s="1">
        <v>39200</v>
      </c>
      <c r="G184" s="1">
        <v>39208</v>
      </c>
      <c r="H184">
        <f t="shared" si="2"/>
        <v>8</v>
      </c>
      <c r="I184">
        <v>1</v>
      </c>
      <c r="L184" s="2">
        <v>1.75</v>
      </c>
      <c r="M184" s="2">
        <v>140</v>
      </c>
      <c r="N184" s="2">
        <v>140</v>
      </c>
      <c r="O184" s="2">
        <v>92.75</v>
      </c>
      <c r="P184" s="2">
        <v>92.75</v>
      </c>
      <c r="Q184" s="2">
        <v>232.75</v>
      </c>
      <c r="R184">
        <v>232.75</v>
      </c>
      <c r="S184" t="s">
        <v>28</v>
      </c>
    </row>
    <row r="185" spans="1:19">
      <c r="A185" t="s">
        <v>228</v>
      </c>
      <c r="B185" t="s">
        <v>56</v>
      </c>
      <c r="C185" t="s">
        <v>35</v>
      </c>
      <c r="D185" t="s">
        <v>38</v>
      </c>
      <c r="F185" s="1">
        <v>39200</v>
      </c>
      <c r="G185" s="1">
        <v>39212</v>
      </c>
      <c r="H185">
        <f t="shared" si="2"/>
        <v>12</v>
      </c>
      <c r="I185">
        <v>1</v>
      </c>
      <c r="L185" s="2">
        <v>1</v>
      </c>
      <c r="M185" s="2">
        <v>80</v>
      </c>
      <c r="N185" s="2">
        <v>80</v>
      </c>
      <c r="O185" s="2">
        <v>19.2</v>
      </c>
      <c r="P185" s="2">
        <v>19.2</v>
      </c>
      <c r="Q185" s="2">
        <v>99.2</v>
      </c>
      <c r="R185">
        <v>99.2</v>
      </c>
      <c r="S185" t="s">
        <v>40</v>
      </c>
    </row>
    <row r="186" spans="1:19">
      <c r="A186" t="s">
        <v>229</v>
      </c>
      <c r="B186" t="s">
        <v>30</v>
      </c>
      <c r="C186" t="s">
        <v>47</v>
      </c>
      <c r="D186" t="s">
        <v>27</v>
      </c>
      <c r="F186" s="1">
        <v>39201</v>
      </c>
      <c r="G186" s="1">
        <v>39214</v>
      </c>
      <c r="H186">
        <f t="shared" si="2"/>
        <v>13</v>
      </c>
      <c r="I186">
        <v>1</v>
      </c>
      <c r="L186" s="2">
        <v>0.75</v>
      </c>
      <c r="M186" s="2">
        <v>60</v>
      </c>
      <c r="N186" s="2">
        <v>60</v>
      </c>
      <c r="O186" s="2">
        <v>30</v>
      </c>
      <c r="P186" s="2">
        <v>30</v>
      </c>
      <c r="Q186" s="2">
        <v>90</v>
      </c>
      <c r="R186">
        <v>90</v>
      </c>
      <c r="S186" t="s">
        <v>23</v>
      </c>
    </row>
    <row r="187" spans="1:19">
      <c r="A187" t="s">
        <v>230</v>
      </c>
      <c r="B187" t="s">
        <v>34</v>
      </c>
      <c r="C187" t="s">
        <v>31</v>
      </c>
      <c r="D187" t="s">
        <v>120</v>
      </c>
      <c r="F187" s="1">
        <v>39201</v>
      </c>
      <c r="G187" s="1">
        <v>39236</v>
      </c>
      <c r="H187">
        <f t="shared" si="2"/>
        <v>35</v>
      </c>
      <c r="I187">
        <v>2</v>
      </c>
      <c r="K187" t="s">
        <v>32</v>
      </c>
      <c r="L187" s="2">
        <v>2</v>
      </c>
      <c r="M187" s="2">
        <v>280</v>
      </c>
      <c r="N187" s="2">
        <v>280</v>
      </c>
      <c r="O187" s="2">
        <v>125.78</v>
      </c>
      <c r="P187" s="2">
        <v>0</v>
      </c>
      <c r="Q187" s="2">
        <v>405.78</v>
      </c>
      <c r="R187">
        <v>280</v>
      </c>
      <c r="S187" t="s">
        <v>23</v>
      </c>
    </row>
    <row r="188" spans="1:19">
      <c r="A188" t="s">
        <v>231</v>
      </c>
      <c r="B188" t="s">
        <v>34</v>
      </c>
      <c r="C188" t="s">
        <v>35</v>
      </c>
      <c r="D188" t="s">
        <v>38</v>
      </c>
      <c r="F188" s="1">
        <v>39204</v>
      </c>
      <c r="G188" s="1">
        <v>39227</v>
      </c>
      <c r="H188">
        <f t="shared" si="2"/>
        <v>23</v>
      </c>
      <c r="I188">
        <v>2</v>
      </c>
      <c r="J188" t="s">
        <v>32</v>
      </c>
      <c r="K188" t="s">
        <v>32</v>
      </c>
      <c r="L188" s="2">
        <v>2.25</v>
      </c>
      <c r="M188" s="2">
        <v>315</v>
      </c>
      <c r="N188" s="2">
        <v>0</v>
      </c>
      <c r="O188" s="2">
        <v>774.14</v>
      </c>
      <c r="P188" s="2">
        <v>0</v>
      </c>
      <c r="Q188" s="2">
        <v>1089.1400000000001</v>
      </c>
      <c r="R188">
        <v>0</v>
      </c>
      <c r="S188" t="s">
        <v>36</v>
      </c>
    </row>
    <row r="189" spans="1:19">
      <c r="A189" t="s">
        <v>232</v>
      </c>
      <c r="B189" t="s">
        <v>20</v>
      </c>
      <c r="C189" t="s">
        <v>31</v>
      </c>
      <c r="D189" t="s">
        <v>120</v>
      </c>
      <c r="F189" s="1">
        <v>39204</v>
      </c>
      <c r="G189" s="1">
        <v>39278</v>
      </c>
      <c r="H189">
        <f t="shared" si="2"/>
        <v>74</v>
      </c>
      <c r="I189">
        <v>1</v>
      </c>
      <c r="L189" s="2">
        <v>1.25</v>
      </c>
      <c r="M189" s="2">
        <v>100</v>
      </c>
      <c r="N189" s="2">
        <v>100</v>
      </c>
      <c r="O189" s="2">
        <v>30</v>
      </c>
      <c r="P189" s="2">
        <v>30</v>
      </c>
      <c r="Q189" s="2">
        <v>130</v>
      </c>
      <c r="R189">
        <v>130</v>
      </c>
      <c r="S189" t="s">
        <v>23</v>
      </c>
    </row>
    <row r="190" spans="1:19">
      <c r="A190" t="s">
        <v>233</v>
      </c>
      <c r="B190" t="s">
        <v>34</v>
      </c>
      <c r="C190" t="s">
        <v>47</v>
      </c>
      <c r="D190" t="s">
        <v>38</v>
      </c>
      <c r="F190" s="1">
        <v>39205</v>
      </c>
      <c r="G190" s="1">
        <v>39218</v>
      </c>
      <c r="H190">
        <f t="shared" si="2"/>
        <v>13</v>
      </c>
      <c r="I190">
        <v>1</v>
      </c>
      <c r="L190" s="2">
        <v>0.5</v>
      </c>
      <c r="M190" s="2">
        <v>40</v>
      </c>
      <c r="N190" s="2">
        <v>40</v>
      </c>
      <c r="O190" s="2">
        <v>6.4</v>
      </c>
      <c r="P190" s="2">
        <v>6.4</v>
      </c>
      <c r="Q190" s="2">
        <v>46.4</v>
      </c>
      <c r="R190">
        <v>46.4</v>
      </c>
      <c r="S190" t="s">
        <v>23</v>
      </c>
    </row>
    <row r="191" spans="1:19">
      <c r="A191" t="s">
        <v>234</v>
      </c>
      <c r="B191" t="s">
        <v>52</v>
      </c>
      <c r="C191" t="s">
        <v>43</v>
      </c>
      <c r="D191" t="s">
        <v>22</v>
      </c>
      <c r="F191" s="1">
        <v>39205</v>
      </c>
      <c r="G191" s="1">
        <v>39220</v>
      </c>
      <c r="H191">
        <f t="shared" si="2"/>
        <v>15</v>
      </c>
      <c r="I191">
        <v>2</v>
      </c>
      <c r="L191" s="2">
        <v>0.25</v>
      </c>
      <c r="M191" s="2">
        <v>35</v>
      </c>
      <c r="N191" s="2">
        <v>35</v>
      </c>
      <c r="O191" s="2">
        <v>149.24</v>
      </c>
      <c r="P191" s="2">
        <v>149.24</v>
      </c>
      <c r="Q191" s="2">
        <v>184.24</v>
      </c>
      <c r="R191">
        <v>184.24</v>
      </c>
      <c r="S191" t="s">
        <v>28</v>
      </c>
    </row>
    <row r="192" spans="1:19">
      <c r="A192" t="s">
        <v>235</v>
      </c>
      <c r="B192" t="s">
        <v>56</v>
      </c>
      <c r="C192" t="s">
        <v>47</v>
      </c>
      <c r="D192" t="s">
        <v>38</v>
      </c>
      <c r="F192" s="1">
        <v>39205</v>
      </c>
      <c r="G192" s="1">
        <v>39235</v>
      </c>
      <c r="H192">
        <f t="shared" si="2"/>
        <v>30</v>
      </c>
      <c r="I192">
        <v>1</v>
      </c>
      <c r="L192" s="2">
        <v>0.5</v>
      </c>
      <c r="M192" s="2">
        <v>40</v>
      </c>
      <c r="N192" s="2">
        <v>40</v>
      </c>
      <c r="O192" s="2">
        <v>29.73</v>
      </c>
      <c r="P192" s="2">
        <v>29.73</v>
      </c>
      <c r="Q192" s="2">
        <v>69.73</v>
      </c>
      <c r="R192">
        <v>69.73</v>
      </c>
      <c r="S192" t="s">
        <v>28</v>
      </c>
    </row>
    <row r="193" spans="1:19">
      <c r="A193" t="s">
        <v>236</v>
      </c>
      <c r="B193" t="s">
        <v>52</v>
      </c>
      <c r="C193" t="s">
        <v>43</v>
      </c>
      <c r="D193" t="s">
        <v>22</v>
      </c>
      <c r="F193" s="1">
        <v>39205</v>
      </c>
      <c r="G193" s="1">
        <v>39239</v>
      </c>
      <c r="H193">
        <f t="shared" si="2"/>
        <v>34</v>
      </c>
      <c r="I193">
        <v>1</v>
      </c>
      <c r="L193" s="2">
        <v>0.25</v>
      </c>
      <c r="M193" s="2">
        <v>20</v>
      </c>
      <c r="N193" s="2">
        <v>20</v>
      </c>
      <c r="O193" s="2">
        <v>21.33</v>
      </c>
      <c r="P193" s="2">
        <v>21.33</v>
      </c>
      <c r="Q193" s="2">
        <v>41.33</v>
      </c>
      <c r="R193">
        <v>41.33</v>
      </c>
      <c r="S193" t="s">
        <v>28</v>
      </c>
    </row>
    <row r="194" spans="1:19">
      <c r="A194" t="s">
        <v>237</v>
      </c>
      <c r="B194" t="s">
        <v>42</v>
      </c>
      <c r="C194" t="s">
        <v>43</v>
      </c>
      <c r="D194" t="s">
        <v>22</v>
      </c>
      <c r="F194" s="1">
        <v>39205</v>
      </c>
      <c r="G194" s="1">
        <v>39247</v>
      </c>
      <c r="H194">
        <f t="shared" ref="H194:H257" si="3">G194-F194</f>
        <v>42</v>
      </c>
      <c r="I194">
        <v>1</v>
      </c>
      <c r="L194" s="2">
        <v>0.25</v>
      </c>
      <c r="M194" s="2">
        <v>20</v>
      </c>
      <c r="N194" s="2">
        <v>20</v>
      </c>
      <c r="O194" s="2">
        <v>64.17</v>
      </c>
      <c r="P194" s="2">
        <v>64.17</v>
      </c>
      <c r="Q194" s="2">
        <v>84.17</v>
      </c>
      <c r="R194">
        <v>84.17</v>
      </c>
      <c r="S194" t="s">
        <v>28</v>
      </c>
    </row>
    <row r="195" spans="1:19">
      <c r="A195" t="s">
        <v>238</v>
      </c>
      <c r="B195" t="s">
        <v>30</v>
      </c>
      <c r="C195" t="s">
        <v>35</v>
      </c>
      <c r="D195" t="s">
        <v>27</v>
      </c>
      <c r="F195" s="1">
        <v>39206</v>
      </c>
      <c r="G195" s="1">
        <v>39236</v>
      </c>
      <c r="H195">
        <f t="shared" si="3"/>
        <v>30</v>
      </c>
      <c r="I195">
        <v>2</v>
      </c>
      <c r="L195" s="2">
        <v>0.25</v>
      </c>
      <c r="M195" s="2">
        <v>35</v>
      </c>
      <c r="N195" s="2">
        <v>35</v>
      </c>
      <c r="O195" s="2">
        <v>54</v>
      </c>
      <c r="P195" s="2">
        <v>54</v>
      </c>
      <c r="Q195" s="2">
        <v>89</v>
      </c>
      <c r="R195">
        <v>89</v>
      </c>
      <c r="S195" t="s">
        <v>23</v>
      </c>
    </row>
    <row r="196" spans="1:19">
      <c r="A196" t="s">
        <v>239</v>
      </c>
      <c r="B196" t="s">
        <v>34</v>
      </c>
      <c r="C196" t="s">
        <v>31</v>
      </c>
      <c r="D196" t="s">
        <v>22</v>
      </c>
      <c r="F196" s="1">
        <v>39206</v>
      </c>
      <c r="G196" s="1">
        <v>39236</v>
      </c>
      <c r="H196">
        <f t="shared" si="3"/>
        <v>30</v>
      </c>
      <c r="I196">
        <v>1</v>
      </c>
      <c r="L196" s="2">
        <v>0.25</v>
      </c>
      <c r="M196" s="2">
        <v>20</v>
      </c>
      <c r="N196" s="2">
        <v>20</v>
      </c>
      <c r="O196" s="2">
        <v>140.5</v>
      </c>
      <c r="P196" s="2">
        <v>140.5</v>
      </c>
      <c r="Q196" s="2">
        <v>160.5</v>
      </c>
      <c r="R196">
        <v>160.5</v>
      </c>
      <c r="S196" t="s">
        <v>23</v>
      </c>
    </row>
    <row r="197" spans="1:19">
      <c r="A197" t="s">
        <v>240</v>
      </c>
      <c r="B197" t="s">
        <v>52</v>
      </c>
      <c r="C197" t="s">
        <v>47</v>
      </c>
      <c r="D197" t="s">
        <v>120</v>
      </c>
      <c r="F197" s="1">
        <v>39206</v>
      </c>
      <c r="G197" s="1">
        <v>39275</v>
      </c>
      <c r="H197">
        <f t="shared" si="3"/>
        <v>69</v>
      </c>
      <c r="I197">
        <v>2</v>
      </c>
      <c r="L197" s="2">
        <v>2.25</v>
      </c>
      <c r="M197" s="2">
        <v>315</v>
      </c>
      <c r="N197" s="2">
        <v>315</v>
      </c>
      <c r="O197" s="2">
        <v>716.99</v>
      </c>
      <c r="P197" s="2">
        <v>716.99</v>
      </c>
      <c r="Q197" s="2">
        <v>1031.99</v>
      </c>
      <c r="R197">
        <v>1031.99</v>
      </c>
      <c r="S197" t="s">
        <v>23</v>
      </c>
    </row>
    <row r="198" spans="1:19">
      <c r="A198" t="s">
        <v>241</v>
      </c>
      <c r="B198" t="s">
        <v>79</v>
      </c>
      <c r="C198" t="s">
        <v>43</v>
      </c>
      <c r="D198" t="s">
        <v>22</v>
      </c>
      <c r="F198" s="1">
        <v>39206</v>
      </c>
      <c r="G198" s="1">
        <v>39303</v>
      </c>
      <c r="H198">
        <f t="shared" si="3"/>
        <v>97</v>
      </c>
      <c r="I198">
        <v>1</v>
      </c>
      <c r="L198" s="2">
        <v>0.25</v>
      </c>
      <c r="M198" s="2">
        <v>20</v>
      </c>
      <c r="N198" s="2">
        <v>20</v>
      </c>
      <c r="O198" s="2">
        <v>118.9</v>
      </c>
      <c r="P198" s="2">
        <v>118.9</v>
      </c>
      <c r="Q198" s="2">
        <v>138.9</v>
      </c>
      <c r="R198">
        <v>138.9</v>
      </c>
      <c r="S198" t="s">
        <v>28</v>
      </c>
    </row>
    <row r="199" spans="1:19">
      <c r="A199" t="s">
        <v>242</v>
      </c>
      <c r="B199" t="s">
        <v>25</v>
      </c>
      <c r="C199" t="s">
        <v>21</v>
      </c>
      <c r="D199" t="s">
        <v>27</v>
      </c>
      <c r="F199" s="1">
        <v>39207</v>
      </c>
      <c r="G199" s="1">
        <v>39219</v>
      </c>
      <c r="H199">
        <f t="shared" si="3"/>
        <v>12</v>
      </c>
      <c r="I199">
        <v>2</v>
      </c>
      <c r="K199" t="s">
        <v>32</v>
      </c>
      <c r="L199" s="2">
        <v>0.25</v>
      </c>
      <c r="M199" s="2">
        <v>35</v>
      </c>
      <c r="N199" s="2">
        <v>35</v>
      </c>
      <c r="O199" s="2">
        <v>24</v>
      </c>
      <c r="P199" s="2">
        <v>0</v>
      </c>
      <c r="Q199" s="2">
        <v>59</v>
      </c>
      <c r="R199">
        <v>35</v>
      </c>
      <c r="S199" t="s">
        <v>23</v>
      </c>
    </row>
    <row r="200" spans="1:19">
      <c r="A200" t="s">
        <v>243</v>
      </c>
      <c r="B200" t="s">
        <v>34</v>
      </c>
      <c r="C200" t="s">
        <v>47</v>
      </c>
      <c r="D200" t="s">
        <v>22</v>
      </c>
      <c r="F200" s="1">
        <v>39208</v>
      </c>
      <c r="G200" s="1">
        <v>39218</v>
      </c>
      <c r="H200">
        <f t="shared" si="3"/>
        <v>10</v>
      </c>
      <c r="I200">
        <v>1</v>
      </c>
      <c r="L200" s="2">
        <v>0.25</v>
      </c>
      <c r="M200" s="2">
        <v>20</v>
      </c>
      <c r="N200" s="2">
        <v>20</v>
      </c>
      <c r="O200" s="2">
        <v>56.11</v>
      </c>
      <c r="P200" s="2">
        <v>56.11</v>
      </c>
      <c r="Q200" s="2">
        <v>76.11</v>
      </c>
      <c r="R200">
        <v>76.11</v>
      </c>
      <c r="S200" t="s">
        <v>28</v>
      </c>
    </row>
    <row r="201" spans="1:19">
      <c r="A201" t="s">
        <v>244</v>
      </c>
      <c r="B201" t="s">
        <v>52</v>
      </c>
      <c r="C201" t="s">
        <v>43</v>
      </c>
      <c r="D201" t="s">
        <v>38</v>
      </c>
      <c r="F201" s="1">
        <v>39208</v>
      </c>
      <c r="G201" s="1">
        <v>39221</v>
      </c>
      <c r="H201">
        <f t="shared" si="3"/>
        <v>13</v>
      </c>
      <c r="I201">
        <v>2</v>
      </c>
      <c r="L201" s="2">
        <v>0.5</v>
      </c>
      <c r="M201" s="2">
        <v>70</v>
      </c>
      <c r="N201" s="2">
        <v>70</v>
      </c>
      <c r="O201" s="2">
        <v>205.53</v>
      </c>
      <c r="P201" s="2">
        <v>205.53</v>
      </c>
      <c r="Q201" s="2">
        <v>275.52999999999997</v>
      </c>
      <c r="R201">
        <v>275.52999999999997</v>
      </c>
      <c r="S201" t="s">
        <v>28</v>
      </c>
    </row>
    <row r="202" spans="1:19">
      <c r="A202" t="s">
        <v>245</v>
      </c>
      <c r="B202" t="s">
        <v>30</v>
      </c>
      <c r="C202" t="s">
        <v>31</v>
      </c>
      <c r="D202" t="s">
        <v>120</v>
      </c>
      <c r="F202" s="1">
        <v>39208</v>
      </c>
      <c r="G202" s="1">
        <v>39228</v>
      </c>
      <c r="H202">
        <f t="shared" si="3"/>
        <v>20</v>
      </c>
      <c r="I202">
        <v>1</v>
      </c>
      <c r="L202" s="2">
        <v>1</v>
      </c>
      <c r="M202" s="2">
        <v>80</v>
      </c>
      <c r="N202" s="2">
        <v>80</v>
      </c>
      <c r="O202" s="2">
        <v>77.81</v>
      </c>
      <c r="P202" s="2">
        <v>77.81</v>
      </c>
      <c r="Q202" s="2">
        <v>157.81</v>
      </c>
      <c r="R202">
        <v>157.81</v>
      </c>
      <c r="S202" t="s">
        <v>23</v>
      </c>
    </row>
    <row r="203" spans="1:19">
      <c r="A203" t="s">
        <v>246</v>
      </c>
      <c r="B203" t="s">
        <v>20</v>
      </c>
      <c r="C203" t="s">
        <v>31</v>
      </c>
      <c r="D203" t="s">
        <v>38</v>
      </c>
      <c r="F203" s="1">
        <v>39208</v>
      </c>
      <c r="G203" s="1">
        <v>39229</v>
      </c>
      <c r="H203">
        <f t="shared" si="3"/>
        <v>21</v>
      </c>
      <c r="I203">
        <v>1</v>
      </c>
      <c r="L203" s="2">
        <v>0.5</v>
      </c>
      <c r="M203" s="2">
        <v>40</v>
      </c>
      <c r="N203" s="2">
        <v>40</v>
      </c>
      <c r="O203" s="2">
        <v>205.07</v>
      </c>
      <c r="P203" s="2">
        <v>205.07</v>
      </c>
      <c r="Q203" s="2">
        <v>245.07</v>
      </c>
      <c r="R203">
        <v>245.07</v>
      </c>
      <c r="S203" t="s">
        <v>23</v>
      </c>
    </row>
    <row r="204" spans="1:19">
      <c r="A204" t="s">
        <v>247</v>
      </c>
      <c r="B204" t="s">
        <v>20</v>
      </c>
      <c r="C204" t="s">
        <v>35</v>
      </c>
      <c r="D204" t="s">
        <v>22</v>
      </c>
      <c r="F204" s="1">
        <v>39208</v>
      </c>
      <c r="G204" s="1">
        <v>39233</v>
      </c>
      <c r="H204">
        <f t="shared" si="3"/>
        <v>25</v>
      </c>
      <c r="I204">
        <v>1</v>
      </c>
      <c r="L204" s="2">
        <v>0.25</v>
      </c>
      <c r="M204" s="2">
        <v>20</v>
      </c>
      <c r="N204" s="2">
        <v>20</v>
      </c>
      <c r="O204" s="2">
        <v>80.510000000000005</v>
      </c>
      <c r="P204" s="2">
        <v>80.510000000000005</v>
      </c>
      <c r="Q204" s="2">
        <v>100.51</v>
      </c>
      <c r="R204">
        <v>100.51</v>
      </c>
      <c r="S204" t="s">
        <v>40</v>
      </c>
    </row>
    <row r="205" spans="1:19">
      <c r="A205" t="s">
        <v>248</v>
      </c>
      <c r="B205" t="s">
        <v>52</v>
      </c>
      <c r="C205" t="s">
        <v>43</v>
      </c>
      <c r="D205" t="s">
        <v>27</v>
      </c>
      <c r="F205" s="1">
        <v>39211</v>
      </c>
      <c r="G205" s="1">
        <v>39235</v>
      </c>
      <c r="H205">
        <f t="shared" si="3"/>
        <v>24</v>
      </c>
      <c r="I205">
        <v>2</v>
      </c>
      <c r="L205" s="2">
        <v>0.25</v>
      </c>
      <c r="M205" s="2">
        <v>35</v>
      </c>
      <c r="N205" s="2">
        <v>35</v>
      </c>
      <c r="O205" s="2">
        <v>30.05</v>
      </c>
      <c r="P205" s="2">
        <v>30.05</v>
      </c>
      <c r="Q205" s="2">
        <v>65.05</v>
      </c>
      <c r="R205">
        <v>65.05</v>
      </c>
      <c r="S205" t="s">
        <v>23</v>
      </c>
    </row>
    <row r="206" spans="1:19">
      <c r="A206" t="s">
        <v>249</v>
      </c>
      <c r="B206" t="s">
        <v>34</v>
      </c>
      <c r="C206" t="s">
        <v>47</v>
      </c>
      <c r="D206" t="s">
        <v>120</v>
      </c>
      <c r="F206" s="1">
        <v>39211</v>
      </c>
      <c r="G206" s="1">
        <v>39278</v>
      </c>
      <c r="H206">
        <f t="shared" si="3"/>
        <v>67</v>
      </c>
      <c r="I206">
        <v>2</v>
      </c>
      <c r="L206" s="2">
        <v>2</v>
      </c>
      <c r="M206" s="2">
        <v>280</v>
      </c>
      <c r="N206" s="2">
        <v>280</v>
      </c>
      <c r="O206" s="2">
        <v>345.73</v>
      </c>
      <c r="P206" s="2">
        <v>345.73</v>
      </c>
      <c r="Q206" s="2">
        <v>625.73</v>
      </c>
      <c r="R206">
        <v>625.73</v>
      </c>
      <c r="S206" t="s">
        <v>23</v>
      </c>
    </row>
    <row r="207" spans="1:19">
      <c r="A207" t="s">
        <v>250</v>
      </c>
      <c r="B207" t="s">
        <v>25</v>
      </c>
      <c r="C207" t="s">
        <v>26</v>
      </c>
      <c r="D207" t="s">
        <v>27</v>
      </c>
      <c r="F207" s="1">
        <v>39212</v>
      </c>
      <c r="G207" s="1">
        <v>39221</v>
      </c>
      <c r="H207">
        <f t="shared" si="3"/>
        <v>9</v>
      </c>
      <c r="I207">
        <v>1</v>
      </c>
      <c r="L207" s="2">
        <v>0.5</v>
      </c>
      <c r="M207" s="2">
        <v>40</v>
      </c>
      <c r="N207" s="2">
        <v>40</v>
      </c>
      <c r="O207" s="2">
        <v>92.59</v>
      </c>
      <c r="P207" s="2">
        <v>92.59</v>
      </c>
      <c r="Q207" s="2">
        <v>132.59</v>
      </c>
      <c r="R207">
        <v>132.59</v>
      </c>
      <c r="S207" t="s">
        <v>40</v>
      </c>
    </row>
    <row r="208" spans="1:19">
      <c r="A208" t="s">
        <v>251</v>
      </c>
      <c r="B208" t="s">
        <v>34</v>
      </c>
      <c r="C208" t="s">
        <v>31</v>
      </c>
      <c r="D208" t="s">
        <v>49</v>
      </c>
      <c r="E208" t="s">
        <v>32</v>
      </c>
      <c r="F208" s="1">
        <v>39212</v>
      </c>
      <c r="G208" s="1">
        <v>39214</v>
      </c>
      <c r="H208">
        <f t="shared" si="3"/>
        <v>2</v>
      </c>
      <c r="I208">
        <v>2</v>
      </c>
      <c r="L208" s="2">
        <v>1</v>
      </c>
      <c r="M208" s="2">
        <v>140</v>
      </c>
      <c r="N208" s="2">
        <v>140</v>
      </c>
      <c r="O208" s="2">
        <v>51.88</v>
      </c>
      <c r="P208" s="2">
        <v>51.88</v>
      </c>
      <c r="Q208" s="2">
        <v>191.88</v>
      </c>
      <c r="R208">
        <v>191.88</v>
      </c>
      <c r="S208" t="s">
        <v>23</v>
      </c>
    </row>
    <row r="209" spans="1:19">
      <c r="A209" t="s">
        <v>252</v>
      </c>
      <c r="B209" t="s">
        <v>91</v>
      </c>
      <c r="C209" t="s">
        <v>31</v>
      </c>
      <c r="D209" t="s">
        <v>27</v>
      </c>
      <c r="F209" s="1">
        <v>39212</v>
      </c>
      <c r="G209" s="1">
        <v>39243</v>
      </c>
      <c r="H209">
        <f t="shared" si="3"/>
        <v>31</v>
      </c>
      <c r="I209">
        <v>2</v>
      </c>
      <c r="L209" s="2">
        <v>0.5</v>
      </c>
      <c r="M209" s="2">
        <v>70</v>
      </c>
      <c r="N209" s="2">
        <v>70</v>
      </c>
      <c r="O209" s="2">
        <v>103.18</v>
      </c>
      <c r="P209" s="2">
        <v>103.18</v>
      </c>
      <c r="Q209" s="2">
        <v>173.18</v>
      </c>
      <c r="R209">
        <v>173.18</v>
      </c>
      <c r="S209" t="s">
        <v>23</v>
      </c>
    </row>
    <row r="210" spans="1:19">
      <c r="A210" t="s">
        <v>253</v>
      </c>
      <c r="B210" t="s">
        <v>52</v>
      </c>
      <c r="C210" t="s">
        <v>43</v>
      </c>
      <c r="D210" t="s">
        <v>27</v>
      </c>
      <c r="F210" s="1">
        <v>39212</v>
      </c>
      <c r="G210" s="1">
        <v>39243</v>
      </c>
      <c r="H210">
        <f t="shared" si="3"/>
        <v>31</v>
      </c>
      <c r="I210">
        <v>2</v>
      </c>
      <c r="L210" s="2">
        <v>0.25</v>
      </c>
      <c r="M210" s="2">
        <v>35</v>
      </c>
      <c r="N210" s="2">
        <v>35</v>
      </c>
      <c r="O210" s="2">
        <v>122.63</v>
      </c>
      <c r="P210" s="2">
        <v>122.63</v>
      </c>
      <c r="Q210" s="2">
        <v>157.63</v>
      </c>
      <c r="R210">
        <v>157.63</v>
      </c>
      <c r="S210" t="s">
        <v>23</v>
      </c>
    </row>
    <row r="211" spans="1:19">
      <c r="A211" t="s">
        <v>254</v>
      </c>
      <c r="B211" t="s">
        <v>20</v>
      </c>
      <c r="C211" t="s">
        <v>31</v>
      </c>
      <c r="D211" t="s">
        <v>27</v>
      </c>
      <c r="F211" s="1">
        <v>39212</v>
      </c>
      <c r="G211" s="1">
        <v>39247</v>
      </c>
      <c r="H211">
        <f t="shared" si="3"/>
        <v>35</v>
      </c>
      <c r="I211">
        <v>1</v>
      </c>
      <c r="L211" s="2">
        <v>0.25</v>
      </c>
      <c r="M211" s="2">
        <v>20</v>
      </c>
      <c r="N211" s="2">
        <v>20</v>
      </c>
      <c r="O211" s="2">
        <v>73.81</v>
      </c>
      <c r="P211" s="2">
        <v>73.81</v>
      </c>
      <c r="Q211" s="2">
        <v>93.81</v>
      </c>
      <c r="R211">
        <v>93.81</v>
      </c>
      <c r="S211" t="s">
        <v>23</v>
      </c>
    </row>
    <row r="212" spans="1:19">
      <c r="A212" t="s">
        <v>255</v>
      </c>
      <c r="B212" t="s">
        <v>91</v>
      </c>
      <c r="C212" t="s">
        <v>47</v>
      </c>
      <c r="D212" t="s">
        <v>38</v>
      </c>
      <c r="F212" s="1">
        <v>39214</v>
      </c>
      <c r="G212" s="1">
        <v>39249</v>
      </c>
      <c r="H212">
        <f t="shared" si="3"/>
        <v>35</v>
      </c>
      <c r="I212">
        <v>2</v>
      </c>
      <c r="L212" s="2">
        <v>0.5</v>
      </c>
      <c r="M212" s="2">
        <v>70</v>
      </c>
      <c r="N212" s="2">
        <v>70</v>
      </c>
      <c r="O212" s="2">
        <v>176.31</v>
      </c>
      <c r="P212" s="2">
        <v>176.31</v>
      </c>
      <c r="Q212" s="2">
        <v>246.31</v>
      </c>
      <c r="R212">
        <v>246.31</v>
      </c>
      <c r="S212" t="s">
        <v>23</v>
      </c>
    </row>
    <row r="213" spans="1:19">
      <c r="A213" t="s">
        <v>256</v>
      </c>
      <c r="B213" t="s">
        <v>30</v>
      </c>
      <c r="C213" t="s">
        <v>31</v>
      </c>
      <c r="D213" t="s">
        <v>38</v>
      </c>
      <c r="F213" s="1">
        <v>39215</v>
      </c>
      <c r="G213" s="1">
        <v>39234</v>
      </c>
      <c r="H213">
        <f t="shared" si="3"/>
        <v>19</v>
      </c>
      <c r="I213">
        <v>1</v>
      </c>
      <c r="L213" s="2">
        <v>0.5</v>
      </c>
      <c r="M213" s="2">
        <v>40</v>
      </c>
      <c r="N213" s="2">
        <v>40</v>
      </c>
      <c r="O213" s="2">
        <v>14.42</v>
      </c>
      <c r="P213" s="2">
        <v>14.42</v>
      </c>
      <c r="Q213" s="2">
        <v>54.42</v>
      </c>
      <c r="R213">
        <v>54.42</v>
      </c>
      <c r="S213" t="s">
        <v>28</v>
      </c>
    </row>
    <row r="214" spans="1:19">
      <c r="A214" t="s">
        <v>257</v>
      </c>
      <c r="B214" t="s">
        <v>25</v>
      </c>
      <c r="C214" t="s">
        <v>26</v>
      </c>
      <c r="D214" t="s">
        <v>38</v>
      </c>
      <c r="F214" s="1">
        <v>39215</v>
      </c>
      <c r="G214" s="1">
        <v>39241</v>
      </c>
      <c r="H214">
        <f t="shared" si="3"/>
        <v>26</v>
      </c>
      <c r="I214">
        <v>1</v>
      </c>
      <c r="L214" s="2">
        <v>0.75</v>
      </c>
      <c r="M214" s="2">
        <v>60</v>
      </c>
      <c r="N214" s="2">
        <v>60</v>
      </c>
      <c r="O214" s="2">
        <v>62.97</v>
      </c>
      <c r="P214" s="2">
        <v>62.97</v>
      </c>
      <c r="Q214" s="2">
        <v>122.97</v>
      </c>
      <c r="R214">
        <v>122.97</v>
      </c>
      <c r="S214" t="s">
        <v>28</v>
      </c>
    </row>
    <row r="215" spans="1:19">
      <c r="A215" t="s">
        <v>258</v>
      </c>
      <c r="B215" t="s">
        <v>34</v>
      </c>
      <c r="C215" t="s">
        <v>31</v>
      </c>
      <c r="D215" t="s">
        <v>38</v>
      </c>
      <c r="F215" s="1">
        <v>39215</v>
      </c>
      <c r="G215" s="1">
        <v>39249</v>
      </c>
      <c r="H215">
        <f t="shared" si="3"/>
        <v>34</v>
      </c>
      <c r="I215">
        <v>1</v>
      </c>
      <c r="L215" s="2">
        <v>0.5</v>
      </c>
      <c r="M215" s="2">
        <v>40</v>
      </c>
      <c r="N215" s="2">
        <v>40</v>
      </c>
      <c r="O215" s="2">
        <v>30</v>
      </c>
      <c r="P215" s="2">
        <v>30</v>
      </c>
      <c r="Q215" s="2">
        <v>70</v>
      </c>
      <c r="R215">
        <v>70</v>
      </c>
      <c r="S215" t="s">
        <v>23</v>
      </c>
    </row>
    <row r="216" spans="1:19">
      <c r="A216" t="s">
        <v>259</v>
      </c>
      <c r="B216" t="s">
        <v>30</v>
      </c>
      <c r="C216" t="s">
        <v>31</v>
      </c>
      <c r="D216" t="s">
        <v>38</v>
      </c>
      <c r="E216" t="s">
        <v>32</v>
      </c>
      <c r="F216" s="1">
        <v>39215</v>
      </c>
      <c r="G216" s="1">
        <v>39216</v>
      </c>
      <c r="H216">
        <f t="shared" si="3"/>
        <v>1</v>
      </c>
      <c r="I216">
        <v>1</v>
      </c>
      <c r="K216" t="s">
        <v>32</v>
      </c>
      <c r="L216" s="2">
        <v>0.5</v>
      </c>
      <c r="M216" s="2">
        <v>40</v>
      </c>
      <c r="N216" s="2">
        <v>40</v>
      </c>
      <c r="O216" s="2">
        <v>126.81</v>
      </c>
      <c r="P216" s="2">
        <v>0</v>
      </c>
      <c r="Q216" s="2">
        <v>166.81</v>
      </c>
      <c r="R216">
        <v>40</v>
      </c>
      <c r="S216" t="s">
        <v>23</v>
      </c>
    </row>
    <row r="217" spans="1:19">
      <c r="A217" t="s">
        <v>260</v>
      </c>
      <c r="B217" t="s">
        <v>56</v>
      </c>
      <c r="C217" t="s">
        <v>47</v>
      </c>
      <c r="D217" t="s">
        <v>49</v>
      </c>
      <c r="F217" s="1">
        <v>39215</v>
      </c>
      <c r="G217" s="1">
        <v>39303</v>
      </c>
      <c r="H217">
        <f t="shared" si="3"/>
        <v>88</v>
      </c>
      <c r="I217">
        <v>2</v>
      </c>
      <c r="L217" s="2">
        <v>1.5</v>
      </c>
      <c r="M217" s="2">
        <v>210</v>
      </c>
      <c r="N217" s="2">
        <v>210</v>
      </c>
      <c r="O217" s="2">
        <v>144</v>
      </c>
      <c r="P217" s="2">
        <v>144</v>
      </c>
      <c r="Q217" s="2">
        <v>354</v>
      </c>
      <c r="R217">
        <v>354</v>
      </c>
      <c r="S217" t="s">
        <v>23</v>
      </c>
    </row>
    <row r="218" spans="1:19">
      <c r="A218" t="s">
        <v>261</v>
      </c>
      <c r="B218" t="s">
        <v>52</v>
      </c>
      <c r="C218" t="s">
        <v>43</v>
      </c>
      <c r="D218" t="s">
        <v>38</v>
      </c>
      <c r="F218" s="1">
        <v>39218</v>
      </c>
      <c r="G218" s="1">
        <v>39229</v>
      </c>
      <c r="H218">
        <f t="shared" si="3"/>
        <v>11</v>
      </c>
      <c r="I218">
        <v>2</v>
      </c>
      <c r="L218" s="2">
        <v>0.5</v>
      </c>
      <c r="M218" s="2">
        <v>70</v>
      </c>
      <c r="N218" s="2">
        <v>70</v>
      </c>
      <c r="O218" s="2">
        <v>37.44</v>
      </c>
      <c r="P218" s="2">
        <v>37.44</v>
      </c>
      <c r="Q218" s="2">
        <v>107.44</v>
      </c>
      <c r="R218">
        <v>107.44</v>
      </c>
      <c r="S218" t="s">
        <v>23</v>
      </c>
    </row>
    <row r="219" spans="1:19">
      <c r="A219" t="s">
        <v>262</v>
      </c>
      <c r="B219" t="s">
        <v>56</v>
      </c>
      <c r="C219" t="s">
        <v>31</v>
      </c>
      <c r="D219" t="s">
        <v>22</v>
      </c>
      <c r="F219" s="1">
        <v>39218</v>
      </c>
      <c r="G219" s="1">
        <v>39243</v>
      </c>
      <c r="H219">
        <f t="shared" si="3"/>
        <v>25</v>
      </c>
      <c r="I219">
        <v>2</v>
      </c>
      <c r="L219" s="2">
        <v>0.25</v>
      </c>
      <c r="M219" s="2">
        <v>35</v>
      </c>
      <c r="N219" s="2">
        <v>35</v>
      </c>
      <c r="O219" s="2">
        <v>147.4</v>
      </c>
      <c r="P219" s="2">
        <v>147.4</v>
      </c>
      <c r="Q219" s="2">
        <v>182.4</v>
      </c>
      <c r="R219">
        <v>182.4</v>
      </c>
      <c r="S219" t="s">
        <v>23</v>
      </c>
    </row>
    <row r="220" spans="1:19">
      <c r="A220" t="s">
        <v>263</v>
      </c>
      <c r="B220" t="s">
        <v>52</v>
      </c>
      <c r="C220" t="s">
        <v>43</v>
      </c>
      <c r="D220" t="s">
        <v>22</v>
      </c>
      <c r="F220" s="1">
        <v>39218</v>
      </c>
      <c r="G220" s="1">
        <v>39254</v>
      </c>
      <c r="H220">
        <f t="shared" si="3"/>
        <v>36</v>
      </c>
      <c r="I220">
        <v>2</v>
      </c>
      <c r="L220" s="2">
        <v>0.25</v>
      </c>
      <c r="M220" s="2">
        <v>35</v>
      </c>
      <c r="N220" s="2">
        <v>35</v>
      </c>
      <c r="O220" s="2">
        <v>197.47</v>
      </c>
      <c r="P220" s="2">
        <v>197.47</v>
      </c>
      <c r="Q220" s="2">
        <v>232.47</v>
      </c>
      <c r="R220">
        <v>232.47</v>
      </c>
      <c r="S220" t="s">
        <v>23</v>
      </c>
    </row>
    <row r="221" spans="1:19">
      <c r="A221" t="s">
        <v>264</v>
      </c>
      <c r="B221" t="s">
        <v>79</v>
      </c>
      <c r="C221" t="s">
        <v>43</v>
      </c>
      <c r="D221" t="s">
        <v>27</v>
      </c>
      <c r="F221" s="1">
        <v>39219</v>
      </c>
      <c r="G221" s="1">
        <v>39232</v>
      </c>
      <c r="H221">
        <f t="shared" si="3"/>
        <v>13</v>
      </c>
      <c r="I221">
        <v>2</v>
      </c>
      <c r="L221" s="2">
        <v>0.5</v>
      </c>
      <c r="M221" s="2">
        <v>70</v>
      </c>
      <c r="N221" s="2">
        <v>70</v>
      </c>
      <c r="O221" s="2">
        <v>288</v>
      </c>
      <c r="P221" s="2">
        <v>288</v>
      </c>
      <c r="Q221" s="2">
        <v>358</v>
      </c>
      <c r="R221">
        <v>358</v>
      </c>
      <c r="S221" t="s">
        <v>28</v>
      </c>
    </row>
    <row r="222" spans="1:19">
      <c r="A222" t="s">
        <v>265</v>
      </c>
      <c r="B222" t="s">
        <v>52</v>
      </c>
      <c r="C222" t="s">
        <v>43</v>
      </c>
      <c r="D222" t="s">
        <v>22</v>
      </c>
      <c r="F222" s="1">
        <v>39219</v>
      </c>
      <c r="G222" s="1">
        <v>39239</v>
      </c>
      <c r="H222">
        <f t="shared" si="3"/>
        <v>20</v>
      </c>
      <c r="I222">
        <v>1</v>
      </c>
      <c r="L222" s="2">
        <v>0.25</v>
      </c>
      <c r="M222" s="2">
        <v>20</v>
      </c>
      <c r="N222" s="2">
        <v>20</v>
      </c>
      <c r="O222" s="2">
        <v>42.66</v>
      </c>
      <c r="P222" s="2">
        <v>42.66</v>
      </c>
      <c r="Q222" s="2">
        <v>62.66</v>
      </c>
      <c r="R222">
        <v>62.66</v>
      </c>
      <c r="S222" t="s">
        <v>28</v>
      </c>
    </row>
    <row r="223" spans="1:19">
      <c r="A223" t="s">
        <v>266</v>
      </c>
      <c r="B223" t="s">
        <v>52</v>
      </c>
      <c r="C223" t="s">
        <v>43</v>
      </c>
      <c r="D223" t="s">
        <v>27</v>
      </c>
      <c r="F223" s="1">
        <v>39219</v>
      </c>
      <c r="G223" s="1">
        <v>39241</v>
      </c>
      <c r="H223">
        <f t="shared" si="3"/>
        <v>22</v>
      </c>
      <c r="I223">
        <v>1</v>
      </c>
      <c r="L223" s="2">
        <v>0.25</v>
      </c>
      <c r="M223" s="2">
        <v>20</v>
      </c>
      <c r="N223" s="2">
        <v>20</v>
      </c>
      <c r="O223" s="2">
        <v>287.25</v>
      </c>
      <c r="P223" s="2">
        <v>287.25</v>
      </c>
      <c r="Q223" s="2">
        <v>307.25</v>
      </c>
      <c r="R223">
        <v>307.25</v>
      </c>
      <c r="S223" t="s">
        <v>28</v>
      </c>
    </row>
    <row r="224" spans="1:19">
      <c r="A224" t="s">
        <v>267</v>
      </c>
      <c r="B224" t="s">
        <v>25</v>
      </c>
      <c r="C224" t="s">
        <v>35</v>
      </c>
      <c r="D224" t="s">
        <v>27</v>
      </c>
      <c r="F224" s="1">
        <v>39219</v>
      </c>
      <c r="G224" s="1">
        <v>39249</v>
      </c>
      <c r="H224">
        <f t="shared" si="3"/>
        <v>30</v>
      </c>
      <c r="I224">
        <v>1</v>
      </c>
      <c r="J224" t="s">
        <v>32</v>
      </c>
      <c r="K224" t="s">
        <v>32</v>
      </c>
      <c r="L224" s="2">
        <v>0.75</v>
      </c>
      <c r="M224" s="2">
        <v>60</v>
      </c>
      <c r="N224" s="2">
        <v>0</v>
      </c>
      <c r="O224" s="2">
        <v>106.27</v>
      </c>
      <c r="P224" s="2">
        <v>0</v>
      </c>
      <c r="Q224" s="2">
        <v>166.27</v>
      </c>
      <c r="R224">
        <v>0</v>
      </c>
      <c r="S224" t="s">
        <v>36</v>
      </c>
    </row>
    <row r="225" spans="1:19">
      <c r="A225" t="s">
        <v>268</v>
      </c>
      <c r="B225" t="s">
        <v>20</v>
      </c>
      <c r="C225" t="s">
        <v>35</v>
      </c>
      <c r="D225" t="s">
        <v>38</v>
      </c>
      <c r="F225" s="1">
        <v>39220</v>
      </c>
      <c r="G225" s="1">
        <v>39233</v>
      </c>
      <c r="H225">
        <f t="shared" si="3"/>
        <v>13</v>
      </c>
      <c r="I225">
        <v>2</v>
      </c>
      <c r="L225" s="2">
        <v>0.5</v>
      </c>
      <c r="M225" s="2">
        <v>70</v>
      </c>
      <c r="N225" s="2">
        <v>70</v>
      </c>
      <c r="O225" s="2">
        <v>478.72</v>
      </c>
      <c r="P225" s="2">
        <v>478.72</v>
      </c>
      <c r="Q225" s="2">
        <v>548.72</v>
      </c>
      <c r="R225">
        <v>548.72</v>
      </c>
      <c r="S225" t="s">
        <v>23</v>
      </c>
    </row>
    <row r="226" spans="1:19">
      <c r="A226" t="s">
        <v>269</v>
      </c>
      <c r="B226" t="s">
        <v>30</v>
      </c>
      <c r="C226" t="s">
        <v>47</v>
      </c>
      <c r="D226" t="s">
        <v>38</v>
      </c>
      <c r="F226" s="1">
        <v>39220</v>
      </c>
      <c r="G226" s="1">
        <v>39234</v>
      </c>
      <c r="H226">
        <f t="shared" si="3"/>
        <v>14</v>
      </c>
      <c r="I226">
        <v>1</v>
      </c>
      <c r="L226" s="2">
        <v>0.75</v>
      </c>
      <c r="M226" s="2">
        <v>60</v>
      </c>
      <c r="N226" s="2">
        <v>60</v>
      </c>
      <c r="O226" s="2">
        <v>131</v>
      </c>
      <c r="P226" s="2">
        <v>131</v>
      </c>
      <c r="Q226" s="2">
        <v>191</v>
      </c>
      <c r="R226">
        <v>191</v>
      </c>
      <c r="S226" t="s">
        <v>23</v>
      </c>
    </row>
    <row r="227" spans="1:19">
      <c r="A227" t="s">
        <v>270</v>
      </c>
      <c r="B227" t="s">
        <v>52</v>
      </c>
      <c r="C227" t="s">
        <v>43</v>
      </c>
      <c r="D227" t="s">
        <v>27</v>
      </c>
      <c r="F227" s="1">
        <v>39220</v>
      </c>
      <c r="G227" s="1">
        <v>39235</v>
      </c>
      <c r="H227">
        <f t="shared" si="3"/>
        <v>15</v>
      </c>
      <c r="I227">
        <v>2</v>
      </c>
      <c r="L227" s="2">
        <v>0.25</v>
      </c>
      <c r="M227" s="2">
        <v>35</v>
      </c>
      <c r="N227" s="2">
        <v>35</v>
      </c>
      <c r="O227" s="2">
        <v>167</v>
      </c>
      <c r="P227" s="2">
        <v>167</v>
      </c>
      <c r="Q227" s="2">
        <v>202</v>
      </c>
      <c r="R227">
        <v>202</v>
      </c>
      <c r="S227" t="s">
        <v>28</v>
      </c>
    </row>
    <row r="228" spans="1:19">
      <c r="A228" t="s">
        <v>271</v>
      </c>
      <c r="B228" t="s">
        <v>25</v>
      </c>
      <c r="C228" t="s">
        <v>26</v>
      </c>
      <c r="D228" t="s">
        <v>27</v>
      </c>
      <c r="F228" s="1">
        <v>39221</v>
      </c>
      <c r="G228" s="1">
        <v>39233</v>
      </c>
      <c r="H228">
        <f t="shared" si="3"/>
        <v>12</v>
      </c>
      <c r="I228">
        <v>1</v>
      </c>
      <c r="L228" s="2">
        <v>0.5</v>
      </c>
      <c r="M228" s="2">
        <v>40</v>
      </c>
      <c r="N228" s="2">
        <v>40</v>
      </c>
      <c r="O228" s="2">
        <v>29</v>
      </c>
      <c r="P228" s="2">
        <v>29</v>
      </c>
      <c r="Q228" s="2">
        <v>69</v>
      </c>
      <c r="R228">
        <v>69</v>
      </c>
      <c r="S228" t="s">
        <v>28</v>
      </c>
    </row>
    <row r="229" spans="1:19">
      <c r="A229" t="s">
        <v>272</v>
      </c>
      <c r="B229" t="s">
        <v>25</v>
      </c>
      <c r="C229" t="s">
        <v>26</v>
      </c>
      <c r="D229" t="s">
        <v>27</v>
      </c>
      <c r="F229" s="1">
        <v>39221</v>
      </c>
      <c r="G229" s="1">
        <v>39233</v>
      </c>
      <c r="H229">
        <f t="shared" si="3"/>
        <v>12</v>
      </c>
      <c r="I229">
        <v>1</v>
      </c>
      <c r="L229" s="2">
        <v>0.5</v>
      </c>
      <c r="M229" s="2">
        <v>40</v>
      </c>
      <c r="N229" s="2">
        <v>40</v>
      </c>
      <c r="O229" s="2">
        <v>50.57</v>
      </c>
      <c r="P229" s="2">
        <v>50.57</v>
      </c>
      <c r="Q229" s="2">
        <v>90.57</v>
      </c>
      <c r="R229">
        <v>90.57</v>
      </c>
      <c r="S229" t="s">
        <v>40</v>
      </c>
    </row>
    <row r="230" spans="1:19">
      <c r="A230" t="s">
        <v>273</v>
      </c>
      <c r="B230" t="s">
        <v>42</v>
      </c>
      <c r="C230" t="s">
        <v>43</v>
      </c>
      <c r="D230" t="s">
        <v>38</v>
      </c>
      <c r="F230" s="1">
        <v>39221</v>
      </c>
      <c r="G230" s="1">
        <v>39236</v>
      </c>
      <c r="H230">
        <f t="shared" si="3"/>
        <v>15</v>
      </c>
      <c r="I230">
        <v>2</v>
      </c>
      <c r="L230" s="2">
        <v>0.5</v>
      </c>
      <c r="M230" s="2">
        <v>70</v>
      </c>
      <c r="N230" s="2">
        <v>70</v>
      </c>
      <c r="O230" s="2">
        <v>271.79000000000002</v>
      </c>
      <c r="P230" s="2">
        <v>271.79000000000002</v>
      </c>
      <c r="Q230" s="2">
        <v>341.79</v>
      </c>
      <c r="R230">
        <v>341.79</v>
      </c>
      <c r="S230" t="s">
        <v>23</v>
      </c>
    </row>
    <row r="231" spans="1:19">
      <c r="A231" t="s">
        <v>274</v>
      </c>
      <c r="B231" t="s">
        <v>34</v>
      </c>
      <c r="C231" t="s">
        <v>35</v>
      </c>
      <c r="D231" t="s">
        <v>27</v>
      </c>
      <c r="E231" t="s">
        <v>32</v>
      </c>
      <c r="F231" s="1">
        <v>39221</v>
      </c>
      <c r="G231" s="1">
        <v>39222</v>
      </c>
      <c r="H231">
        <f t="shared" si="3"/>
        <v>1</v>
      </c>
      <c r="I231">
        <v>2</v>
      </c>
      <c r="L231" s="2">
        <v>0.5</v>
      </c>
      <c r="M231" s="2">
        <v>70</v>
      </c>
      <c r="N231" s="2">
        <v>70</v>
      </c>
      <c r="O231" s="2">
        <v>166.86</v>
      </c>
      <c r="P231" s="2">
        <v>166.86</v>
      </c>
      <c r="Q231" s="2">
        <v>236.86</v>
      </c>
      <c r="R231">
        <v>236.86</v>
      </c>
      <c r="S231" t="s">
        <v>23</v>
      </c>
    </row>
    <row r="232" spans="1:19">
      <c r="A232" t="s">
        <v>275</v>
      </c>
      <c r="B232" t="s">
        <v>34</v>
      </c>
      <c r="C232" t="s">
        <v>31</v>
      </c>
      <c r="D232" t="s">
        <v>38</v>
      </c>
      <c r="F232" s="1">
        <v>39222</v>
      </c>
      <c r="G232" s="1">
        <v>39239</v>
      </c>
      <c r="H232">
        <f t="shared" si="3"/>
        <v>17</v>
      </c>
      <c r="I232">
        <v>1</v>
      </c>
      <c r="L232" s="2">
        <v>0.75</v>
      </c>
      <c r="M232" s="2">
        <v>60</v>
      </c>
      <c r="N232" s="2">
        <v>60</v>
      </c>
      <c r="O232" s="2">
        <v>189.32</v>
      </c>
      <c r="P232" s="2">
        <v>189.32</v>
      </c>
      <c r="Q232" s="2">
        <v>249.32</v>
      </c>
      <c r="R232">
        <v>249.32</v>
      </c>
      <c r="S232" t="s">
        <v>23</v>
      </c>
    </row>
    <row r="233" spans="1:19">
      <c r="A233" t="s">
        <v>276</v>
      </c>
      <c r="B233" t="s">
        <v>30</v>
      </c>
      <c r="C233" t="s">
        <v>35</v>
      </c>
      <c r="D233" t="s">
        <v>49</v>
      </c>
      <c r="F233" s="1">
        <v>39222</v>
      </c>
      <c r="G233" s="1">
        <v>39239</v>
      </c>
      <c r="H233">
        <f t="shared" si="3"/>
        <v>17</v>
      </c>
      <c r="I233">
        <v>2</v>
      </c>
      <c r="L233" s="2">
        <v>2.5</v>
      </c>
      <c r="M233" s="2">
        <v>350</v>
      </c>
      <c r="N233" s="2">
        <v>350</v>
      </c>
      <c r="O233" s="2">
        <v>336.24</v>
      </c>
      <c r="P233" s="2">
        <v>336.24</v>
      </c>
      <c r="Q233" s="2">
        <v>686.24</v>
      </c>
      <c r="R233">
        <v>686.24</v>
      </c>
      <c r="S233" t="s">
        <v>28</v>
      </c>
    </row>
    <row r="234" spans="1:19">
      <c r="A234" t="s">
        <v>277</v>
      </c>
      <c r="B234" t="s">
        <v>30</v>
      </c>
      <c r="C234" t="s">
        <v>35</v>
      </c>
      <c r="D234" t="s">
        <v>27</v>
      </c>
      <c r="F234" s="1">
        <v>39222</v>
      </c>
      <c r="G234" s="1">
        <v>39246</v>
      </c>
      <c r="H234">
        <f t="shared" si="3"/>
        <v>24</v>
      </c>
      <c r="I234">
        <v>1</v>
      </c>
      <c r="L234" s="2">
        <v>0.5</v>
      </c>
      <c r="M234" s="2">
        <v>40</v>
      </c>
      <c r="N234" s="2">
        <v>40</v>
      </c>
      <c r="O234" s="2">
        <v>68.72</v>
      </c>
      <c r="P234" s="2">
        <v>68.72</v>
      </c>
      <c r="Q234" s="2">
        <v>108.72</v>
      </c>
      <c r="R234">
        <v>108.72</v>
      </c>
      <c r="S234" t="s">
        <v>40</v>
      </c>
    </row>
    <row r="235" spans="1:19">
      <c r="A235" t="s">
        <v>278</v>
      </c>
      <c r="B235" t="s">
        <v>34</v>
      </c>
      <c r="C235" t="s">
        <v>21</v>
      </c>
      <c r="D235" t="s">
        <v>120</v>
      </c>
      <c r="F235" s="1">
        <v>39222</v>
      </c>
      <c r="G235" s="1">
        <v>39267</v>
      </c>
      <c r="H235">
        <f t="shared" si="3"/>
        <v>45</v>
      </c>
      <c r="I235">
        <v>2</v>
      </c>
      <c r="L235" s="2">
        <v>3.5</v>
      </c>
      <c r="M235" s="2">
        <v>490</v>
      </c>
      <c r="N235" s="2">
        <v>490</v>
      </c>
      <c r="O235" s="2">
        <v>230.4</v>
      </c>
      <c r="P235" s="2">
        <v>230.4</v>
      </c>
      <c r="Q235" s="2">
        <v>720.4</v>
      </c>
      <c r="R235">
        <v>720.4</v>
      </c>
      <c r="S235" t="s">
        <v>23</v>
      </c>
    </row>
    <row r="236" spans="1:19">
      <c r="A236" t="s">
        <v>279</v>
      </c>
      <c r="B236" t="s">
        <v>91</v>
      </c>
      <c r="C236" t="s">
        <v>21</v>
      </c>
      <c r="D236" t="s">
        <v>120</v>
      </c>
      <c r="F236" s="1">
        <v>39222</v>
      </c>
      <c r="G236" s="1">
        <v>39339</v>
      </c>
      <c r="H236">
        <f t="shared" si="3"/>
        <v>117</v>
      </c>
      <c r="I236">
        <v>2</v>
      </c>
      <c r="L236" s="2">
        <v>5.5</v>
      </c>
      <c r="M236" s="2">
        <v>770</v>
      </c>
      <c r="N236" s="2">
        <v>770</v>
      </c>
      <c r="O236" s="2">
        <v>852.55</v>
      </c>
      <c r="P236" s="2">
        <v>852.55</v>
      </c>
      <c r="Q236" s="2">
        <v>1622.55</v>
      </c>
      <c r="R236">
        <v>1622.55</v>
      </c>
      <c r="S236" t="s">
        <v>23</v>
      </c>
    </row>
    <row r="237" spans="1:19">
      <c r="A237" t="s">
        <v>280</v>
      </c>
      <c r="B237" t="s">
        <v>34</v>
      </c>
      <c r="C237" t="s">
        <v>31</v>
      </c>
      <c r="D237" t="s">
        <v>38</v>
      </c>
      <c r="F237" s="1">
        <v>39226</v>
      </c>
      <c r="G237" s="1">
        <v>39278</v>
      </c>
      <c r="H237">
        <f t="shared" si="3"/>
        <v>52</v>
      </c>
      <c r="I237">
        <v>1</v>
      </c>
      <c r="L237" s="2">
        <v>0.5</v>
      </c>
      <c r="M237" s="2">
        <v>40</v>
      </c>
      <c r="N237" s="2">
        <v>40</v>
      </c>
      <c r="O237" s="2">
        <v>657.69</v>
      </c>
      <c r="P237" s="2">
        <v>657.69</v>
      </c>
      <c r="Q237" s="2">
        <v>697.69</v>
      </c>
      <c r="R237">
        <v>697.69</v>
      </c>
      <c r="S237" t="s">
        <v>23</v>
      </c>
    </row>
    <row r="238" spans="1:19">
      <c r="A238" t="s">
        <v>281</v>
      </c>
      <c r="B238" t="s">
        <v>20</v>
      </c>
      <c r="C238" t="s">
        <v>21</v>
      </c>
      <c r="D238" t="s">
        <v>27</v>
      </c>
      <c r="F238" s="1">
        <v>39226</v>
      </c>
      <c r="G238" s="1">
        <v>39282</v>
      </c>
      <c r="H238">
        <f t="shared" si="3"/>
        <v>56</v>
      </c>
      <c r="I238">
        <v>1</v>
      </c>
      <c r="L238" s="2">
        <v>0.25</v>
      </c>
      <c r="M238" s="2">
        <v>20</v>
      </c>
      <c r="N238" s="2">
        <v>20</v>
      </c>
      <c r="O238" s="2">
        <v>30</v>
      </c>
      <c r="P238" s="2">
        <v>30</v>
      </c>
      <c r="Q238" s="2">
        <v>50</v>
      </c>
      <c r="R238">
        <v>50</v>
      </c>
      <c r="S238" t="s">
        <v>23</v>
      </c>
    </row>
    <row r="239" spans="1:19">
      <c r="A239" t="s">
        <v>282</v>
      </c>
      <c r="B239" t="s">
        <v>56</v>
      </c>
      <c r="C239" t="s">
        <v>47</v>
      </c>
      <c r="D239" t="s">
        <v>27</v>
      </c>
      <c r="F239" s="1">
        <v>39227</v>
      </c>
      <c r="G239" s="1">
        <v>39249</v>
      </c>
      <c r="H239">
        <f t="shared" si="3"/>
        <v>22</v>
      </c>
      <c r="I239">
        <v>2</v>
      </c>
      <c r="L239" s="2">
        <v>0.25</v>
      </c>
      <c r="M239" s="2">
        <v>35</v>
      </c>
      <c r="N239" s="2">
        <v>35</v>
      </c>
      <c r="O239" s="2">
        <v>396.29</v>
      </c>
      <c r="P239" s="2">
        <v>396.29</v>
      </c>
      <c r="Q239" s="2">
        <v>431.29</v>
      </c>
      <c r="R239">
        <v>431.29</v>
      </c>
      <c r="S239" t="s">
        <v>23</v>
      </c>
    </row>
    <row r="240" spans="1:19">
      <c r="A240" t="s">
        <v>283</v>
      </c>
      <c r="B240" t="s">
        <v>42</v>
      </c>
      <c r="C240" t="s">
        <v>43</v>
      </c>
      <c r="D240" t="s">
        <v>38</v>
      </c>
      <c r="F240" s="1">
        <v>39227</v>
      </c>
      <c r="G240" s="1">
        <v>39268</v>
      </c>
      <c r="H240">
        <f t="shared" si="3"/>
        <v>41</v>
      </c>
      <c r="I240">
        <v>2</v>
      </c>
      <c r="L240" s="2">
        <v>0.5</v>
      </c>
      <c r="M240" s="2">
        <v>70</v>
      </c>
      <c r="N240" s="2">
        <v>70</v>
      </c>
      <c r="O240" s="2">
        <v>108</v>
      </c>
      <c r="P240" s="2">
        <v>108</v>
      </c>
      <c r="Q240" s="2">
        <v>178</v>
      </c>
      <c r="R240">
        <v>178</v>
      </c>
      <c r="S240" t="s">
        <v>23</v>
      </c>
    </row>
    <row r="241" spans="1:19">
      <c r="A241" t="s">
        <v>284</v>
      </c>
      <c r="B241" t="s">
        <v>34</v>
      </c>
      <c r="C241" t="s">
        <v>21</v>
      </c>
      <c r="D241" t="s">
        <v>49</v>
      </c>
      <c r="F241" s="1">
        <v>39227</v>
      </c>
      <c r="G241" s="1">
        <v>39313</v>
      </c>
      <c r="H241">
        <f t="shared" si="3"/>
        <v>86</v>
      </c>
      <c r="I241">
        <v>1</v>
      </c>
      <c r="K241" t="s">
        <v>32</v>
      </c>
      <c r="L241" s="2">
        <v>1.75</v>
      </c>
      <c r="M241" s="2">
        <v>140</v>
      </c>
      <c r="N241" s="2">
        <v>140</v>
      </c>
      <c r="O241" s="2">
        <v>151.28</v>
      </c>
      <c r="P241" s="2">
        <v>0</v>
      </c>
      <c r="Q241" s="2">
        <v>291.27999999999997</v>
      </c>
      <c r="R241">
        <v>140</v>
      </c>
      <c r="S241" t="s">
        <v>23</v>
      </c>
    </row>
    <row r="242" spans="1:19">
      <c r="A242" t="s">
        <v>285</v>
      </c>
      <c r="B242" t="s">
        <v>30</v>
      </c>
      <c r="C242" t="s">
        <v>31</v>
      </c>
      <c r="D242" t="s">
        <v>38</v>
      </c>
      <c r="F242" s="1">
        <v>39227</v>
      </c>
      <c r="G242" s="1">
        <v>39317</v>
      </c>
      <c r="H242">
        <f t="shared" si="3"/>
        <v>90</v>
      </c>
      <c r="I242">
        <v>1</v>
      </c>
      <c r="L242" s="2">
        <v>1</v>
      </c>
      <c r="M242" s="2">
        <v>80</v>
      </c>
      <c r="N242" s="2">
        <v>80</v>
      </c>
      <c r="O242" s="2">
        <v>47.05</v>
      </c>
      <c r="P242" s="2">
        <v>47.05</v>
      </c>
      <c r="Q242" s="2">
        <v>127.05</v>
      </c>
      <c r="R242">
        <v>127.05</v>
      </c>
      <c r="S242" t="s">
        <v>40</v>
      </c>
    </row>
    <row r="243" spans="1:19">
      <c r="A243" t="s">
        <v>286</v>
      </c>
      <c r="B243" t="s">
        <v>20</v>
      </c>
      <c r="C243" t="s">
        <v>31</v>
      </c>
      <c r="D243" t="s">
        <v>27</v>
      </c>
      <c r="F243" s="1">
        <v>39228</v>
      </c>
      <c r="G243" s="1">
        <v>39235</v>
      </c>
      <c r="H243">
        <f t="shared" si="3"/>
        <v>7</v>
      </c>
      <c r="I243">
        <v>2</v>
      </c>
      <c r="L243" s="2">
        <v>0.25</v>
      </c>
      <c r="M243" s="2">
        <v>35</v>
      </c>
      <c r="N243" s="2">
        <v>35</v>
      </c>
      <c r="O243" s="2">
        <v>445.78</v>
      </c>
      <c r="P243" s="2">
        <v>445.78</v>
      </c>
      <c r="Q243" s="2">
        <v>480.78</v>
      </c>
      <c r="R243">
        <v>480.78</v>
      </c>
      <c r="S243" t="s">
        <v>28</v>
      </c>
    </row>
    <row r="244" spans="1:19">
      <c r="A244" t="s">
        <v>287</v>
      </c>
      <c r="B244" t="s">
        <v>20</v>
      </c>
      <c r="C244" t="s">
        <v>31</v>
      </c>
      <c r="D244" t="s">
        <v>27</v>
      </c>
      <c r="F244" s="1">
        <v>39228</v>
      </c>
      <c r="G244" s="1">
        <v>39246</v>
      </c>
      <c r="H244">
        <f t="shared" si="3"/>
        <v>18</v>
      </c>
      <c r="I244">
        <v>2</v>
      </c>
      <c r="K244" t="s">
        <v>32</v>
      </c>
      <c r="L244" s="2">
        <v>0.25</v>
      </c>
      <c r="M244" s="2">
        <v>35</v>
      </c>
      <c r="N244" s="2">
        <v>35</v>
      </c>
      <c r="O244" s="2">
        <v>27.49</v>
      </c>
      <c r="P244" s="2">
        <v>0</v>
      </c>
      <c r="Q244" s="2">
        <v>62.49</v>
      </c>
      <c r="R244">
        <v>35</v>
      </c>
      <c r="S244" t="s">
        <v>23</v>
      </c>
    </row>
    <row r="245" spans="1:19">
      <c r="A245" t="s">
        <v>288</v>
      </c>
      <c r="B245" t="s">
        <v>56</v>
      </c>
      <c r="C245" t="s">
        <v>21</v>
      </c>
      <c r="D245" t="s">
        <v>27</v>
      </c>
      <c r="F245" s="1">
        <v>39228</v>
      </c>
      <c r="G245" s="1">
        <v>39247</v>
      </c>
      <c r="H245">
        <f t="shared" si="3"/>
        <v>19</v>
      </c>
      <c r="I245">
        <v>1</v>
      </c>
      <c r="L245" s="2">
        <v>0.25</v>
      </c>
      <c r="M245" s="2">
        <v>20</v>
      </c>
      <c r="N245" s="2">
        <v>20</v>
      </c>
      <c r="O245" s="2">
        <v>42.66</v>
      </c>
      <c r="P245" s="2">
        <v>42.66</v>
      </c>
      <c r="Q245" s="2">
        <v>62.66</v>
      </c>
      <c r="R245">
        <v>62.66</v>
      </c>
      <c r="S245" t="s">
        <v>28</v>
      </c>
    </row>
    <row r="246" spans="1:19">
      <c r="A246" t="s">
        <v>289</v>
      </c>
      <c r="B246" t="s">
        <v>20</v>
      </c>
      <c r="C246" t="s">
        <v>31</v>
      </c>
      <c r="D246" t="s">
        <v>22</v>
      </c>
      <c r="F246" s="1">
        <v>39228</v>
      </c>
      <c r="G246" s="1">
        <v>39247</v>
      </c>
      <c r="H246">
        <f t="shared" si="3"/>
        <v>19</v>
      </c>
      <c r="I246">
        <v>1</v>
      </c>
      <c r="L246" s="2">
        <v>0.25</v>
      </c>
      <c r="M246" s="2">
        <v>20</v>
      </c>
      <c r="N246" s="2">
        <v>20</v>
      </c>
      <c r="O246" s="2">
        <v>185.11</v>
      </c>
      <c r="P246" s="2">
        <v>185.11</v>
      </c>
      <c r="Q246" s="2">
        <v>205.11</v>
      </c>
      <c r="R246">
        <v>205.11</v>
      </c>
      <c r="S246" t="s">
        <v>23</v>
      </c>
    </row>
    <row r="247" spans="1:19">
      <c r="A247" t="s">
        <v>290</v>
      </c>
      <c r="B247" t="s">
        <v>20</v>
      </c>
      <c r="C247" t="s">
        <v>31</v>
      </c>
      <c r="D247" t="s">
        <v>27</v>
      </c>
      <c r="F247" s="1">
        <v>39228</v>
      </c>
      <c r="G247" s="1">
        <v>39260</v>
      </c>
      <c r="H247">
        <f t="shared" si="3"/>
        <v>32</v>
      </c>
      <c r="I247">
        <v>1</v>
      </c>
      <c r="L247" s="2">
        <v>0.25</v>
      </c>
      <c r="M247" s="2">
        <v>20</v>
      </c>
      <c r="N247" s="2">
        <v>20</v>
      </c>
      <c r="O247" s="2">
        <v>178.36</v>
      </c>
      <c r="P247" s="2">
        <v>178.36</v>
      </c>
      <c r="Q247" s="2">
        <v>198.36</v>
      </c>
      <c r="R247">
        <v>198.36</v>
      </c>
      <c r="S247" t="s">
        <v>23</v>
      </c>
    </row>
    <row r="248" spans="1:19">
      <c r="A248" t="s">
        <v>291</v>
      </c>
      <c r="B248" t="s">
        <v>79</v>
      </c>
      <c r="C248" t="s">
        <v>47</v>
      </c>
      <c r="D248" t="s">
        <v>49</v>
      </c>
      <c r="F248" s="1">
        <v>39228</v>
      </c>
      <c r="G248" s="1">
        <v>39261</v>
      </c>
      <c r="H248">
        <f t="shared" si="3"/>
        <v>33</v>
      </c>
      <c r="I248">
        <v>1</v>
      </c>
      <c r="J248" t="s">
        <v>32</v>
      </c>
      <c r="K248" t="s">
        <v>32</v>
      </c>
      <c r="L248" s="2">
        <v>1.5</v>
      </c>
      <c r="M248" s="2">
        <v>120</v>
      </c>
      <c r="N248" s="2">
        <v>0</v>
      </c>
      <c r="O248" s="2">
        <v>477.78</v>
      </c>
      <c r="P248" s="2">
        <v>0</v>
      </c>
      <c r="Q248" s="2">
        <v>597.78</v>
      </c>
      <c r="R248">
        <v>0</v>
      </c>
      <c r="S248" t="s">
        <v>36</v>
      </c>
    </row>
    <row r="249" spans="1:19">
      <c r="A249" t="s">
        <v>292</v>
      </c>
      <c r="B249" t="s">
        <v>30</v>
      </c>
      <c r="C249" t="s">
        <v>47</v>
      </c>
      <c r="D249" t="s">
        <v>120</v>
      </c>
      <c r="E249" t="s">
        <v>32</v>
      </c>
      <c r="F249" s="1">
        <v>39228</v>
      </c>
      <c r="G249" s="1">
        <v>39232</v>
      </c>
      <c r="H249">
        <f t="shared" si="3"/>
        <v>4</v>
      </c>
      <c r="I249">
        <v>1</v>
      </c>
      <c r="L249" s="2">
        <v>1</v>
      </c>
      <c r="M249" s="2">
        <v>80</v>
      </c>
      <c r="N249" s="2">
        <v>80</v>
      </c>
      <c r="O249" s="2">
        <v>67.97</v>
      </c>
      <c r="P249" s="2">
        <v>67.97</v>
      </c>
      <c r="Q249" s="2">
        <v>147.97</v>
      </c>
      <c r="R249">
        <v>147.97</v>
      </c>
      <c r="S249" t="s">
        <v>40</v>
      </c>
    </row>
    <row r="250" spans="1:19">
      <c r="A250" t="s">
        <v>293</v>
      </c>
      <c r="B250" t="s">
        <v>30</v>
      </c>
      <c r="C250" t="s">
        <v>31</v>
      </c>
      <c r="D250" t="s">
        <v>38</v>
      </c>
      <c r="F250" s="1">
        <v>39228</v>
      </c>
      <c r="G250" s="1">
        <v>39310</v>
      </c>
      <c r="H250">
        <f t="shared" si="3"/>
        <v>82</v>
      </c>
      <c r="I250">
        <v>1</v>
      </c>
      <c r="L250" s="2">
        <v>1</v>
      </c>
      <c r="M250" s="2">
        <v>80</v>
      </c>
      <c r="N250" s="2">
        <v>80</v>
      </c>
      <c r="O250" s="2">
        <v>177.05</v>
      </c>
      <c r="P250" s="2">
        <v>177.05</v>
      </c>
      <c r="Q250" s="2">
        <v>257.05</v>
      </c>
      <c r="R250">
        <v>257.05</v>
      </c>
      <c r="S250" t="s">
        <v>40</v>
      </c>
    </row>
    <row r="251" spans="1:19">
      <c r="A251" t="s">
        <v>294</v>
      </c>
      <c r="B251" t="s">
        <v>34</v>
      </c>
      <c r="C251" t="s">
        <v>21</v>
      </c>
      <c r="D251" t="s">
        <v>120</v>
      </c>
      <c r="F251" s="1">
        <v>39230</v>
      </c>
      <c r="G251" s="1">
        <v>39320</v>
      </c>
      <c r="H251">
        <f t="shared" si="3"/>
        <v>90</v>
      </c>
      <c r="I251">
        <v>1</v>
      </c>
      <c r="K251" t="s">
        <v>32</v>
      </c>
      <c r="L251" s="2">
        <v>1.75</v>
      </c>
      <c r="M251" s="2">
        <v>140</v>
      </c>
      <c r="N251" s="2">
        <v>140</v>
      </c>
      <c r="O251" s="2">
        <v>17.059999999999999</v>
      </c>
      <c r="P251" s="2">
        <v>0</v>
      </c>
      <c r="Q251" s="2">
        <v>157.06</v>
      </c>
      <c r="R251">
        <v>140</v>
      </c>
      <c r="S251" t="s">
        <v>23</v>
      </c>
    </row>
    <row r="252" spans="1:19">
      <c r="A252" t="s">
        <v>295</v>
      </c>
      <c r="B252" t="s">
        <v>56</v>
      </c>
      <c r="C252" t="s">
        <v>47</v>
      </c>
      <c r="D252" t="s">
        <v>22</v>
      </c>
      <c r="F252" s="1">
        <v>39232</v>
      </c>
      <c r="G252" s="1">
        <v>39277</v>
      </c>
      <c r="H252">
        <f t="shared" si="3"/>
        <v>45</v>
      </c>
      <c r="I252">
        <v>1</v>
      </c>
      <c r="L252" s="2">
        <v>0.25</v>
      </c>
      <c r="M252" s="2">
        <v>20</v>
      </c>
      <c r="N252" s="2">
        <v>20</v>
      </c>
      <c r="O252" s="2">
        <v>180</v>
      </c>
      <c r="P252" s="2">
        <v>180</v>
      </c>
      <c r="Q252" s="2">
        <v>200</v>
      </c>
      <c r="R252">
        <v>200</v>
      </c>
      <c r="S252" t="s">
        <v>23</v>
      </c>
    </row>
    <row r="253" spans="1:19">
      <c r="A253" t="s">
        <v>296</v>
      </c>
      <c r="B253" t="s">
        <v>20</v>
      </c>
      <c r="C253" t="s">
        <v>21</v>
      </c>
      <c r="D253" t="s">
        <v>27</v>
      </c>
      <c r="F253" s="1">
        <v>39233</v>
      </c>
      <c r="G253" s="1">
        <v>39242</v>
      </c>
      <c r="H253">
        <f t="shared" si="3"/>
        <v>9</v>
      </c>
      <c r="I253">
        <v>1</v>
      </c>
      <c r="L253" s="2">
        <v>0.25</v>
      </c>
      <c r="M253" s="2">
        <v>20</v>
      </c>
      <c r="N253" s="2">
        <v>20</v>
      </c>
      <c r="O253" s="2">
        <v>182.08</v>
      </c>
      <c r="P253" s="2">
        <v>182.08</v>
      </c>
      <c r="Q253" s="2">
        <v>202.08</v>
      </c>
      <c r="R253">
        <v>202.08</v>
      </c>
      <c r="S253" t="s">
        <v>23</v>
      </c>
    </row>
    <row r="254" spans="1:19">
      <c r="A254" t="s">
        <v>297</v>
      </c>
      <c r="B254" t="s">
        <v>30</v>
      </c>
      <c r="C254" t="s">
        <v>35</v>
      </c>
      <c r="D254" t="s">
        <v>27</v>
      </c>
      <c r="F254" s="1">
        <v>39233</v>
      </c>
      <c r="G254" s="1">
        <v>39246</v>
      </c>
      <c r="H254">
        <f t="shared" si="3"/>
        <v>13</v>
      </c>
      <c r="I254">
        <v>1</v>
      </c>
      <c r="L254" s="2">
        <v>0.5</v>
      </c>
      <c r="M254" s="2">
        <v>40</v>
      </c>
      <c r="N254" s="2">
        <v>40</v>
      </c>
      <c r="O254" s="2">
        <v>146.76</v>
      </c>
      <c r="P254" s="2">
        <v>146.76</v>
      </c>
      <c r="Q254" s="2">
        <v>186.76</v>
      </c>
      <c r="R254">
        <v>186.76</v>
      </c>
      <c r="S254" t="s">
        <v>40</v>
      </c>
    </row>
    <row r="255" spans="1:19">
      <c r="A255" t="s">
        <v>298</v>
      </c>
      <c r="B255" t="s">
        <v>52</v>
      </c>
      <c r="C255" t="s">
        <v>43</v>
      </c>
      <c r="D255" t="s">
        <v>27</v>
      </c>
      <c r="F255" s="1">
        <v>39233</v>
      </c>
      <c r="G255" s="1">
        <v>39254</v>
      </c>
      <c r="H255">
        <f t="shared" si="3"/>
        <v>21</v>
      </c>
      <c r="I255">
        <v>2</v>
      </c>
      <c r="L255" s="2">
        <v>0.5</v>
      </c>
      <c r="M255" s="2">
        <v>70</v>
      </c>
      <c r="N255" s="2">
        <v>70</v>
      </c>
      <c r="O255" s="2">
        <v>144</v>
      </c>
      <c r="P255" s="2">
        <v>144</v>
      </c>
      <c r="Q255" s="2">
        <v>214</v>
      </c>
      <c r="R255">
        <v>214</v>
      </c>
      <c r="S255" t="s">
        <v>23</v>
      </c>
    </row>
    <row r="256" spans="1:19">
      <c r="A256" t="s">
        <v>299</v>
      </c>
      <c r="B256" t="s">
        <v>34</v>
      </c>
      <c r="C256" t="s">
        <v>35</v>
      </c>
      <c r="D256" t="s">
        <v>38</v>
      </c>
      <c r="F256" s="1">
        <v>39233</v>
      </c>
      <c r="G256" s="1">
        <v>39283</v>
      </c>
      <c r="H256">
        <f t="shared" si="3"/>
        <v>50</v>
      </c>
      <c r="I256">
        <v>1</v>
      </c>
      <c r="L256" s="2">
        <v>2</v>
      </c>
      <c r="M256" s="2">
        <v>160</v>
      </c>
      <c r="N256" s="2">
        <v>160</v>
      </c>
      <c r="O256" s="2">
        <v>170.64</v>
      </c>
      <c r="P256" s="2">
        <v>170.64</v>
      </c>
      <c r="Q256" s="2">
        <v>330.64</v>
      </c>
      <c r="R256">
        <v>330.64</v>
      </c>
      <c r="S256" t="s">
        <v>28</v>
      </c>
    </row>
    <row r="257" spans="1:19">
      <c r="A257" t="s">
        <v>300</v>
      </c>
      <c r="B257" t="s">
        <v>20</v>
      </c>
      <c r="C257" t="s">
        <v>35</v>
      </c>
      <c r="D257" t="s">
        <v>49</v>
      </c>
      <c r="F257" s="1">
        <v>39233</v>
      </c>
      <c r="G257" s="1">
        <v>39309</v>
      </c>
      <c r="H257">
        <f t="shared" si="3"/>
        <v>76</v>
      </c>
      <c r="I257">
        <v>2</v>
      </c>
      <c r="L257" s="2">
        <v>1.5</v>
      </c>
      <c r="M257" s="2">
        <v>210</v>
      </c>
      <c r="N257" s="2">
        <v>210</v>
      </c>
      <c r="O257" s="2">
        <v>636.51</v>
      </c>
      <c r="P257" s="2">
        <v>636.51</v>
      </c>
      <c r="Q257" s="2">
        <v>846.51</v>
      </c>
      <c r="R257">
        <v>846.51</v>
      </c>
      <c r="S257" t="s">
        <v>23</v>
      </c>
    </row>
    <row r="258" spans="1:19">
      <c r="A258" t="s">
        <v>301</v>
      </c>
      <c r="B258" t="s">
        <v>56</v>
      </c>
      <c r="C258" t="s">
        <v>47</v>
      </c>
      <c r="D258" t="s">
        <v>38</v>
      </c>
      <c r="F258" s="1">
        <v>39233</v>
      </c>
      <c r="G258" s="1">
        <v>39310</v>
      </c>
      <c r="H258">
        <f t="shared" ref="H258:H321" si="4">G258-F258</f>
        <v>77</v>
      </c>
      <c r="I258">
        <v>2</v>
      </c>
      <c r="L258" s="2">
        <v>0.5</v>
      </c>
      <c r="M258" s="2">
        <v>70</v>
      </c>
      <c r="N258" s="2">
        <v>70</v>
      </c>
      <c r="O258" s="2">
        <v>72.349999999999994</v>
      </c>
      <c r="P258" s="2">
        <v>72.349999999999994</v>
      </c>
      <c r="Q258" s="2">
        <v>142.35</v>
      </c>
      <c r="R258">
        <v>142.35</v>
      </c>
      <c r="S258" t="s">
        <v>28</v>
      </c>
    </row>
    <row r="259" spans="1:19">
      <c r="A259" t="s">
        <v>302</v>
      </c>
      <c r="B259" t="s">
        <v>30</v>
      </c>
      <c r="C259" t="s">
        <v>35</v>
      </c>
      <c r="D259" t="s">
        <v>27</v>
      </c>
      <c r="E259" t="s">
        <v>32</v>
      </c>
      <c r="F259" s="1">
        <v>39234</v>
      </c>
      <c r="G259" s="1">
        <v>39246</v>
      </c>
      <c r="H259">
        <f t="shared" si="4"/>
        <v>12</v>
      </c>
      <c r="I259">
        <v>1</v>
      </c>
      <c r="L259" s="2">
        <v>0.5</v>
      </c>
      <c r="M259" s="2">
        <v>40</v>
      </c>
      <c r="N259" s="2">
        <v>40</v>
      </c>
      <c r="O259" s="2">
        <v>679.59</v>
      </c>
      <c r="P259" s="2">
        <v>679.59</v>
      </c>
      <c r="Q259" s="2">
        <v>719.59</v>
      </c>
      <c r="R259">
        <v>719.59</v>
      </c>
      <c r="S259" t="s">
        <v>28</v>
      </c>
    </row>
    <row r="260" spans="1:19">
      <c r="A260" t="s">
        <v>303</v>
      </c>
      <c r="B260" t="s">
        <v>30</v>
      </c>
      <c r="C260" t="s">
        <v>31</v>
      </c>
      <c r="D260" t="s">
        <v>27</v>
      </c>
      <c r="F260" s="1">
        <v>39234</v>
      </c>
      <c r="G260" s="1">
        <v>39262</v>
      </c>
      <c r="H260">
        <f t="shared" si="4"/>
        <v>28</v>
      </c>
      <c r="I260">
        <v>1</v>
      </c>
      <c r="J260" t="s">
        <v>32</v>
      </c>
      <c r="K260" t="s">
        <v>32</v>
      </c>
      <c r="L260" s="2">
        <v>1</v>
      </c>
      <c r="M260" s="2">
        <v>80</v>
      </c>
      <c r="N260" s="2">
        <v>0</v>
      </c>
      <c r="O260" s="2">
        <v>43.43</v>
      </c>
      <c r="P260" s="2">
        <v>0</v>
      </c>
      <c r="Q260" s="2">
        <v>123.43</v>
      </c>
      <c r="R260">
        <v>0</v>
      </c>
      <c r="S260" t="s">
        <v>36</v>
      </c>
    </row>
    <row r="261" spans="1:19">
      <c r="A261" t="s">
        <v>304</v>
      </c>
      <c r="B261" t="s">
        <v>30</v>
      </c>
      <c r="C261" t="s">
        <v>31</v>
      </c>
      <c r="D261" t="s">
        <v>27</v>
      </c>
      <c r="F261" s="1">
        <v>39234</v>
      </c>
      <c r="G261" s="1">
        <v>39302</v>
      </c>
      <c r="H261">
        <f t="shared" si="4"/>
        <v>68</v>
      </c>
      <c r="I261">
        <v>2</v>
      </c>
      <c r="L261" s="2">
        <v>0.5</v>
      </c>
      <c r="M261" s="2">
        <v>70</v>
      </c>
      <c r="N261" s="2">
        <v>70</v>
      </c>
      <c r="O261" s="2">
        <v>85.35</v>
      </c>
      <c r="P261" s="2">
        <v>85.35</v>
      </c>
      <c r="Q261" s="2">
        <v>155.35</v>
      </c>
      <c r="R261">
        <v>155.35</v>
      </c>
      <c r="S261" t="s">
        <v>40</v>
      </c>
    </row>
    <row r="262" spans="1:19">
      <c r="A262" t="s">
        <v>305</v>
      </c>
      <c r="B262" t="s">
        <v>25</v>
      </c>
      <c r="C262" t="s">
        <v>26</v>
      </c>
      <c r="D262" t="s">
        <v>38</v>
      </c>
      <c r="F262" s="1">
        <v>39235</v>
      </c>
      <c r="G262" s="1">
        <v>39246</v>
      </c>
      <c r="H262">
        <f t="shared" si="4"/>
        <v>11</v>
      </c>
      <c r="I262">
        <v>1</v>
      </c>
      <c r="L262" s="2">
        <v>0.75</v>
      </c>
      <c r="M262" s="2">
        <v>60</v>
      </c>
      <c r="N262" s="2">
        <v>60</v>
      </c>
      <c r="O262" s="2">
        <v>42.42</v>
      </c>
      <c r="P262" s="2">
        <v>42.42</v>
      </c>
      <c r="Q262" s="2">
        <v>102.42</v>
      </c>
      <c r="R262">
        <v>102.42</v>
      </c>
      <c r="S262" t="s">
        <v>28</v>
      </c>
    </row>
    <row r="263" spans="1:19">
      <c r="A263" t="s">
        <v>306</v>
      </c>
      <c r="B263" t="s">
        <v>34</v>
      </c>
      <c r="C263" t="s">
        <v>35</v>
      </c>
      <c r="D263" t="s">
        <v>27</v>
      </c>
      <c r="F263" s="1">
        <v>39235</v>
      </c>
      <c r="G263" s="1">
        <v>39255</v>
      </c>
      <c r="H263">
        <f t="shared" si="4"/>
        <v>20</v>
      </c>
      <c r="I263">
        <v>1</v>
      </c>
      <c r="L263" s="2">
        <v>0.5</v>
      </c>
      <c r="M263" s="2">
        <v>40</v>
      </c>
      <c r="N263" s="2">
        <v>40</v>
      </c>
      <c r="O263" s="2">
        <v>51.27</v>
      </c>
      <c r="P263" s="2">
        <v>51.27</v>
      </c>
      <c r="Q263" s="2">
        <v>91.27</v>
      </c>
      <c r="R263">
        <v>91.27</v>
      </c>
      <c r="S263" t="s">
        <v>28</v>
      </c>
    </row>
    <row r="264" spans="1:19">
      <c r="A264" t="s">
        <v>307</v>
      </c>
      <c r="B264" t="s">
        <v>34</v>
      </c>
      <c r="C264" t="s">
        <v>47</v>
      </c>
      <c r="D264" t="s">
        <v>120</v>
      </c>
      <c r="F264" s="1">
        <v>39235</v>
      </c>
      <c r="G264" s="1">
        <v>39260</v>
      </c>
      <c r="H264">
        <f t="shared" si="4"/>
        <v>25</v>
      </c>
      <c r="I264">
        <v>1</v>
      </c>
      <c r="L264" s="2">
        <v>2</v>
      </c>
      <c r="M264" s="2">
        <v>160</v>
      </c>
      <c r="N264" s="2">
        <v>160</v>
      </c>
      <c r="O264" s="2">
        <v>192.44</v>
      </c>
      <c r="P264" s="2">
        <v>192.44</v>
      </c>
      <c r="Q264" s="2">
        <v>352.44</v>
      </c>
      <c r="R264">
        <v>352.44</v>
      </c>
      <c r="S264" t="s">
        <v>23</v>
      </c>
    </row>
    <row r="265" spans="1:19">
      <c r="A265" t="s">
        <v>308</v>
      </c>
      <c r="B265" t="s">
        <v>56</v>
      </c>
      <c r="C265" t="s">
        <v>47</v>
      </c>
      <c r="D265" t="s">
        <v>22</v>
      </c>
      <c r="F265" s="1">
        <v>39235</v>
      </c>
      <c r="G265" s="1">
        <v>39277</v>
      </c>
      <c r="H265">
        <f t="shared" si="4"/>
        <v>42</v>
      </c>
      <c r="I265">
        <v>1</v>
      </c>
      <c r="L265" s="2">
        <v>0.25</v>
      </c>
      <c r="M265" s="2">
        <v>20</v>
      </c>
      <c r="N265" s="2">
        <v>20</v>
      </c>
      <c r="O265" s="2">
        <v>76.86</v>
      </c>
      <c r="P265" s="2">
        <v>76.86</v>
      </c>
      <c r="Q265" s="2">
        <v>96.86</v>
      </c>
      <c r="R265">
        <v>96.86</v>
      </c>
      <c r="S265" t="s">
        <v>23</v>
      </c>
    </row>
    <row r="266" spans="1:19">
      <c r="A266" t="s">
        <v>309</v>
      </c>
      <c r="B266" t="s">
        <v>34</v>
      </c>
      <c r="C266" t="s">
        <v>35</v>
      </c>
      <c r="D266" t="s">
        <v>38</v>
      </c>
      <c r="F266" s="1">
        <v>39235</v>
      </c>
      <c r="G266" s="1">
        <v>39403</v>
      </c>
      <c r="H266">
        <f t="shared" si="4"/>
        <v>168</v>
      </c>
      <c r="I266">
        <v>1</v>
      </c>
      <c r="L266" s="2">
        <v>0.5</v>
      </c>
      <c r="M266" s="2">
        <v>40</v>
      </c>
      <c r="N266" s="2">
        <v>40</v>
      </c>
      <c r="O266" s="2">
        <v>106.33</v>
      </c>
      <c r="P266" s="2">
        <v>106.33</v>
      </c>
      <c r="Q266" s="2">
        <v>146.33000000000001</v>
      </c>
      <c r="R266">
        <v>146.33000000000001</v>
      </c>
      <c r="S266" t="s">
        <v>23</v>
      </c>
    </row>
    <row r="267" spans="1:19">
      <c r="A267" t="s">
        <v>310</v>
      </c>
      <c r="B267" t="s">
        <v>25</v>
      </c>
      <c r="C267" t="s">
        <v>26</v>
      </c>
      <c r="D267" t="s">
        <v>27</v>
      </c>
      <c r="F267" s="1">
        <v>39236</v>
      </c>
      <c r="G267" s="1">
        <v>39243</v>
      </c>
      <c r="H267">
        <f t="shared" si="4"/>
        <v>7</v>
      </c>
      <c r="I267">
        <v>1</v>
      </c>
      <c r="L267" s="2">
        <v>0.25</v>
      </c>
      <c r="M267" s="2">
        <v>20</v>
      </c>
      <c r="N267" s="2">
        <v>20</v>
      </c>
      <c r="O267" s="2">
        <v>7.02</v>
      </c>
      <c r="P267" s="2">
        <v>7.02</v>
      </c>
      <c r="Q267" s="2">
        <v>27.02</v>
      </c>
      <c r="R267">
        <v>27.02</v>
      </c>
      <c r="S267" t="s">
        <v>40</v>
      </c>
    </row>
    <row r="268" spans="1:19">
      <c r="A268" t="s">
        <v>311</v>
      </c>
      <c r="B268" t="s">
        <v>30</v>
      </c>
      <c r="C268" t="s">
        <v>47</v>
      </c>
      <c r="D268" t="s">
        <v>38</v>
      </c>
      <c r="F268" s="1">
        <v>39236</v>
      </c>
      <c r="G268" s="1">
        <v>39284</v>
      </c>
      <c r="H268">
        <f t="shared" si="4"/>
        <v>48</v>
      </c>
      <c r="I268">
        <v>2</v>
      </c>
      <c r="L268" s="2">
        <v>0.5</v>
      </c>
      <c r="M268" s="2">
        <v>70</v>
      </c>
      <c r="N268" s="2">
        <v>70</v>
      </c>
      <c r="O268" s="2">
        <v>150</v>
      </c>
      <c r="P268" s="2">
        <v>150</v>
      </c>
      <c r="Q268" s="2">
        <v>220</v>
      </c>
      <c r="R268">
        <v>220</v>
      </c>
      <c r="S268" t="s">
        <v>28</v>
      </c>
    </row>
    <row r="269" spans="1:19">
      <c r="A269" t="s">
        <v>312</v>
      </c>
      <c r="B269" t="s">
        <v>34</v>
      </c>
      <c r="C269" t="s">
        <v>35</v>
      </c>
      <c r="D269" t="s">
        <v>27</v>
      </c>
      <c r="F269" s="1">
        <v>39237</v>
      </c>
      <c r="G269" s="1">
        <v>39347</v>
      </c>
      <c r="H269">
        <f t="shared" si="4"/>
        <v>110</v>
      </c>
      <c r="I269">
        <v>2</v>
      </c>
      <c r="J269" t="s">
        <v>32</v>
      </c>
      <c r="K269" t="s">
        <v>32</v>
      </c>
      <c r="L269" s="2">
        <v>0.5</v>
      </c>
      <c r="M269" s="2">
        <v>70</v>
      </c>
      <c r="N269" s="2">
        <v>0</v>
      </c>
      <c r="O269" s="2">
        <v>18.34</v>
      </c>
      <c r="P269" s="2">
        <v>0</v>
      </c>
      <c r="Q269" s="2">
        <v>88.34</v>
      </c>
      <c r="R269">
        <v>0</v>
      </c>
      <c r="S269" t="s">
        <v>36</v>
      </c>
    </row>
    <row r="270" spans="1:19">
      <c r="A270" t="s">
        <v>313</v>
      </c>
      <c r="B270" t="s">
        <v>52</v>
      </c>
      <c r="C270" t="s">
        <v>21</v>
      </c>
      <c r="D270" t="s">
        <v>120</v>
      </c>
      <c r="F270" s="1">
        <v>39239</v>
      </c>
      <c r="G270" s="1">
        <v>39241</v>
      </c>
      <c r="H270">
        <f t="shared" si="4"/>
        <v>2</v>
      </c>
      <c r="I270">
        <v>1</v>
      </c>
      <c r="L270" s="2">
        <v>1</v>
      </c>
      <c r="M270" s="2">
        <v>80</v>
      </c>
      <c r="N270" s="2">
        <v>80</v>
      </c>
      <c r="O270" s="2">
        <v>1800.24</v>
      </c>
      <c r="P270" s="2">
        <v>1800.24</v>
      </c>
      <c r="Q270" s="2">
        <v>1880.24</v>
      </c>
      <c r="R270">
        <v>1880.24</v>
      </c>
      <c r="S270" t="s">
        <v>23</v>
      </c>
    </row>
    <row r="271" spans="1:19">
      <c r="A271" t="s">
        <v>314</v>
      </c>
      <c r="B271" t="s">
        <v>52</v>
      </c>
      <c r="C271" t="s">
        <v>43</v>
      </c>
      <c r="D271" t="s">
        <v>22</v>
      </c>
      <c r="F271" s="1">
        <v>39239</v>
      </c>
      <c r="G271" s="1">
        <v>39256</v>
      </c>
      <c r="H271">
        <f t="shared" si="4"/>
        <v>17</v>
      </c>
      <c r="I271">
        <v>1</v>
      </c>
      <c r="L271" s="2">
        <v>0.25</v>
      </c>
      <c r="M271" s="2">
        <v>20</v>
      </c>
      <c r="N271" s="2">
        <v>20</v>
      </c>
      <c r="O271" s="2">
        <v>22</v>
      </c>
      <c r="P271" s="2">
        <v>22</v>
      </c>
      <c r="Q271" s="2">
        <v>42</v>
      </c>
      <c r="R271">
        <v>42</v>
      </c>
      <c r="S271" t="s">
        <v>28</v>
      </c>
    </row>
    <row r="272" spans="1:19">
      <c r="A272" t="s">
        <v>315</v>
      </c>
      <c r="B272" t="s">
        <v>30</v>
      </c>
      <c r="C272" t="s">
        <v>31</v>
      </c>
      <c r="D272" t="s">
        <v>120</v>
      </c>
      <c r="F272" s="1">
        <v>39239</v>
      </c>
      <c r="G272" s="1">
        <v>39299</v>
      </c>
      <c r="H272">
        <f t="shared" si="4"/>
        <v>60</v>
      </c>
      <c r="I272">
        <v>2</v>
      </c>
      <c r="L272" s="2">
        <v>1</v>
      </c>
      <c r="M272" s="2">
        <v>140</v>
      </c>
      <c r="N272" s="2">
        <v>140</v>
      </c>
      <c r="O272" s="2">
        <v>67.84</v>
      </c>
      <c r="P272" s="2">
        <v>67.84</v>
      </c>
      <c r="Q272" s="2">
        <v>207.84</v>
      </c>
      <c r="R272">
        <v>207.84</v>
      </c>
      <c r="S272" t="s">
        <v>40</v>
      </c>
    </row>
    <row r="273" spans="1:19">
      <c r="A273" t="s">
        <v>316</v>
      </c>
      <c r="B273" t="s">
        <v>34</v>
      </c>
      <c r="C273" t="s">
        <v>35</v>
      </c>
      <c r="D273" t="s">
        <v>27</v>
      </c>
      <c r="E273" t="s">
        <v>32</v>
      </c>
      <c r="F273" s="1">
        <v>39240</v>
      </c>
      <c r="G273" s="1">
        <v>39246</v>
      </c>
      <c r="H273">
        <f t="shared" si="4"/>
        <v>6</v>
      </c>
      <c r="I273">
        <v>2</v>
      </c>
      <c r="L273" s="2">
        <v>1</v>
      </c>
      <c r="M273" s="2">
        <v>140</v>
      </c>
      <c r="N273" s="2">
        <v>140</v>
      </c>
      <c r="O273" s="2">
        <v>118.61</v>
      </c>
      <c r="P273" s="2">
        <v>118.61</v>
      </c>
      <c r="Q273" s="2">
        <v>258.61</v>
      </c>
      <c r="R273">
        <v>258.61</v>
      </c>
      <c r="S273" t="s">
        <v>23</v>
      </c>
    </row>
    <row r="274" spans="1:19">
      <c r="A274" t="s">
        <v>317</v>
      </c>
      <c r="B274" t="s">
        <v>34</v>
      </c>
      <c r="C274" t="s">
        <v>31</v>
      </c>
      <c r="D274" t="s">
        <v>27</v>
      </c>
      <c r="F274" s="1">
        <v>39240</v>
      </c>
      <c r="G274" s="1">
        <v>39246</v>
      </c>
      <c r="H274">
        <f t="shared" si="4"/>
        <v>6</v>
      </c>
      <c r="I274">
        <v>2</v>
      </c>
      <c r="K274" t="s">
        <v>32</v>
      </c>
      <c r="L274" s="2">
        <v>1.5</v>
      </c>
      <c r="M274" s="2">
        <v>210</v>
      </c>
      <c r="N274" s="2">
        <v>210</v>
      </c>
      <c r="O274" s="2">
        <v>105.98</v>
      </c>
      <c r="P274" s="2">
        <v>0</v>
      </c>
      <c r="Q274" s="2">
        <v>315.98</v>
      </c>
      <c r="R274">
        <v>210</v>
      </c>
      <c r="S274" t="s">
        <v>23</v>
      </c>
    </row>
    <row r="275" spans="1:19">
      <c r="A275" t="s">
        <v>318</v>
      </c>
      <c r="B275" t="s">
        <v>52</v>
      </c>
      <c r="C275" t="s">
        <v>43</v>
      </c>
      <c r="D275" t="s">
        <v>27</v>
      </c>
      <c r="F275" s="1">
        <v>39240</v>
      </c>
      <c r="G275" s="1">
        <v>39248</v>
      </c>
      <c r="H275">
        <f t="shared" si="4"/>
        <v>8</v>
      </c>
      <c r="I275">
        <v>2</v>
      </c>
      <c r="L275" s="2">
        <v>0.25</v>
      </c>
      <c r="M275" s="2">
        <v>35</v>
      </c>
      <c r="N275" s="2">
        <v>35</v>
      </c>
      <c r="O275" s="2">
        <v>19.2</v>
      </c>
      <c r="P275" s="2">
        <v>19.2</v>
      </c>
      <c r="Q275" s="2">
        <v>54.2</v>
      </c>
      <c r="R275">
        <v>54.2</v>
      </c>
      <c r="S275" t="s">
        <v>28</v>
      </c>
    </row>
    <row r="276" spans="1:19">
      <c r="A276" t="s">
        <v>319</v>
      </c>
      <c r="B276" t="s">
        <v>56</v>
      </c>
      <c r="C276" t="s">
        <v>47</v>
      </c>
      <c r="D276" t="s">
        <v>22</v>
      </c>
      <c r="F276" s="1">
        <v>39240</v>
      </c>
      <c r="G276" s="1">
        <v>39254</v>
      </c>
      <c r="H276">
        <f t="shared" si="4"/>
        <v>14</v>
      </c>
      <c r="I276">
        <v>1</v>
      </c>
      <c r="L276" s="2">
        <v>0.25</v>
      </c>
      <c r="M276" s="2">
        <v>20</v>
      </c>
      <c r="N276" s="2">
        <v>20</v>
      </c>
      <c r="O276" s="2">
        <v>180</v>
      </c>
      <c r="P276" s="2">
        <v>180</v>
      </c>
      <c r="Q276" s="2">
        <v>200</v>
      </c>
      <c r="R276">
        <v>200</v>
      </c>
      <c r="S276" t="s">
        <v>23</v>
      </c>
    </row>
    <row r="277" spans="1:19">
      <c r="A277" t="s">
        <v>320</v>
      </c>
      <c r="B277" t="s">
        <v>30</v>
      </c>
      <c r="C277" t="s">
        <v>35</v>
      </c>
      <c r="D277" t="s">
        <v>49</v>
      </c>
      <c r="F277" s="1">
        <v>39240</v>
      </c>
      <c r="G277" s="1">
        <v>39267</v>
      </c>
      <c r="H277">
        <f t="shared" si="4"/>
        <v>27</v>
      </c>
      <c r="I277">
        <v>2</v>
      </c>
      <c r="K277" t="s">
        <v>32</v>
      </c>
      <c r="L277" s="2">
        <v>1</v>
      </c>
      <c r="M277" s="2">
        <v>140</v>
      </c>
      <c r="N277" s="2">
        <v>140</v>
      </c>
      <c r="O277" s="2">
        <v>298.2</v>
      </c>
      <c r="P277" s="2">
        <v>0</v>
      </c>
      <c r="Q277" s="2">
        <v>438.2</v>
      </c>
      <c r="R277">
        <v>140</v>
      </c>
      <c r="S277" t="s">
        <v>23</v>
      </c>
    </row>
    <row r="278" spans="1:19">
      <c r="A278" t="s">
        <v>321</v>
      </c>
      <c r="B278" t="s">
        <v>20</v>
      </c>
      <c r="C278" t="s">
        <v>21</v>
      </c>
      <c r="D278" t="s">
        <v>38</v>
      </c>
      <c r="F278" s="1">
        <v>39240</v>
      </c>
      <c r="G278" s="1">
        <v>39277</v>
      </c>
      <c r="H278">
        <f t="shared" si="4"/>
        <v>37</v>
      </c>
      <c r="I278">
        <v>1</v>
      </c>
      <c r="K278" t="s">
        <v>32</v>
      </c>
      <c r="L278" s="2">
        <v>0.5</v>
      </c>
      <c r="M278" s="2">
        <v>40</v>
      </c>
      <c r="N278" s="2">
        <v>40</v>
      </c>
      <c r="O278" s="2">
        <v>240.67</v>
      </c>
      <c r="P278" s="2">
        <v>0</v>
      </c>
      <c r="Q278" s="2">
        <v>280.67</v>
      </c>
      <c r="R278">
        <v>40</v>
      </c>
      <c r="S278" t="s">
        <v>23</v>
      </c>
    </row>
    <row r="279" spans="1:19">
      <c r="A279" t="s">
        <v>322</v>
      </c>
      <c r="B279" t="s">
        <v>52</v>
      </c>
      <c r="C279" t="s">
        <v>43</v>
      </c>
      <c r="D279" t="s">
        <v>22</v>
      </c>
      <c r="F279" s="1">
        <v>39241</v>
      </c>
      <c r="G279" s="1">
        <v>39255</v>
      </c>
      <c r="H279">
        <f t="shared" si="4"/>
        <v>14</v>
      </c>
      <c r="I279">
        <v>1</v>
      </c>
      <c r="L279" s="2">
        <v>0.25</v>
      </c>
      <c r="M279" s="2">
        <v>20</v>
      </c>
      <c r="N279" s="2">
        <v>20</v>
      </c>
      <c r="O279" s="2">
        <v>90.63</v>
      </c>
      <c r="P279" s="2">
        <v>90.63</v>
      </c>
      <c r="Q279" s="2">
        <v>110.63</v>
      </c>
      <c r="R279">
        <v>110.63</v>
      </c>
      <c r="S279" t="s">
        <v>23</v>
      </c>
    </row>
    <row r="280" spans="1:19">
      <c r="A280" t="s">
        <v>323</v>
      </c>
      <c r="B280" t="s">
        <v>52</v>
      </c>
      <c r="C280" t="s">
        <v>43</v>
      </c>
      <c r="D280" t="s">
        <v>27</v>
      </c>
      <c r="F280" s="1">
        <v>39241</v>
      </c>
      <c r="G280" s="1">
        <v>39270</v>
      </c>
      <c r="H280">
        <f t="shared" si="4"/>
        <v>29</v>
      </c>
      <c r="I280">
        <v>2</v>
      </c>
      <c r="L280" s="2">
        <v>0.25</v>
      </c>
      <c r="M280" s="2">
        <v>35</v>
      </c>
      <c r="N280" s="2">
        <v>35</v>
      </c>
      <c r="O280" s="2">
        <v>120</v>
      </c>
      <c r="P280" s="2">
        <v>120</v>
      </c>
      <c r="Q280" s="2">
        <v>155</v>
      </c>
      <c r="R280">
        <v>155</v>
      </c>
      <c r="S280" t="s">
        <v>23</v>
      </c>
    </row>
    <row r="281" spans="1:19">
      <c r="A281" t="s">
        <v>324</v>
      </c>
      <c r="B281" t="s">
        <v>20</v>
      </c>
      <c r="C281" t="s">
        <v>47</v>
      </c>
      <c r="D281" t="s">
        <v>27</v>
      </c>
      <c r="E281" t="s">
        <v>32</v>
      </c>
      <c r="F281" s="1">
        <v>39241</v>
      </c>
      <c r="G281" s="1">
        <v>39244</v>
      </c>
      <c r="H281">
        <f t="shared" si="4"/>
        <v>3</v>
      </c>
      <c r="I281">
        <v>1</v>
      </c>
      <c r="L281" s="2">
        <v>0.75</v>
      </c>
      <c r="M281" s="2">
        <v>60</v>
      </c>
      <c r="N281" s="2">
        <v>60</v>
      </c>
      <c r="O281" s="2">
        <v>8.92</v>
      </c>
      <c r="P281" s="2">
        <v>8.92</v>
      </c>
      <c r="Q281" s="2">
        <v>68.92</v>
      </c>
      <c r="R281">
        <v>68.92</v>
      </c>
      <c r="S281" t="s">
        <v>28</v>
      </c>
    </row>
    <row r="282" spans="1:19">
      <c r="A282" t="s">
        <v>325</v>
      </c>
      <c r="B282" t="s">
        <v>20</v>
      </c>
      <c r="C282" t="s">
        <v>31</v>
      </c>
      <c r="D282" t="s">
        <v>27</v>
      </c>
      <c r="F282" s="1">
        <v>39242</v>
      </c>
      <c r="G282" s="1">
        <v>39246</v>
      </c>
      <c r="H282">
        <f t="shared" si="4"/>
        <v>4</v>
      </c>
      <c r="I282">
        <v>2</v>
      </c>
      <c r="L282" s="2">
        <v>0.25</v>
      </c>
      <c r="M282" s="2">
        <v>35</v>
      </c>
      <c r="N282" s="2">
        <v>35</v>
      </c>
      <c r="O282" s="2">
        <v>52.17</v>
      </c>
      <c r="P282" s="2">
        <v>52.17</v>
      </c>
      <c r="Q282" s="2">
        <v>87.17</v>
      </c>
      <c r="R282">
        <v>87.17</v>
      </c>
      <c r="S282" t="s">
        <v>28</v>
      </c>
    </row>
    <row r="283" spans="1:19">
      <c r="A283" t="s">
        <v>326</v>
      </c>
      <c r="B283" t="s">
        <v>56</v>
      </c>
      <c r="C283" t="s">
        <v>47</v>
      </c>
      <c r="D283" t="s">
        <v>27</v>
      </c>
      <c r="E283" t="s">
        <v>32</v>
      </c>
      <c r="F283" s="1">
        <v>39243</v>
      </c>
      <c r="G283" s="1">
        <v>39254</v>
      </c>
      <c r="H283">
        <f t="shared" si="4"/>
        <v>11</v>
      </c>
      <c r="I283">
        <v>1</v>
      </c>
      <c r="L283" s="2">
        <v>0.5</v>
      </c>
      <c r="M283" s="2">
        <v>40</v>
      </c>
      <c r="N283" s="2">
        <v>40</v>
      </c>
      <c r="O283" s="2">
        <v>39.950000000000003</v>
      </c>
      <c r="P283" s="2">
        <v>39.950000000000003</v>
      </c>
      <c r="Q283" s="2">
        <v>79.95</v>
      </c>
      <c r="R283">
        <v>79.95</v>
      </c>
      <c r="S283" t="s">
        <v>28</v>
      </c>
    </row>
    <row r="284" spans="1:19">
      <c r="A284" t="s">
        <v>327</v>
      </c>
      <c r="B284" t="s">
        <v>56</v>
      </c>
      <c r="C284" t="s">
        <v>35</v>
      </c>
      <c r="D284" t="s">
        <v>22</v>
      </c>
      <c r="F284" s="1">
        <v>39243</v>
      </c>
      <c r="G284" s="1">
        <v>39254</v>
      </c>
      <c r="H284">
        <f t="shared" si="4"/>
        <v>11</v>
      </c>
      <c r="I284">
        <v>1</v>
      </c>
      <c r="L284" s="2">
        <v>0.25</v>
      </c>
      <c r="M284" s="2">
        <v>20</v>
      </c>
      <c r="N284" s="2">
        <v>20</v>
      </c>
      <c r="O284" s="2">
        <v>44.73</v>
      </c>
      <c r="P284" s="2">
        <v>44.73</v>
      </c>
      <c r="Q284" s="2">
        <v>64.73</v>
      </c>
      <c r="R284">
        <v>64.73</v>
      </c>
      <c r="S284" t="s">
        <v>23</v>
      </c>
    </row>
    <row r="285" spans="1:19">
      <c r="A285" t="s">
        <v>328</v>
      </c>
      <c r="B285" t="s">
        <v>25</v>
      </c>
      <c r="C285" t="s">
        <v>47</v>
      </c>
      <c r="D285" t="s">
        <v>27</v>
      </c>
      <c r="F285" s="1">
        <v>39243</v>
      </c>
      <c r="G285" s="1">
        <v>39256</v>
      </c>
      <c r="H285">
        <f t="shared" si="4"/>
        <v>13</v>
      </c>
      <c r="I285">
        <v>1</v>
      </c>
      <c r="L285" s="2">
        <v>0.25</v>
      </c>
      <c r="M285" s="2">
        <v>20</v>
      </c>
      <c r="N285" s="2">
        <v>20</v>
      </c>
      <c r="O285" s="2">
        <v>150.36000000000001</v>
      </c>
      <c r="P285" s="2">
        <v>150.36000000000001</v>
      </c>
      <c r="Q285" s="2">
        <v>170.36</v>
      </c>
      <c r="R285">
        <v>170.36</v>
      </c>
      <c r="S285" t="s">
        <v>23</v>
      </c>
    </row>
    <row r="286" spans="1:19">
      <c r="A286" t="s">
        <v>329</v>
      </c>
      <c r="B286" t="s">
        <v>25</v>
      </c>
      <c r="C286" t="s">
        <v>26</v>
      </c>
      <c r="D286" t="s">
        <v>22</v>
      </c>
      <c r="E286" t="s">
        <v>32</v>
      </c>
      <c r="F286" s="1">
        <v>39243</v>
      </c>
      <c r="G286" s="1">
        <v>39247</v>
      </c>
      <c r="H286">
        <f t="shared" si="4"/>
        <v>4</v>
      </c>
      <c r="I286">
        <v>1</v>
      </c>
      <c r="J286" t="s">
        <v>32</v>
      </c>
      <c r="K286" t="s">
        <v>32</v>
      </c>
      <c r="L286" s="2">
        <v>0.25</v>
      </c>
      <c r="M286" s="2">
        <v>20</v>
      </c>
      <c r="N286" s="2">
        <v>0</v>
      </c>
      <c r="O286" s="2">
        <v>110.11</v>
      </c>
      <c r="P286" s="2">
        <v>0</v>
      </c>
      <c r="Q286" s="2">
        <v>130.11000000000001</v>
      </c>
      <c r="R286">
        <v>0</v>
      </c>
      <c r="S286" t="s">
        <v>36</v>
      </c>
    </row>
    <row r="287" spans="1:19">
      <c r="A287" t="s">
        <v>330</v>
      </c>
      <c r="B287" t="s">
        <v>56</v>
      </c>
      <c r="C287" t="s">
        <v>47</v>
      </c>
      <c r="D287" t="s">
        <v>27</v>
      </c>
      <c r="F287" s="1">
        <v>39243</v>
      </c>
      <c r="G287" s="1">
        <v>39277</v>
      </c>
      <c r="H287">
        <f t="shared" si="4"/>
        <v>34</v>
      </c>
      <c r="I287">
        <v>1</v>
      </c>
      <c r="L287" s="2">
        <v>0.25</v>
      </c>
      <c r="M287" s="2">
        <v>20</v>
      </c>
      <c r="N287" s="2">
        <v>20</v>
      </c>
      <c r="O287" s="2">
        <v>34.5</v>
      </c>
      <c r="P287" s="2">
        <v>34.5</v>
      </c>
      <c r="Q287" s="2">
        <v>54.5</v>
      </c>
      <c r="R287">
        <v>54.5</v>
      </c>
      <c r="S287" t="s">
        <v>40</v>
      </c>
    </row>
    <row r="288" spans="1:19">
      <c r="A288" t="s">
        <v>331</v>
      </c>
      <c r="B288" t="s">
        <v>34</v>
      </c>
      <c r="C288" t="s">
        <v>47</v>
      </c>
      <c r="D288" t="s">
        <v>120</v>
      </c>
      <c r="F288" s="1">
        <v>39243</v>
      </c>
      <c r="G288" s="1">
        <v>39278</v>
      </c>
      <c r="H288">
        <f t="shared" si="4"/>
        <v>35</v>
      </c>
      <c r="I288">
        <v>2</v>
      </c>
      <c r="L288" s="2">
        <v>3</v>
      </c>
      <c r="M288" s="2">
        <v>420</v>
      </c>
      <c r="N288" s="2">
        <v>420</v>
      </c>
      <c r="O288" s="2">
        <v>44.06</v>
      </c>
      <c r="P288" s="2">
        <v>44.06</v>
      </c>
      <c r="Q288" s="2">
        <v>464.06</v>
      </c>
      <c r="R288">
        <v>464.06</v>
      </c>
      <c r="S288" t="s">
        <v>23</v>
      </c>
    </row>
    <row r="289" spans="1:19">
      <c r="A289" t="s">
        <v>332</v>
      </c>
      <c r="B289" t="s">
        <v>42</v>
      </c>
      <c r="C289" t="s">
        <v>43</v>
      </c>
      <c r="D289" t="s">
        <v>38</v>
      </c>
      <c r="F289" s="1">
        <v>39243</v>
      </c>
      <c r="G289" s="1">
        <v>39312</v>
      </c>
      <c r="H289">
        <f t="shared" si="4"/>
        <v>69</v>
      </c>
      <c r="I289">
        <v>2</v>
      </c>
      <c r="L289" s="2">
        <v>0.75</v>
      </c>
      <c r="M289" s="2">
        <v>105</v>
      </c>
      <c r="N289" s="2">
        <v>105</v>
      </c>
      <c r="O289" s="2">
        <v>42.66</v>
      </c>
      <c r="P289" s="2">
        <v>42.66</v>
      </c>
      <c r="Q289" s="2">
        <v>147.66</v>
      </c>
      <c r="R289">
        <v>147.66</v>
      </c>
      <c r="S289" t="s">
        <v>193</v>
      </c>
    </row>
    <row r="290" spans="1:19">
      <c r="A290" t="s">
        <v>333</v>
      </c>
      <c r="B290" t="s">
        <v>20</v>
      </c>
      <c r="C290" t="s">
        <v>31</v>
      </c>
      <c r="D290" t="s">
        <v>38</v>
      </c>
      <c r="F290" s="1">
        <v>39246</v>
      </c>
      <c r="G290" s="1">
        <v>39260</v>
      </c>
      <c r="H290">
        <f t="shared" si="4"/>
        <v>14</v>
      </c>
      <c r="I290">
        <v>1</v>
      </c>
      <c r="L290" s="2">
        <v>0.5</v>
      </c>
      <c r="M290" s="2">
        <v>40</v>
      </c>
      <c r="N290" s="2">
        <v>40</v>
      </c>
      <c r="O290" s="2">
        <v>78.33</v>
      </c>
      <c r="P290" s="2">
        <v>78.33</v>
      </c>
      <c r="Q290" s="2">
        <v>118.33</v>
      </c>
      <c r="R290">
        <v>118.33</v>
      </c>
      <c r="S290" t="s">
        <v>23</v>
      </c>
    </row>
    <row r="291" spans="1:19">
      <c r="A291" t="s">
        <v>334</v>
      </c>
      <c r="B291" t="s">
        <v>30</v>
      </c>
      <c r="C291" t="s">
        <v>31</v>
      </c>
      <c r="D291" t="s">
        <v>38</v>
      </c>
      <c r="F291" s="1">
        <v>39246</v>
      </c>
      <c r="G291" s="1">
        <v>39302</v>
      </c>
      <c r="H291">
        <f t="shared" si="4"/>
        <v>56</v>
      </c>
      <c r="I291">
        <v>2</v>
      </c>
      <c r="L291" s="2">
        <v>0.5</v>
      </c>
      <c r="M291" s="2">
        <v>70</v>
      </c>
      <c r="N291" s="2">
        <v>70</v>
      </c>
      <c r="O291" s="2">
        <v>52.35</v>
      </c>
      <c r="P291" s="2">
        <v>52.35</v>
      </c>
      <c r="Q291" s="2">
        <v>122.35</v>
      </c>
      <c r="R291">
        <v>122.35</v>
      </c>
      <c r="S291" t="s">
        <v>40</v>
      </c>
    </row>
    <row r="292" spans="1:19">
      <c r="A292" t="s">
        <v>335</v>
      </c>
      <c r="B292" t="s">
        <v>34</v>
      </c>
      <c r="C292" t="s">
        <v>31</v>
      </c>
      <c r="D292" t="s">
        <v>38</v>
      </c>
      <c r="F292" s="1">
        <v>39247</v>
      </c>
      <c r="G292" s="1">
        <v>39256</v>
      </c>
      <c r="H292">
        <f t="shared" si="4"/>
        <v>9</v>
      </c>
      <c r="I292">
        <v>1</v>
      </c>
      <c r="L292" s="2">
        <v>0.5</v>
      </c>
      <c r="M292" s="2">
        <v>40</v>
      </c>
      <c r="N292" s="2">
        <v>40</v>
      </c>
      <c r="O292" s="2">
        <v>120</v>
      </c>
      <c r="P292" s="2">
        <v>120</v>
      </c>
      <c r="Q292" s="2">
        <v>160</v>
      </c>
      <c r="R292">
        <v>160</v>
      </c>
      <c r="S292" t="s">
        <v>28</v>
      </c>
    </row>
    <row r="293" spans="1:19">
      <c r="A293" t="s">
        <v>336</v>
      </c>
      <c r="B293" t="s">
        <v>56</v>
      </c>
      <c r="C293" t="s">
        <v>21</v>
      </c>
      <c r="D293" t="s">
        <v>38</v>
      </c>
      <c r="F293" s="1">
        <v>39247</v>
      </c>
      <c r="G293" s="1">
        <v>39270</v>
      </c>
      <c r="H293">
        <f t="shared" si="4"/>
        <v>23</v>
      </c>
      <c r="I293">
        <v>2</v>
      </c>
      <c r="K293" t="s">
        <v>32</v>
      </c>
      <c r="L293" s="2">
        <v>5</v>
      </c>
      <c r="M293" s="2">
        <v>700</v>
      </c>
      <c r="N293" s="2">
        <v>700</v>
      </c>
      <c r="O293" s="2">
        <v>2048.56</v>
      </c>
      <c r="P293" s="2">
        <v>0</v>
      </c>
      <c r="Q293" s="2">
        <v>2748.56</v>
      </c>
      <c r="R293">
        <v>700</v>
      </c>
      <c r="S293" t="s">
        <v>23</v>
      </c>
    </row>
    <row r="294" spans="1:19">
      <c r="A294" t="s">
        <v>337</v>
      </c>
      <c r="B294" t="s">
        <v>20</v>
      </c>
      <c r="C294" t="s">
        <v>47</v>
      </c>
      <c r="D294" t="s">
        <v>22</v>
      </c>
      <c r="F294" s="1">
        <v>39247</v>
      </c>
      <c r="G294" s="1">
        <v>39285</v>
      </c>
      <c r="H294">
        <f t="shared" si="4"/>
        <v>38</v>
      </c>
      <c r="I294">
        <v>1</v>
      </c>
      <c r="L294" s="2">
        <v>0.25</v>
      </c>
      <c r="M294" s="2">
        <v>20</v>
      </c>
      <c r="N294" s="2">
        <v>20</v>
      </c>
      <c r="O294" s="2">
        <v>8.5500000000000007</v>
      </c>
      <c r="P294" s="2">
        <v>8.5500000000000007</v>
      </c>
      <c r="Q294" s="2">
        <v>28.55</v>
      </c>
      <c r="R294">
        <v>28.55</v>
      </c>
      <c r="S294" t="s">
        <v>23</v>
      </c>
    </row>
    <row r="295" spans="1:19">
      <c r="A295" t="s">
        <v>338</v>
      </c>
      <c r="B295" t="s">
        <v>34</v>
      </c>
      <c r="C295" t="s">
        <v>47</v>
      </c>
      <c r="D295" t="s">
        <v>49</v>
      </c>
      <c r="F295" s="1">
        <v>39247</v>
      </c>
      <c r="G295" s="1">
        <v>39344</v>
      </c>
      <c r="H295">
        <f t="shared" si="4"/>
        <v>97</v>
      </c>
      <c r="I295">
        <v>2</v>
      </c>
      <c r="L295" s="2">
        <v>2.25</v>
      </c>
      <c r="M295" s="2">
        <v>315</v>
      </c>
      <c r="N295" s="2">
        <v>315</v>
      </c>
      <c r="O295" s="2">
        <v>406.71</v>
      </c>
      <c r="P295" s="2">
        <v>406.71</v>
      </c>
      <c r="Q295" s="2">
        <v>721.71</v>
      </c>
      <c r="R295">
        <v>721.71</v>
      </c>
      <c r="S295" t="s">
        <v>23</v>
      </c>
    </row>
    <row r="296" spans="1:19">
      <c r="A296" t="s">
        <v>339</v>
      </c>
      <c r="B296" t="s">
        <v>52</v>
      </c>
      <c r="C296" t="s">
        <v>43</v>
      </c>
      <c r="D296" t="s">
        <v>27</v>
      </c>
      <c r="F296" s="1">
        <v>39248</v>
      </c>
      <c r="G296" s="1">
        <v>39282</v>
      </c>
      <c r="H296">
        <f t="shared" si="4"/>
        <v>34</v>
      </c>
      <c r="I296">
        <v>1</v>
      </c>
      <c r="L296" s="2">
        <v>0.5</v>
      </c>
      <c r="M296" s="2">
        <v>40</v>
      </c>
      <c r="N296" s="2">
        <v>40</v>
      </c>
      <c r="O296" s="2">
        <v>5.4</v>
      </c>
      <c r="P296" s="2">
        <v>5.4</v>
      </c>
      <c r="Q296" s="2">
        <v>45.4</v>
      </c>
      <c r="R296">
        <v>45.4</v>
      </c>
      <c r="S296" t="s">
        <v>23</v>
      </c>
    </row>
    <row r="297" spans="1:19">
      <c r="A297" t="s">
        <v>340</v>
      </c>
      <c r="B297" t="s">
        <v>30</v>
      </c>
      <c r="C297" t="s">
        <v>47</v>
      </c>
      <c r="D297" t="s">
        <v>120</v>
      </c>
      <c r="F297" s="1">
        <v>39249</v>
      </c>
      <c r="G297" s="1">
        <v>39284</v>
      </c>
      <c r="H297">
        <f t="shared" si="4"/>
        <v>35</v>
      </c>
      <c r="I297">
        <v>2</v>
      </c>
      <c r="L297" s="2">
        <v>3.5</v>
      </c>
      <c r="M297" s="2">
        <v>490</v>
      </c>
      <c r="N297" s="2">
        <v>490</v>
      </c>
      <c r="O297" s="2">
        <v>23</v>
      </c>
      <c r="P297" s="2">
        <v>23</v>
      </c>
      <c r="Q297" s="2">
        <v>513</v>
      </c>
      <c r="R297">
        <v>513</v>
      </c>
      <c r="S297" t="s">
        <v>28</v>
      </c>
    </row>
    <row r="298" spans="1:19">
      <c r="A298" t="s">
        <v>341</v>
      </c>
      <c r="B298" t="s">
        <v>56</v>
      </c>
      <c r="C298" t="s">
        <v>47</v>
      </c>
      <c r="D298" t="s">
        <v>27</v>
      </c>
      <c r="F298" s="1">
        <v>39249</v>
      </c>
      <c r="G298" s="1">
        <v>39303</v>
      </c>
      <c r="H298">
        <f t="shared" si="4"/>
        <v>54</v>
      </c>
      <c r="I298">
        <v>2</v>
      </c>
      <c r="L298" s="2">
        <v>0.5</v>
      </c>
      <c r="M298" s="2">
        <v>70</v>
      </c>
      <c r="N298" s="2">
        <v>70</v>
      </c>
      <c r="O298" s="2">
        <v>30</v>
      </c>
      <c r="P298" s="2">
        <v>30</v>
      </c>
      <c r="Q298" s="2">
        <v>100</v>
      </c>
      <c r="R298">
        <v>100</v>
      </c>
      <c r="S298" t="s">
        <v>23</v>
      </c>
    </row>
    <row r="299" spans="1:19">
      <c r="A299" t="s">
        <v>342</v>
      </c>
      <c r="B299" t="s">
        <v>56</v>
      </c>
      <c r="C299" t="s">
        <v>47</v>
      </c>
      <c r="D299" t="s">
        <v>27</v>
      </c>
      <c r="F299" s="1">
        <v>39249</v>
      </c>
      <c r="G299" s="1">
        <v>39320</v>
      </c>
      <c r="H299">
        <f t="shared" si="4"/>
        <v>71</v>
      </c>
      <c r="I299">
        <v>1</v>
      </c>
      <c r="L299" s="2">
        <v>1.25</v>
      </c>
      <c r="M299" s="2">
        <v>100</v>
      </c>
      <c r="N299" s="2">
        <v>100</v>
      </c>
      <c r="O299" s="2">
        <v>19.2</v>
      </c>
      <c r="P299" s="2">
        <v>19.2</v>
      </c>
      <c r="Q299" s="2">
        <v>119.2</v>
      </c>
      <c r="R299">
        <v>119.2</v>
      </c>
      <c r="S299" t="s">
        <v>23</v>
      </c>
    </row>
    <row r="300" spans="1:19">
      <c r="A300" t="s">
        <v>343</v>
      </c>
      <c r="B300" t="s">
        <v>52</v>
      </c>
      <c r="C300" t="s">
        <v>43</v>
      </c>
      <c r="D300" t="s">
        <v>22</v>
      </c>
      <c r="E300" t="s">
        <v>32</v>
      </c>
      <c r="F300" s="1">
        <v>39249</v>
      </c>
      <c r="G300" s="1">
        <v>39254</v>
      </c>
      <c r="H300">
        <f t="shared" si="4"/>
        <v>5</v>
      </c>
      <c r="I300">
        <v>1</v>
      </c>
      <c r="L300" s="2">
        <v>0.25</v>
      </c>
      <c r="M300" s="2">
        <v>20</v>
      </c>
      <c r="N300" s="2">
        <v>20</v>
      </c>
      <c r="O300" s="2">
        <v>50.79</v>
      </c>
      <c r="P300" s="2">
        <v>50.79</v>
      </c>
      <c r="Q300" s="2">
        <v>70.790000000000006</v>
      </c>
      <c r="R300">
        <v>70.790000000000006</v>
      </c>
      <c r="S300" t="s">
        <v>28</v>
      </c>
    </row>
    <row r="301" spans="1:19">
      <c r="A301" t="s">
        <v>344</v>
      </c>
      <c r="B301" t="s">
        <v>56</v>
      </c>
      <c r="C301" t="s">
        <v>31</v>
      </c>
      <c r="D301" t="s">
        <v>27</v>
      </c>
      <c r="F301" s="1">
        <v>39250</v>
      </c>
      <c r="G301" s="1">
        <v>39269</v>
      </c>
      <c r="H301">
        <f t="shared" si="4"/>
        <v>19</v>
      </c>
      <c r="I301">
        <v>1</v>
      </c>
      <c r="L301" s="2">
        <v>0.25</v>
      </c>
      <c r="M301" s="2">
        <v>20</v>
      </c>
      <c r="N301" s="2">
        <v>20</v>
      </c>
      <c r="O301" s="2">
        <v>54.82</v>
      </c>
      <c r="P301" s="2">
        <v>54.82</v>
      </c>
      <c r="Q301" s="2">
        <v>74.819999999999993</v>
      </c>
      <c r="R301">
        <v>74.819999999999993</v>
      </c>
      <c r="S301" t="s">
        <v>28</v>
      </c>
    </row>
    <row r="302" spans="1:19">
      <c r="A302" t="s">
        <v>345</v>
      </c>
      <c r="B302" t="s">
        <v>34</v>
      </c>
      <c r="C302" t="s">
        <v>35</v>
      </c>
      <c r="D302" t="s">
        <v>120</v>
      </c>
      <c r="F302" s="1">
        <v>39250</v>
      </c>
      <c r="G302" s="1">
        <v>39282</v>
      </c>
      <c r="H302">
        <f t="shared" si="4"/>
        <v>32</v>
      </c>
      <c r="I302">
        <v>1</v>
      </c>
      <c r="L302" s="2">
        <v>1.5</v>
      </c>
      <c r="M302" s="2">
        <v>120</v>
      </c>
      <c r="N302" s="2">
        <v>120</v>
      </c>
      <c r="O302" s="2">
        <v>207.13</v>
      </c>
      <c r="P302" s="2">
        <v>207.13</v>
      </c>
      <c r="Q302" s="2">
        <v>327.13</v>
      </c>
      <c r="R302">
        <v>327.13</v>
      </c>
      <c r="S302" t="s">
        <v>23</v>
      </c>
    </row>
    <row r="303" spans="1:19">
      <c r="A303" t="s">
        <v>346</v>
      </c>
      <c r="B303" t="s">
        <v>34</v>
      </c>
      <c r="C303" t="s">
        <v>31</v>
      </c>
      <c r="D303" t="s">
        <v>38</v>
      </c>
      <c r="F303" s="1">
        <v>39250</v>
      </c>
      <c r="G303" s="1">
        <v>39285</v>
      </c>
      <c r="H303">
        <f t="shared" si="4"/>
        <v>35</v>
      </c>
      <c r="I303">
        <v>2</v>
      </c>
      <c r="L303" s="2">
        <v>2.5</v>
      </c>
      <c r="M303" s="2">
        <v>350</v>
      </c>
      <c r="N303" s="2">
        <v>350</v>
      </c>
      <c r="O303" s="2">
        <v>86.42</v>
      </c>
      <c r="P303" s="2">
        <v>86.42</v>
      </c>
      <c r="Q303" s="2">
        <v>436.42</v>
      </c>
      <c r="R303">
        <v>436.42</v>
      </c>
      <c r="S303" t="s">
        <v>23</v>
      </c>
    </row>
    <row r="304" spans="1:19">
      <c r="A304" t="s">
        <v>347</v>
      </c>
      <c r="B304" t="s">
        <v>52</v>
      </c>
      <c r="C304" t="s">
        <v>43</v>
      </c>
      <c r="D304" t="s">
        <v>22</v>
      </c>
      <c r="F304" s="1">
        <v>39250</v>
      </c>
      <c r="G304" s="1">
        <v>39319</v>
      </c>
      <c r="H304">
        <f t="shared" si="4"/>
        <v>69</v>
      </c>
      <c r="I304">
        <v>1</v>
      </c>
      <c r="L304" s="2">
        <v>0.25</v>
      </c>
      <c r="M304" s="2">
        <v>20</v>
      </c>
      <c r="N304" s="2">
        <v>20</v>
      </c>
      <c r="O304" s="2">
        <v>17.170000000000002</v>
      </c>
      <c r="P304" s="2">
        <v>17.170000000000002</v>
      </c>
      <c r="Q304" s="2">
        <v>37.17</v>
      </c>
      <c r="R304">
        <v>37.17</v>
      </c>
      <c r="S304" t="s">
        <v>28</v>
      </c>
    </row>
    <row r="305" spans="1:19">
      <c r="A305" t="s">
        <v>348</v>
      </c>
      <c r="B305" t="s">
        <v>52</v>
      </c>
      <c r="C305" t="s">
        <v>43</v>
      </c>
      <c r="D305" t="s">
        <v>27</v>
      </c>
      <c r="F305" s="1">
        <v>39250</v>
      </c>
      <c r="G305" s="1">
        <v>39324</v>
      </c>
      <c r="H305">
        <f t="shared" si="4"/>
        <v>74</v>
      </c>
      <c r="I305">
        <v>2</v>
      </c>
      <c r="L305" s="2">
        <v>0.25</v>
      </c>
      <c r="M305" s="2">
        <v>35</v>
      </c>
      <c r="N305" s="2">
        <v>35</v>
      </c>
      <c r="O305" s="2">
        <v>32</v>
      </c>
      <c r="P305" s="2">
        <v>32</v>
      </c>
      <c r="Q305" s="2">
        <v>67</v>
      </c>
      <c r="R305">
        <v>67</v>
      </c>
      <c r="S305" t="s">
        <v>28</v>
      </c>
    </row>
    <row r="306" spans="1:19">
      <c r="A306" t="s">
        <v>349</v>
      </c>
      <c r="B306" t="s">
        <v>25</v>
      </c>
      <c r="C306" t="s">
        <v>26</v>
      </c>
      <c r="D306" t="s">
        <v>22</v>
      </c>
      <c r="F306" s="1">
        <v>39253</v>
      </c>
      <c r="G306" s="1">
        <v>39255</v>
      </c>
      <c r="H306">
        <f t="shared" si="4"/>
        <v>2</v>
      </c>
      <c r="I306">
        <v>1</v>
      </c>
      <c r="L306" s="2">
        <v>0.25</v>
      </c>
      <c r="M306" s="2">
        <v>20</v>
      </c>
      <c r="N306" s="2">
        <v>20</v>
      </c>
      <c r="O306" s="2">
        <v>270.45</v>
      </c>
      <c r="P306" s="2">
        <v>270.45</v>
      </c>
      <c r="Q306" s="2">
        <v>290.45</v>
      </c>
      <c r="R306">
        <v>290.45</v>
      </c>
      <c r="S306" t="s">
        <v>28</v>
      </c>
    </row>
    <row r="307" spans="1:19">
      <c r="A307" t="s">
        <v>350</v>
      </c>
      <c r="B307" t="s">
        <v>30</v>
      </c>
      <c r="C307" t="s">
        <v>47</v>
      </c>
      <c r="D307" t="s">
        <v>120</v>
      </c>
      <c r="F307" s="1">
        <v>39253</v>
      </c>
      <c r="G307" s="1">
        <v>39274</v>
      </c>
      <c r="H307">
        <f t="shared" si="4"/>
        <v>21</v>
      </c>
      <c r="I307">
        <v>1</v>
      </c>
      <c r="L307" s="2">
        <v>6.25</v>
      </c>
      <c r="M307" s="2">
        <v>500</v>
      </c>
      <c r="N307" s="2">
        <v>500</v>
      </c>
      <c r="O307" s="2">
        <v>20</v>
      </c>
      <c r="P307" s="2">
        <v>20</v>
      </c>
      <c r="Q307" s="2">
        <v>520</v>
      </c>
      <c r="R307">
        <v>520</v>
      </c>
      <c r="S307" t="s">
        <v>23</v>
      </c>
    </row>
    <row r="308" spans="1:19">
      <c r="A308" t="s">
        <v>351</v>
      </c>
      <c r="B308" t="s">
        <v>42</v>
      </c>
      <c r="C308" t="s">
        <v>43</v>
      </c>
      <c r="D308" t="s">
        <v>27</v>
      </c>
      <c r="F308" s="1">
        <v>39253</v>
      </c>
      <c r="G308" s="1">
        <v>39303</v>
      </c>
      <c r="H308">
        <f t="shared" si="4"/>
        <v>50</v>
      </c>
      <c r="I308">
        <v>1</v>
      </c>
      <c r="L308" s="2">
        <v>0.75</v>
      </c>
      <c r="M308" s="2">
        <v>60</v>
      </c>
      <c r="N308" s="2">
        <v>60</v>
      </c>
      <c r="O308" s="2">
        <v>58.89</v>
      </c>
      <c r="P308" s="2">
        <v>58.89</v>
      </c>
      <c r="Q308" s="2">
        <v>118.89</v>
      </c>
      <c r="R308">
        <v>118.89</v>
      </c>
      <c r="S308" t="s">
        <v>23</v>
      </c>
    </row>
    <row r="309" spans="1:19">
      <c r="A309" t="s">
        <v>352</v>
      </c>
      <c r="B309" t="s">
        <v>20</v>
      </c>
      <c r="C309" t="s">
        <v>35</v>
      </c>
      <c r="D309" t="s">
        <v>27</v>
      </c>
      <c r="F309" s="1">
        <v>39253</v>
      </c>
      <c r="G309" s="1">
        <v>39309</v>
      </c>
      <c r="H309">
        <f t="shared" si="4"/>
        <v>56</v>
      </c>
      <c r="I309">
        <v>2</v>
      </c>
      <c r="L309" s="2">
        <v>0.25</v>
      </c>
      <c r="M309" s="2">
        <v>35</v>
      </c>
      <c r="N309" s="2">
        <v>35</v>
      </c>
      <c r="O309" s="2">
        <v>137.51</v>
      </c>
      <c r="P309" s="2">
        <v>137.51</v>
      </c>
      <c r="Q309" s="2">
        <v>172.51</v>
      </c>
      <c r="R309">
        <v>172.51</v>
      </c>
      <c r="S309" t="s">
        <v>23</v>
      </c>
    </row>
    <row r="310" spans="1:19">
      <c r="A310" t="s">
        <v>353</v>
      </c>
      <c r="B310" t="s">
        <v>34</v>
      </c>
      <c r="C310" t="s">
        <v>31</v>
      </c>
      <c r="D310" t="s">
        <v>120</v>
      </c>
      <c r="F310" s="1">
        <v>39253</v>
      </c>
      <c r="G310" s="1">
        <v>39355</v>
      </c>
      <c r="H310">
        <f t="shared" si="4"/>
        <v>102</v>
      </c>
      <c r="I310">
        <v>1</v>
      </c>
      <c r="L310" s="2">
        <v>3.5</v>
      </c>
      <c r="M310" s="2">
        <v>280</v>
      </c>
      <c r="N310" s="2">
        <v>280</v>
      </c>
      <c r="O310" s="2">
        <v>273</v>
      </c>
      <c r="P310" s="2">
        <v>273</v>
      </c>
      <c r="Q310" s="2">
        <v>553</v>
      </c>
      <c r="R310">
        <v>553</v>
      </c>
      <c r="S310" t="s">
        <v>23</v>
      </c>
    </row>
    <row r="311" spans="1:19">
      <c r="A311" t="s">
        <v>354</v>
      </c>
      <c r="B311" t="s">
        <v>30</v>
      </c>
      <c r="C311" t="s">
        <v>47</v>
      </c>
      <c r="D311" t="s">
        <v>120</v>
      </c>
      <c r="F311" s="1">
        <v>39253</v>
      </c>
      <c r="G311" s="1">
        <v>39375</v>
      </c>
      <c r="H311">
        <f t="shared" si="4"/>
        <v>122</v>
      </c>
      <c r="I311">
        <v>1</v>
      </c>
      <c r="L311" s="2">
        <v>4</v>
      </c>
      <c r="M311" s="2">
        <v>320</v>
      </c>
      <c r="N311" s="2">
        <v>320</v>
      </c>
      <c r="O311" s="2">
        <v>415.28</v>
      </c>
      <c r="P311" s="2">
        <v>415.28</v>
      </c>
      <c r="Q311" s="2">
        <v>735.28</v>
      </c>
      <c r="R311">
        <v>735.28</v>
      </c>
      <c r="S311" t="s">
        <v>40</v>
      </c>
    </row>
    <row r="312" spans="1:19">
      <c r="A312" t="s">
        <v>355</v>
      </c>
      <c r="B312" t="s">
        <v>25</v>
      </c>
      <c r="C312" t="s">
        <v>21</v>
      </c>
      <c r="D312" t="s">
        <v>22</v>
      </c>
      <c r="F312" s="1">
        <v>39254</v>
      </c>
      <c r="G312" s="1">
        <v>39276</v>
      </c>
      <c r="H312">
        <f t="shared" si="4"/>
        <v>22</v>
      </c>
      <c r="I312">
        <v>2</v>
      </c>
      <c r="L312" s="2">
        <v>0.25</v>
      </c>
      <c r="M312" s="2">
        <v>35</v>
      </c>
      <c r="N312" s="2">
        <v>35</v>
      </c>
      <c r="O312" s="2">
        <v>178.36</v>
      </c>
      <c r="P312" s="2">
        <v>178.36</v>
      </c>
      <c r="Q312" s="2">
        <v>213.36</v>
      </c>
      <c r="R312">
        <v>213.36</v>
      </c>
      <c r="S312" t="s">
        <v>28</v>
      </c>
    </row>
    <row r="313" spans="1:19">
      <c r="A313" t="s">
        <v>356</v>
      </c>
      <c r="B313" t="s">
        <v>42</v>
      </c>
      <c r="C313" t="s">
        <v>43</v>
      </c>
      <c r="D313" t="s">
        <v>22</v>
      </c>
      <c r="F313" s="1">
        <v>39254</v>
      </c>
      <c r="G313" s="1">
        <v>39277</v>
      </c>
      <c r="H313">
        <f t="shared" si="4"/>
        <v>23</v>
      </c>
      <c r="I313">
        <v>1</v>
      </c>
      <c r="L313" s="2">
        <v>0.25</v>
      </c>
      <c r="M313" s="2">
        <v>20</v>
      </c>
      <c r="N313" s="2">
        <v>20</v>
      </c>
      <c r="O313" s="2">
        <v>7.31</v>
      </c>
      <c r="P313" s="2">
        <v>7.31</v>
      </c>
      <c r="Q313" s="2">
        <v>27.31</v>
      </c>
      <c r="R313">
        <v>27.31</v>
      </c>
      <c r="S313" t="s">
        <v>40</v>
      </c>
    </row>
    <row r="314" spans="1:19">
      <c r="A314" t="s">
        <v>357</v>
      </c>
      <c r="B314" t="s">
        <v>42</v>
      </c>
      <c r="C314" t="s">
        <v>43</v>
      </c>
      <c r="D314" t="s">
        <v>27</v>
      </c>
      <c r="F314" s="1">
        <v>39254</v>
      </c>
      <c r="G314" s="1">
        <v>39298</v>
      </c>
      <c r="H314">
        <f t="shared" si="4"/>
        <v>44</v>
      </c>
      <c r="I314">
        <v>2</v>
      </c>
      <c r="L314" s="2">
        <v>0.25</v>
      </c>
      <c r="M314" s="2">
        <v>35</v>
      </c>
      <c r="N314" s="2">
        <v>35</v>
      </c>
      <c r="O314" s="2">
        <v>120</v>
      </c>
      <c r="P314" s="2">
        <v>120</v>
      </c>
      <c r="Q314" s="2">
        <v>155</v>
      </c>
      <c r="R314">
        <v>155</v>
      </c>
      <c r="S314" t="s">
        <v>28</v>
      </c>
    </row>
    <row r="315" spans="1:19">
      <c r="A315" t="s">
        <v>358</v>
      </c>
      <c r="B315" t="s">
        <v>30</v>
      </c>
      <c r="C315" t="s">
        <v>31</v>
      </c>
      <c r="D315" t="s">
        <v>27</v>
      </c>
      <c r="F315" s="1">
        <v>39254</v>
      </c>
      <c r="G315" s="1">
        <v>39298</v>
      </c>
      <c r="H315">
        <f t="shared" si="4"/>
        <v>44</v>
      </c>
      <c r="I315">
        <v>1</v>
      </c>
      <c r="L315" s="2">
        <v>1.25</v>
      </c>
      <c r="M315" s="2">
        <v>100</v>
      </c>
      <c r="N315" s="2">
        <v>100</v>
      </c>
      <c r="O315" s="2">
        <v>901.5</v>
      </c>
      <c r="P315" s="2">
        <v>901.5</v>
      </c>
      <c r="Q315" s="2">
        <v>1001.5</v>
      </c>
      <c r="R315">
        <v>1001.5</v>
      </c>
      <c r="S315" t="s">
        <v>40</v>
      </c>
    </row>
    <row r="316" spans="1:19">
      <c r="A316" t="s">
        <v>359</v>
      </c>
      <c r="B316" t="s">
        <v>34</v>
      </c>
      <c r="C316" t="s">
        <v>21</v>
      </c>
      <c r="D316" t="s">
        <v>27</v>
      </c>
      <c r="F316" s="1">
        <v>39254</v>
      </c>
      <c r="G316" s="1">
        <v>39351</v>
      </c>
      <c r="H316">
        <f t="shared" si="4"/>
        <v>97</v>
      </c>
      <c r="I316">
        <v>2</v>
      </c>
      <c r="L316" s="2">
        <v>0.75</v>
      </c>
      <c r="M316" s="2">
        <v>105</v>
      </c>
      <c r="N316" s="2">
        <v>105</v>
      </c>
      <c r="O316" s="2">
        <v>282</v>
      </c>
      <c r="P316" s="2">
        <v>282</v>
      </c>
      <c r="Q316" s="2">
        <v>387</v>
      </c>
      <c r="R316">
        <v>387</v>
      </c>
      <c r="S316" t="s">
        <v>23</v>
      </c>
    </row>
    <row r="317" spans="1:19">
      <c r="A317" t="s">
        <v>360</v>
      </c>
      <c r="B317" t="s">
        <v>30</v>
      </c>
      <c r="C317" t="s">
        <v>35</v>
      </c>
      <c r="D317" t="s">
        <v>27</v>
      </c>
      <c r="F317" s="1">
        <v>39255</v>
      </c>
      <c r="G317" s="1">
        <v>39267</v>
      </c>
      <c r="H317">
        <f t="shared" si="4"/>
        <v>12</v>
      </c>
      <c r="I317">
        <v>1</v>
      </c>
      <c r="L317" s="2">
        <v>0.75</v>
      </c>
      <c r="M317" s="2">
        <v>60</v>
      </c>
      <c r="N317" s="2">
        <v>60</v>
      </c>
      <c r="O317" s="2">
        <v>22.5</v>
      </c>
      <c r="P317" s="2">
        <v>22.5</v>
      </c>
      <c r="Q317" s="2">
        <v>82.5</v>
      </c>
      <c r="R317">
        <v>82.5</v>
      </c>
      <c r="S317" t="s">
        <v>23</v>
      </c>
    </row>
    <row r="318" spans="1:19">
      <c r="A318" t="s">
        <v>361</v>
      </c>
      <c r="B318" t="s">
        <v>34</v>
      </c>
      <c r="C318" t="s">
        <v>21</v>
      </c>
      <c r="D318" t="s">
        <v>38</v>
      </c>
      <c r="F318" s="1">
        <v>39255</v>
      </c>
      <c r="G318" s="1">
        <v>39309</v>
      </c>
      <c r="H318">
        <f t="shared" si="4"/>
        <v>54</v>
      </c>
      <c r="I318">
        <v>1</v>
      </c>
      <c r="L318" s="2">
        <v>0.5</v>
      </c>
      <c r="M318" s="2">
        <v>40</v>
      </c>
      <c r="N318" s="2">
        <v>40</v>
      </c>
      <c r="O318" s="2">
        <v>65.5</v>
      </c>
      <c r="P318" s="2">
        <v>65.5</v>
      </c>
      <c r="Q318" s="2">
        <v>105.5</v>
      </c>
      <c r="R318">
        <v>105.5</v>
      </c>
      <c r="S318" t="s">
        <v>28</v>
      </c>
    </row>
    <row r="319" spans="1:19">
      <c r="A319" t="s">
        <v>362</v>
      </c>
      <c r="B319" t="s">
        <v>42</v>
      </c>
      <c r="C319" t="s">
        <v>43</v>
      </c>
      <c r="D319" t="s">
        <v>38</v>
      </c>
      <c r="F319" s="1">
        <v>39255</v>
      </c>
      <c r="G319" s="1">
        <v>39318</v>
      </c>
      <c r="H319">
        <f t="shared" si="4"/>
        <v>63</v>
      </c>
      <c r="I319">
        <v>2</v>
      </c>
      <c r="L319" s="2">
        <v>1</v>
      </c>
      <c r="M319" s="2">
        <v>140</v>
      </c>
      <c r="N319" s="2">
        <v>140</v>
      </c>
      <c r="O319" s="2">
        <v>1137.74</v>
      </c>
      <c r="P319" s="2">
        <v>1137.74</v>
      </c>
      <c r="Q319" s="2">
        <v>1277.74</v>
      </c>
      <c r="R319">
        <v>1277.74</v>
      </c>
      <c r="S319" t="s">
        <v>28</v>
      </c>
    </row>
    <row r="320" spans="1:19">
      <c r="A320" t="s">
        <v>363</v>
      </c>
      <c r="B320" t="s">
        <v>25</v>
      </c>
      <c r="C320" t="s">
        <v>26</v>
      </c>
      <c r="D320" t="s">
        <v>120</v>
      </c>
      <c r="F320" s="1">
        <v>39256</v>
      </c>
      <c r="G320" s="1">
        <v>39276</v>
      </c>
      <c r="H320">
        <f t="shared" si="4"/>
        <v>20</v>
      </c>
      <c r="I320">
        <v>1</v>
      </c>
      <c r="L320" s="2">
        <v>1</v>
      </c>
      <c r="M320" s="2">
        <v>80</v>
      </c>
      <c r="N320" s="2">
        <v>80</v>
      </c>
      <c r="O320" s="2">
        <v>188.95</v>
      </c>
      <c r="P320" s="2">
        <v>188.95</v>
      </c>
      <c r="Q320" s="2">
        <v>268.95</v>
      </c>
      <c r="R320">
        <v>268.95</v>
      </c>
      <c r="S320" t="s">
        <v>28</v>
      </c>
    </row>
    <row r="321" spans="1:19">
      <c r="A321" t="s">
        <v>364</v>
      </c>
      <c r="B321" t="s">
        <v>30</v>
      </c>
      <c r="C321" t="s">
        <v>31</v>
      </c>
      <c r="D321" t="s">
        <v>38</v>
      </c>
      <c r="F321" s="1">
        <v>39256</v>
      </c>
      <c r="G321" s="1">
        <v>39282</v>
      </c>
      <c r="H321">
        <f t="shared" si="4"/>
        <v>26</v>
      </c>
      <c r="I321">
        <v>1</v>
      </c>
      <c r="L321" s="2">
        <v>0.5</v>
      </c>
      <c r="M321" s="2">
        <v>40</v>
      </c>
      <c r="N321" s="2">
        <v>40</v>
      </c>
      <c r="O321" s="2">
        <v>20</v>
      </c>
      <c r="P321" s="2">
        <v>20</v>
      </c>
      <c r="Q321" s="2">
        <v>60</v>
      </c>
      <c r="R321">
        <v>60</v>
      </c>
      <c r="S321" t="s">
        <v>28</v>
      </c>
    </row>
    <row r="322" spans="1:19">
      <c r="A322" t="s">
        <v>365</v>
      </c>
      <c r="B322" t="s">
        <v>25</v>
      </c>
      <c r="C322" t="s">
        <v>43</v>
      </c>
      <c r="D322" t="s">
        <v>22</v>
      </c>
      <c r="F322" s="1">
        <v>39256</v>
      </c>
      <c r="G322" s="1">
        <v>39285</v>
      </c>
      <c r="H322">
        <f t="shared" ref="H322:H385" si="5">G322-F322</f>
        <v>29</v>
      </c>
      <c r="I322">
        <v>1</v>
      </c>
      <c r="L322" s="2">
        <v>0.25</v>
      </c>
      <c r="M322" s="2">
        <v>20</v>
      </c>
      <c r="N322" s="2">
        <v>20</v>
      </c>
      <c r="O322" s="2">
        <v>37.29</v>
      </c>
      <c r="P322" s="2">
        <v>37.29</v>
      </c>
      <c r="Q322" s="2">
        <v>57.29</v>
      </c>
      <c r="R322">
        <v>57.29</v>
      </c>
      <c r="S322" t="s">
        <v>28</v>
      </c>
    </row>
    <row r="323" spans="1:19">
      <c r="A323" t="s">
        <v>366</v>
      </c>
      <c r="B323" t="s">
        <v>34</v>
      </c>
      <c r="C323" t="s">
        <v>21</v>
      </c>
      <c r="D323" t="s">
        <v>27</v>
      </c>
      <c r="F323" s="1">
        <v>39256</v>
      </c>
      <c r="G323" s="1">
        <v>39312</v>
      </c>
      <c r="H323">
        <f t="shared" si="5"/>
        <v>56</v>
      </c>
      <c r="I323">
        <v>2</v>
      </c>
      <c r="L323" s="2">
        <v>0.5</v>
      </c>
      <c r="M323" s="2">
        <v>70</v>
      </c>
      <c r="N323" s="2">
        <v>70</v>
      </c>
      <c r="O323" s="2">
        <v>164.4</v>
      </c>
      <c r="P323" s="2">
        <v>164.4</v>
      </c>
      <c r="Q323" s="2">
        <v>234.4</v>
      </c>
      <c r="R323">
        <v>234.4</v>
      </c>
      <c r="S323" t="s">
        <v>23</v>
      </c>
    </row>
    <row r="324" spans="1:19">
      <c r="A324" t="s">
        <v>367</v>
      </c>
      <c r="B324" t="s">
        <v>34</v>
      </c>
      <c r="C324" t="s">
        <v>21</v>
      </c>
      <c r="D324" t="s">
        <v>22</v>
      </c>
      <c r="F324" s="1">
        <v>39257</v>
      </c>
      <c r="G324" s="1">
        <v>39309</v>
      </c>
      <c r="H324">
        <f t="shared" si="5"/>
        <v>52</v>
      </c>
      <c r="I324">
        <v>1</v>
      </c>
      <c r="L324" s="2">
        <v>0.25</v>
      </c>
      <c r="M324" s="2">
        <v>20</v>
      </c>
      <c r="N324" s="2">
        <v>20</v>
      </c>
      <c r="O324" s="2">
        <v>32.67</v>
      </c>
      <c r="P324" s="2">
        <v>32.67</v>
      </c>
      <c r="Q324" s="2">
        <v>52.67</v>
      </c>
      <c r="R324">
        <v>52.67</v>
      </c>
      <c r="S324" t="s">
        <v>23</v>
      </c>
    </row>
    <row r="325" spans="1:19">
      <c r="A325" t="s">
        <v>368</v>
      </c>
      <c r="B325" t="s">
        <v>34</v>
      </c>
      <c r="C325" t="s">
        <v>47</v>
      </c>
      <c r="D325" t="s">
        <v>38</v>
      </c>
      <c r="F325" s="1">
        <v>39257</v>
      </c>
      <c r="G325" s="1">
        <v>39424</v>
      </c>
      <c r="H325">
        <f t="shared" si="5"/>
        <v>167</v>
      </c>
      <c r="I325">
        <v>2</v>
      </c>
      <c r="L325" s="2">
        <v>2.5</v>
      </c>
      <c r="M325" s="2">
        <v>350</v>
      </c>
      <c r="N325" s="2">
        <v>350</v>
      </c>
      <c r="O325" s="2">
        <v>223.65</v>
      </c>
      <c r="P325" s="2">
        <v>223.65</v>
      </c>
      <c r="Q325" s="2">
        <v>573.65</v>
      </c>
      <c r="R325">
        <v>573.65</v>
      </c>
      <c r="S325" t="s">
        <v>28</v>
      </c>
    </row>
    <row r="326" spans="1:19">
      <c r="A326" t="s">
        <v>369</v>
      </c>
      <c r="B326" t="s">
        <v>34</v>
      </c>
      <c r="C326" t="s">
        <v>35</v>
      </c>
      <c r="D326" t="s">
        <v>38</v>
      </c>
      <c r="F326" s="1">
        <v>39258</v>
      </c>
      <c r="G326" s="1">
        <v>39347</v>
      </c>
      <c r="H326">
        <f t="shared" si="5"/>
        <v>89</v>
      </c>
      <c r="I326">
        <v>2</v>
      </c>
      <c r="J326" t="s">
        <v>32</v>
      </c>
      <c r="K326" t="s">
        <v>32</v>
      </c>
      <c r="L326" s="2">
        <v>0.5</v>
      </c>
      <c r="M326" s="2">
        <v>70</v>
      </c>
      <c r="N326" s="2">
        <v>0</v>
      </c>
      <c r="O326" s="2">
        <v>18.34</v>
      </c>
      <c r="P326" s="2">
        <v>0</v>
      </c>
      <c r="Q326" s="2">
        <v>88.34</v>
      </c>
      <c r="R326">
        <v>0</v>
      </c>
      <c r="S326" t="s">
        <v>36</v>
      </c>
    </row>
    <row r="327" spans="1:19">
      <c r="A327" t="s">
        <v>370</v>
      </c>
      <c r="B327" t="s">
        <v>52</v>
      </c>
      <c r="C327" t="s">
        <v>43</v>
      </c>
      <c r="D327" t="s">
        <v>27</v>
      </c>
      <c r="F327" s="1">
        <v>39260</v>
      </c>
      <c r="G327" s="1">
        <v>39297</v>
      </c>
      <c r="H327">
        <f t="shared" si="5"/>
        <v>37</v>
      </c>
      <c r="I327">
        <v>2</v>
      </c>
      <c r="L327" s="2">
        <v>0.5</v>
      </c>
      <c r="M327" s="2">
        <v>70</v>
      </c>
      <c r="N327" s="2">
        <v>70</v>
      </c>
      <c r="O327" s="2">
        <v>120</v>
      </c>
      <c r="P327" s="2">
        <v>120</v>
      </c>
      <c r="Q327" s="2">
        <v>190</v>
      </c>
      <c r="R327">
        <v>190</v>
      </c>
      <c r="S327" t="s">
        <v>28</v>
      </c>
    </row>
    <row r="328" spans="1:19">
      <c r="A328" t="s">
        <v>371</v>
      </c>
      <c r="B328" t="s">
        <v>56</v>
      </c>
      <c r="C328" t="s">
        <v>47</v>
      </c>
      <c r="D328" t="s">
        <v>22</v>
      </c>
      <c r="F328" s="1">
        <v>39260</v>
      </c>
      <c r="G328" s="1">
        <v>39306</v>
      </c>
      <c r="H328">
        <f t="shared" si="5"/>
        <v>46</v>
      </c>
      <c r="I328">
        <v>1</v>
      </c>
      <c r="L328" s="2">
        <v>0.25</v>
      </c>
      <c r="M328" s="2">
        <v>20</v>
      </c>
      <c r="N328" s="2">
        <v>20</v>
      </c>
      <c r="O328" s="2">
        <v>74.78</v>
      </c>
      <c r="P328" s="2">
        <v>74.78</v>
      </c>
      <c r="Q328" s="2">
        <v>94.78</v>
      </c>
      <c r="R328">
        <v>94.78</v>
      </c>
      <c r="S328" t="s">
        <v>28</v>
      </c>
    </row>
    <row r="329" spans="1:19">
      <c r="A329" t="s">
        <v>372</v>
      </c>
      <c r="B329" t="s">
        <v>34</v>
      </c>
      <c r="C329" t="s">
        <v>21</v>
      </c>
      <c r="D329" t="s">
        <v>49</v>
      </c>
      <c r="F329" s="1">
        <v>39260</v>
      </c>
      <c r="G329" s="1">
        <v>39355</v>
      </c>
      <c r="H329">
        <f t="shared" si="5"/>
        <v>95</v>
      </c>
      <c r="I329">
        <v>2</v>
      </c>
      <c r="L329" s="2">
        <v>5.25</v>
      </c>
      <c r="M329" s="2">
        <v>735</v>
      </c>
      <c r="N329" s="2">
        <v>735</v>
      </c>
      <c r="O329" s="2">
        <v>445.16</v>
      </c>
      <c r="P329" s="2">
        <v>445.16</v>
      </c>
      <c r="Q329" s="2">
        <v>1180.1600000000001</v>
      </c>
      <c r="R329">
        <v>1180.1600000000001</v>
      </c>
      <c r="S329" t="s">
        <v>23</v>
      </c>
    </row>
    <row r="330" spans="1:19">
      <c r="A330" t="s">
        <v>373</v>
      </c>
      <c r="B330" t="s">
        <v>30</v>
      </c>
      <c r="C330" t="s">
        <v>35</v>
      </c>
      <c r="D330" t="s">
        <v>120</v>
      </c>
      <c r="F330" s="1">
        <v>39261</v>
      </c>
      <c r="G330" s="1">
        <v>39283</v>
      </c>
      <c r="H330">
        <f t="shared" si="5"/>
        <v>22</v>
      </c>
      <c r="I330">
        <v>1</v>
      </c>
      <c r="L330" s="2">
        <v>1.75</v>
      </c>
      <c r="M330" s="2">
        <v>140</v>
      </c>
      <c r="N330" s="2">
        <v>140</v>
      </c>
      <c r="O330" s="2">
        <v>150</v>
      </c>
      <c r="P330" s="2">
        <v>150</v>
      </c>
      <c r="Q330" s="2">
        <v>290</v>
      </c>
      <c r="R330">
        <v>290</v>
      </c>
      <c r="S330" t="s">
        <v>23</v>
      </c>
    </row>
    <row r="331" spans="1:19">
      <c r="A331" t="s">
        <v>374</v>
      </c>
      <c r="B331" t="s">
        <v>56</v>
      </c>
      <c r="C331" t="s">
        <v>47</v>
      </c>
      <c r="D331" t="s">
        <v>22</v>
      </c>
      <c r="F331" s="1">
        <v>39262</v>
      </c>
      <c r="G331" s="1">
        <v>39277</v>
      </c>
      <c r="H331">
        <f t="shared" si="5"/>
        <v>15</v>
      </c>
      <c r="I331">
        <v>1</v>
      </c>
      <c r="L331" s="2">
        <v>0.25</v>
      </c>
      <c r="M331" s="2">
        <v>20</v>
      </c>
      <c r="N331" s="2">
        <v>20</v>
      </c>
      <c r="O331" s="2">
        <v>18</v>
      </c>
      <c r="P331" s="2">
        <v>18</v>
      </c>
      <c r="Q331" s="2">
        <v>38</v>
      </c>
      <c r="R331">
        <v>38</v>
      </c>
      <c r="S331" t="s">
        <v>23</v>
      </c>
    </row>
    <row r="332" spans="1:19">
      <c r="A332" t="s">
        <v>375</v>
      </c>
      <c r="B332" t="s">
        <v>20</v>
      </c>
      <c r="C332" t="s">
        <v>21</v>
      </c>
      <c r="D332" t="s">
        <v>27</v>
      </c>
      <c r="F332" s="1">
        <v>39262</v>
      </c>
      <c r="G332" s="1">
        <v>39318</v>
      </c>
      <c r="H332">
        <f t="shared" si="5"/>
        <v>56</v>
      </c>
      <c r="I332">
        <v>2</v>
      </c>
      <c r="L332" s="2">
        <v>0.5</v>
      </c>
      <c r="M332" s="2">
        <v>70</v>
      </c>
      <c r="N332" s="2">
        <v>70</v>
      </c>
      <c r="O332" s="2">
        <v>180</v>
      </c>
      <c r="P332" s="2">
        <v>180</v>
      </c>
      <c r="Q332" s="2">
        <v>250</v>
      </c>
      <c r="R332">
        <v>250</v>
      </c>
      <c r="S332" t="s">
        <v>23</v>
      </c>
    </row>
    <row r="333" spans="1:19">
      <c r="A333" t="s">
        <v>376</v>
      </c>
      <c r="B333" t="s">
        <v>42</v>
      </c>
      <c r="C333" t="s">
        <v>43</v>
      </c>
      <c r="D333" t="s">
        <v>49</v>
      </c>
      <c r="F333" s="1">
        <v>39262</v>
      </c>
      <c r="G333" s="1">
        <v>39332</v>
      </c>
      <c r="H333">
        <f t="shared" si="5"/>
        <v>70</v>
      </c>
      <c r="I333">
        <v>2</v>
      </c>
      <c r="L333" s="2">
        <v>1.5</v>
      </c>
      <c r="M333" s="2">
        <v>210</v>
      </c>
      <c r="N333" s="2">
        <v>210</v>
      </c>
      <c r="O333" s="2">
        <v>165</v>
      </c>
      <c r="P333" s="2">
        <v>165</v>
      </c>
      <c r="Q333" s="2">
        <v>375</v>
      </c>
      <c r="R333">
        <v>375</v>
      </c>
      <c r="S333" t="s">
        <v>28</v>
      </c>
    </row>
    <row r="334" spans="1:19">
      <c r="A334" t="s">
        <v>377</v>
      </c>
      <c r="B334" t="s">
        <v>52</v>
      </c>
      <c r="C334" t="s">
        <v>35</v>
      </c>
      <c r="D334" t="s">
        <v>49</v>
      </c>
      <c r="F334" s="1">
        <v>39262</v>
      </c>
      <c r="G334" s="1">
        <v>39332</v>
      </c>
      <c r="H334">
        <f t="shared" si="5"/>
        <v>70</v>
      </c>
      <c r="I334">
        <v>2</v>
      </c>
      <c r="L334" s="2">
        <v>3.75</v>
      </c>
      <c r="M334" s="2">
        <v>525</v>
      </c>
      <c r="N334" s="2">
        <v>525</v>
      </c>
      <c r="O334" s="2">
        <v>181.04</v>
      </c>
      <c r="P334" s="2">
        <v>181.04</v>
      </c>
      <c r="Q334" s="2">
        <v>706.04</v>
      </c>
      <c r="R334">
        <v>706.04</v>
      </c>
      <c r="S334" t="s">
        <v>40</v>
      </c>
    </row>
    <row r="335" spans="1:19">
      <c r="A335" t="s">
        <v>378</v>
      </c>
      <c r="B335" t="s">
        <v>91</v>
      </c>
      <c r="C335" t="s">
        <v>35</v>
      </c>
      <c r="D335" t="s">
        <v>38</v>
      </c>
      <c r="E335" t="s">
        <v>32</v>
      </c>
      <c r="F335" s="1">
        <v>39263</v>
      </c>
      <c r="G335" s="1">
        <v>39274</v>
      </c>
      <c r="H335">
        <f t="shared" si="5"/>
        <v>11</v>
      </c>
      <c r="I335">
        <v>1</v>
      </c>
      <c r="L335" s="2">
        <v>0.5</v>
      </c>
      <c r="M335" s="2">
        <v>40</v>
      </c>
      <c r="N335" s="2">
        <v>40</v>
      </c>
      <c r="O335" s="2">
        <v>23.4</v>
      </c>
      <c r="P335" s="2">
        <v>23.4</v>
      </c>
      <c r="Q335" s="2">
        <v>63.4</v>
      </c>
      <c r="R335">
        <v>63.4</v>
      </c>
      <c r="S335" t="s">
        <v>23</v>
      </c>
    </row>
    <row r="336" spans="1:19">
      <c r="A336" t="s">
        <v>379</v>
      </c>
      <c r="B336" t="s">
        <v>25</v>
      </c>
      <c r="C336" t="s">
        <v>21</v>
      </c>
      <c r="D336" t="s">
        <v>120</v>
      </c>
      <c r="F336" s="1">
        <v>39263</v>
      </c>
      <c r="G336" s="1">
        <v>39276</v>
      </c>
      <c r="H336">
        <f t="shared" si="5"/>
        <v>13</v>
      </c>
      <c r="I336">
        <v>2</v>
      </c>
      <c r="L336" s="2">
        <v>1.75</v>
      </c>
      <c r="M336" s="2">
        <v>245</v>
      </c>
      <c r="N336" s="2">
        <v>245</v>
      </c>
      <c r="O336" s="2">
        <v>333.9</v>
      </c>
      <c r="P336" s="2">
        <v>333.9</v>
      </c>
      <c r="Q336" s="2">
        <v>578.9</v>
      </c>
      <c r="R336">
        <v>578.9</v>
      </c>
      <c r="S336" t="s">
        <v>28</v>
      </c>
    </row>
    <row r="337" spans="1:19">
      <c r="A337" t="s">
        <v>380</v>
      </c>
      <c r="B337" t="s">
        <v>30</v>
      </c>
      <c r="C337" t="s">
        <v>47</v>
      </c>
      <c r="D337" t="s">
        <v>27</v>
      </c>
      <c r="E337" t="s">
        <v>32</v>
      </c>
      <c r="F337" s="1">
        <v>39263</v>
      </c>
      <c r="G337" s="1">
        <v>39266</v>
      </c>
      <c r="H337">
        <f t="shared" si="5"/>
        <v>3</v>
      </c>
      <c r="I337">
        <v>2</v>
      </c>
      <c r="L337" s="2">
        <v>0.5</v>
      </c>
      <c r="M337" s="2">
        <v>70</v>
      </c>
      <c r="N337" s="2">
        <v>70</v>
      </c>
      <c r="O337" s="2">
        <v>23.9</v>
      </c>
      <c r="P337" s="2">
        <v>23.9</v>
      </c>
      <c r="Q337" s="2">
        <v>93.9</v>
      </c>
      <c r="R337">
        <v>93.9</v>
      </c>
      <c r="S337" t="s">
        <v>28</v>
      </c>
    </row>
    <row r="338" spans="1:19">
      <c r="A338" t="s">
        <v>381</v>
      </c>
      <c r="B338" t="s">
        <v>30</v>
      </c>
      <c r="C338" t="s">
        <v>47</v>
      </c>
      <c r="D338" t="s">
        <v>27</v>
      </c>
      <c r="E338" t="s">
        <v>32</v>
      </c>
      <c r="F338" s="1">
        <v>39263</v>
      </c>
      <c r="G338" s="1">
        <v>39267</v>
      </c>
      <c r="H338">
        <f t="shared" si="5"/>
        <v>4</v>
      </c>
      <c r="I338">
        <v>2</v>
      </c>
      <c r="L338" s="2">
        <v>0.5</v>
      </c>
      <c r="M338" s="2">
        <v>70</v>
      </c>
      <c r="N338" s="2">
        <v>70</v>
      </c>
      <c r="O338" s="2">
        <v>38.5</v>
      </c>
      <c r="P338" s="2">
        <v>38.5</v>
      </c>
      <c r="Q338" s="2">
        <v>108.5</v>
      </c>
      <c r="R338">
        <v>108.5</v>
      </c>
      <c r="S338" t="s">
        <v>28</v>
      </c>
    </row>
    <row r="339" spans="1:19">
      <c r="A339" t="s">
        <v>382</v>
      </c>
      <c r="B339" t="s">
        <v>34</v>
      </c>
      <c r="C339" t="s">
        <v>47</v>
      </c>
      <c r="D339" t="s">
        <v>38</v>
      </c>
      <c r="F339" s="1">
        <v>39263</v>
      </c>
      <c r="G339" s="1">
        <v>39299</v>
      </c>
      <c r="H339">
        <f t="shared" si="5"/>
        <v>36</v>
      </c>
      <c r="I339">
        <v>2</v>
      </c>
      <c r="L339" s="2">
        <v>0.5</v>
      </c>
      <c r="M339" s="2">
        <v>70</v>
      </c>
      <c r="N339" s="2">
        <v>70</v>
      </c>
      <c r="O339" s="2">
        <v>103.18</v>
      </c>
      <c r="P339" s="2">
        <v>103.18</v>
      </c>
      <c r="Q339" s="2">
        <v>173.18</v>
      </c>
      <c r="R339">
        <v>173.18</v>
      </c>
      <c r="S339" t="s">
        <v>23</v>
      </c>
    </row>
    <row r="340" spans="1:19">
      <c r="A340" t="s">
        <v>383</v>
      </c>
      <c r="B340" t="s">
        <v>20</v>
      </c>
      <c r="C340" t="s">
        <v>21</v>
      </c>
      <c r="D340" t="s">
        <v>120</v>
      </c>
      <c r="F340" s="1">
        <v>39263</v>
      </c>
      <c r="G340" s="1">
        <v>39318</v>
      </c>
      <c r="H340">
        <f t="shared" si="5"/>
        <v>55</v>
      </c>
      <c r="I340">
        <v>2</v>
      </c>
      <c r="L340" s="2">
        <v>2.25</v>
      </c>
      <c r="M340" s="2">
        <v>315</v>
      </c>
      <c r="N340" s="2">
        <v>315</v>
      </c>
      <c r="O340" s="2">
        <v>309.64</v>
      </c>
      <c r="P340" s="2">
        <v>309.64</v>
      </c>
      <c r="Q340" s="2">
        <v>624.64</v>
      </c>
      <c r="R340">
        <v>624.64</v>
      </c>
      <c r="S340" t="s">
        <v>23</v>
      </c>
    </row>
    <row r="341" spans="1:19">
      <c r="A341" t="s">
        <v>384</v>
      </c>
      <c r="B341" t="s">
        <v>25</v>
      </c>
      <c r="C341" t="s">
        <v>21</v>
      </c>
      <c r="D341" t="s">
        <v>27</v>
      </c>
      <c r="F341" s="1">
        <v>39267</v>
      </c>
      <c r="G341" s="1">
        <v>39311</v>
      </c>
      <c r="H341">
        <f t="shared" si="5"/>
        <v>44</v>
      </c>
      <c r="I341">
        <v>1</v>
      </c>
      <c r="L341" s="2">
        <v>0.75</v>
      </c>
      <c r="M341" s="2">
        <v>60</v>
      </c>
      <c r="N341" s="2">
        <v>60</v>
      </c>
      <c r="O341" s="2">
        <v>320.70999999999998</v>
      </c>
      <c r="P341" s="2">
        <v>320.70999999999998</v>
      </c>
      <c r="Q341" s="2">
        <v>380.71</v>
      </c>
      <c r="R341">
        <v>380.71</v>
      </c>
      <c r="S341" t="s">
        <v>23</v>
      </c>
    </row>
    <row r="342" spans="1:19">
      <c r="A342" t="s">
        <v>385</v>
      </c>
      <c r="B342" t="s">
        <v>56</v>
      </c>
      <c r="C342" t="s">
        <v>47</v>
      </c>
      <c r="D342" t="s">
        <v>27</v>
      </c>
      <c r="F342" s="1">
        <v>39268</v>
      </c>
      <c r="G342" s="1">
        <v>39303</v>
      </c>
      <c r="H342">
        <f t="shared" si="5"/>
        <v>35</v>
      </c>
      <c r="I342">
        <v>2</v>
      </c>
      <c r="L342" s="2">
        <v>0.25</v>
      </c>
      <c r="M342" s="2">
        <v>35</v>
      </c>
      <c r="N342" s="2">
        <v>35</v>
      </c>
      <c r="O342" s="2">
        <v>180.33</v>
      </c>
      <c r="P342" s="2">
        <v>180.33</v>
      </c>
      <c r="Q342" s="2">
        <v>215.33</v>
      </c>
      <c r="R342">
        <v>215.33</v>
      </c>
      <c r="S342" t="s">
        <v>28</v>
      </c>
    </row>
    <row r="343" spans="1:19">
      <c r="A343" t="s">
        <v>386</v>
      </c>
      <c r="B343" t="s">
        <v>30</v>
      </c>
      <c r="C343" t="s">
        <v>35</v>
      </c>
      <c r="D343" t="s">
        <v>49</v>
      </c>
      <c r="F343" s="1">
        <v>39268</v>
      </c>
      <c r="G343" s="1">
        <v>39337</v>
      </c>
      <c r="H343">
        <f t="shared" si="5"/>
        <v>69</v>
      </c>
      <c r="I343">
        <v>2</v>
      </c>
      <c r="L343" s="2">
        <v>9.25</v>
      </c>
      <c r="M343" s="2">
        <v>1295</v>
      </c>
      <c r="N343" s="2">
        <v>1295</v>
      </c>
      <c r="O343" s="2">
        <v>1630.12</v>
      </c>
      <c r="P343" s="2">
        <v>1630.12</v>
      </c>
      <c r="Q343" s="2">
        <v>2925.12</v>
      </c>
      <c r="R343">
        <v>2925.12</v>
      </c>
      <c r="S343" t="s">
        <v>23</v>
      </c>
    </row>
    <row r="344" spans="1:19">
      <c r="A344" t="s">
        <v>387</v>
      </c>
      <c r="B344" t="s">
        <v>52</v>
      </c>
      <c r="C344" t="s">
        <v>43</v>
      </c>
      <c r="D344" t="s">
        <v>27</v>
      </c>
      <c r="F344" s="1">
        <v>39269</v>
      </c>
      <c r="G344" s="1">
        <v>39304</v>
      </c>
      <c r="H344">
        <f t="shared" si="5"/>
        <v>35</v>
      </c>
      <c r="I344">
        <v>1</v>
      </c>
      <c r="L344" s="2">
        <v>0.25</v>
      </c>
      <c r="M344" s="2">
        <v>20</v>
      </c>
      <c r="N344" s="2">
        <v>20</v>
      </c>
      <c r="O344" s="2">
        <v>48.79</v>
      </c>
      <c r="P344" s="2">
        <v>48.79</v>
      </c>
      <c r="Q344" s="2">
        <v>68.790000000000006</v>
      </c>
      <c r="R344">
        <v>68.790000000000006</v>
      </c>
      <c r="S344" t="s">
        <v>28</v>
      </c>
    </row>
    <row r="345" spans="1:19">
      <c r="A345" t="s">
        <v>388</v>
      </c>
      <c r="B345" t="s">
        <v>91</v>
      </c>
      <c r="C345" t="s">
        <v>35</v>
      </c>
      <c r="D345" t="s">
        <v>120</v>
      </c>
      <c r="F345" s="1">
        <v>39269</v>
      </c>
      <c r="G345" s="1">
        <v>39309</v>
      </c>
      <c r="H345">
        <f t="shared" si="5"/>
        <v>40</v>
      </c>
      <c r="I345">
        <v>2</v>
      </c>
      <c r="L345" s="2">
        <v>2</v>
      </c>
      <c r="M345" s="2">
        <v>280</v>
      </c>
      <c r="N345" s="2">
        <v>280</v>
      </c>
      <c r="O345" s="2">
        <v>88.63</v>
      </c>
      <c r="P345" s="2">
        <v>88.63</v>
      </c>
      <c r="Q345" s="2">
        <v>368.63</v>
      </c>
      <c r="R345">
        <v>368.63</v>
      </c>
      <c r="S345" t="s">
        <v>23</v>
      </c>
    </row>
    <row r="346" spans="1:19">
      <c r="A346" t="s">
        <v>389</v>
      </c>
      <c r="B346" t="s">
        <v>52</v>
      </c>
      <c r="C346" t="s">
        <v>43</v>
      </c>
      <c r="D346" t="s">
        <v>38</v>
      </c>
      <c r="F346" s="1">
        <v>39269</v>
      </c>
      <c r="G346" s="1">
        <v>39355</v>
      </c>
      <c r="H346">
        <f t="shared" si="5"/>
        <v>86</v>
      </c>
      <c r="I346">
        <v>2</v>
      </c>
      <c r="L346" s="2">
        <v>0.5</v>
      </c>
      <c r="M346" s="2">
        <v>70</v>
      </c>
      <c r="N346" s="2">
        <v>70</v>
      </c>
      <c r="O346" s="2">
        <v>37.29</v>
      </c>
      <c r="P346" s="2">
        <v>37.29</v>
      </c>
      <c r="Q346" s="2">
        <v>107.29</v>
      </c>
      <c r="R346">
        <v>107.29</v>
      </c>
      <c r="S346" t="s">
        <v>23</v>
      </c>
    </row>
    <row r="347" spans="1:19">
      <c r="A347" t="s">
        <v>390</v>
      </c>
      <c r="B347" t="s">
        <v>20</v>
      </c>
      <c r="C347" t="s">
        <v>21</v>
      </c>
      <c r="D347" t="s">
        <v>120</v>
      </c>
      <c r="F347" s="1">
        <v>39270</v>
      </c>
      <c r="G347" s="1">
        <v>39284</v>
      </c>
      <c r="H347">
        <f t="shared" si="5"/>
        <v>14</v>
      </c>
      <c r="I347">
        <v>2</v>
      </c>
      <c r="L347" s="2">
        <v>1</v>
      </c>
      <c r="M347" s="2">
        <v>140</v>
      </c>
      <c r="N347" s="2">
        <v>140</v>
      </c>
      <c r="O347" s="2">
        <v>46.86</v>
      </c>
      <c r="P347" s="2">
        <v>46.86</v>
      </c>
      <c r="Q347" s="2">
        <v>186.86</v>
      </c>
      <c r="R347">
        <v>186.86</v>
      </c>
      <c r="S347" t="s">
        <v>40</v>
      </c>
    </row>
    <row r="348" spans="1:19">
      <c r="A348" t="s">
        <v>391</v>
      </c>
      <c r="B348" t="s">
        <v>52</v>
      </c>
      <c r="C348" t="s">
        <v>43</v>
      </c>
      <c r="D348" t="s">
        <v>22</v>
      </c>
      <c r="F348" s="1">
        <v>39270</v>
      </c>
      <c r="G348" s="1">
        <v>39297</v>
      </c>
      <c r="H348">
        <f t="shared" si="5"/>
        <v>27</v>
      </c>
      <c r="I348">
        <v>1</v>
      </c>
      <c r="L348" s="2">
        <v>0.25</v>
      </c>
      <c r="M348" s="2">
        <v>20</v>
      </c>
      <c r="N348" s="2">
        <v>20</v>
      </c>
      <c r="O348" s="2">
        <v>140.13</v>
      </c>
      <c r="P348" s="2">
        <v>140.13</v>
      </c>
      <c r="Q348" s="2">
        <v>160.13</v>
      </c>
      <c r="R348">
        <v>160.13</v>
      </c>
      <c r="S348" t="s">
        <v>28</v>
      </c>
    </row>
    <row r="349" spans="1:19">
      <c r="A349" t="s">
        <v>392</v>
      </c>
      <c r="B349" t="s">
        <v>34</v>
      </c>
      <c r="C349" t="s">
        <v>21</v>
      </c>
      <c r="D349" t="s">
        <v>22</v>
      </c>
      <c r="F349" s="1">
        <v>39270</v>
      </c>
      <c r="G349" s="1">
        <v>39313</v>
      </c>
      <c r="H349">
        <f t="shared" si="5"/>
        <v>43</v>
      </c>
      <c r="I349">
        <v>1</v>
      </c>
      <c r="L349" s="2">
        <v>0.25</v>
      </c>
      <c r="M349" s="2">
        <v>20</v>
      </c>
      <c r="N349" s="2">
        <v>20</v>
      </c>
      <c r="O349" s="2">
        <v>64.34</v>
      </c>
      <c r="P349" s="2">
        <v>64.34</v>
      </c>
      <c r="Q349" s="2">
        <v>84.34</v>
      </c>
      <c r="R349">
        <v>84.34</v>
      </c>
      <c r="S349" t="s">
        <v>23</v>
      </c>
    </row>
    <row r="350" spans="1:19">
      <c r="A350" t="s">
        <v>393</v>
      </c>
      <c r="B350" t="s">
        <v>34</v>
      </c>
      <c r="C350" t="s">
        <v>47</v>
      </c>
      <c r="D350" t="s">
        <v>38</v>
      </c>
      <c r="F350" s="1">
        <v>39274</v>
      </c>
      <c r="G350" s="1">
        <v>39283</v>
      </c>
      <c r="H350">
        <f t="shared" si="5"/>
        <v>9</v>
      </c>
      <c r="I350">
        <v>1</v>
      </c>
      <c r="L350" s="2">
        <v>1.5</v>
      </c>
      <c r="M350" s="2">
        <v>120</v>
      </c>
      <c r="N350" s="2">
        <v>120</v>
      </c>
      <c r="O350" s="2">
        <v>1111.5</v>
      </c>
      <c r="P350" s="2">
        <v>1111.5</v>
      </c>
      <c r="Q350" s="2">
        <v>1231.5</v>
      </c>
      <c r="R350">
        <v>1231.5</v>
      </c>
      <c r="S350" t="s">
        <v>40</v>
      </c>
    </row>
    <row r="351" spans="1:19">
      <c r="A351" t="s">
        <v>394</v>
      </c>
      <c r="B351" t="s">
        <v>91</v>
      </c>
      <c r="C351" t="s">
        <v>21</v>
      </c>
      <c r="D351" t="s">
        <v>27</v>
      </c>
      <c r="F351" s="1">
        <v>39274</v>
      </c>
      <c r="G351" s="1">
        <v>39311</v>
      </c>
      <c r="H351">
        <f t="shared" si="5"/>
        <v>37</v>
      </c>
      <c r="I351">
        <v>1</v>
      </c>
      <c r="L351" s="2">
        <v>0.5</v>
      </c>
      <c r="M351" s="2">
        <v>40</v>
      </c>
      <c r="N351" s="2">
        <v>40</v>
      </c>
      <c r="O351" s="2">
        <v>166.62</v>
      </c>
      <c r="P351" s="2">
        <v>166.62</v>
      </c>
      <c r="Q351" s="2">
        <v>206.62</v>
      </c>
      <c r="R351">
        <v>206.62</v>
      </c>
      <c r="S351" t="s">
        <v>23</v>
      </c>
    </row>
    <row r="352" spans="1:19">
      <c r="A352" t="s">
        <v>395</v>
      </c>
      <c r="B352" t="s">
        <v>52</v>
      </c>
      <c r="C352" t="s">
        <v>43</v>
      </c>
      <c r="D352" t="s">
        <v>38</v>
      </c>
      <c r="F352" s="1">
        <v>39274</v>
      </c>
      <c r="G352" s="1">
        <v>39323</v>
      </c>
      <c r="H352">
        <f t="shared" si="5"/>
        <v>49</v>
      </c>
      <c r="I352">
        <v>2</v>
      </c>
      <c r="L352" s="2">
        <v>0.5</v>
      </c>
      <c r="M352" s="2">
        <v>70</v>
      </c>
      <c r="N352" s="2">
        <v>70</v>
      </c>
      <c r="O352" s="2">
        <v>180</v>
      </c>
      <c r="P352" s="2">
        <v>180</v>
      </c>
      <c r="Q352" s="2">
        <v>250</v>
      </c>
      <c r="R352">
        <v>250</v>
      </c>
      <c r="S352" t="s">
        <v>28</v>
      </c>
    </row>
    <row r="353" spans="1:19">
      <c r="A353" t="s">
        <v>396</v>
      </c>
      <c r="B353" t="s">
        <v>56</v>
      </c>
      <c r="C353" t="s">
        <v>35</v>
      </c>
      <c r="D353" t="s">
        <v>120</v>
      </c>
      <c r="F353" s="1">
        <v>39274</v>
      </c>
      <c r="G353" s="1">
        <v>39389</v>
      </c>
      <c r="H353">
        <f t="shared" si="5"/>
        <v>115</v>
      </c>
      <c r="I353">
        <v>2</v>
      </c>
      <c r="K353" t="s">
        <v>32</v>
      </c>
      <c r="L353" s="2">
        <v>1.75</v>
      </c>
      <c r="M353" s="2">
        <v>245</v>
      </c>
      <c r="N353" s="2">
        <v>245</v>
      </c>
      <c r="O353" s="2">
        <v>1864.61</v>
      </c>
      <c r="P353" s="2">
        <v>0</v>
      </c>
      <c r="Q353" s="2">
        <v>2109.61</v>
      </c>
      <c r="R353">
        <v>245</v>
      </c>
      <c r="S353" t="s">
        <v>23</v>
      </c>
    </row>
    <row r="354" spans="1:19">
      <c r="A354" t="s">
        <v>397</v>
      </c>
      <c r="B354" t="s">
        <v>52</v>
      </c>
      <c r="C354" t="s">
        <v>43</v>
      </c>
      <c r="D354" t="s">
        <v>27</v>
      </c>
      <c r="F354" s="1">
        <v>39275</v>
      </c>
      <c r="G354" s="1">
        <v>39297</v>
      </c>
      <c r="H354">
        <f t="shared" si="5"/>
        <v>22</v>
      </c>
      <c r="I354">
        <v>2</v>
      </c>
      <c r="L354" s="2">
        <v>1</v>
      </c>
      <c r="M354" s="2">
        <v>140</v>
      </c>
      <c r="N354" s="2">
        <v>140</v>
      </c>
      <c r="O354" s="2">
        <v>169.02</v>
      </c>
      <c r="P354" s="2">
        <v>169.02</v>
      </c>
      <c r="Q354" s="2">
        <v>309.02</v>
      </c>
      <c r="R354">
        <v>309.02</v>
      </c>
      <c r="S354" t="s">
        <v>28</v>
      </c>
    </row>
    <row r="355" spans="1:19">
      <c r="A355" t="s">
        <v>398</v>
      </c>
      <c r="B355" t="s">
        <v>56</v>
      </c>
      <c r="C355" t="s">
        <v>35</v>
      </c>
      <c r="D355" t="s">
        <v>120</v>
      </c>
      <c r="F355" s="1">
        <v>39276</v>
      </c>
      <c r="G355" s="1">
        <v>39303</v>
      </c>
      <c r="H355">
        <f t="shared" si="5"/>
        <v>27</v>
      </c>
      <c r="I355">
        <v>1</v>
      </c>
      <c r="L355" s="2">
        <v>1</v>
      </c>
      <c r="M355" s="2">
        <v>80</v>
      </c>
      <c r="N355" s="2">
        <v>80</v>
      </c>
      <c r="O355" s="2">
        <v>254.8</v>
      </c>
      <c r="P355" s="2">
        <v>254.8</v>
      </c>
      <c r="Q355" s="2">
        <v>334.8</v>
      </c>
      <c r="R355">
        <v>334.8</v>
      </c>
      <c r="S355" t="s">
        <v>23</v>
      </c>
    </row>
    <row r="356" spans="1:19">
      <c r="A356" t="s">
        <v>399</v>
      </c>
      <c r="B356" t="s">
        <v>52</v>
      </c>
      <c r="C356" t="s">
        <v>43</v>
      </c>
      <c r="D356" t="s">
        <v>27</v>
      </c>
      <c r="F356" s="1">
        <v>39276</v>
      </c>
      <c r="G356" s="1">
        <v>39311</v>
      </c>
      <c r="H356">
        <f t="shared" si="5"/>
        <v>35</v>
      </c>
      <c r="I356">
        <v>2</v>
      </c>
      <c r="L356" s="2">
        <v>0.25</v>
      </c>
      <c r="M356" s="2">
        <v>35</v>
      </c>
      <c r="N356" s="2">
        <v>35</v>
      </c>
      <c r="O356" s="2">
        <v>58.5</v>
      </c>
      <c r="P356" s="2">
        <v>58.5</v>
      </c>
      <c r="Q356" s="2">
        <v>93.5</v>
      </c>
      <c r="R356">
        <v>93.5</v>
      </c>
      <c r="S356" t="s">
        <v>28</v>
      </c>
    </row>
    <row r="357" spans="1:19">
      <c r="A357" t="s">
        <v>400</v>
      </c>
      <c r="B357" t="s">
        <v>79</v>
      </c>
      <c r="C357" t="s">
        <v>43</v>
      </c>
      <c r="D357" t="s">
        <v>38</v>
      </c>
      <c r="E357" t="s">
        <v>32</v>
      </c>
      <c r="F357" s="1">
        <v>39276</v>
      </c>
      <c r="G357" s="1">
        <v>39282</v>
      </c>
      <c r="H357">
        <f t="shared" si="5"/>
        <v>6</v>
      </c>
      <c r="I357">
        <v>2</v>
      </c>
      <c r="L357" s="2">
        <v>0.75</v>
      </c>
      <c r="M357" s="2">
        <v>105</v>
      </c>
      <c r="N357" s="2">
        <v>105</v>
      </c>
      <c r="O357" s="2">
        <v>66.86</v>
      </c>
      <c r="P357" s="2">
        <v>66.86</v>
      </c>
      <c r="Q357" s="2">
        <v>171.86</v>
      </c>
      <c r="R357">
        <v>171.86</v>
      </c>
      <c r="S357" t="s">
        <v>23</v>
      </c>
    </row>
    <row r="358" spans="1:19">
      <c r="A358" t="s">
        <v>401</v>
      </c>
      <c r="B358" t="s">
        <v>30</v>
      </c>
      <c r="C358" t="s">
        <v>31</v>
      </c>
      <c r="D358" t="s">
        <v>38</v>
      </c>
      <c r="F358" s="1">
        <v>39277</v>
      </c>
      <c r="G358" s="1">
        <v>39299</v>
      </c>
      <c r="H358">
        <f t="shared" si="5"/>
        <v>22</v>
      </c>
      <c r="I358">
        <v>1</v>
      </c>
      <c r="L358" s="2">
        <v>0.5</v>
      </c>
      <c r="M358" s="2">
        <v>40</v>
      </c>
      <c r="N358" s="2">
        <v>40</v>
      </c>
      <c r="O358" s="2">
        <v>120</v>
      </c>
      <c r="P358" s="2">
        <v>120</v>
      </c>
      <c r="Q358" s="2">
        <v>160</v>
      </c>
      <c r="R358">
        <v>160</v>
      </c>
      <c r="S358" t="s">
        <v>40</v>
      </c>
    </row>
    <row r="359" spans="1:19">
      <c r="A359" t="s">
        <v>402</v>
      </c>
      <c r="B359" t="s">
        <v>30</v>
      </c>
      <c r="C359" t="s">
        <v>31</v>
      </c>
      <c r="D359" t="s">
        <v>38</v>
      </c>
      <c r="F359" s="1">
        <v>39277</v>
      </c>
      <c r="G359" s="1">
        <v>39299</v>
      </c>
      <c r="H359">
        <f t="shared" si="5"/>
        <v>22</v>
      </c>
      <c r="I359">
        <v>1</v>
      </c>
      <c r="L359" s="2">
        <v>0.5</v>
      </c>
      <c r="M359" s="2">
        <v>40</v>
      </c>
      <c r="N359" s="2">
        <v>40</v>
      </c>
      <c r="O359" s="2">
        <v>120</v>
      </c>
      <c r="P359" s="2">
        <v>120</v>
      </c>
      <c r="Q359" s="2">
        <v>160</v>
      </c>
      <c r="R359">
        <v>160</v>
      </c>
      <c r="S359" t="s">
        <v>40</v>
      </c>
    </row>
    <row r="360" spans="1:19">
      <c r="A360" t="s">
        <v>403</v>
      </c>
      <c r="B360" t="s">
        <v>30</v>
      </c>
      <c r="C360" t="s">
        <v>31</v>
      </c>
      <c r="D360" t="s">
        <v>38</v>
      </c>
      <c r="F360" s="1">
        <v>39277</v>
      </c>
      <c r="G360" s="1">
        <v>39299</v>
      </c>
      <c r="H360">
        <f t="shared" si="5"/>
        <v>22</v>
      </c>
      <c r="I360">
        <v>1</v>
      </c>
      <c r="L360" s="2">
        <v>0.75</v>
      </c>
      <c r="M360" s="2">
        <v>60</v>
      </c>
      <c r="N360" s="2">
        <v>60</v>
      </c>
      <c r="O360" s="2">
        <v>120</v>
      </c>
      <c r="P360" s="2">
        <v>120</v>
      </c>
      <c r="Q360" s="2">
        <v>180</v>
      </c>
      <c r="R360">
        <v>180</v>
      </c>
      <c r="S360" t="s">
        <v>40</v>
      </c>
    </row>
    <row r="361" spans="1:19">
      <c r="A361" t="s">
        <v>404</v>
      </c>
      <c r="B361" t="s">
        <v>34</v>
      </c>
      <c r="C361" t="s">
        <v>35</v>
      </c>
      <c r="D361" t="s">
        <v>38</v>
      </c>
      <c r="F361" s="1">
        <v>39277</v>
      </c>
      <c r="G361" s="1">
        <v>39312</v>
      </c>
      <c r="H361">
        <f t="shared" si="5"/>
        <v>35</v>
      </c>
      <c r="I361">
        <v>2</v>
      </c>
      <c r="L361" s="2">
        <v>0.5</v>
      </c>
      <c r="M361" s="2">
        <v>70</v>
      </c>
      <c r="N361" s="2">
        <v>70</v>
      </c>
      <c r="O361" s="2">
        <v>560.4</v>
      </c>
      <c r="P361" s="2">
        <v>560.4</v>
      </c>
      <c r="Q361" s="2">
        <v>630.4</v>
      </c>
      <c r="R361">
        <v>630.4</v>
      </c>
      <c r="S361" t="s">
        <v>28</v>
      </c>
    </row>
    <row r="362" spans="1:19">
      <c r="A362" t="s">
        <v>405</v>
      </c>
      <c r="B362" t="s">
        <v>34</v>
      </c>
      <c r="C362" t="s">
        <v>35</v>
      </c>
      <c r="D362" t="s">
        <v>27</v>
      </c>
      <c r="F362" s="1">
        <v>39277</v>
      </c>
      <c r="G362" s="1">
        <v>39324</v>
      </c>
      <c r="H362">
        <f t="shared" si="5"/>
        <v>47</v>
      </c>
      <c r="I362">
        <v>2</v>
      </c>
      <c r="L362" s="2">
        <v>0.25</v>
      </c>
      <c r="M362" s="2">
        <v>35</v>
      </c>
      <c r="N362" s="2">
        <v>35</v>
      </c>
      <c r="O362" s="2">
        <v>120.61</v>
      </c>
      <c r="P362" s="2">
        <v>120.61</v>
      </c>
      <c r="Q362" s="2">
        <v>155.61000000000001</v>
      </c>
      <c r="R362">
        <v>155.61000000000001</v>
      </c>
      <c r="S362" t="s">
        <v>28</v>
      </c>
    </row>
    <row r="363" spans="1:19">
      <c r="A363" t="s">
        <v>406</v>
      </c>
      <c r="B363" t="s">
        <v>79</v>
      </c>
      <c r="C363" t="s">
        <v>43</v>
      </c>
      <c r="D363" t="s">
        <v>38</v>
      </c>
      <c r="F363" s="1">
        <v>39277</v>
      </c>
      <c r="G363" s="1">
        <v>39347</v>
      </c>
      <c r="H363">
        <f t="shared" si="5"/>
        <v>70</v>
      </c>
      <c r="I363">
        <v>2</v>
      </c>
      <c r="L363" s="2">
        <v>2.5</v>
      </c>
      <c r="M363" s="2">
        <v>350</v>
      </c>
      <c r="N363" s="2">
        <v>350</v>
      </c>
      <c r="O363" s="2">
        <v>336.26</v>
      </c>
      <c r="P363" s="2">
        <v>336.26</v>
      </c>
      <c r="Q363" s="2">
        <v>686.26</v>
      </c>
      <c r="R363">
        <v>686.26</v>
      </c>
      <c r="S363" t="s">
        <v>28</v>
      </c>
    </row>
    <row r="364" spans="1:19">
      <c r="A364" t="s">
        <v>407</v>
      </c>
      <c r="B364" t="s">
        <v>34</v>
      </c>
      <c r="C364" t="s">
        <v>21</v>
      </c>
      <c r="D364" t="s">
        <v>49</v>
      </c>
      <c r="E364" t="s">
        <v>32</v>
      </c>
      <c r="F364" s="1">
        <v>39278</v>
      </c>
      <c r="G364" s="1">
        <v>39278</v>
      </c>
      <c r="H364">
        <f t="shared" si="5"/>
        <v>0</v>
      </c>
      <c r="I364">
        <v>1</v>
      </c>
      <c r="L364" s="2">
        <v>1</v>
      </c>
      <c r="M364" s="2">
        <v>80</v>
      </c>
      <c r="N364" s="2">
        <v>80</v>
      </c>
      <c r="O364" s="2">
        <v>310.93</v>
      </c>
      <c r="P364" s="2">
        <v>310.93</v>
      </c>
      <c r="Q364" s="2">
        <v>390.93</v>
      </c>
      <c r="R364">
        <v>390.93</v>
      </c>
      <c r="S364" t="s">
        <v>23</v>
      </c>
    </row>
    <row r="365" spans="1:19">
      <c r="A365" t="s">
        <v>408</v>
      </c>
      <c r="B365" t="s">
        <v>79</v>
      </c>
      <c r="C365" t="s">
        <v>43</v>
      </c>
      <c r="D365" t="s">
        <v>38</v>
      </c>
      <c r="F365" s="1">
        <v>39278</v>
      </c>
      <c r="G365" s="1">
        <v>39320</v>
      </c>
      <c r="H365">
        <f t="shared" si="5"/>
        <v>42</v>
      </c>
      <c r="I365">
        <v>2</v>
      </c>
      <c r="L365" s="2">
        <v>1.25</v>
      </c>
      <c r="M365" s="2">
        <v>175</v>
      </c>
      <c r="N365" s="2">
        <v>175</v>
      </c>
      <c r="O365" s="2">
        <v>450.2</v>
      </c>
      <c r="P365" s="2">
        <v>450.2</v>
      </c>
      <c r="Q365" s="2">
        <v>625.20000000000005</v>
      </c>
      <c r="R365">
        <v>625.20000000000005</v>
      </c>
      <c r="S365" t="s">
        <v>28</v>
      </c>
    </row>
    <row r="366" spans="1:19">
      <c r="A366" t="s">
        <v>409</v>
      </c>
      <c r="B366" t="s">
        <v>30</v>
      </c>
      <c r="C366" t="s">
        <v>47</v>
      </c>
      <c r="D366" t="s">
        <v>120</v>
      </c>
      <c r="F366" s="1">
        <v>39281</v>
      </c>
      <c r="G366" s="1">
        <v>39312</v>
      </c>
      <c r="H366">
        <f t="shared" si="5"/>
        <v>31</v>
      </c>
      <c r="I366">
        <v>1</v>
      </c>
      <c r="L366" s="2">
        <v>3.75</v>
      </c>
      <c r="M366" s="2">
        <v>300</v>
      </c>
      <c r="N366" s="2">
        <v>300</v>
      </c>
      <c r="O366" s="2">
        <v>472.55</v>
      </c>
      <c r="P366" s="2">
        <v>472.55</v>
      </c>
      <c r="Q366" s="2">
        <v>772.55</v>
      </c>
      <c r="R366">
        <v>772.55</v>
      </c>
      <c r="S366" t="s">
        <v>28</v>
      </c>
    </row>
    <row r="367" spans="1:19">
      <c r="A367" t="s">
        <v>410</v>
      </c>
      <c r="B367" t="s">
        <v>34</v>
      </c>
      <c r="C367" t="s">
        <v>31</v>
      </c>
      <c r="D367" t="s">
        <v>27</v>
      </c>
      <c r="F367" s="1">
        <v>39281</v>
      </c>
      <c r="G367" s="1">
        <v>39313</v>
      </c>
      <c r="H367">
        <f t="shared" si="5"/>
        <v>32</v>
      </c>
      <c r="I367">
        <v>1</v>
      </c>
      <c r="L367" s="2">
        <v>0.5</v>
      </c>
      <c r="M367" s="2">
        <v>40</v>
      </c>
      <c r="N367" s="2">
        <v>40</v>
      </c>
      <c r="O367" s="2">
        <v>84.89</v>
      </c>
      <c r="P367" s="2">
        <v>84.89</v>
      </c>
      <c r="Q367" s="2">
        <v>124.89</v>
      </c>
      <c r="R367">
        <v>124.89</v>
      </c>
      <c r="S367" t="s">
        <v>23</v>
      </c>
    </row>
    <row r="368" spans="1:19">
      <c r="A368" t="s">
        <v>411</v>
      </c>
      <c r="B368" t="s">
        <v>20</v>
      </c>
      <c r="C368" t="s">
        <v>21</v>
      </c>
      <c r="D368" t="s">
        <v>27</v>
      </c>
      <c r="F368" s="1">
        <v>39282</v>
      </c>
      <c r="G368" s="1">
        <v>39282</v>
      </c>
      <c r="H368">
        <f t="shared" si="5"/>
        <v>0</v>
      </c>
      <c r="I368">
        <v>1</v>
      </c>
      <c r="L368" s="2">
        <v>0.5</v>
      </c>
      <c r="M368" s="2">
        <v>40</v>
      </c>
      <c r="N368" s="2">
        <v>40</v>
      </c>
      <c r="O368" s="2">
        <v>161.80000000000001</v>
      </c>
      <c r="P368" s="2">
        <v>161.80000000000001</v>
      </c>
      <c r="Q368" s="2">
        <v>201.8</v>
      </c>
      <c r="R368">
        <v>201.8</v>
      </c>
      <c r="S368" t="s">
        <v>23</v>
      </c>
    </row>
    <row r="369" spans="1:19">
      <c r="A369" t="s">
        <v>412</v>
      </c>
      <c r="B369" t="s">
        <v>56</v>
      </c>
      <c r="C369" t="s">
        <v>47</v>
      </c>
      <c r="D369" t="s">
        <v>38</v>
      </c>
      <c r="F369" s="1">
        <v>39282</v>
      </c>
      <c r="G369" s="1">
        <v>39310</v>
      </c>
      <c r="H369">
        <f t="shared" si="5"/>
        <v>28</v>
      </c>
      <c r="I369">
        <v>2</v>
      </c>
      <c r="L369" s="2">
        <v>0.5</v>
      </c>
      <c r="M369" s="2">
        <v>70</v>
      </c>
      <c r="N369" s="2">
        <v>70</v>
      </c>
      <c r="O369" s="2">
        <v>440.03</v>
      </c>
      <c r="P369" s="2">
        <v>440.03</v>
      </c>
      <c r="Q369" s="2">
        <v>510.03</v>
      </c>
      <c r="R369">
        <v>510.03</v>
      </c>
      <c r="S369" t="s">
        <v>23</v>
      </c>
    </row>
    <row r="370" spans="1:19">
      <c r="A370" t="s">
        <v>413</v>
      </c>
      <c r="B370" t="s">
        <v>56</v>
      </c>
      <c r="C370" t="s">
        <v>47</v>
      </c>
      <c r="D370" t="s">
        <v>120</v>
      </c>
      <c r="F370" s="1">
        <v>39282</v>
      </c>
      <c r="G370" s="1">
        <v>39310</v>
      </c>
      <c r="H370">
        <f t="shared" si="5"/>
        <v>28</v>
      </c>
      <c r="I370">
        <v>2</v>
      </c>
      <c r="L370" s="2">
        <v>1.75</v>
      </c>
      <c r="M370" s="2">
        <v>245</v>
      </c>
      <c r="N370" s="2">
        <v>245</v>
      </c>
      <c r="O370" s="2">
        <v>351</v>
      </c>
      <c r="P370" s="2">
        <v>351</v>
      </c>
      <c r="Q370" s="2">
        <v>596</v>
      </c>
      <c r="R370">
        <v>596</v>
      </c>
      <c r="S370" t="s">
        <v>28</v>
      </c>
    </row>
    <row r="371" spans="1:19">
      <c r="A371" t="s">
        <v>414</v>
      </c>
      <c r="B371" t="s">
        <v>52</v>
      </c>
      <c r="C371" t="s">
        <v>43</v>
      </c>
      <c r="D371" t="s">
        <v>38</v>
      </c>
      <c r="F371" s="1">
        <v>39282</v>
      </c>
      <c r="G371" s="1">
        <v>39327</v>
      </c>
      <c r="H371">
        <f t="shared" si="5"/>
        <v>45</v>
      </c>
      <c r="I371">
        <v>2</v>
      </c>
      <c r="L371" s="2">
        <v>1.25</v>
      </c>
      <c r="M371" s="2">
        <v>175</v>
      </c>
      <c r="N371" s="2">
        <v>175</v>
      </c>
      <c r="O371" s="2">
        <v>1073.46</v>
      </c>
      <c r="P371" s="2">
        <v>1073.46</v>
      </c>
      <c r="Q371" s="2">
        <v>1248.46</v>
      </c>
      <c r="R371">
        <v>1248.46</v>
      </c>
      <c r="S371" t="s">
        <v>28</v>
      </c>
    </row>
    <row r="372" spans="1:19">
      <c r="A372" t="s">
        <v>415</v>
      </c>
      <c r="B372" t="s">
        <v>52</v>
      </c>
      <c r="C372" t="s">
        <v>43</v>
      </c>
      <c r="D372" t="s">
        <v>38</v>
      </c>
      <c r="F372" s="1">
        <v>39282</v>
      </c>
      <c r="G372" s="1">
        <v>39333</v>
      </c>
      <c r="H372">
        <f t="shared" si="5"/>
        <v>51</v>
      </c>
      <c r="I372">
        <v>2</v>
      </c>
      <c r="L372" s="2">
        <v>0.5</v>
      </c>
      <c r="M372" s="2">
        <v>70</v>
      </c>
      <c r="N372" s="2">
        <v>70</v>
      </c>
      <c r="O372" s="2">
        <v>48.49</v>
      </c>
      <c r="P372" s="2">
        <v>48.49</v>
      </c>
      <c r="Q372" s="2">
        <v>118.49</v>
      </c>
      <c r="R372">
        <v>118.49</v>
      </c>
      <c r="S372" t="s">
        <v>28</v>
      </c>
    </row>
    <row r="373" spans="1:19">
      <c r="A373" t="s">
        <v>416</v>
      </c>
      <c r="B373" t="s">
        <v>52</v>
      </c>
      <c r="C373" t="s">
        <v>43</v>
      </c>
      <c r="D373" t="s">
        <v>27</v>
      </c>
      <c r="F373" s="1">
        <v>39282</v>
      </c>
      <c r="G373" s="1">
        <v>39348</v>
      </c>
      <c r="H373">
        <f t="shared" si="5"/>
        <v>66</v>
      </c>
      <c r="I373">
        <v>1</v>
      </c>
      <c r="L373" s="2">
        <v>0.25</v>
      </c>
      <c r="M373" s="2">
        <v>20</v>
      </c>
      <c r="N373" s="2">
        <v>20</v>
      </c>
      <c r="O373" s="2">
        <v>288.42</v>
      </c>
      <c r="P373" s="2">
        <v>288.42</v>
      </c>
      <c r="Q373" s="2">
        <v>308.42</v>
      </c>
      <c r="R373">
        <v>308.42</v>
      </c>
      <c r="S373" t="s">
        <v>23</v>
      </c>
    </row>
    <row r="374" spans="1:19">
      <c r="A374" t="s">
        <v>417</v>
      </c>
      <c r="B374" t="s">
        <v>34</v>
      </c>
      <c r="C374" t="s">
        <v>21</v>
      </c>
      <c r="D374" t="s">
        <v>38</v>
      </c>
      <c r="F374" s="1">
        <v>39283</v>
      </c>
      <c r="G374" s="1">
        <v>39309</v>
      </c>
      <c r="H374">
        <f t="shared" si="5"/>
        <v>26</v>
      </c>
      <c r="I374">
        <v>1</v>
      </c>
      <c r="L374" s="2">
        <v>0.5</v>
      </c>
      <c r="M374" s="2">
        <v>40</v>
      </c>
      <c r="N374" s="2">
        <v>40</v>
      </c>
      <c r="O374" s="2">
        <v>38.5</v>
      </c>
      <c r="P374" s="2">
        <v>38.5</v>
      </c>
      <c r="Q374" s="2">
        <v>78.5</v>
      </c>
      <c r="R374">
        <v>78.5</v>
      </c>
      <c r="S374" t="s">
        <v>28</v>
      </c>
    </row>
    <row r="375" spans="1:19">
      <c r="A375" t="s">
        <v>418</v>
      </c>
      <c r="B375" t="s">
        <v>25</v>
      </c>
      <c r="C375" t="s">
        <v>21</v>
      </c>
      <c r="D375" t="s">
        <v>22</v>
      </c>
      <c r="F375" s="1">
        <v>39283</v>
      </c>
      <c r="G375" s="1">
        <v>39311</v>
      </c>
      <c r="H375">
        <f t="shared" si="5"/>
        <v>28</v>
      </c>
      <c r="I375">
        <v>1</v>
      </c>
      <c r="L375" s="2">
        <v>0.25</v>
      </c>
      <c r="M375" s="2">
        <v>20</v>
      </c>
      <c r="N375" s="2">
        <v>20</v>
      </c>
      <c r="O375" s="2">
        <v>108</v>
      </c>
      <c r="P375" s="2">
        <v>108</v>
      </c>
      <c r="Q375" s="2">
        <v>128</v>
      </c>
      <c r="R375">
        <v>128</v>
      </c>
      <c r="S375" t="s">
        <v>28</v>
      </c>
    </row>
    <row r="376" spans="1:19">
      <c r="A376" t="s">
        <v>419</v>
      </c>
      <c r="B376" t="s">
        <v>52</v>
      </c>
      <c r="C376" t="s">
        <v>43</v>
      </c>
      <c r="D376" t="s">
        <v>38</v>
      </c>
      <c r="F376" s="1">
        <v>39284</v>
      </c>
      <c r="G376" s="1">
        <v>39319</v>
      </c>
      <c r="H376">
        <f t="shared" si="5"/>
        <v>35</v>
      </c>
      <c r="I376">
        <v>2</v>
      </c>
      <c r="L376" s="2">
        <v>0.5</v>
      </c>
      <c r="M376" s="2">
        <v>70</v>
      </c>
      <c r="N376" s="2">
        <v>70</v>
      </c>
      <c r="O376" s="2">
        <v>21.33</v>
      </c>
      <c r="P376" s="2">
        <v>21.33</v>
      </c>
      <c r="Q376" s="2">
        <v>91.33</v>
      </c>
      <c r="R376">
        <v>91.33</v>
      </c>
      <c r="S376" t="s">
        <v>28</v>
      </c>
    </row>
    <row r="377" spans="1:19">
      <c r="A377" t="s">
        <v>420</v>
      </c>
      <c r="B377" t="s">
        <v>30</v>
      </c>
      <c r="C377" t="s">
        <v>31</v>
      </c>
      <c r="D377" t="s">
        <v>27</v>
      </c>
      <c r="E377" t="s">
        <v>32</v>
      </c>
      <c r="F377" s="1">
        <v>39285</v>
      </c>
      <c r="G377" s="1">
        <v>39295</v>
      </c>
      <c r="H377">
        <f t="shared" si="5"/>
        <v>10</v>
      </c>
      <c r="I377">
        <v>2</v>
      </c>
      <c r="L377" s="2">
        <v>0.5</v>
      </c>
      <c r="M377" s="2">
        <v>70</v>
      </c>
      <c r="N377" s="2">
        <v>70</v>
      </c>
      <c r="O377" s="2">
        <v>66.89</v>
      </c>
      <c r="P377" s="2">
        <v>66.89</v>
      </c>
      <c r="Q377" s="2">
        <v>136.88999999999999</v>
      </c>
      <c r="R377">
        <v>136.88999999999999</v>
      </c>
      <c r="S377" t="s">
        <v>23</v>
      </c>
    </row>
    <row r="378" spans="1:19">
      <c r="A378" t="s">
        <v>421</v>
      </c>
      <c r="B378" t="s">
        <v>20</v>
      </c>
      <c r="C378" t="s">
        <v>31</v>
      </c>
      <c r="D378" t="s">
        <v>27</v>
      </c>
      <c r="F378" s="1">
        <v>39285</v>
      </c>
      <c r="G378" s="1">
        <v>39313</v>
      </c>
      <c r="H378">
        <f t="shared" si="5"/>
        <v>28</v>
      </c>
      <c r="I378">
        <v>1</v>
      </c>
      <c r="L378" s="2">
        <v>0.5</v>
      </c>
      <c r="M378" s="2">
        <v>40</v>
      </c>
      <c r="N378" s="2">
        <v>40</v>
      </c>
      <c r="O378" s="2">
        <v>147.69999999999999</v>
      </c>
      <c r="P378" s="2">
        <v>147.69999999999999</v>
      </c>
      <c r="Q378" s="2">
        <v>187.7</v>
      </c>
      <c r="R378">
        <v>187.7</v>
      </c>
      <c r="S378" t="s">
        <v>23</v>
      </c>
    </row>
    <row r="379" spans="1:19">
      <c r="A379" t="s">
        <v>422</v>
      </c>
      <c r="B379" t="s">
        <v>91</v>
      </c>
      <c r="C379" t="s">
        <v>35</v>
      </c>
      <c r="D379" t="s">
        <v>27</v>
      </c>
      <c r="F379" s="1">
        <v>39289</v>
      </c>
      <c r="G379" s="1">
        <v>39323</v>
      </c>
      <c r="H379">
        <f t="shared" si="5"/>
        <v>34</v>
      </c>
      <c r="I379">
        <v>1</v>
      </c>
      <c r="L379" s="2">
        <v>0.75</v>
      </c>
      <c r="M379" s="2">
        <v>60</v>
      </c>
      <c r="N379" s="2">
        <v>60</v>
      </c>
      <c r="O379" s="2">
        <v>25</v>
      </c>
      <c r="P379" s="2">
        <v>25</v>
      </c>
      <c r="Q379" s="2">
        <v>85</v>
      </c>
      <c r="R379">
        <v>85</v>
      </c>
      <c r="S379" t="s">
        <v>23</v>
      </c>
    </row>
    <row r="380" spans="1:19">
      <c r="A380" t="s">
        <v>423</v>
      </c>
      <c r="B380" t="s">
        <v>42</v>
      </c>
      <c r="C380" t="s">
        <v>43</v>
      </c>
      <c r="D380" t="s">
        <v>27</v>
      </c>
      <c r="F380" s="1">
        <v>39292</v>
      </c>
      <c r="G380" s="1">
        <v>39304</v>
      </c>
      <c r="H380">
        <f t="shared" si="5"/>
        <v>12</v>
      </c>
      <c r="I380">
        <v>2</v>
      </c>
      <c r="L380" s="2">
        <v>0.5</v>
      </c>
      <c r="M380" s="2">
        <v>70</v>
      </c>
      <c r="N380" s="2">
        <v>70</v>
      </c>
      <c r="O380" s="2">
        <v>210.45</v>
      </c>
      <c r="P380" s="2">
        <v>210.45</v>
      </c>
      <c r="Q380" s="2">
        <v>280.45</v>
      </c>
      <c r="R380">
        <v>280.45</v>
      </c>
      <c r="S380" t="s">
        <v>23</v>
      </c>
    </row>
    <row r="381" spans="1:19">
      <c r="A381" t="s">
        <v>424</v>
      </c>
      <c r="B381" t="s">
        <v>25</v>
      </c>
      <c r="C381" t="s">
        <v>35</v>
      </c>
      <c r="D381" t="s">
        <v>38</v>
      </c>
      <c r="F381" s="1">
        <v>39294</v>
      </c>
      <c r="G381" s="1">
        <v>39345</v>
      </c>
      <c r="H381">
        <f t="shared" si="5"/>
        <v>51</v>
      </c>
      <c r="I381">
        <v>2</v>
      </c>
      <c r="L381" s="2">
        <v>3.75</v>
      </c>
      <c r="M381" s="2">
        <v>525</v>
      </c>
      <c r="N381" s="2">
        <v>525</v>
      </c>
      <c r="O381" s="2">
        <v>1905.38</v>
      </c>
      <c r="P381" s="2">
        <v>1905.38</v>
      </c>
      <c r="Q381" s="2">
        <v>2430.38</v>
      </c>
      <c r="R381">
        <v>2430.38</v>
      </c>
      <c r="S381" t="s">
        <v>23</v>
      </c>
    </row>
    <row r="382" spans="1:19">
      <c r="A382" t="s">
        <v>425</v>
      </c>
      <c r="B382" t="s">
        <v>30</v>
      </c>
      <c r="C382" t="s">
        <v>31</v>
      </c>
      <c r="D382" t="s">
        <v>38</v>
      </c>
      <c r="F382" s="1">
        <v>39296</v>
      </c>
      <c r="G382" s="1">
        <v>39310</v>
      </c>
      <c r="H382">
        <f t="shared" si="5"/>
        <v>14</v>
      </c>
      <c r="I382">
        <v>1</v>
      </c>
      <c r="L382" s="2">
        <v>1</v>
      </c>
      <c r="M382" s="2">
        <v>80</v>
      </c>
      <c r="N382" s="2">
        <v>80</v>
      </c>
      <c r="O382" s="2">
        <v>70.819999999999993</v>
      </c>
      <c r="P382" s="2">
        <v>70.819999999999993</v>
      </c>
      <c r="Q382" s="2">
        <v>150.82</v>
      </c>
      <c r="R382">
        <v>150.82</v>
      </c>
      <c r="S382" t="s">
        <v>40</v>
      </c>
    </row>
    <row r="383" spans="1:19">
      <c r="A383" t="s">
        <v>426</v>
      </c>
      <c r="B383" t="s">
        <v>34</v>
      </c>
      <c r="C383" t="s">
        <v>47</v>
      </c>
      <c r="D383" t="s">
        <v>27</v>
      </c>
      <c r="F383" s="1">
        <v>39296</v>
      </c>
      <c r="G383" s="1">
        <v>39313</v>
      </c>
      <c r="H383">
        <f t="shared" si="5"/>
        <v>17</v>
      </c>
      <c r="I383">
        <v>1</v>
      </c>
      <c r="L383" s="2">
        <v>0.5</v>
      </c>
      <c r="M383" s="2">
        <v>40</v>
      </c>
      <c r="N383" s="2">
        <v>40</v>
      </c>
      <c r="O383" s="2">
        <v>21</v>
      </c>
      <c r="P383" s="2">
        <v>21</v>
      </c>
      <c r="Q383" s="2">
        <v>61</v>
      </c>
      <c r="R383">
        <v>61</v>
      </c>
      <c r="S383" t="s">
        <v>28</v>
      </c>
    </row>
    <row r="384" spans="1:19">
      <c r="A384" t="s">
        <v>427</v>
      </c>
      <c r="B384" t="s">
        <v>30</v>
      </c>
      <c r="C384" t="s">
        <v>31</v>
      </c>
      <c r="D384" t="s">
        <v>27</v>
      </c>
      <c r="F384" s="1">
        <v>39296</v>
      </c>
      <c r="G384" s="1">
        <v>39317</v>
      </c>
      <c r="H384">
        <f t="shared" si="5"/>
        <v>21</v>
      </c>
      <c r="I384">
        <v>1</v>
      </c>
      <c r="L384" s="2">
        <v>0.5</v>
      </c>
      <c r="M384" s="2">
        <v>40</v>
      </c>
      <c r="N384" s="2">
        <v>40</v>
      </c>
      <c r="O384" s="2">
        <v>31.5</v>
      </c>
      <c r="P384" s="2">
        <v>31.5</v>
      </c>
      <c r="Q384" s="2">
        <v>71.5</v>
      </c>
      <c r="R384">
        <v>71.5</v>
      </c>
      <c r="S384" t="s">
        <v>23</v>
      </c>
    </row>
    <row r="385" spans="1:19">
      <c r="A385" t="s">
        <v>428</v>
      </c>
      <c r="B385" t="s">
        <v>30</v>
      </c>
      <c r="C385" t="s">
        <v>31</v>
      </c>
      <c r="D385" t="s">
        <v>38</v>
      </c>
      <c r="F385" s="1">
        <v>39296</v>
      </c>
      <c r="G385" s="1">
        <v>39317</v>
      </c>
      <c r="H385">
        <f t="shared" si="5"/>
        <v>21</v>
      </c>
      <c r="I385">
        <v>1</v>
      </c>
      <c r="J385" t="s">
        <v>32</v>
      </c>
      <c r="K385" t="s">
        <v>32</v>
      </c>
      <c r="L385" s="2">
        <v>0.5</v>
      </c>
      <c r="M385" s="2">
        <v>40</v>
      </c>
      <c r="N385" s="2">
        <v>0</v>
      </c>
      <c r="O385" s="2">
        <v>164</v>
      </c>
      <c r="P385" s="2">
        <v>0</v>
      </c>
      <c r="Q385" s="2">
        <v>204</v>
      </c>
      <c r="R385">
        <v>0</v>
      </c>
      <c r="S385" t="s">
        <v>36</v>
      </c>
    </row>
    <row r="386" spans="1:19">
      <c r="A386" t="s">
        <v>429</v>
      </c>
      <c r="B386" t="s">
        <v>52</v>
      </c>
      <c r="C386" t="s">
        <v>43</v>
      </c>
      <c r="D386" t="s">
        <v>49</v>
      </c>
      <c r="F386" s="1">
        <v>39296</v>
      </c>
      <c r="G386" s="1">
        <v>39317</v>
      </c>
      <c r="H386">
        <f t="shared" ref="H386:H449" si="6">G386-F386</f>
        <v>21</v>
      </c>
      <c r="I386">
        <v>2</v>
      </c>
      <c r="L386" s="2">
        <v>1.75</v>
      </c>
      <c r="M386" s="2">
        <v>245</v>
      </c>
      <c r="N386" s="2">
        <v>245</v>
      </c>
      <c r="O386" s="2">
        <v>478.89</v>
      </c>
      <c r="P386" s="2">
        <v>478.89</v>
      </c>
      <c r="Q386" s="2">
        <v>723.89</v>
      </c>
      <c r="R386">
        <v>723.89</v>
      </c>
      <c r="S386" t="s">
        <v>28</v>
      </c>
    </row>
    <row r="387" spans="1:19">
      <c r="A387" t="s">
        <v>430</v>
      </c>
      <c r="B387" t="s">
        <v>34</v>
      </c>
      <c r="C387" t="s">
        <v>31</v>
      </c>
      <c r="D387" t="s">
        <v>27</v>
      </c>
      <c r="F387" s="1">
        <v>39296</v>
      </c>
      <c r="G387" s="1">
        <v>39331</v>
      </c>
      <c r="H387">
        <f t="shared" si="6"/>
        <v>35</v>
      </c>
      <c r="I387">
        <v>1</v>
      </c>
      <c r="L387" s="2">
        <v>0.5</v>
      </c>
      <c r="M387" s="2">
        <v>40</v>
      </c>
      <c r="N387" s="2">
        <v>40</v>
      </c>
      <c r="O387" s="2">
        <v>60</v>
      </c>
      <c r="P387" s="2">
        <v>60</v>
      </c>
      <c r="Q387" s="2">
        <v>100</v>
      </c>
      <c r="R387">
        <v>100</v>
      </c>
      <c r="S387" t="s">
        <v>40</v>
      </c>
    </row>
    <row r="388" spans="1:19">
      <c r="A388" t="s">
        <v>431</v>
      </c>
      <c r="B388" t="s">
        <v>34</v>
      </c>
      <c r="C388" t="s">
        <v>21</v>
      </c>
      <c r="D388" t="s">
        <v>38</v>
      </c>
      <c r="F388" s="1">
        <v>39296</v>
      </c>
      <c r="G388" s="1">
        <v>39351</v>
      </c>
      <c r="H388">
        <f t="shared" si="6"/>
        <v>55</v>
      </c>
      <c r="I388">
        <v>1</v>
      </c>
      <c r="L388" s="2">
        <v>0.75</v>
      </c>
      <c r="M388" s="2">
        <v>60</v>
      </c>
      <c r="N388" s="2">
        <v>60</v>
      </c>
      <c r="O388" s="2">
        <v>62.12</v>
      </c>
      <c r="P388" s="2">
        <v>62.12</v>
      </c>
      <c r="Q388" s="2">
        <v>122.12</v>
      </c>
      <c r="R388">
        <v>122.12</v>
      </c>
      <c r="S388" t="s">
        <v>23</v>
      </c>
    </row>
    <row r="389" spans="1:19">
      <c r="A389" t="s">
        <v>432</v>
      </c>
      <c r="B389" t="s">
        <v>52</v>
      </c>
      <c r="C389" t="s">
        <v>43</v>
      </c>
      <c r="D389" t="s">
        <v>49</v>
      </c>
      <c r="F389" s="1">
        <v>39296</v>
      </c>
      <c r="G389" s="1">
        <v>39389</v>
      </c>
      <c r="H389">
        <f t="shared" si="6"/>
        <v>93</v>
      </c>
      <c r="I389">
        <v>1</v>
      </c>
      <c r="L389" s="2">
        <v>1</v>
      </c>
      <c r="M389" s="2">
        <v>80</v>
      </c>
      <c r="N389" s="2">
        <v>80</v>
      </c>
      <c r="O389" s="2">
        <v>85.32</v>
      </c>
      <c r="P389" s="2">
        <v>85.32</v>
      </c>
      <c r="Q389" s="2">
        <v>165.32</v>
      </c>
      <c r="R389">
        <v>165.32</v>
      </c>
      <c r="S389" t="s">
        <v>28</v>
      </c>
    </row>
    <row r="390" spans="1:19">
      <c r="A390" t="s">
        <v>433</v>
      </c>
      <c r="B390" t="s">
        <v>20</v>
      </c>
      <c r="C390" t="s">
        <v>31</v>
      </c>
      <c r="D390" t="s">
        <v>22</v>
      </c>
      <c r="F390" s="1">
        <v>39297</v>
      </c>
      <c r="G390" s="1">
        <v>39306</v>
      </c>
      <c r="H390">
        <f t="shared" si="6"/>
        <v>9</v>
      </c>
      <c r="I390">
        <v>1</v>
      </c>
      <c r="L390" s="2">
        <v>0.25</v>
      </c>
      <c r="M390" s="2">
        <v>20</v>
      </c>
      <c r="N390" s="2">
        <v>20</v>
      </c>
      <c r="O390" s="2">
        <v>78.33</v>
      </c>
      <c r="P390" s="2">
        <v>78.33</v>
      </c>
      <c r="Q390" s="2">
        <v>98.33</v>
      </c>
      <c r="R390">
        <v>98.33</v>
      </c>
      <c r="S390" t="s">
        <v>23</v>
      </c>
    </row>
    <row r="391" spans="1:19">
      <c r="A391" t="s">
        <v>434</v>
      </c>
      <c r="B391" t="s">
        <v>34</v>
      </c>
      <c r="C391" t="s">
        <v>35</v>
      </c>
      <c r="D391" t="s">
        <v>38</v>
      </c>
      <c r="F391" s="1">
        <v>39297</v>
      </c>
      <c r="G391" s="1">
        <v>39312</v>
      </c>
      <c r="H391">
        <f t="shared" si="6"/>
        <v>15</v>
      </c>
      <c r="I391">
        <v>2</v>
      </c>
      <c r="L391" s="2">
        <v>0.5</v>
      </c>
      <c r="M391" s="2">
        <v>70</v>
      </c>
      <c r="N391" s="2">
        <v>70</v>
      </c>
      <c r="O391" s="2">
        <v>560.4</v>
      </c>
      <c r="P391" s="2">
        <v>560.4</v>
      </c>
      <c r="Q391" s="2">
        <v>630.4</v>
      </c>
      <c r="R391">
        <v>630.4</v>
      </c>
      <c r="S391" t="s">
        <v>28</v>
      </c>
    </row>
    <row r="392" spans="1:19">
      <c r="A392" t="s">
        <v>435</v>
      </c>
      <c r="B392" t="s">
        <v>34</v>
      </c>
      <c r="C392" t="s">
        <v>21</v>
      </c>
      <c r="D392" t="s">
        <v>38</v>
      </c>
      <c r="F392" s="1">
        <v>39297</v>
      </c>
      <c r="G392" s="1">
        <v>39320</v>
      </c>
      <c r="H392">
        <f t="shared" si="6"/>
        <v>23</v>
      </c>
      <c r="I392">
        <v>1</v>
      </c>
      <c r="L392" s="2">
        <v>0.5</v>
      </c>
      <c r="M392" s="2">
        <v>40</v>
      </c>
      <c r="N392" s="2">
        <v>40</v>
      </c>
      <c r="O392" s="2">
        <v>65.5</v>
      </c>
      <c r="P392" s="2">
        <v>65.5</v>
      </c>
      <c r="Q392" s="2">
        <v>105.5</v>
      </c>
      <c r="R392">
        <v>105.5</v>
      </c>
      <c r="S392" t="s">
        <v>28</v>
      </c>
    </row>
    <row r="393" spans="1:19">
      <c r="A393" t="s">
        <v>436</v>
      </c>
      <c r="B393" t="s">
        <v>34</v>
      </c>
      <c r="C393" t="s">
        <v>35</v>
      </c>
      <c r="D393" t="s">
        <v>22</v>
      </c>
      <c r="F393" s="1">
        <v>39297</v>
      </c>
      <c r="G393" s="1">
        <v>39324</v>
      </c>
      <c r="H393">
        <f t="shared" si="6"/>
        <v>27</v>
      </c>
      <c r="I393">
        <v>1</v>
      </c>
      <c r="L393" s="2">
        <v>0.25</v>
      </c>
      <c r="M393" s="2">
        <v>20</v>
      </c>
      <c r="N393" s="2">
        <v>20</v>
      </c>
      <c r="O393" s="2">
        <v>38.549999999999997</v>
      </c>
      <c r="P393" s="2">
        <v>38.549999999999997</v>
      </c>
      <c r="Q393" s="2">
        <v>58.55</v>
      </c>
      <c r="R393">
        <v>58.55</v>
      </c>
      <c r="S393" t="s">
        <v>28</v>
      </c>
    </row>
    <row r="394" spans="1:19">
      <c r="A394" t="s">
        <v>437</v>
      </c>
      <c r="B394" t="s">
        <v>34</v>
      </c>
      <c r="C394" t="s">
        <v>35</v>
      </c>
      <c r="D394" t="s">
        <v>120</v>
      </c>
      <c r="F394" s="1">
        <v>39297</v>
      </c>
      <c r="G394" s="1">
        <v>39409</v>
      </c>
      <c r="H394">
        <f t="shared" si="6"/>
        <v>112</v>
      </c>
      <c r="I394">
        <v>2</v>
      </c>
      <c r="L394" s="2">
        <v>1.75</v>
      </c>
      <c r="M394" s="2">
        <v>245</v>
      </c>
      <c r="N394" s="2">
        <v>245</v>
      </c>
      <c r="O394" s="2">
        <v>199.01</v>
      </c>
      <c r="P394" s="2">
        <v>199.01</v>
      </c>
      <c r="Q394" s="2">
        <v>444.01</v>
      </c>
      <c r="R394">
        <v>444.01</v>
      </c>
      <c r="S394" t="s">
        <v>23</v>
      </c>
    </row>
    <row r="395" spans="1:19">
      <c r="A395" t="s">
        <v>438</v>
      </c>
      <c r="B395" t="s">
        <v>25</v>
      </c>
      <c r="C395" t="s">
        <v>35</v>
      </c>
      <c r="D395" t="s">
        <v>27</v>
      </c>
      <c r="F395" s="1">
        <v>39298</v>
      </c>
      <c r="G395" s="1">
        <v>39303</v>
      </c>
      <c r="H395">
        <f t="shared" si="6"/>
        <v>5</v>
      </c>
      <c r="I395">
        <v>1</v>
      </c>
      <c r="L395" s="2">
        <v>0.75</v>
      </c>
      <c r="M395" s="2">
        <v>60</v>
      </c>
      <c r="N395" s="2">
        <v>60</v>
      </c>
      <c r="O395" s="2">
        <v>99.29</v>
      </c>
      <c r="P395" s="2">
        <v>99.29</v>
      </c>
      <c r="Q395" s="2">
        <v>159.29</v>
      </c>
      <c r="R395">
        <v>159.29</v>
      </c>
      <c r="S395" t="s">
        <v>23</v>
      </c>
    </row>
    <row r="396" spans="1:19">
      <c r="A396" t="s">
        <v>439</v>
      </c>
      <c r="B396" t="s">
        <v>52</v>
      </c>
      <c r="C396" t="s">
        <v>43</v>
      </c>
      <c r="D396" t="s">
        <v>38</v>
      </c>
      <c r="F396" s="1">
        <v>39298</v>
      </c>
      <c r="G396" s="1">
        <v>39305</v>
      </c>
      <c r="H396">
        <f t="shared" si="6"/>
        <v>7</v>
      </c>
      <c r="I396">
        <v>2</v>
      </c>
      <c r="L396" s="2">
        <v>0.5</v>
      </c>
      <c r="M396" s="2">
        <v>70</v>
      </c>
      <c r="N396" s="2">
        <v>70</v>
      </c>
      <c r="O396" s="2">
        <v>470.74</v>
      </c>
      <c r="P396" s="2">
        <v>470.74</v>
      </c>
      <c r="Q396" s="2">
        <v>540.74</v>
      </c>
      <c r="R396">
        <v>540.74</v>
      </c>
      <c r="S396" t="s">
        <v>23</v>
      </c>
    </row>
    <row r="397" spans="1:19">
      <c r="A397" t="s">
        <v>440</v>
      </c>
      <c r="B397" t="s">
        <v>56</v>
      </c>
      <c r="C397" t="s">
        <v>47</v>
      </c>
      <c r="D397" t="s">
        <v>27</v>
      </c>
      <c r="F397" s="1">
        <v>39298</v>
      </c>
      <c r="G397" s="1">
        <v>39310</v>
      </c>
      <c r="H397">
        <f t="shared" si="6"/>
        <v>12</v>
      </c>
      <c r="I397">
        <v>2</v>
      </c>
      <c r="L397" s="2">
        <v>1.75</v>
      </c>
      <c r="M397" s="2">
        <v>245</v>
      </c>
      <c r="N397" s="2">
        <v>245</v>
      </c>
      <c r="O397" s="2">
        <v>185</v>
      </c>
      <c r="P397" s="2">
        <v>185</v>
      </c>
      <c r="Q397" s="2">
        <v>430</v>
      </c>
      <c r="R397">
        <v>430</v>
      </c>
      <c r="S397" t="s">
        <v>28</v>
      </c>
    </row>
    <row r="398" spans="1:19">
      <c r="A398" t="s">
        <v>441</v>
      </c>
      <c r="B398" t="s">
        <v>20</v>
      </c>
      <c r="C398" t="s">
        <v>31</v>
      </c>
      <c r="D398" t="s">
        <v>27</v>
      </c>
      <c r="F398" s="1">
        <v>39298</v>
      </c>
      <c r="G398" s="1">
        <v>39320</v>
      </c>
      <c r="H398">
        <f t="shared" si="6"/>
        <v>22</v>
      </c>
      <c r="I398">
        <v>2</v>
      </c>
      <c r="L398" s="2">
        <v>0.25</v>
      </c>
      <c r="M398" s="2">
        <v>35</v>
      </c>
      <c r="N398" s="2">
        <v>35</v>
      </c>
      <c r="O398" s="2">
        <v>29.14</v>
      </c>
      <c r="P398" s="2">
        <v>29.14</v>
      </c>
      <c r="Q398" s="2">
        <v>64.14</v>
      </c>
      <c r="R398">
        <v>64.14</v>
      </c>
      <c r="S398" t="s">
        <v>28</v>
      </c>
    </row>
    <row r="399" spans="1:19">
      <c r="A399" t="s">
        <v>442</v>
      </c>
      <c r="B399" t="s">
        <v>79</v>
      </c>
      <c r="C399" t="s">
        <v>43</v>
      </c>
      <c r="D399" t="s">
        <v>38</v>
      </c>
      <c r="F399" s="1">
        <v>39298</v>
      </c>
      <c r="G399" s="1">
        <v>39320</v>
      </c>
      <c r="H399">
        <f t="shared" si="6"/>
        <v>22</v>
      </c>
      <c r="I399">
        <v>2</v>
      </c>
      <c r="L399" s="2">
        <v>1.25</v>
      </c>
      <c r="M399" s="2">
        <v>175</v>
      </c>
      <c r="N399" s="2">
        <v>175</v>
      </c>
      <c r="O399" s="2">
        <v>85.32</v>
      </c>
      <c r="P399" s="2">
        <v>85.32</v>
      </c>
      <c r="Q399" s="2">
        <v>260.32</v>
      </c>
      <c r="R399">
        <v>260.32</v>
      </c>
      <c r="S399" t="s">
        <v>28</v>
      </c>
    </row>
    <row r="400" spans="1:19">
      <c r="A400" t="s">
        <v>443</v>
      </c>
      <c r="B400" t="s">
        <v>79</v>
      </c>
      <c r="C400" t="s">
        <v>43</v>
      </c>
      <c r="D400" t="s">
        <v>38</v>
      </c>
      <c r="F400" s="1">
        <v>39298</v>
      </c>
      <c r="G400" s="1">
        <v>39351</v>
      </c>
      <c r="H400">
        <f t="shared" si="6"/>
        <v>53</v>
      </c>
      <c r="I400">
        <v>2</v>
      </c>
      <c r="L400" s="2">
        <v>0.75</v>
      </c>
      <c r="M400" s="2">
        <v>105</v>
      </c>
      <c r="N400" s="2">
        <v>105</v>
      </c>
      <c r="O400" s="2">
        <v>93.6</v>
      </c>
      <c r="P400" s="2">
        <v>93.6</v>
      </c>
      <c r="Q400" s="2">
        <v>198.6</v>
      </c>
      <c r="R400">
        <v>198.6</v>
      </c>
      <c r="S400" t="s">
        <v>23</v>
      </c>
    </row>
    <row r="401" spans="1:19">
      <c r="A401" t="s">
        <v>444</v>
      </c>
      <c r="B401" t="s">
        <v>52</v>
      </c>
      <c r="C401" t="s">
        <v>43</v>
      </c>
      <c r="D401" t="s">
        <v>27</v>
      </c>
      <c r="F401" s="1">
        <v>39299</v>
      </c>
      <c r="G401" s="1">
        <v>39317</v>
      </c>
      <c r="H401">
        <f t="shared" si="6"/>
        <v>18</v>
      </c>
      <c r="I401">
        <v>2</v>
      </c>
      <c r="L401" s="2">
        <v>0.25</v>
      </c>
      <c r="M401" s="2">
        <v>35</v>
      </c>
      <c r="N401" s="2">
        <v>35</v>
      </c>
      <c r="O401" s="2">
        <v>37.5</v>
      </c>
      <c r="P401" s="2">
        <v>37.5</v>
      </c>
      <c r="Q401" s="2">
        <v>72.5</v>
      </c>
      <c r="R401">
        <v>72.5</v>
      </c>
      <c r="S401" t="s">
        <v>28</v>
      </c>
    </row>
    <row r="402" spans="1:19">
      <c r="A402" t="s">
        <v>445</v>
      </c>
      <c r="B402" t="s">
        <v>34</v>
      </c>
      <c r="C402" t="s">
        <v>47</v>
      </c>
      <c r="D402" t="s">
        <v>27</v>
      </c>
      <c r="F402" s="1">
        <v>39299</v>
      </c>
      <c r="G402" s="1">
        <v>39317</v>
      </c>
      <c r="H402">
        <f t="shared" si="6"/>
        <v>18</v>
      </c>
      <c r="I402">
        <v>1</v>
      </c>
      <c r="J402" t="s">
        <v>32</v>
      </c>
      <c r="K402" t="s">
        <v>32</v>
      </c>
      <c r="L402" s="2">
        <v>0.5</v>
      </c>
      <c r="M402" s="2">
        <v>40</v>
      </c>
      <c r="N402" s="2">
        <v>0</v>
      </c>
      <c r="O402" s="2">
        <v>211.42</v>
      </c>
      <c r="P402" s="2">
        <v>0</v>
      </c>
      <c r="Q402" s="2">
        <v>251.42</v>
      </c>
      <c r="R402">
        <v>0</v>
      </c>
      <c r="S402" t="s">
        <v>36</v>
      </c>
    </row>
    <row r="403" spans="1:19">
      <c r="A403" t="s">
        <v>446</v>
      </c>
      <c r="B403" t="s">
        <v>34</v>
      </c>
      <c r="C403" t="s">
        <v>47</v>
      </c>
      <c r="D403" t="s">
        <v>38</v>
      </c>
      <c r="F403" s="1">
        <v>39299</v>
      </c>
      <c r="G403" s="1">
        <v>39334</v>
      </c>
      <c r="H403">
        <f t="shared" si="6"/>
        <v>35</v>
      </c>
      <c r="I403">
        <v>1</v>
      </c>
      <c r="L403" s="2">
        <v>3.75</v>
      </c>
      <c r="M403" s="2">
        <v>300</v>
      </c>
      <c r="N403" s="2">
        <v>300</v>
      </c>
      <c r="O403" s="2">
        <v>365.77</v>
      </c>
      <c r="P403" s="2">
        <v>365.77</v>
      </c>
      <c r="Q403" s="2">
        <v>665.77</v>
      </c>
      <c r="R403">
        <v>665.77</v>
      </c>
      <c r="S403" t="s">
        <v>23</v>
      </c>
    </row>
    <row r="404" spans="1:19">
      <c r="A404" t="s">
        <v>447</v>
      </c>
      <c r="B404" t="s">
        <v>34</v>
      </c>
      <c r="C404" t="s">
        <v>35</v>
      </c>
      <c r="D404" t="s">
        <v>27</v>
      </c>
      <c r="F404" s="1">
        <v>39299</v>
      </c>
      <c r="G404" s="1">
        <v>39339</v>
      </c>
      <c r="H404">
        <f t="shared" si="6"/>
        <v>40</v>
      </c>
      <c r="I404">
        <v>1</v>
      </c>
      <c r="L404" s="2">
        <v>0.25</v>
      </c>
      <c r="M404" s="2">
        <v>20</v>
      </c>
      <c r="N404" s="2">
        <v>20</v>
      </c>
      <c r="O404" s="2">
        <v>30</v>
      </c>
      <c r="P404" s="2">
        <v>30</v>
      </c>
      <c r="Q404" s="2">
        <v>50</v>
      </c>
      <c r="R404">
        <v>50</v>
      </c>
      <c r="S404" t="s">
        <v>23</v>
      </c>
    </row>
    <row r="405" spans="1:19">
      <c r="A405" t="s">
        <v>448</v>
      </c>
      <c r="B405" t="s">
        <v>52</v>
      </c>
      <c r="C405" t="s">
        <v>43</v>
      </c>
      <c r="D405" t="s">
        <v>38</v>
      </c>
      <c r="F405" s="1">
        <v>39301</v>
      </c>
      <c r="G405" s="1">
        <v>39331</v>
      </c>
      <c r="H405">
        <f t="shared" si="6"/>
        <v>30</v>
      </c>
      <c r="I405">
        <v>2</v>
      </c>
      <c r="L405" s="2">
        <v>0.5</v>
      </c>
      <c r="M405" s="2">
        <v>70</v>
      </c>
      <c r="N405" s="2">
        <v>70</v>
      </c>
      <c r="O405" s="2">
        <v>2.42</v>
      </c>
      <c r="P405" s="2">
        <v>2.42</v>
      </c>
      <c r="Q405" s="2">
        <v>72.42</v>
      </c>
      <c r="R405">
        <v>72.42</v>
      </c>
      <c r="S405" t="s">
        <v>28</v>
      </c>
    </row>
    <row r="406" spans="1:19">
      <c r="A406" t="s">
        <v>449</v>
      </c>
      <c r="B406" t="s">
        <v>34</v>
      </c>
      <c r="C406" t="s">
        <v>35</v>
      </c>
      <c r="D406" t="s">
        <v>27</v>
      </c>
      <c r="E406" t="s">
        <v>32</v>
      </c>
      <c r="F406" s="1">
        <v>39302</v>
      </c>
      <c r="G406" s="1">
        <v>39310</v>
      </c>
      <c r="H406">
        <f t="shared" si="6"/>
        <v>8</v>
      </c>
      <c r="I406">
        <v>1</v>
      </c>
      <c r="L406" s="2">
        <v>0.75</v>
      </c>
      <c r="M406" s="2">
        <v>60</v>
      </c>
      <c r="N406" s="2">
        <v>60</v>
      </c>
      <c r="O406" s="2">
        <v>462.21</v>
      </c>
      <c r="P406" s="2">
        <v>462.21</v>
      </c>
      <c r="Q406" s="2">
        <v>522.21</v>
      </c>
      <c r="R406">
        <v>522.21</v>
      </c>
      <c r="S406" t="s">
        <v>28</v>
      </c>
    </row>
    <row r="407" spans="1:19">
      <c r="A407" t="s">
        <v>450</v>
      </c>
      <c r="B407" t="s">
        <v>52</v>
      </c>
      <c r="C407" t="s">
        <v>43</v>
      </c>
      <c r="D407" t="s">
        <v>27</v>
      </c>
      <c r="F407" s="1">
        <v>39302</v>
      </c>
      <c r="G407" s="1">
        <v>39311</v>
      </c>
      <c r="H407">
        <f t="shared" si="6"/>
        <v>9</v>
      </c>
      <c r="I407">
        <v>1</v>
      </c>
      <c r="L407" s="2">
        <v>0.25</v>
      </c>
      <c r="M407" s="2">
        <v>20</v>
      </c>
      <c r="N407" s="2">
        <v>20</v>
      </c>
      <c r="O407" s="2">
        <v>120</v>
      </c>
      <c r="P407" s="2">
        <v>120</v>
      </c>
      <c r="Q407" s="2">
        <v>140</v>
      </c>
      <c r="R407">
        <v>140</v>
      </c>
      <c r="S407" t="s">
        <v>28</v>
      </c>
    </row>
    <row r="408" spans="1:19">
      <c r="A408" t="s">
        <v>451</v>
      </c>
      <c r="B408" t="s">
        <v>34</v>
      </c>
      <c r="C408" t="s">
        <v>35</v>
      </c>
      <c r="D408" t="s">
        <v>38</v>
      </c>
      <c r="F408" s="1">
        <v>39302</v>
      </c>
      <c r="G408" s="1">
        <v>39326</v>
      </c>
      <c r="H408">
        <f t="shared" si="6"/>
        <v>24</v>
      </c>
      <c r="I408">
        <v>1</v>
      </c>
      <c r="L408" s="2">
        <v>0.75</v>
      </c>
      <c r="M408" s="2">
        <v>60</v>
      </c>
      <c r="N408" s="2">
        <v>60</v>
      </c>
      <c r="O408" s="2">
        <v>6.8</v>
      </c>
      <c r="P408" s="2">
        <v>6.8</v>
      </c>
      <c r="Q408" s="2">
        <v>66.8</v>
      </c>
      <c r="R408">
        <v>66.8</v>
      </c>
      <c r="S408" t="s">
        <v>23</v>
      </c>
    </row>
    <row r="409" spans="1:19">
      <c r="A409" t="s">
        <v>452</v>
      </c>
      <c r="B409" t="s">
        <v>25</v>
      </c>
      <c r="C409" t="s">
        <v>21</v>
      </c>
      <c r="D409" t="s">
        <v>27</v>
      </c>
      <c r="F409" s="1">
        <v>39302</v>
      </c>
      <c r="G409" s="1">
        <v>39340</v>
      </c>
      <c r="H409">
        <f t="shared" si="6"/>
        <v>38</v>
      </c>
      <c r="I409">
        <v>1</v>
      </c>
      <c r="K409" t="s">
        <v>32</v>
      </c>
      <c r="L409" s="2">
        <v>0.5</v>
      </c>
      <c r="M409" s="2">
        <v>40</v>
      </c>
      <c r="N409" s="2">
        <v>40</v>
      </c>
      <c r="O409" s="2">
        <v>57.6</v>
      </c>
      <c r="P409" s="2">
        <v>0</v>
      </c>
      <c r="Q409" s="2">
        <v>97.6</v>
      </c>
      <c r="R409">
        <v>40</v>
      </c>
      <c r="S409" t="s">
        <v>23</v>
      </c>
    </row>
    <row r="410" spans="1:19">
      <c r="A410" t="s">
        <v>453</v>
      </c>
      <c r="B410" t="s">
        <v>30</v>
      </c>
      <c r="C410" t="s">
        <v>35</v>
      </c>
      <c r="D410" t="s">
        <v>27</v>
      </c>
      <c r="F410" s="1">
        <v>39302</v>
      </c>
      <c r="G410" s="1">
        <v>39340</v>
      </c>
      <c r="H410">
        <f t="shared" si="6"/>
        <v>38</v>
      </c>
      <c r="I410">
        <v>1</v>
      </c>
      <c r="L410" s="2">
        <v>0.5</v>
      </c>
      <c r="M410" s="2">
        <v>40</v>
      </c>
      <c r="N410" s="2">
        <v>40</v>
      </c>
      <c r="O410" s="2">
        <v>117.18</v>
      </c>
      <c r="P410" s="2">
        <v>117.18</v>
      </c>
      <c r="Q410" s="2">
        <v>157.18</v>
      </c>
      <c r="R410">
        <v>157.18</v>
      </c>
      <c r="S410" t="s">
        <v>23</v>
      </c>
    </row>
    <row r="411" spans="1:19">
      <c r="A411" t="s">
        <v>454</v>
      </c>
      <c r="B411" t="s">
        <v>30</v>
      </c>
      <c r="C411" t="s">
        <v>31</v>
      </c>
      <c r="D411" t="s">
        <v>38</v>
      </c>
      <c r="E411" t="s">
        <v>32</v>
      </c>
      <c r="F411" s="1">
        <v>39303</v>
      </c>
      <c r="G411" s="1">
        <v>39305</v>
      </c>
      <c r="H411">
        <f t="shared" si="6"/>
        <v>2</v>
      </c>
      <c r="I411">
        <v>1</v>
      </c>
      <c r="L411" s="2">
        <v>0.5</v>
      </c>
      <c r="M411" s="2">
        <v>40</v>
      </c>
      <c r="N411" s="2">
        <v>40</v>
      </c>
      <c r="O411" s="2">
        <v>250.42</v>
      </c>
      <c r="P411" s="2">
        <v>250.42</v>
      </c>
      <c r="Q411" s="2">
        <v>290.42</v>
      </c>
      <c r="R411">
        <v>290.42</v>
      </c>
      <c r="S411" t="s">
        <v>23</v>
      </c>
    </row>
    <row r="412" spans="1:19">
      <c r="A412" t="s">
        <v>455</v>
      </c>
      <c r="B412" t="s">
        <v>34</v>
      </c>
      <c r="C412" t="s">
        <v>35</v>
      </c>
      <c r="D412" t="s">
        <v>120</v>
      </c>
      <c r="F412" s="1">
        <v>39303</v>
      </c>
      <c r="G412" s="1">
        <v>39346</v>
      </c>
      <c r="H412">
        <f t="shared" si="6"/>
        <v>43</v>
      </c>
      <c r="I412">
        <v>2</v>
      </c>
      <c r="L412" s="2">
        <v>1</v>
      </c>
      <c r="M412" s="2">
        <v>140</v>
      </c>
      <c r="N412" s="2">
        <v>140</v>
      </c>
      <c r="O412" s="2">
        <v>105.01</v>
      </c>
      <c r="P412" s="2">
        <v>105.01</v>
      </c>
      <c r="Q412" s="2">
        <v>245.01</v>
      </c>
      <c r="R412">
        <v>245.01</v>
      </c>
      <c r="S412" t="s">
        <v>28</v>
      </c>
    </row>
    <row r="413" spans="1:19">
      <c r="A413" t="s">
        <v>456</v>
      </c>
      <c r="B413" t="s">
        <v>34</v>
      </c>
      <c r="C413" t="s">
        <v>31</v>
      </c>
      <c r="D413" t="s">
        <v>49</v>
      </c>
      <c r="F413" s="1">
        <v>39303</v>
      </c>
      <c r="G413" s="1">
        <v>39351</v>
      </c>
      <c r="H413">
        <f t="shared" si="6"/>
        <v>48</v>
      </c>
      <c r="I413">
        <v>1</v>
      </c>
      <c r="L413" s="2">
        <v>1</v>
      </c>
      <c r="M413" s="2">
        <v>80</v>
      </c>
      <c r="N413" s="2">
        <v>80</v>
      </c>
      <c r="O413" s="2">
        <v>155.04</v>
      </c>
      <c r="P413" s="2">
        <v>155.04</v>
      </c>
      <c r="Q413" s="2">
        <v>235.04</v>
      </c>
      <c r="R413">
        <v>235.04</v>
      </c>
      <c r="S413" t="s">
        <v>23</v>
      </c>
    </row>
    <row r="414" spans="1:19">
      <c r="A414" t="s">
        <v>457</v>
      </c>
      <c r="B414" t="s">
        <v>79</v>
      </c>
      <c r="C414" t="s">
        <v>43</v>
      </c>
      <c r="D414" t="s">
        <v>27</v>
      </c>
      <c r="F414" s="1">
        <v>39304</v>
      </c>
      <c r="G414" s="1">
        <v>39320</v>
      </c>
      <c r="H414">
        <f t="shared" si="6"/>
        <v>16</v>
      </c>
      <c r="I414">
        <v>2</v>
      </c>
      <c r="L414" s="2">
        <v>0.25</v>
      </c>
      <c r="M414" s="2">
        <v>35</v>
      </c>
      <c r="N414" s="2">
        <v>35</v>
      </c>
      <c r="O414" s="2">
        <v>33.18</v>
      </c>
      <c r="P414" s="2">
        <v>33.18</v>
      </c>
      <c r="Q414" s="2">
        <v>68.180000000000007</v>
      </c>
      <c r="R414">
        <v>68.180000000000007</v>
      </c>
      <c r="S414" t="s">
        <v>23</v>
      </c>
    </row>
    <row r="415" spans="1:19">
      <c r="A415" t="s">
        <v>458</v>
      </c>
      <c r="B415" t="s">
        <v>79</v>
      </c>
      <c r="C415" t="s">
        <v>47</v>
      </c>
      <c r="D415" t="s">
        <v>38</v>
      </c>
      <c r="E415" t="s">
        <v>32</v>
      </c>
      <c r="F415" s="1">
        <v>39304</v>
      </c>
      <c r="G415" s="1">
        <v>39309</v>
      </c>
      <c r="H415">
        <f t="shared" si="6"/>
        <v>5</v>
      </c>
      <c r="I415">
        <v>1</v>
      </c>
      <c r="L415" s="2">
        <v>0.75</v>
      </c>
      <c r="M415" s="2">
        <v>60</v>
      </c>
      <c r="N415" s="2">
        <v>60</v>
      </c>
      <c r="O415" s="2">
        <v>260</v>
      </c>
      <c r="P415" s="2">
        <v>260</v>
      </c>
      <c r="Q415" s="2">
        <v>320</v>
      </c>
      <c r="R415">
        <v>320</v>
      </c>
      <c r="S415" t="s">
        <v>28</v>
      </c>
    </row>
    <row r="416" spans="1:19">
      <c r="A416" t="s">
        <v>459</v>
      </c>
      <c r="B416" t="s">
        <v>20</v>
      </c>
      <c r="C416" t="s">
        <v>21</v>
      </c>
      <c r="D416" t="s">
        <v>49</v>
      </c>
      <c r="F416" s="1">
        <v>39304</v>
      </c>
      <c r="G416" s="1">
        <v>39361</v>
      </c>
      <c r="H416">
        <f t="shared" si="6"/>
        <v>57</v>
      </c>
      <c r="I416">
        <v>2</v>
      </c>
      <c r="L416" s="2">
        <v>9.5</v>
      </c>
      <c r="M416" s="2">
        <v>1330</v>
      </c>
      <c r="N416" s="2">
        <v>1330</v>
      </c>
      <c r="O416" s="2">
        <v>786.61</v>
      </c>
      <c r="P416" s="2">
        <v>786.61</v>
      </c>
      <c r="Q416" s="2">
        <v>2116.61</v>
      </c>
      <c r="R416">
        <v>2116.61</v>
      </c>
      <c r="S416" t="s">
        <v>23</v>
      </c>
    </row>
    <row r="417" spans="1:19">
      <c r="A417" t="s">
        <v>460</v>
      </c>
      <c r="B417" t="s">
        <v>30</v>
      </c>
      <c r="C417" t="s">
        <v>21</v>
      </c>
      <c r="D417" t="s">
        <v>27</v>
      </c>
      <c r="F417" s="1">
        <v>39304</v>
      </c>
      <c r="G417" s="1">
        <v>39367</v>
      </c>
      <c r="H417">
        <f t="shared" si="6"/>
        <v>63</v>
      </c>
      <c r="I417">
        <v>1</v>
      </c>
      <c r="L417" s="2">
        <v>0.75</v>
      </c>
      <c r="M417" s="2">
        <v>60</v>
      </c>
      <c r="N417" s="2">
        <v>60</v>
      </c>
      <c r="O417" s="2">
        <v>7.47</v>
      </c>
      <c r="P417" s="2">
        <v>7.47</v>
      </c>
      <c r="Q417" s="2">
        <v>67.47</v>
      </c>
      <c r="R417">
        <v>67.47</v>
      </c>
      <c r="S417" t="s">
        <v>23</v>
      </c>
    </row>
    <row r="418" spans="1:19">
      <c r="A418" t="s">
        <v>461</v>
      </c>
      <c r="B418" t="s">
        <v>52</v>
      </c>
      <c r="C418" t="s">
        <v>43</v>
      </c>
      <c r="D418" t="s">
        <v>38</v>
      </c>
      <c r="F418" s="1">
        <v>39305</v>
      </c>
      <c r="G418" s="1">
        <v>39317</v>
      </c>
      <c r="H418">
        <f t="shared" si="6"/>
        <v>12</v>
      </c>
      <c r="I418">
        <v>2</v>
      </c>
      <c r="L418" s="2">
        <v>0.5</v>
      </c>
      <c r="M418" s="2">
        <v>70</v>
      </c>
      <c r="N418" s="2">
        <v>70</v>
      </c>
      <c r="O418" s="2">
        <v>274.5</v>
      </c>
      <c r="P418" s="2">
        <v>274.5</v>
      </c>
      <c r="Q418" s="2">
        <v>344.5</v>
      </c>
      <c r="R418">
        <v>344.5</v>
      </c>
      <c r="S418" t="s">
        <v>28</v>
      </c>
    </row>
    <row r="419" spans="1:19">
      <c r="A419" t="s">
        <v>462</v>
      </c>
      <c r="B419" t="s">
        <v>30</v>
      </c>
      <c r="C419" t="s">
        <v>35</v>
      </c>
      <c r="D419" t="s">
        <v>38</v>
      </c>
      <c r="F419" s="1">
        <v>39305</v>
      </c>
      <c r="G419" s="1">
        <v>39340</v>
      </c>
      <c r="H419">
        <f t="shared" si="6"/>
        <v>35</v>
      </c>
      <c r="I419">
        <v>1</v>
      </c>
      <c r="L419" s="2">
        <v>0.5</v>
      </c>
      <c r="M419" s="2">
        <v>40</v>
      </c>
      <c r="N419" s="2">
        <v>40</v>
      </c>
      <c r="O419" s="2">
        <v>150</v>
      </c>
      <c r="P419" s="2">
        <v>150</v>
      </c>
      <c r="Q419" s="2">
        <v>190</v>
      </c>
      <c r="R419">
        <v>190</v>
      </c>
      <c r="S419" t="s">
        <v>28</v>
      </c>
    </row>
    <row r="420" spans="1:19">
      <c r="A420" t="s">
        <v>463</v>
      </c>
      <c r="B420" t="s">
        <v>34</v>
      </c>
      <c r="C420" t="s">
        <v>35</v>
      </c>
      <c r="D420" t="s">
        <v>38</v>
      </c>
      <c r="F420" s="1">
        <v>39306</v>
      </c>
      <c r="G420" s="1">
        <v>39333</v>
      </c>
      <c r="H420">
        <f t="shared" si="6"/>
        <v>27</v>
      </c>
      <c r="I420">
        <v>2</v>
      </c>
      <c r="J420" t="s">
        <v>32</v>
      </c>
      <c r="K420" t="s">
        <v>32</v>
      </c>
      <c r="L420" s="2">
        <v>0.5</v>
      </c>
      <c r="M420" s="2">
        <v>70</v>
      </c>
      <c r="N420" s="2">
        <v>0</v>
      </c>
      <c r="O420" s="2">
        <v>21.18</v>
      </c>
      <c r="P420" s="2">
        <v>0</v>
      </c>
      <c r="Q420" s="2">
        <v>91.18</v>
      </c>
      <c r="R420">
        <v>0</v>
      </c>
      <c r="S420" t="s">
        <v>36</v>
      </c>
    </row>
    <row r="421" spans="1:19">
      <c r="A421" t="s">
        <v>464</v>
      </c>
      <c r="B421" t="s">
        <v>25</v>
      </c>
      <c r="C421" t="s">
        <v>21</v>
      </c>
      <c r="D421" t="s">
        <v>22</v>
      </c>
      <c r="F421" s="1">
        <v>39309</v>
      </c>
      <c r="G421" s="1">
        <v>39340</v>
      </c>
      <c r="H421">
        <f t="shared" si="6"/>
        <v>31</v>
      </c>
      <c r="I421">
        <v>1</v>
      </c>
      <c r="L421" s="2">
        <v>0.25</v>
      </c>
      <c r="M421" s="2">
        <v>20</v>
      </c>
      <c r="N421" s="2">
        <v>20</v>
      </c>
      <c r="O421" s="2">
        <v>61.18</v>
      </c>
      <c r="P421" s="2">
        <v>61.18</v>
      </c>
      <c r="Q421" s="2">
        <v>81.180000000000007</v>
      </c>
      <c r="R421">
        <v>81.180000000000007</v>
      </c>
      <c r="S421" t="s">
        <v>28</v>
      </c>
    </row>
    <row r="422" spans="1:19">
      <c r="A422" t="s">
        <v>465</v>
      </c>
      <c r="B422" t="s">
        <v>34</v>
      </c>
      <c r="C422" t="s">
        <v>35</v>
      </c>
      <c r="D422" t="s">
        <v>49</v>
      </c>
      <c r="F422" s="1">
        <v>39309</v>
      </c>
      <c r="G422" s="1">
        <v>39344</v>
      </c>
      <c r="H422">
        <f t="shared" si="6"/>
        <v>35</v>
      </c>
      <c r="I422">
        <v>1</v>
      </c>
      <c r="L422" s="2">
        <v>1</v>
      </c>
      <c r="M422" s="2">
        <v>80</v>
      </c>
      <c r="N422" s="2">
        <v>80</v>
      </c>
      <c r="O422" s="2">
        <v>158.58000000000001</v>
      </c>
      <c r="P422" s="2">
        <v>158.58000000000001</v>
      </c>
      <c r="Q422" s="2">
        <v>238.58</v>
      </c>
      <c r="R422">
        <v>238.58</v>
      </c>
      <c r="S422" t="s">
        <v>23</v>
      </c>
    </row>
    <row r="423" spans="1:19">
      <c r="A423" t="s">
        <v>466</v>
      </c>
      <c r="B423" t="s">
        <v>30</v>
      </c>
      <c r="C423" t="s">
        <v>31</v>
      </c>
      <c r="D423" t="s">
        <v>38</v>
      </c>
      <c r="F423" s="1">
        <v>39310</v>
      </c>
      <c r="G423" s="1">
        <v>39325</v>
      </c>
      <c r="H423">
        <f t="shared" si="6"/>
        <v>15</v>
      </c>
      <c r="I423">
        <v>1</v>
      </c>
      <c r="L423" s="2">
        <v>1.5</v>
      </c>
      <c r="M423" s="2">
        <v>120</v>
      </c>
      <c r="N423" s="2">
        <v>120</v>
      </c>
      <c r="O423" s="2">
        <v>231.27</v>
      </c>
      <c r="P423" s="2">
        <v>231.27</v>
      </c>
      <c r="Q423" s="2">
        <v>351.27</v>
      </c>
      <c r="R423">
        <v>351.27</v>
      </c>
      <c r="S423" t="s">
        <v>40</v>
      </c>
    </row>
    <row r="424" spans="1:19">
      <c r="A424" t="s">
        <v>467</v>
      </c>
      <c r="B424" t="s">
        <v>52</v>
      </c>
      <c r="C424" t="s">
        <v>43</v>
      </c>
      <c r="D424" t="s">
        <v>49</v>
      </c>
      <c r="F424" s="1">
        <v>39310</v>
      </c>
      <c r="G424" s="1">
        <v>39339</v>
      </c>
      <c r="H424">
        <f t="shared" si="6"/>
        <v>29</v>
      </c>
      <c r="I424">
        <v>2</v>
      </c>
      <c r="L424" s="2">
        <v>2.25</v>
      </c>
      <c r="M424" s="2">
        <v>315</v>
      </c>
      <c r="N424" s="2">
        <v>315</v>
      </c>
      <c r="O424" s="2">
        <v>180</v>
      </c>
      <c r="P424" s="2">
        <v>180</v>
      </c>
      <c r="Q424" s="2">
        <v>495</v>
      </c>
      <c r="R424">
        <v>495</v>
      </c>
      <c r="S424" t="s">
        <v>28</v>
      </c>
    </row>
    <row r="425" spans="1:19">
      <c r="A425" t="s">
        <v>468</v>
      </c>
      <c r="B425" t="s">
        <v>20</v>
      </c>
      <c r="C425" t="s">
        <v>31</v>
      </c>
      <c r="D425" t="s">
        <v>27</v>
      </c>
      <c r="F425" s="1">
        <v>39310</v>
      </c>
      <c r="G425" s="1">
        <v>39354</v>
      </c>
      <c r="H425">
        <f t="shared" si="6"/>
        <v>44</v>
      </c>
      <c r="I425">
        <v>1</v>
      </c>
      <c r="L425" s="2">
        <v>0.25</v>
      </c>
      <c r="M425" s="2">
        <v>20</v>
      </c>
      <c r="N425" s="2">
        <v>20</v>
      </c>
      <c r="O425" s="2">
        <v>30</v>
      </c>
      <c r="P425" s="2">
        <v>30</v>
      </c>
      <c r="Q425" s="2">
        <v>50</v>
      </c>
      <c r="R425">
        <v>50</v>
      </c>
      <c r="S425" t="s">
        <v>23</v>
      </c>
    </row>
    <row r="426" spans="1:19">
      <c r="A426" t="s">
        <v>469</v>
      </c>
      <c r="B426" t="s">
        <v>30</v>
      </c>
      <c r="C426" t="s">
        <v>35</v>
      </c>
      <c r="D426" t="s">
        <v>38</v>
      </c>
      <c r="F426" s="1">
        <v>39311</v>
      </c>
      <c r="G426" s="1">
        <v>39340</v>
      </c>
      <c r="H426">
        <f t="shared" si="6"/>
        <v>29</v>
      </c>
      <c r="I426">
        <v>1</v>
      </c>
      <c r="K426" t="s">
        <v>32</v>
      </c>
      <c r="L426" s="2">
        <v>0.5</v>
      </c>
      <c r="M426" s="2">
        <v>40</v>
      </c>
      <c r="N426" s="2">
        <v>40</v>
      </c>
      <c r="O426" s="2">
        <v>99</v>
      </c>
      <c r="P426" s="2">
        <v>0</v>
      </c>
      <c r="Q426" s="2">
        <v>139</v>
      </c>
      <c r="R426">
        <v>40</v>
      </c>
      <c r="S426" t="s">
        <v>23</v>
      </c>
    </row>
    <row r="427" spans="1:19">
      <c r="A427" t="s">
        <v>470</v>
      </c>
      <c r="B427" t="s">
        <v>30</v>
      </c>
      <c r="C427" t="s">
        <v>21</v>
      </c>
      <c r="D427" t="s">
        <v>27</v>
      </c>
      <c r="E427" t="s">
        <v>32</v>
      </c>
      <c r="F427" s="1">
        <v>39312</v>
      </c>
      <c r="G427" s="1">
        <v>39316</v>
      </c>
      <c r="H427">
        <f t="shared" si="6"/>
        <v>4</v>
      </c>
      <c r="I427">
        <v>1</v>
      </c>
      <c r="L427" s="2">
        <v>0.5</v>
      </c>
      <c r="M427" s="2">
        <v>40</v>
      </c>
      <c r="N427" s="2">
        <v>40</v>
      </c>
      <c r="O427" s="2">
        <v>41.96</v>
      </c>
      <c r="P427" s="2">
        <v>41.96</v>
      </c>
      <c r="Q427" s="2">
        <v>81.96</v>
      </c>
      <c r="R427">
        <v>81.96</v>
      </c>
      <c r="S427" t="s">
        <v>40</v>
      </c>
    </row>
    <row r="428" spans="1:19">
      <c r="A428" t="s">
        <v>471</v>
      </c>
      <c r="B428" t="s">
        <v>20</v>
      </c>
      <c r="C428" t="s">
        <v>47</v>
      </c>
      <c r="D428" t="s">
        <v>27</v>
      </c>
      <c r="F428" s="1">
        <v>39313</v>
      </c>
      <c r="G428" s="1">
        <v>39332</v>
      </c>
      <c r="H428">
        <f t="shared" si="6"/>
        <v>19</v>
      </c>
      <c r="I428">
        <v>1</v>
      </c>
      <c r="L428" s="2">
        <v>0.25</v>
      </c>
      <c r="M428" s="2">
        <v>20</v>
      </c>
      <c r="N428" s="2">
        <v>20</v>
      </c>
      <c r="O428" s="2">
        <v>15.63</v>
      </c>
      <c r="P428" s="2">
        <v>15.63</v>
      </c>
      <c r="Q428" s="2">
        <v>35.630000000000003</v>
      </c>
      <c r="R428">
        <v>35.630000000000003</v>
      </c>
      <c r="S428" t="s">
        <v>28</v>
      </c>
    </row>
    <row r="429" spans="1:19">
      <c r="A429" t="s">
        <v>472</v>
      </c>
      <c r="B429" t="s">
        <v>30</v>
      </c>
      <c r="C429" t="s">
        <v>35</v>
      </c>
      <c r="D429" t="s">
        <v>49</v>
      </c>
      <c r="F429" s="1">
        <v>39313</v>
      </c>
      <c r="G429" s="1">
        <v>39355</v>
      </c>
      <c r="H429">
        <f t="shared" si="6"/>
        <v>42</v>
      </c>
      <c r="I429">
        <v>1</v>
      </c>
      <c r="L429" s="2">
        <v>4</v>
      </c>
      <c r="M429" s="2">
        <v>320</v>
      </c>
      <c r="N429" s="2">
        <v>320</v>
      </c>
      <c r="O429" s="2">
        <v>440.07</v>
      </c>
      <c r="P429" s="2">
        <v>440.07</v>
      </c>
      <c r="Q429" s="2">
        <v>760.07</v>
      </c>
      <c r="R429">
        <v>760.07</v>
      </c>
      <c r="S429" t="s">
        <v>23</v>
      </c>
    </row>
    <row r="430" spans="1:19">
      <c r="A430" t="s">
        <v>473</v>
      </c>
      <c r="B430" t="s">
        <v>34</v>
      </c>
      <c r="C430" t="s">
        <v>35</v>
      </c>
      <c r="D430" t="s">
        <v>49</v>
      </c>
      <c r="F430" s="1">
        <v>39314</v>
      </c>
      <c r="G430" s="1">
        <v>39324</v>
      </c>
      <c r="H430">
        <f t="shared" si="6"/>
        <v>10</v>
      </c>
      <c r="I430">
        <v>2</v>
      </c>
      <c r="L430" s="2">
        <v>3.5</v>
      </c>
      <c r="M430" s="2">
        <v>490</v>
      </c>
      <c r="N430" s="2">
        <v>490</v>
      </c>
      <c r="O430" s="2">
        <v>263.74</v>
      </c>
      <c r="P430" s="2">
        <v>263.74</v>
      </c>
      <c r="Q430" s="2">
        <v>753.74</v>
      </c>
      <c r="R430">
        <v>753.74</v>
      </c>
      <c r="S430" t="s">
        <v>23</v>
      </c>
    </row>
    <row r="431" spans="1:19">
      <c r="A431" t="s">
        <v>474</v>
      </c>
      <c r="B431" t="s">
        <v>56</v>
      </c>
      <c r="C431" t="s">
        <v>47</v>
      </c>
      <c r="D431" t="s">
        <v>22</v>
      </c>
      <c r="F431" s="1">
        <v>39316</v>
      </c>
      <c r="G431" s="1">
        <v>39338</v>
      </c>
      <c r="H431">
        <f t="shared" si="6"/>
        <v>22</v>
      </c>
      <c r="I431">
        <v>1</v>
      </c>
      <c r="L431" s="2">
        <v>0.25</v>
      </c>
      <c r="M431" s="2">
        <v>20</v>
      </c>
      <c r="N431" s="2">
        <v>20</v>
      </c>
      <c r="O431" s="2">
        <v>97.36</v>
      </c>
      <c r="P431" s="2">
        <v>97.36</v>
      </c>
      <c r="Q431" s="2">
        <v>117.36</v>
      </c>
      <c r="R431">
        <v>117.36</v>
      </c>
      <c r="S431" t="s">
        <v>23</v>
      </c>
    </row>
    <row r="432" spans="1:19">
      <c r="A432" t="s">
        <v>475</v>
      </c>
      <c r="B432" t="s">
        <v>52</v>
      </c>
      <c r="C432" t="s">
        <v>43</v>
      </c>
      <c r="D432" t="s">
        <v>120</v>
      </c>
      <c r="F432" s="1">
        <v>39317</v>
      </c>
      <c r="G432" s="1">
        <v>39319</v>
      </c>
      <c r="H432">
        <f t="shared" si="6"/>
        <v>2</v>
      </c>
      <c r="I432">
        <v>2</v>
      </c>
      <c r="L432" s="2">
        <v>1</v>
      </c>
      <c r="M432" s="2">
        <v>140</v>
      </c>
      <c r="N432" s="2">
        <v>140</v>
      </c>
      <c r="O432" s="2">
        <v>247.77</v>
      </c>
      <c r="P432" s="2">
        <v>247.77</v>
      </c>
      <c r="Q432" s="2">
        <v>387.77</v>
      </c>
      <c r="R432">
        <v>387.77</v>
      </c>
      <c r="S432" t="s">
        <v>28</v>
      </c>
    </row>
    <row r="433" spans="1:19">
      <c r="A433" t="s">
        <v>476</v>
      </c>
      <c r="B433" t="s">
        <v>91</v>
      </c>
      <c r="C433" t="s">
        <v>35</v>
      </c>
      <c r="D433" t="s">
        <v>38</v>
      </c>
      <c r="F433" s="1">
        <v>39317</v>
      </c>
      <c r="G433" s="1">
        <v>39323</v>
      </c>
      <c r="H433">
        <f t="shared" si="6"/>
        <v>6</v>
      </c>
      <c r="I433">
        <v>1</v>
      </c>
      <c r="L433" s="2">
        <v>1.75</v>
      </c>
      <c r="M433" s="2">
        <v>140</v>
      </c>
      <c r="N433" s="2">
        <v>140</v>
      </c>
      <c r="O433" s="2">
        <v>69.47</v>
      </c>
      <c r="P433" s="2">
        <v>69.47</v>
      </c>
      <c r="Q433" s="2">
        <v>209.47</v>
      </c>
      <c r="R433">
        <v>209.47</v>
      </c>
      <c r="S433" t="s">
        <v>23</v>
      </c>
    </row>
    <row r="434" spans="1:19">
      <c r="A434" t="s">
        <v>477</v>
      </c>
      <c r="B434" t="s">
        <v>56</v>
      </c>
      <c r="C434" t="s">
        <v>31</v>
      </c>
      <c r="D434" t="s">
        <v>49</v>
      </c>
      <c r="E434" t="s">
        <v>32</v>
      </c>
      <c r="F434" s="1">
        <v>39317</v>
      </c>
      <c r="G434" s="1">
        <v>39326</v>
      </c>
      <c r="H434">
        <f t="shared" si="6"/>
        <v>9</v>
      </c>
      <c r="I434">
        <v>1</v>
      </c>
      <c r="L434" s="2">
        <v>1</v>
      </c>
      <c r="M434" s="2">
        <v>80</v>
      </c>
      <c r="N434" s="2">
        <v>80</v>
      </c>
      <c r="O434" s="2">
        <v>30.38</v>
      </c>
      <c r="P434" s="2">
        <v>30.38</v>
      </c>
      <c r="Q434" s="2">
        <v>110.38</v>
      </c>
      <c r="R434">
        <v>110.38</v>
      </c>
      <c r="S434" t="s">
        <v>28</v>
      </c>
    </row>
    <row r="435" spans="1:19">
      <c r="A435" t="s">
        <v>478</v>
      </c>
      <c r="B435" t="s">
        <v>52</v>
      </c>
      <c r="C435" t="s">
        <v>43</v>
      </c>
      <c r="D435" t="s">
        <v>27</v>
      </c>
      <c r="F435" s="1">
        <v>39317</v>
      </c>
      <c r="G435" s="1">
        <v>39352</v>
      </c>
      <c r="H435">
        <f t="shared" si="6"/>
        <v>35</v>
      </c>
      <c r="I435">
        <v>2</v>
      </c>
      <c r="L435" s="2">
        <v>0.25</v>
      </c>
      <c r="M435" s="2">
        <v>35</v>
      </c>
      <c r="N435" s="2">
        <v>35</v>
      </c>
      <c r="O435" s="2">
        <v>46.86</v>
      </c>
      <c r="P435" s="2">
        <v>46.86</v>
      </c>
      <c r="Q435" s="2">
        <v>81.86</v>
      </c>
      <c r="R435">
        <v>81.86</v>
      </c>
      <c r="S435" t="s">
        <v>28</v>
      </c>
    </row>
    <row r="436" spans="1:19">
      <c r="A436" t="s">
        <v>479</v>
      </c>
      <c r="B436" t="s">
        <v>25</v>
      </c>
      <c r="C436" t="s">
        <v>21</v>
      </c>
      <c r="D436" t="s">
        <v>27</v>
      </c>
      <c r="F436" s="1">
        <v>39317</v>
      </c>
      <c r="G436" s="1">
        <v>39353</v>
      </c>
      <c r="H436">
        <f t="shared" si="6"/>
        <v>36</v>
      </c>
      <c r="I436">
        <v>2</v>
      </c>
      <c r="L436" s="2">
        <v>0.25</v>
      </c>
      <c r="M436" s="2">
        <v>35</v>
      </c>
      <c r="N436" s="2">
        <v>35</v>
      </c>
      <c r="O436" s="2">
        <v>4</v>
      </c>
      <c r="P436" s="2">
        <v>4</v>
      </c>
      <c r="Q436" s="2">
        <v>39</v>
      </c>
      <c r="R436">
        <v>39</v>
      </c>
      <c r="S436" t="s">
        <v>23</v>
      </c>
    </row>
    <row r="437" spans="1:19">
      <c r="A437" t="s">
        <v>480</v>
      </c>
      <c r="B437" t="s">
        <v>30</v>
      </c>
      <c r="C437" t="s">
        <v>31</v>
      </c>
      <c r="D437" t="s">
        <v>27</v>
      </c>
      <c r="F437" s="1">
        <v>39317</v>
      </c>
      <c r="G437" s="1">
        <v>39362</v>
      </c>
      <c r="H437">
        <f t="shared" si="6"/>
        <v>45</v>
      </c>
      <c r="I437">
        <v>1</v>
      </c>
      <c r="K437" t="s">
        <v>32</v>
      </c>
      <c r="L437" s="2">
        <v>0.5</v>
      </c>
      <c r="M437" s="2">
        <v>40</v>
      </c>
      <c r="N437" s="2">
        <v>40</v>
      </c>
      <c r="O437" s="2">
        <v>79.44</v>
      </c>
      <c r="P437" s="2">
        <v>0</v>
      </c>
      <c r="Q437" s="2">
        <v>119.44</v>
      </c>
      <c r="R437">
        <v>40</v>
      </c>
      <c r="S437" t="s">
        <v>23</v>
      </c>
    </row>
    <row r="438" spans="1:19">
      <c r="A438" t="s">
        <v>481</v>
      </c>
      <c r="B438" t="s">
        <v>34</v>
      </c>
      <c r="C438" t="s">
        <v>21</v>
      </c>
      <c r="D438" t="s">
        <v>120</v>
      </c>
      <c r="F438" s="1">
        <v>39317</v>
      </c>
      <c r="G438" s="1">
        <v>39379</v>
      </c>
      <c r="H438">
        <f t="shared" si="6"/>
        <v>62</v>
      </c>
      <c r="I438">
        <v>2</v>
      </c>
      <c r="L438" s="2">
        <v>3.5</v>
      </c>
      <c r="M438" s="2">
        <v>490</v>
      </c>
      <c r="N438" s="2">
        <v>490</v>
      </c>
      <c r="O438" s="2">
        <v>702.5</v>
      </c>
      <c r="P438" s="2">
        <v>702.5</v>
      </c>
      <c r="Q438" s="2">
        <v>1192.5</v>
      </c>
      <c r="R438">
        <v>1192.5</v>
      </c>
      <c r="S438" t="s">
        <v>23</v>
      </c>
    </row>
    <row r="439" spans="1:19">
      <c r="A439" t="s">
        <v>482</v>
      </c>
      <c r="B439" t="s">
        <v>52</v>
      </c>
      <c r="C439" t="s">
        <v>43</v>
      </c>
      <c r="D439" t="s">
        <v>27</v>
      </c>
      <c r="F439" s="1">
        <v>39319</v>
      </c>
      <c r="G439" s="1">
        <v>39333</v>
      </c>
      <c r="H439">
        <f t="shared" si="6"/>
        <v>14</v>
      </c>
      <c r="I439">
        <v>2</v>
      </c>
      <c r="L439" s="2">
        <v>0.25</v>
      </c>
      <c r="M439" s="2">
        <v>35</v>
      </c>
      <c r="N439" s="2">
        <v>35</v>
      </c>
      <c r="O439" s="2">
        <v>45</v>
      </c>
      <c r="P439" s="2">
        <v>45</v>
      </c>
      <c r="Q439" s="2">
        <v>80</v>
      </c>
      <c r="R439">
        <v>80</v>
      </c>
      <c r="S439" t="s">
        <v>28</v>
      </c>
    </row>
    <row r="440" spans="1:19">
      <c r="A440" t="s">
        <v>483</v>
      </c>
      <c r="B440" t="s">
        <v>34</v>
      </c>
      <c r="C440" t="s">
        <v>31</v>
      </c>
      <c r="D440" t="s">
        <v>120</v>
      </c>
      <c r="F440" s="1">
        <v>39320</v>
      </c>
      <c r="G440" s="1">
        <v>39344</v>
      </c>
      <c r="H440">
        <f t="shared" si="6"/>
        <v>24</v>
      </c>
      <c r="I440">
        <v>1</v>
      </c>
      <c r="L440" s="2">
        <v>5.5</v>
      </c>
      <c r="M440" s="2">
        <v>440</v>
      </c>
      <c r="N440" s="2">
        <v>440</v>
      </c>
      <c r="O440" s="2">
        <v>857.05</v>
      </c>
      <c r="P440" s="2">
        <v>857.05</v>
      </c>
      <c r="Q440" s="2">
        <v>1297.05</v>
      </c>
      <c r="R440">
        <v>1297.05</v>
      </c>
      <c r="S440" t="s">
        <v>23</v>
      </c>
    </row>
    <row r="441" spans="1:19">
      <c r="A441" t="s">
        <v>484</v>
      </c>
      <c r="B441" t="s">
        <v>79</v>
      </c>
      <c r="C441" t="s">
        <v>43</v>
      </c>
      <c r="D441" t="s">
        <v>22</v>
      </c>
      <c r="F441" s="1">
        <v>39320</v>
      </c>
      <c r="G441" s="1">
        <v>39347</v>
      </c>
      <c r="H441">
        <f t="shared" si="6"/>
        <v>27</v>
      </c>
      <c r="I441">
        <v>1</v>
      </c>
      <c r="L441" s="2">
        <v>0.25</v>
      </c>
      <c r="M441" s="2">
        <v>20</v>
      </c>
      <c r="N441" s="2">
        <v>20</v>
      </c>
      <c r="O441" s="2">
        <v>25</v>
      </c>
      <c r="P441" s="2">
        <v>25</v>
      </c>
      <c r="Q441" s="2">
        <v>45</v>
      </c>
      <c r="R441">
        <v>45</v>
      </c>
      <c r="S441" t="s">
        <v>23</v>
      </c>
    </row>
    <row r="442" spans="1:19">
      <c r="A442" t="s">
        <v>485</v>
      </c>
      <c r="B442" t="s">
        <v>30</v>
      </c>
      <c r="C442" t="s">
        <v>35</v>
      </c>
      <c r="D442" t="s">
        <v>27</v>
      </c>
      <c r="F442" s="1">
        <v>39323</v>
      </c>
      <c r="G442" s="1">
        <v>39348</v>
      </c>
      <c r="H442">
        <f t="shared" si="6"/>
        <v>25</v>
      </c>
      <c r="I442">
        <v>2</v>
      </c>
      <c r="L442" s="2">
        <v>0.5</v>
      </c>
      <c r="M442" s="2">
        <v>70</v>
      </c>
      <c r="N442" s="2">
        <v>70</v>
      </c>
      <c r="O442" s="2">
        <v>50.92</v>
      </c>
      <c r="P442" s="2">
        <v>50.92</v>
      </c>
      <c r="Q442" s="2">
        <v>120.92</v>
      </c>
      <c r="R442">
        <v>120.92</v>
      </c>
      <c r="S442" t="s">
        <v>28</v>
      </c>
    </row>
    <row r="443" spans="1:19">
      <c r="A443" t="s">
        <v>486</v>
      </c>
      <c r="B443" t="s">
        <v>30</v>
      </c>
      <c r="C443" t="s">
        <v>47</v>
      </c>
      <c r="D443" t="s">
        <v>27</v>
      </c>
      <c r="F443" s="1">
        <v>39324</v>
      </c>
      <c r="G443" s="1">
        <v>39333</v>
      </c>
      <c r="H443">
        <f t="shared" si="6"/>
        <v>9</v>
      </c>
      <c r="I443">
        <v>1</v>
      </c>
      <c r="L443" s="2">
        <v>0.5</v>
      </c>
      <c r="M443" s="2">
        <v>40</v>
      </c>
      <c r="N443" s="2">
        <v>40</v>
      </c>
      <c r="O443" s="2">
        <v>260</v>
      </c>
      <c r="P443" s="2">
        <v>260</v>
      </c>
      <c r="Q443" s="2">
        <v>300</v>
      </c>
      <c r="R443">
        <v>300</v>
      </c>
      <c r="S443" t="s">
        <v>28</v>
      </c>
    </row>
    <row r="444" spans="1:19">
      <c r="A444" t="s">
        <v>487</v>
      </c>
      <c r="B444" t="s">
        <v>20</v>
      </c>
      <c r="C444" t="s">
        <v>21</v>
      </c>
      <c r="D444" t="s">
        <v>38</v>
      </c>
      <c r="F444" s="1">
        <v>39325</v>
      </c>
      <c r="G444" s="1">
        <v>39334</v>
      </c>
      <c r="H444">
        <f t="shared" si="6"/>
        <v>9</v>
      </c>
      <c r="I444">
        <v>1</v>
      </c>
      <c r="L444" s="2">
        <v>0.75</v>
      </c>
      <c r="M444" s="2">
        <v>60</v>
      </c>
      <c r="N444" s="2">
        <v>60</v>
      </c>
      <c r="O444" s="2">
        <v>330.14</v>
      </c>
      <c r="P444" s="2">
        <v>330.14</v>
      </c>
      <c r="Q444" s="2">
        <v>390.14</v>
      </c>
      <c r="R444">
        <v>390.14</v>
      </c>
      <c r="S444" t="s">
        <v>23</v>
      </c>
    </row>
    <row r="445" spans="1:19">
      <c r="A445" t="s">
        <v>488</v>
      </c>
      <c r="B445" t="s">
        <v>30</v>
      </c>
      <c r="C445" t="s">
        <v>31</v>
      </c>
      <c r="D445" t="s">
        <v>27</v>
      </c>
      <c r="F445" s="1">
        <v>39327</v>
      </c>
      <c r="G445" s="1">
        <v>39355</v>
      </c>
      <c r="H445">
        <f t="shared" si="6"/>
        <v>28</v>
      </c>
      <c r="I445">
        <v>1</v>
      </c>
      <c r="L445" s="2">
        <v>0.5</v>
      </c>
      <c r="M445" s="2">
        <v>40</v>
      </c>
      <c r="N445" s="2">
        <v>40</v>
      </c>
      <c r="O445" s="2">
        <v>25</v>
      </c>
      <c r="P445" s="2">
        <v>25</v>
      </c>
      <c r="Q445" s="2">
        <v>65</v>
      </c>
      <c r="R445">
        <v>65</v>
      </c>
      <c r="S445" t="s">
        <v>23</v>
      </c>
    </row>
    <row r="446" spans="1:19">
      <c r="A446" t="s">
        <v>489</v>
      </c>
      <c r="B446" t="s">
        <v>56</v>
      </c>
      <c r="C446" t="s">
        <v>35</v>
      </c>
      <c r="D446" t="s">
        <v>27</v>
      </c>
      <c r="F446" s="1">
        <v>39328</v>
      </c>
      <c r="G446" s="1">
        <v>39389</v>
      </c>
      <c r="H446">
        <f t="shared" si="6"/>
        <v>61</v>
      </c>
      <c r="I446">
        <v>2</v>
      </c>
      <c r="L446" s="2">
        <v>0.5</v>
      </c>
      <c r="M446" s="2">
        <v>70</v>
      </c>
      <c r="N446" s="2">
        <v>70</v>
      </c>
      <c r="O446" s="2">
        <v>165.86</v>
      </c>
      <c r="P446" s="2">
        <v>165.86</v>
      </c>
      <c r="Q446" s="2">
        <v>235.86</v>
      </c>
      <c r="R446">
        <v>235.86</v>
      </c>
      <c r="S446" t="s">
        <v>40</v>
      </c>
    </row>
    <row r="447" spans="1:19">
      <c r="A447" t="s">
        <v>490</v>
      </c>
      <c r="B447" t="s">
        <v>20</v>
      </c>
      <c r="C447" t="s">
        <v>47</v>
      </c>
      <c r="D447" t="s">
        <v>38</v>
      </c>
      <c r="F447" s="1">
        <v>39331</v>
      </c>
      <c r="G447" s="1">
        <v>39366</v>
      </c>
      <c r="H447">
        <f t="shared" si="6"/>
        <v>35</v>
      </c>
      <c r="I447">
        <v>2</v>
      </c>
      <c r="L447" s="2">
        <v>1</v>
      </c>
      <c r="M447" s="2">
        <v>140</v>
      </c>
      <c r="N447" s="2">
        <v>140</v>
      </c>
      <c r="O447" s="2">
        <v>122.52</v>
      </c>
      <c r="P447" s="2">
        <v>122.52</v>
      </c>
      <c r="Q447" s="2">
        <v>262.52</v>
      </c>
      <c r="R447">
        <v>262.52</v>
      </c>
      <c r="S447" t="s">
        <v>23</v>
      </c>
    </row>
    <row r="448" spans="1:19">
      <c r="A448" t="s">
        <v>491</v>
      </c>
      <c r="B448" t="s">
        <v>34</v>
      </c>
      <c r="C448" t="s">
        <v>35</v>
      </c>
      <c r="D448" t="s">
        <v>38</v>
      </c>
      <c r="F448" s="1">
        <v>39331</v>
      </c>
      <c r="G448" s="1">
        <v>39372</v>
      </c>
      <c r="H448">
        <f t="shared" si="6"/>
        <v>41</v>
      </c>
      <c r="I448">
        <v>1</v>
      </c>
      <c r="L448" s="2">
        <v>1.5</v>
      </c>
      <c r="M448" s="2">
        <v>120</v>
      </c>
      <c r="N448" s="2">
        <v>120</v>
      </c>
      <c r="O448" s="2">
        <v>151.72999999999999</v>
      </c>
      <c r="P448" s="2">
        <v>151.72999999999999</v>
      </c>
      <c r="Q448" s="2">
        <v>271.73</v>
      </c>
      <c r="R448">
        <v>271.73</v>
      </c>
      <c r="S448" t="s">
        <v>23</v>
      </c>
    </row>
    <row r="449" spans="1:19">
      <c r="A449" t="s">
        <v>492</v>
      </c>
      <c r="B449" t="s">
        <v>34</v>
      </c>
      <c r="C449" t="s">
        <v>35</v>
      </c>
      <c r="D449" t="s">
        <v>120</v>
      </c>
      <c r="F449" s="1">
        <v>39331</v>
      </c>
      <c r="G449" s="1">
        <v>39425</v>
      </c>
      <c r="H449">
        <f t="shared" si="6"/>
        <v>94</v>
      </c>
      <c r="I449">
        <v>2</v>
      </c>
      <c r="L449" s="2">
        <v>3</v>
      </c>
      <c r="M449" s="2">
        <v>420</v>
      </c>
      <c r="N449" s="2">
        <v>420</v>
      </c>
      <c r="O449" s="2">
        <v>829.74</v>
      </c>
      <c r="P449" s="2">
        <v>829.74</v>
      </c>
      <c r="Q449" s="2">
        <v>1249.74</v>
      </c>
      <c r="R449">
        <v>1249.74</v>
      </c>
      <c r="S449" t="s">
        <v>23</v>
      </c>
    </row>
    <row r="450" spans="1:19">
      <c r="A450" t="s">
        <v>493</v>
      </c>
      <c r="B450" t="s">
        <v>34</v>
      </c>
      <c r="C450" t="s">
        <v>31</v>
      </c>
      <c r="D450" t="s">
        <v>27</v>
      </c>
      <c r="F450" s="1">
        <v>39332</v>
      </c>
      <c r="G450" s="1">
        <v>39372</v>
      </c>
      <c r="H450">
        <f t="shared" ref="H450:H513" si="7">G450-F450</f>
        <v>40</v>
      </c>
      <c r="I450">
        <v>1</v>
      </c>
      <c r="L450" s="2">
        <v>1</v>
      </c>
      <c r="M450" s="2">
        <v>80</v>
      </c>
      <c r="N450" s="2">
        <v>80</v>
      </c>
      <c r="O450" s="2">
        <v>122.77</v>
      </c>
      <c r="P450" s="2">
        <v>122.77</v>
      </c>
      <c r="Q450" s="2">
        <v>202.77</v>
      </c>
      <c r="R450">
        <v>202.77</v>
      </c>
      <c r="S450" t="s">
        <v>23</v>
      </c>
    </row>
    <row r="451" spans="1:19">
      <c r="A451" t="s">
        <v>494</v>
      </c>
      <c r="B451" t="s">
        <v>30</v>
      </c>
      <c r="C451" t="s">
        <v>47</v>
      </c>
      <c r="D451" t="s">
        <v>27</v>
      </c>
      <c r="E451" t="s">
        <v>32</v>
      </c>
      <c r="F451" s="1">
        <v>39333</v>
      </c>
      <c r="G451" s="1">
        <v>39346</v>
      </c>
      <c r="H451">
        <f t="shared" si="7"/>
        <v>13</v>
      </c>
      <c r="I451">
        <v>1</v>
      </c>
      <c r="L451" s="2">
        <v>1.5</v>
      </c>
      <c r="M451" s="2">
        <v>120</v>
      </c>
      <c r="N451" s="2">
        <v>120</v>
      </c>
      <c r="O451" s="2">
        <v>388.51</v>
      </c>
      <c r="P451" s="2">
        <v>388.51</v>
      </c>
      <c r="Q451" s="2">
        <v>508.51</v>
      </c>
      <c r="R451">
        <v>508.51</v>
      </c>
      <c r="S451" t="s">
        <v>23</v>
      </c>
    </row>
    <row r="452" spans="1:19">
      <c r="A452" t="s">
        <v>495</v>
      </c>
      <c r="B452" t="s">
        <v>34</v>
      </c>
      <c r="C452" t="s">
        <v>47</v>
      </c>
      <c r="D452" t="s">
        <v>22</v>
      </c>
      <c r="F452" s="1">
        <v>39333</v>
      </c>
      <c r="G452" s="1">
        <v>39352</v>
      </c>
      <c r="H452">
        <f t="shared" si="7"/>
        <v>19</v>
      </c>
      <c r="I452">
        <v>1</v>
      </c>
      <c r="K452" t="s">
        <v>32</v>
      </c>
      <c r="L452" s="2">
        <v>0.25</v>
      </c>
      <c r="M452" s="2">
        <v>20</v>
      </c>
      <c r="N452" s="2">
        <v>20</v>
      </c>
      <c r="O452" s="2">
        <v>23.43</v>
      </c>
      <c r="P452" s="2">
        <v>0</v>
      </c>
      <c r="Q452" s="2">
        <v>43.43</v>
      </c>
      <c r="R452">
        <v>20</v>
      </c>
      <c r="S452" t="s">
        <v>23</v>
      </c>
    </row>
    <row r="453" spans="1:19">
      <c r="A453" t="s">
        <v>496</v>
      </c>
      <c r="B453" t="s">
        <v>25</v>
      </c>
      <c r="C453" t="s">
        <v>21</v>
      </c>
      <c r="D453" t="s">
        <v>22</v>
      </c>
      <c r="F453" s="1">
        <v>39333</v>
      </c>
      <c r="G453" s="1">
        <v>39353</v>
      </c>
      <c r="H453">
        <f t="shared" si="7"/>
        <v>20</v>
      </c>
      <c r="I453">
        <v>1</v>
      </c>
      <c r="L453" s="2">
        <v>0.25</v>
      </c>
      <c r="M453" s="2">
        <v>20</v>
      </c>
      <c r="N453" s="2">
        <v>20</v>
      </c>
      <c r="O453" s="2">
        <v>124.95</v>
      </c>
      <c r="P453" s="2">
        <v>124.95</v>
      </c>
      <c r="Q453" s="2">
        <v>144.94999999999999</v>
      </c>
      <c r="R453">
        <v>144.94999999999999</v>
      </c>
      <c r="S453" t="s">
        <v>23</v>
      </c>
    </row>
    <row r="454" spans="1:19">
      <c r="A454" t="s">
        <v>497</v>
      </c>
      <c r="B454" t="s">
        <v>52</v>
      </c>
      <c r="C454" t="s">
        <v>43</v>
      </c>
      <c r="D454" t="s">
        <v>27</v>
      </c>
      <c r="F454" s="1">
        <v>39333</v>
      </c>
      <c r="G454" s="1">
        <v>39366</v>
      </c>
      <c r="H454">
        <f t="shared" si="7"/>
        <v>33</v>
      </c>
      <c r="I454">
        <v>2</v>
      </c>
      <c r="L454" s="2">
        <v>1</v>
      </c>
      <c r="M454" s="2">
        <v>140</v>
      </c>
      <c r="N454" s="2">
        <v>140</v>
      </c>
      <c r="O454" s="2">
        <v>41.82</v>
      </c>
      <c r="P454" s="2">
        <v>41.82</v>
      </c>
      <c r="Q454" s="2">
        <v>181.82</v>
      </c>
      <c r="R454">
        <v>181.82</v>
      </c>
      <c r="S454" t="s">
        <v>23</v>
      </c>
    </row>
    <row r="455" spans="1:19">
      <c r="A455" t="s">
        <v>498</v>
      </c>
      <c r="B455" t="s">
        <v>30</v>
      </c>
      <c r="C455" t="s">
        <v>35</v>
      </c>
      <c r="D455" t="s">
        <v>120</v>
      </c>
      <c r="F455" s="1">
        <v>39333</v>
      </c>
      <c r="G455" s="1">
        <v>39372</v>
      </c>
      <c r="H455">
        <f t="shared" si="7"/>
        <v>39</v>
      </c>
      <c r="I455">
        <v>2</v>
      </c>
      <c r="K455" t="s">
        <v>32</v>
      </c>
      <c r="L455" s="2">
        <v>1.25</v>
      </c>
      <c r="M455" s="2">
        <v>175</v>
      </c>
      <c r="N455" s="2">
        <v>175</v>
      </c>
      <c r="O455" s="2">
        <v>126</v>
      </c>
      <c r="P455" s="2">
        <v>0</v>
      </c>
      <c r="Q455" s="2">
        <v>301</v>
      </c>
      <c r="R455">
        <v>175</v>
      </c>
      <c r="S455" t="s">
        <v>23</v>
      </c>
    </row>
    <row r="456" spans="1:19">
      <c r="A456" t="s">
        <v>499</v>
      </c>
      <c r="B456" t="s">
        <v>34</v>
      </c>
      <c r="C456" t="s">
        <v>35</v>
      </c>
      <c r="D456" t="s">
        <v>27</v>
      </c>
      <c r="F456" s="1">
        <v>39334</v>
      </c>
      <c r="G456" s="1">
        <v>39359</v>
      </c>
      <c r="H456">
        <f t="shared" si="7"/>
        <v>25</v>
      </c>
      <c r="I456">
        <v>1</v>
      </c>
      <c r="L456" s="2">
        <v>0.5</v>
      </c>
      <c r="M456" s="2">
        <v>40</v>
      </c>
      <c r="N456" s="2">
        <v>40</v>
      </c>
      <c r="O456" s="2">
        <v>42</v>
      </c>
      <c r="P456" s="2">
        <v>42</v>
      </c>
      <c r="Q456" s="2">
        <v>82</v>
      </c>
      <c r="R456">
        <v>82</v>
      </c>
      <c r="S456" t="s">
        <v>23</v>
      </c>
    </row>
    <row r="457" spans="1:19">
      <c r="A457" t="s">
        <v>500</v>
      </c>
      <c r="B457" t="s">
        <v>20</v>
      </c>
      <c r="C457" t="s">
        <v>35</v>
      </c>
      <c r="D457" t="s">
        <v>22</v>
      </c>
      <c r="F457" s="1">
        <v>39334</v>
      </c>
      <c r="G457" s="1">
        <v>39362</v>
      </c>
      <c r="H457">
        <f t="shared" si="7"/>
        <v>28</v>
      </c>
      <c r="I457">
        <v>1</v>
      </c>
      <c r="L457" s="2">
        <v>0.25</v>
      </c>
      <c r="M457" s="2">
        <v>20</v>
      </c>
      <c r="N457" s="2">
        <v>20</v>
      </c>
      <c r="O457" s="2">
        <v>21.33</v>
      </c>
      <c r="P457" s="2">
        <v>21.33</v>
      </c>
      <c r="Q457" s="2">
        <v>41.33</v>
      </c>
      <c r="R457">
        <v>41.33</v>
      </c>
      <c r="S457" t="s">
        <v>40</v>
      </c>
    </row>
    <row r="458" spans="1:19">
      <c r="A458" t="s">
        <v>501</v>
      </c>
      <c r="B458" t="s">
        <v>34</v>
      </c>
      <c r="C458" t="s">
        <v>47</v>
      </c>
      <c r="D458" t="s">
        <v>27</v>
      </c>
      <c r="E458" t="s">
        <v>32</v>
      </c>
      <c r="F458" s="1">
        <v>39334</v>
      </c>
      <c r="G458" s="1">
        <v>39336</v>
      </c>
      <c r="H458">
        <f t="shared" si="7"/>
        <v>2</v>
      </c>
      <c r="I458">
        <v>2</v>
      </c>
      <c r="L458" s="2">
        <v>0.5</v>
      </c>
      <c r="M458" s="2">
        <v>70</v>
      </c>
      <c r="N458" s="2">
        <v>70</v>
      </c>
      <c r="O458" s="2">
        <v>197.47</v>
      </c>
      <c r="P458" s="2">
        <v>197.47</v>
      </c>
      <c r="Q458" s="2">
        <v>267.47000000000003</v>
      </c>
      <c r="R458">
        <v>267.47000000000003</v>
      </c>
      <c r="S458" t="s">
        <v>23</v>
      </c>
    </row>
    <row r="459" spans="1:19">
      <c r="A459" t="s">
        <v>502</v>
      </c>
      <c r="B459" t="s">
        <v>34</v>
      </c>
      <c r="C459" t="s">
        <v>47</v>
      </c>
      <c r="D459" t="s">
        <v>38</v>
      </c>
      <c r="F459" s="1">
        <v>39336</v>
      </c>
      <c r="G459" s="1">
        <v>39352</v>
      </c>
      <c r="H459">
        <f t="shared" si="7"/>
        <v>16</v>
      </c>
      <c r="I459">
        <v>1</v>
      </c>
      <c r="L459" s="2">
        <v>0.75</v>
      </c>
      <c r="M459" s="2">
        <v>60</v>
      </c>
      <c r="N459" s="2">
        <v>60</v>
      </c>
      <c r="O459" s="2">
        <v>111.47</v>
      </c>
      <c r="P459" s="2">
        <v>111.47</v>
      </c>
      <c r="Q459" s="2">
        <v>171.47</v>
      </c>
      <c r="R459">
        <v>171.47</v>
      </c>
      <c r="S459" t="s">
        <v>23</v>
      </c>
    </row>
    <row r="460" spans="1:19">
      <c r="A460" t="s">
        <v>503</v>
      </c>
      <c r="B460" t="s">
        <v>56</v>
      </c>
      <c r="C460" t="s">
        <v>21</v>
      </c>
      <c r="D460" t="s">
        <v>22</v>
      </c>
      <c r="F460" s="1">
        <v>39337</v>
      </c>
      <c r="G460" s="1">
        <v>39354</v>
      </c>
      <c r="H460">
        <f t="shared" si="7"/>
        <v>17</v>
      </c>
      <c r="I460">
        <v>1</v>
      </c>
      <c r="L460" s="2">
        <v>0.25</v>
      </c>
      <c r="M460" s="2">
        <v>20</v>
      </c>
      <c r="N460" s="2">
        <v>20</v>
      </c>
      <c r="O460" s="2">
        <v>25</v>
      </c>
      <c r="P460" s="2">
        <v>25</v>
      </c>
      <c r="Q460" s="2">
        <v>45</v>
      </c>
      <c r="R460">
        <v>45</v>
      </c>
      <c r="S460" t="s">
        <v>40</v>
      </c>
    </row>
    <row r="461" spans="1:19">
      <c r="A461" t="s">
        <v>504</v>
      </c>
      <c r="B461" t="s">
        <v>34</v>
      </c>
      <c r="C461" t="s">
        <v>21</v>
      </c>
      <c r="D461" t="s">
        <v>120</v>
      </c>
      <c r="F461" s="1">
        <v>39337</v>
      </c>
      <c r="G461" s="1">
        <v>39362</v>
      </c>
      <c r="H461">
        <f t="shared" si="7"/>
        <v>25</v>
      </c>
      <c r="I461">
        <v>2</v>
      </c>
      <c r="L461" s="2">
        <v>1</v>
      </c>
      <c r="M461" s="2">
        <v>140</v>
      </c>
      <c r="N461" s="2">
        <v>140</v>
      </c>
      <c r="O461" s="2">
        <v>175</v>
      </c>
      <c r="P461" s="2">
        <v>175</v>
      </c>
      <c r="Q461" s="2">
        <v>315</v>
      </c>
      <c r="R461">
        <v>315</v>
      </c>
      <c r="S461" t="s">
        <v>23</v>
      </c>
    </row>
    <row r="462" spans="1:19">
      <c r="A462" t="s">
        <v>505</v>
      </c>
      <c r="B462" t="s">
        <v>56</v>
      </c>
      <c r="C462" t="s">
        <v>47</v>
      </c>
      <c r="D462" t="s">
        <v>27</v>
      </c>
      <c r="F462" s="1">
        <v>39338</v>
      </c>
      <c r="G462" s="1">
        <v>39361</v>
      </c>
      <c r="H462">
        <f t="shared" si="7"/>
        <v>23</v>
      </c>
      <c r="I462">
        <v>2</v>
      </c>
      <c r="L462" s="2">
        <v>0.25</v>
      </c>
      <c r="M462" s="2">
        <v>35</v>
      </c>
      <c r="N462" s="2">
        <v>35</v>
      </c>
      <c r="O462" s="2">
        <v>97.36</v>
      </c>
      <c r="P462" s="2">
        <v>97.36</v>
      </c>
      <c r="Q462" s="2">
        <v>132.36000000000001</v>
      </c>
      <c r="R462">
        <v>132.36000000000001</v>
      </c>
      <c r="S462" t="s">
        <v>23</v>
      </c>
    </row>
    <row r="463" spans="1:19">
      <c r="A463" t="s">
        <v>506</v>
      </c>
      <c r="B463" t="s">
        <v>34</v>
      </c>
      <c r="C463" t="s">
        <v>35</v>
      </c>
      <c r="D463" t="s">
        <v>38</v>
      </c>
      <c r="F463" s="1">
        <v>39339</v>
      </c>
      <c r="G463" s="1">
        <v>39359</v>
      </c>
      <c r="H463">
        <f t="shared" si="7"/>
        <v>20</v>
      </c>
      <c r="I463">
        <v>1</v>
      </c>
      <c r="L463" s="2">
        <v>0.5</v>
      </c>
      <c r="M463" s="2">
        <v>40</v>
      </c>
      <c r="N463" s="2">
        <v>40</v>
      </c>
      <c r="O463" s="2">
        <v>42.86</v>
      </c>
      <c r="P463" s="2">
        <v>42.86</v>
      </c>
      <c r="Q463" s="2">
        <v>82.86</v>
      </c>
      <c r="R463">
        <v>82.86</v>
      </c>
      <c r="S463" t="s">
        <v>23</v>
      </c>
    </row>
    <row r="464" spans="1:19">
      <c r="A464" t="s">
        <v>507</v>
      </c>
      <c r="B464" t="s">
        <v>34</v>
      </c>
      <c r="C464" t="s">
        <v>35</v>
      </c>
      <c r="D464" t="s">
        <v>38</v>
      </c>
      <c r="F464" s="1">
        <v>39339</v>
      </c>
      <c r="G464" s="1">
        <v>39380</v>
      </c>
      <c r="H464">
        <f t="shared" si="7"/>
        <v>41</v>
      </c>
      <c r="I464">
        <v>2</v>
      </c>
      <c r="K464" t="s">
        <v>32</v>
      </c>
      <c r="L464" s="2">
        <v>7.5</v>
      </c>
      <c r="M464" s="2">
        <v>1050</v>
      </c>
      <c r="N464" s="2">
        <v>1050</v>
      </c>
      <c r="O464" s="2">
        <v>1630.85</v>
      </c>
      <c r="P464" s="2">
        <v>0</v>
      </c>
      <c r="Q464" s="2">
        <v>2680.85</v>
      </c>
      <c r="R464">
        <v>1050</v>
      </c>
      <c r="S464" t="s">
        <v>23</v>
      </c>
    </row>
    <row r="465" spans="1:19">
      <c r="A465" t="s">
        <v>508</v>
      </c>
      <c r="B465" t="s">
        <v>30</v>
      </c>
      <c r="C465" t="s">
        <v>47</v>
      </c>
      <c r="D465" t="s">
        <v>49</v>
      </c>
      <c r="F465" s="1">
        <v>39340</v>
      </c>
      <c r="G465" s="1">
        <v>39353</v>
      </c>
      <c r="H465">
        <f t="shared" si="7"/>
        <v>13</v>
      </c>
      <c r="I465">
        <v>1</v>
      </c>
      <c r="J465" t="s">
        <v>32</v>
      </c>
      <c r="K465" t="s">
        <v>32</v>
      </c>
      <c r="L465" s="2">
        <v>1</v>
      </c>
      <c r="M465" s="2">
        <v>80</v>
      </c>
      <c r="N465" s="2">
        <v>0</v>
      </c>
      <c r="O465" s="2">
        <v>17.38</v>
      </c>
      <c r="P465" s="2">
        <v>0</v>
      </c>
      <c r="Q465" s="2">
        <v>97.38</v>
      </c>
      <c r="R465">
        <v>0</v>
      </c>
      <c r="S465" t="s">
        <v>36</v>
      </c>
    </row>
    <row r="466" spans="1:19">
      <c r="A466" t="s">
        <v>509</v>
      </c>
      <c r="B466" t="s">
        <v>30</v>
      </c>
      <c r="C466" t="s">
        <v>31</v>
      </c>
      <c r="D466" t="s">
        <v>38</v>
      </c>
      <c r="F466" s="1">
        <v>39340</v>
      </c>
      <c r="G466" s="1">
        <v>39353</v>
      </c>
      <c r="H466">
        <f t="shared" si="7"/>
        <v>13</v>
      </c>
      <c r="I466">
        <v>1</v>
      </c>
      <c r="L466" s="2">
        <v>0.5</v>
      </c>
      <c r="M466" s="2">
        <v>40</v>
      </c>
      <c r="N466" s="2">
        <v>40</v>
      </c>
      <c r="O466" s="2">
        <v>23.98</v>
      </c>
      <c r="P466" s="2">
        <v>23.98</v>
      </c>
      <c r="Q466" s="2">
        <v>63.98</v>
      </c>
      <c r="R466">
        <v>63.98</v>
      </c>
      <c r="S466" t="s">
        <v>23</v>
      </c>
    </row>
    <row r="467" spans="1:19">
      <c r="A467" t="s">
        <v>510</v>
      </c>
      <c r="B467" t="s">
        <v>20</v>
      </c>
      <c r="C467" t="s">
        <v>31</v>
      </c>
      <c r="D467" t="s">
        <v>27</v>
      </c>
      <c r="F467" s="1">
        <v>39340</v>
      </c>
      <c r="G467" s="1">
        <v>39358</v>
      </c>
      <c r="H467">
        <f t="shared" si="7"/>
        <v>18</v>
      </c>
      <c r="I467">
        <v>1</v>
      </c>
      <c r="L467" s="2">
        <v>0.25</v>
      </c>
      <c r="M467" s="2">
        <v>20</v>
      </c>
      <c r="N467" s="2">
        <v>20</v>
      </c>
      <c r="O467" s="2">
        <v>30</v>
      </c>
      <c r="P467" s="2">
        <v>30</v>
      </c>
      <c r="Q467" s="2">
        <v>50</v>
      </c>
      <c r="R467">
        <v>50</v>
      </c>
      <c r="S467" t="s">
        <v>23</v>
      </c>
    </row>
    <row r="468" spans="1:19">
      <c r="A468" t="s">
        <v>511</v>
      </c>
      <c r="B468" t="s">
        <v>34</v>
      </c>
      <c r="C468" t="s">
        <v>47</v>
      </c>
      <c r="D468" t="s">
        <v>49</v>
      </c>
      <c r="F468" s="1">
        <v>39340</v>
      </c>
      <c r="G468" s="1">
        <v>39428</v>
      </c>
      <c r="H468">
        <f t="shared" si="7"/>
        <v>88</v>
      </c>
      <c r="I468">
        <v>1</v>
      </c>
      <c r="L468" s="2">
        <v>1</v>
      </c>
      <c r="M468" s="2">
        <v>80</v>
      </c>
      <c r="N468" s="2">
        <v>80</v>
      </c>
      <c r="O468" s="2">
        <v>125.38</v>
      </c>
      <c r="P468" s="2">
        <v>125.38</v>
      </c>
      <c r="Q468" s="2">
        <v>205.38</v>
      </c>
      <c r="R468">
        <v>205.38</v>
      </c>
      <c r="S468" t="s">
        <v>23</v>
      </c>
    </row>
    <row r="469" spans="1:19">
      <c r="A469" t="s">
        <v>512</v>
      </c>
      <c r="B469" t="s">
        <v>20</v>
      </c>
      <c r="C469" t="s">
        <v>31</v>
      </c>
      <c r="D469" t="s">
        <v>120</v>
      </c>
      <c r="F469" s="1">
        <v>39341</v>
      </c>
      <c r="G469" s="1">
        <v>39352</v>
      </c>
      <c r="H469">
        <f t="shared" si="7"/>
        <v>11</v>
      </c>
      <c r="I469">
        <v>1</v>
      </c>
      <c r="L469" s="2">
        <v>4.25</v>
      </c>
      <c r="M469" s="2">
        <v>340</v>
      </c>
      <c r="N469" s="2">
        <v>340</v>
      </c>
      <c r="O469" s="2">
        <v>20</v>
      </c>
      <c r="P469" s="2">
        <v>20</v>
      </c>
      <c r="Q469" s="2">
        <v>360</v>
      </c>
      <c r="R469">
        <v>360</v>
      </c>
      <c r="S469" t="s">
        <v>28</v>
      </c>
    </row>
    <row r="470" spans="1:19">
      <c r="A470" t="s">
        <v>513</v>
      </c>
      <c r="B470" t="s">
        <v>30</v>
      </c>
      <c r="C470" t="s">
        <v>47</v>
      </c>
      <c r="D470" t="s">
        <v>27</v>
      </c>
      <c r="F470" s="1">
        <v>39341</v>
      </c>
      <c r="G470" s="1">
        <v>39353</v>
      </c>
      <c r="H470">
        <f t="shared" si="7"/>
        <v>12</v>
      </c>
      <c r="I470">
        <v>1</v>
      </c>
      <c r="L470" s="2">
        <v>1</v>
      </c>
      <c r="M470" s="2">
        <v>80</v>
      </c>
      <c r="N470" s="2">
        <v>80</v>
      </c>
      <c r="O470" s="2">
        <v>123.38</v>
      </c>
      <c r="P470" s="2">
        <v>123.38</v>
      </c>
      <c r="Q470" s="2">
        <v>203.38</v>
      </c>
      <c r="R470">
        <v>203.38</v>
      </c>
      <c r="S470" t="s">
        <v>23</v>
      </c>
    </row>
    <row r="471" spans="1:19">
      <c r="A471" t="s">
        <v>514</v>
      </c>
      <c r="B471" t="s">
        <v>30</v>
      </c>
      <c r="C471" t="s">
        <v>21</v>
      </c>
      <c r="D471" t="s">
        <v>38</v>
      </c>
      <c r="E471" t="s">
        <v>32</v>
      </c>
      <c r="F471" s="1">
        <v>39341</v>
      </c>
      <c r="G471" s="1">
        <v>39348</v>
      </c>
      <c r="H471">
        <f t="shared" si="7"/>
        <v>7</v>
      </c>
      <c r="I471">
        <v>1</v>
      </c>
      <c r="L471" s="2">
        <v>0.5</v>
      </c>
      <c r="M471" s="2">
        <v>40</v>
      </c>
      <c r="N471" s="2">
        <v>40</v>
      </c>
      <c r="O471" s="2">
        <v>32.11</v>
      </c>
      <c r="P471" s="2">
        <v>32.11</v>
      </c>
      <c r="Q471" s="2">
        <v>72.11</v>
      </c>
      <c r="R471">
        <v>72.11</v>
      </c>
      <c r="S471" t="s">
        <v>40</v>
      </c>
    </row>
    <row r="472" spans="1:19">
      <c r="A472" t="s">
        <v>515</v>
      </c>
      <c r="B472" t="s">
        <v>20</v>
      </c>
      <c r="C472" t="s">
        <v>21</v>
      </c>
      <c r="D472" t="s">
        <v>38</v>
      </c>
      <c r="F472" s="1">
        <v>39341</v>
      </c>
      <c r="G472" s="1">
        <v>39367</v>
      </c>
      <c r="H472">
        <f t="shared" si="7"/>
        <v>26</v>
      </c>
      <c r="I472">
        <v>1</v>
      </c>
      <c r="L472" s="2">
        <v>0.5</v>
      </c>
      <c r="M472" s="2">
        <v>40</v>
      </c>
      <c r="N472" s="2">
        <v>40</v>
      </c>
      <c r="O472" s="2">
        <v>25</v>
      </c>
      <c r="P472" s="2">
        <v>25</v>
      </c>
      <c r="Q472" s="2">
        <v>65</v>
      </c>
      <c r="R472">
        <v>65</v>
      </c>
      <c r="S472" t="s">
        <v>23</v>
      </c>
    </row>
    <row r="473" spans="1:19">
      <c r="A473" t="s">
        <v>516</v>
      </c>
      <c r="B473" t="s">
        <v>20</v>
      </c>
      <c r="C473" t="s">
        <v>21</v>
      </c>
      <c r="D473" t="s">
        <v>120</v>
      </c>
      <c r="F473" s="1">
        <v>39344</v>
      </c>
      <c r="G473" s="1">
        <v>39352</v>
      </c>
      <c r="H473">
        <f t="shared" si="7"/>
        <v>8</v>
      </c>
      <c r="I473">
        <v>1</v>
      </c>
      <c r="L473" s="2">
        <v>1</v>
      </c>
      <c r="M473" s="2">
        <v>80</v>
      </c>
      <c r="N473" s="2">
        <v>80</v>
      </c>
      <c r="O473" s="2">
        <v>315.26</v>
      </c>
      <c r="P473" s="2">
        <v>315.26</v>
      </c>
      <c r="Q473" s="2">
        <v>395.26</v>
      </c>
      <c r="R473">
        <v>395.26</v>
      </c>
      <c r="S473" t="s">
        <v>28</v>
      </c>
    </row>
    <row r="474" spans="1:19">
      <c r="A474" t="s">
        <v>517</v>
      </c>
      <c r="B474" t="s">
        <v>30</v>
      </c>
      <c r="C474" t="s">
        <v>21</v>
      </c>
      <c r="D474" t="s">
        <v>38</v>
      </c>
      <c r="F474" s="1">
        <v>39344</v>
      </c>
      <c r="G474" s="1">
        <v>39358</v>
      </c>
      <c r="H474">
        <f t="shared" si="7"/>
        <v>14</v>
      </c>
      <c r="I474">
        <v>1</v>
      </c>
      <c r="L474" s="2">
        <v>0.5</v>
      </c>
      <c r="M474" s="2">
        <v>40</v>
      </c>
      <c r="N474" s="2">
        <v>40</v>
      </c>
      <c r="O474" s="2">
        <v>41.26</v>
      </c>
      <c r="P474" s="2">
        <v>41.26</v>
      </c>
      <c r="Q474" s="2">
        <v>81.260000000000005</v>
      </c>
      <c r="R474">
        <v>81.260000000000005</v>
      </c>
      <c r="S474" t="s">
        <v>28</v>
      </c>
    </row>
    <row r="475" spans="1:19">
      <c r="A475" t="s">
        <v>518</v>
      </c>
      <c r="B475" t="s">
        <v>34</v>
      </c>
      <c r="C475" t="s">
        <v>31</v>
      </c>
      <c r="D475" t="s">
        <v>27</v>
      </c>
      <c r="F475" s="1">
        <v>39344</v>
      </c>
      <c r="G475" s="1">
        <v>39358</v>
      </c>
      <c r="H475">
        <f t="shared" si="7"/>
        <v>14</v>
      </c>
      <c r="I475">
        <v>1</v>
      </c>
      <c r="L475" s="2">
        <v>0.75</v>
      </c>
      <c r="M475" s="2">
        <v>60</v>
      </c>
      <c r="N475" s="2">
        <v>60</v>
      </c>
      <c r="O475" s="2">
        <v>150</v>
      </c>
      <c r="P475" s="2">
        <v>150</v>
      </c>
      <c r="Q475" s="2">
        <v>210</v>
      </c>
      <c r="R475">
        <v>210</v>
      </c>
      <c r="S475" t="s">
        <v>28</v>
      </c>
    </row>
    <row r="476" spans="1:19">
      <c r="A476" t="s">
        <v>519</v>
      </c>
      <c r="B476" t="s">
        <v>34</v>
      </c>
      <c r="C476" t="s">
        <v>35</v>
      </c>
      <c r="D476" t="s">
        <v>38</v>
      </c>
      <c r="F476" s="1">
        <v>39344</v>
      </c>
      <c r="G476" s="1">
        <v>39366</v>
      </c>
      <c r="H476">
        <f t="shared" si="7"/>
        <v>22</v>
      </c>
      <c r="I476">
        <v>1</v>
      </c>
      <c r="L476" s="2">
        <v>0.5</v>
      </c>
      <c r="M476" s="2">
        <v>40</v>
      </c>
      <c r="N476" s="2">
        <v>40</v>
      </c>
      <c r="O476" s="2">
        <v>72.599999999999994</v>
      </c>
      <c r="P476" s="2">
        <v>72.599999999999994</v>
      </c>
      <c r="Q476" s="2">
        <v>112.6</v>
      </c>
      <c r="R476">
        <v>112.6</v>
      </c>
      <c r="S476" t="s">
        <v>23</v>
      </c>
    </row>
    <row r="477" spans="1:19">
      <c r="A477" t="s">
        <v>520</v>
      </c>
      <c r="B477" t="s">
        <v>42</v>
      </c>
      <c r="C477" t="s">
        <v>43</v>
      </c>
      <c r="D477" t="s">
        <v>38</v>
      </c>
      <c r="F477" s="1">
        <v>39344</v>
      </c>
      <c r="G477" s="1">
        <v>39368</v>
      </c>
      <c r="H477">
        <f t="shared" si="7"/>
        <v>24</v>
      </c>
      <c r="I477">
        <v>2</v>
      </c>
      <c r="L477" s="2">
        <v>0.5</v>
      </c>
      <c r="M477" s="2">
        <v>70</v>
      </c>
      <c r="N477" s="2">
        <v>70</v>
      </c>
      <c r="O477" s="2">
        <v>29.02</v>
      </c>
      <c r="P477" s="2">
        <v>29.02</v>
      </c>
      <c r="Q477" s="2">
        <v>99.02</v>
      </c>
      <c r="R477">
        <v>99.02</v>
      </c>
      <c r="S477" t="s">
        <v>28</v>
      </c>
    </row>
    <row r="478" spans="1:19">
      <c r="A478" t="s">
        <v>521</v>
      </c>
      <c r="B478" t="s">
        <v>30</v>
      </c>
      <c r="C478" t="s">
        <v>35</v>
      </c>
      <c r="D478" t="s">
        <v>38</v>
      </c>
      <c r="F478" s="1">
        <v>39344</v>
      </c>
      <c r="G478" s="1">
        <v>39375</v>
      </c>
      <c r="H478">
        <f t="shared" si="7"/>
        <v>31</v>
      </c>
      <c r="I478">
        <v>1</v>
      </c>
      <c r="L478" s="2">
        <v>0.5</v>
      </c>
      <c r="M478" s="2">
        <v>40</v>
      </c>
      <c r="N478" s="2">
        <v>40</v>
      </c>
      <c r="O478" s="2">
        <v>18</v>
      </c>
      <c r="P478" s="2">
        <v>18</v>
      </c>
      <c r="Q478" s="2">
        <v>58</v>
      </c>
      <c r="R478">
        <v>58</v>
      </c>
      <c r="S478" t="s">
        <v>23</v>
      </c>
    </row>
    <row r="479" spans="1:19">
      <c r="A479" t="s">
        <v>522</v>
      </c>
      <c r="B479" t="s">
        <v>42</v>
      </c>
      <c r="C479" t="s">
        <v>43</v>
      </c>
      <c r="D479" t="s">
        <v>27</v>
      </c>
      <c r="F479" s="1">
        <v>39345</v>
      </c>
      <c r="G479" s="1">
        <v>39374</v>
      </c>
      <c r="H479">
        <f t="shared" si="7"/>
        <v>29</v>
      </c>
      <c r="I479">
        <v>2</v>
      </c>
      <c r="L479" s="2">
        <v>0.25</v>
      </c>
      <c r="M479" s="2">
        <v>35</v>
      </c>
      <c r="N479" s="2">
        <v>35</v>
      </c>
      <c r="O479" s="2">
        <v>30</v>
      </c>
      <c r="P479" s="2">
        <v>30</v>
      </c>
      <c r="Q479" s="2">
        <v>65</v>
      </c>
      <c r="R479">
        <v>65</v>
      </c>
      <c r="S479" t="s">
        <v>23</v>
      </c>
    </row>
    <row r="480" spans="1:19">
      <c r="A480" t="s">
        <v>523</v>
      </c>
      <c r="B480" t="s">
        <v>30</v>
      </c>
      <c r="C480" t="s">
        <v>21</v>
      </c>
      <c r="D480" t="s">
        <v>49</v>
      </c>
      <c r="F480" s="1">
        <v>39345</v>
      </c>
      <c r="G480" s="1">
        <v>39394</v>
      </c>
      <c r="H480">
        <f t="shared" si="7"/>
        <v>49</v>
      </c>
      <c r="I480">
        <v>2</v>
      </c>
      <c r="L480" s="2">
        <v>1.5</v>
      </c>
      <c r="M480" s="2">
        <v>210</v>
      </c>
      <c r="N480" s="2">
        <v>210</v>
      </c>
      <c r="O480" s="2">
        <v>204.78</v>
      </c>
      <c r="P480" s="2">
        <v>204.78</v>
      </c>
      <c r="Q480" s="2">
        <v>414.78</v>
      </c>
      <c r="R480">
        <v>414.78</v>
      </c>
      <c r="S480" t="s">
        <v>23</v>
      </c>
    </row>
    <row r="481" spans="1:19">
      <c r="A481" t="s">
        <v>524</v>
      </c>
      <c r="B481" t="s">
        <v>52</v>
      </c>
      <c r="C481" t="s">
        <v>43</v>
      </c>
      <c r="D481" t="s">
        <v>27</v>
      </c>
      <c r="F481" s="1">
        <v>39346</v>
      </c>
      <c r="G481" s="1">
        <v>39362</v>
      </c>
      <c r="H481">
        <f t="shared" si="7"/>
        <v>16</v>
      </c>
      <c r="I481">
        <v>2</v>
      </c>
      <c r="L481" s="2">
        <v>0.25</v>
      </c>
      <c r="M481" s="2">
        <v>35</v>
      </c>
      <c r="N481" s="2">
        <v>35</v>
      </c>
      <c r="O481" s="2">
        <v>204.28</v>
      </c>
      <c r="P481" s="2">
        <v>204.28</v>
      </c>
      <c r="Q481" s="2">
        <v>239.28</v>
      </c>
      <c r="R481">
        <v>239.28</v>
      </c>
      <c r="S481" t="s">
        <v>193</v>
      </c>
    </row>
    <row r="482" spans="1:19">
      <c r="A482" t="s">
        <v>525</v>
      </c>
      <c r="B482" t="s">
        <v>20</v>
      </c>
      <c r="C482" t="s">
        <v>35</v>
      </c>
      <c r="D482" t="s">
        <v>27</v>
      </c>
      <c r="F482" s="1">
        <v>39346</v>
      </c>
      <c r="G482" s="1">
        <v>39362</v>
      </c>
      <c r="H482">
        <f t="shared" si="7"/>
        <v>16</v>
      </c>
      <c r="I482">
        <v>1</v>
      </c>
      <c r="L482" s="2">
        <v>0.5</v>
      </c>
      <c r="M482" s="2">
        <v>40</v>
      </c>
      <c r="N482" s="2">
        <v>40</v>
      </c>
      <c r="O482" s="2">
        <v>333.29</v>
      </c>
      <c r="P482" s="2">
        <v>333.29</v>
      </c>
      <c r="Q482" s="2">
        <v>373.29</v>
      </c>
      <c r="R482">
        <v>373.29</v>
      </c>
      <c r="S482" t="s">
        <v>40</v>
      </c>
    </row>
    <row r="483" spans="1:19">
      <c r="A483" t="s">
        <v>526</v>
      </c>
      <c r="B483" t="s">
        <v>52</v>
      </c>
      <c r="C483" t="s">
        <v>43</v>
      </c>
      <c r="D483" t="s">
        <v>27</v>
      </c>
      <c r="E483" t="s">
        <v>32</v>
      </c>
      <c r="F483" s="1">
        <v>39346</v>
      </c>
      <c r="G483" s="1">
        <v>39356</v>
      </c>
      <c r="H483">
        <f t="shared" si="7"/>
        <v>10</v>
      </c>
      <c r="I483">
        <v>1</v>
      </c>
      <c r="L483" s="2">
        <v>0.25</v>
      </c>
      <c r="M483" s="2">
        <v>20</v>
      </c>
      <c r="N483" s="2">
        <v>20</v>
      </c>
      <c r="O483" s="2">
        <v>86.4</v>
      </c>
      <c r="P483" s="2">
        <v>86.4</v>
      </c>
      <c r="Q483" s="2">
        <v>106.4</v>
      </c>
      <c r="R483">
        <v>106.4</v>
      </c>
      <c r="S483" t="s">
        <v>23</v>
      </c>
    </row>
    <row r="484" spans="1:19">
      <c r="A484" t="s">
        <v>527</v>
      </c>
      <c r="B484" t="s">
        <v>52</v>
      </c>
      <c r="C484" t="s">
        <v>43</v>
      </c>
      <c r="D484" t="s">
        <v>27</v>
      </c>
      <c r="F484" s="1">
        <v>39346</v>
      </c>
      <c r="G484" s="1">
        <v>39376</v>
      </c>
      <c r="H484">
        <f t="shared" si="7"/>
        <v>30</v>
      </c>
      <c r="I484">
        <v>2</v>
      </c>
      <c r="L484" s="2">
        <v>0.25</v>
      </c>
      <c r="M484" s="2">
        <v>35</v>
      </c>
      <c r="N484" s="2">
        <v>35</v>
      </c>
      <c r="O484" s="2">
        <v>38.5</v>
      </c>
      <c r="P484" s="2">
        <v>38.5</v>
      </c>
      <c r="Q484" s="2">
        <v>73.5</v>
      </c>
      <c r="R484">
        <v>73.5</v>
      </c>
      <c r="S484" t="s">
        <v>28</v>
      </c>
    </row>
    <row r="485" spans="1:19">
      <c r="A485" t="s">
        <v>528</v>
      </c>
      <c r="B485" t="s">
        <v>56</v>
      </c>
      <c r="C485" t="s">
        <v>47</v>
      </c>
      <c r="D485" t="s">
        <v>38</v>
      </c>
      <c r="F485" s="1">
        <v>39346</v>
      </c>
      <c r="G485" s="1">
        <v>39381</v>
      </c>
      <c r="H485">
        <f t="shared" si="7"/>
        <v>35</v>
      </c>
      <c r="I485">
        <v>1</v>
      </c>
      <c r="L485" s="2">
        <v>2.75</v>
      </c>
      <c r="M485" s="2">
        <v>220</v>
      </c>
      <c r="N485" s="2">
        <v>220</v>
      </c>
      <c r="O485" s="2">
        <v>544.42999999999995</v>
      </c>
      <c r="P485" s="2">
        <v>544.42999999999995</v>
      </c>
      <c r="Q485" s="2">
        <v>764.43</v>
      </c>
      <c r="R485">
        <v>764.43</v>
      </c>
      <c r="S485" t="s">
        <v>23</v>
      </c>
    </row>
    <row r="486" spans="1:19">
      <c r="A486" t="s">
        <v>529</v>
      </c>
      <c r="B486" t="s">
        <v>30</v>
      </c>
      <c r="C486" t="s">
        <v>35</v>
      </c>
      <c r="D486" t="s">
        <v>27</v>
      </c>
      <c r="F486" s="1">
        <v>39347</v>
      </c>
      <c r="G486" s="1">
        <v>39361</v>
      </c>
      <c r="H486">
        <f t="shared" si="7"/>
        <v>14</v>
      </c>
      <c r="I486">
        <v>1</v>
      </c>
      <c r="L486" s="2">
        <v>0.5</v>
      </c>
      <c r="M486" s="2">
        <v>40</v>
      </c>
      <c r="N486" s="2">
        <v>40</v>
      </c>
      <c r="O486" s="2">
        <v>10</v>
      </c>
      <c r="P486" s="2">
        <v>10</v>
      </c>
      <c r="Q486" s="2">
        <v>50</v>
      </c>
      <c r="R486">
        <v>50</v>
      </c>
      <c r="S486" t="s">
        <v>28</v>
      </c>
    </row>
    <row r="487" spans="1:19">
      <c r="A487" t="s">
        <v>530</v>
      </c>
      <c r="B487" t="s">
        <v>52</v>
      </c>
      <c r="C487" t="s">
        <v>43</v>
      </c>
      <c r="D487" t="s">
        <v>27</v>
      </c>
      <c r="F487" s="1">
        <v>39347</v>
      </c>
      <c r="G487" s="1">
        <v>39367</v>
      </c>
      <c r="H487">
        <f t="shared" si="7"/>
        <v>20</v>
      </c>
      <c r="I487">
        <v>2</v>
      </c>
      <c r="L487" s="2">
        <v>0.25</v>
      </c>
      <c r="M487" s="2">
        <v>35</v>
      </c>
      <c r="N487" s="2">
        <v>35</v>
      </c>
      <c r="O487" s="2">
        <v>106.62</v>
      </c>
      <c r="P487" s="2">
        <v>106.62</v>
      </c>
      <c r="Q487" s="2">
        <v>141.62</v>
      </c>
      <c r="R487">
        <v>141.62</v>
      </c>
      <c r="S487" t="s">
        <v>28</v>
      </c>
    </row>
    <row r="488" spans="1:19">
      <c r="A488" t="s">
        <v>531</v>
      </c>
      <c r="B488" t="s">
        <v>30</v>
      </c>
      <c r="C488" t="s">
        <v>31</v>
      </c>
      <c r="D488" t="s">
        <v>27</v>
      </c>
      <c r="F488" s="1">
        <v>39347</v>
      </c>
      <c r="G488" s="1">
        <v>39374</v>
      </c>
      <c r="H488">
        <f t="shared" si="7"/>
        <v>27</v>
      </c>
      <c r="I488">
        <v>2</v>
      </c>
      <c r="K488" t="s">
        <v>32</v>
      </c>
      <c r="L488" s="2">
        <v>0.5</v>
      </c>
      <c r="M488" s="2">
        <v>70</v>
      </c>
      <c r="N488" s="2">
        <v>70</v>
      </c>
      <c r="O488" s="2">
        <v>61.26</v>
      </c>
      <c r="P488" s="2">
        <v>0</v>
      </c>
      <c r="Q488" s="2">
        <v>131.26</v>
      </c>
      <c r="R488">
        <v>70</v>
      </c>
      <c r="S488" t="s">
        <v>23</v>
      </c>
    </row>
    <row r="489" spans="1:19">
      <c r="A489" t="s">
        <v>532</v>
      </c>
      <c r="B489" t="s">
        <v>30</v>
      </c>
      <c r="C489" t="s">
        <v>35</v>
      </c>
      <c r="D489" t="s">
        <v>27</v>
      </c>
      <c r="F489" s="1">
        <v>39347</v>
      </c>
      <c r="G489" s="1">
        <v>39375</v>
      </c>
      <c r="H489">
        <f t="shared" si="7"/>
        <v>28</v>
      </c>
      <c r="I489">
        <v>1</v>
      </c>
      <c r="L489" s="2">
        <v>0.5</v>
      </c>
      <c r="M489" s="2">
        <v>40</v>
      </c>
      <c r="N489" s="2">
        <v>40</v>
      </c>
      <c r="O489" s="2">
        <v>20</v>
      </c>
      <c r="P489" s="2">
        <v>20</v>
      </c>
      <c r="Q489" s="2">
        <v>60</v>
      </c>
      <c r="R489">
        <v>60</v>
      </c>
      <c r="S489" t="s">
        <v>23</v>
      </c>
    </row>
    <row r="490" spans="1:19">
      <c r="A490" t="s">
        <v>533</v>
      </c>
      <c r="B490" t="s">
        <v>56</v>
      </c>
      <c r="C490" t="s">
        <v>47</v>
      </c>
      <c r="D490" t="s">
        <v>27</v>
      </c>
      <c r="F490" s="1">
        <v>39347</v>
      </c>
      <c r="G490" s="1">
        <v>39389</v>
      </c>
      <c r="H490">
        <f t="shared" si="7"/>
        <v>42</v>
      </c>
      <c r="I490">
        <v>1</v>
      </c>
      <c r="L490" s="2">
        <v>0.25</v>
      </c>
      <c r="M490" s="2">
        <v>20</v>
      </c>
      <c r="N490" s="2">
        <v>20</v>
      </c>
      <c r="O490" s="2">
        <v>18</v>
      </c>
      <c r="P490" s="2">
        <v>18</v>
      </c>
      <c r="Q490" s="2">
        <v>38</v>
      </c>
      <c r="R490">
        <v>38</v>
      </c>
      <c r="S490" t="s">
        <v>40</v>
      </c>
    </row>
    <row r="491" spans="1:19">
      <c r="A491" t="s">
        <v>534</v>
      </c>
      <c r="B491" t="s">
        <v>34</v>
      </c>
      <c r="C491" t="s">
        <v>47</v>
      </c>
      <c r="D491" t="s">
        <v>27</v>
      </c>
      <c r="F491" s="1">
        <v>39348</v>
      </c>
      <c r="G491" s="1">
        <v>39352</v>
      </c>
      <c r="H491">
        <f t="shared" si="7"/>
        <v>4</v>
      </c>
      <c r="I491">
        <v>1</v>
      </c>
      <c r="J491" t="s">
        <v>32</v>
      </c>
      <c r="K491" t="s">
        <v>32</v>
      </c>
      <c r="L491" s="2">
        <v>0.25</v>
      </c>
      <c r="M491" s="2">
        <v>20</v>
      </c>
      <c r="N491" s="2">
        <v>0</v>
      </c>
      <c r="O491" s="2">
        <v>38.549999999999997</v>
      </c>
      <c r="P491" s="2">
        <v>0</v>
      </c>
      <c r="Q491" s="2">
        <v>58.55</v>
      </c>
      <c r="R491">
        <v>0</v>
      </c>
      <c r="S491" t="s">
        <v>36</v>
      </c>
    </row>
    <row r="492" spans="1:19">
      <c r="A492" t="s">
        <v>535</v>
      </c>
      <c r="B492" t="s">
        <v>34</v>
      </c>
      <c r="C492" t="s">
        <v>35</v>
      </c>
      <c r="D492" t="s">
        <v>27</v>
      </c>
      <c r="E492" t="s">
        <v>32</v>
      </c>
      <c r="F492" s="1">
        <v>39348</v>
      </c>
      <c r="G492" s="1">
        <v>39356</v>
      </c>
      <c r="H492">
        <f t="shared" si="7"/>
        <v>8</v>
      </c>
      <c r="I492">
        <v>1</v>
      </c>
      <c r="K492" t="s">
        <v>32</v>
      </c>
      <c r="L492" s="2">
        <v>0.5</v>
      </c>
      <c r="M492" s="2">
        <v>40</v>
      </c>
      <c r="N492" s="2">
        <v>40</v>
      </c>
      <c r="O492" s="2">
        <v>30</v>
      </c>
      <c r="P492" s="2">
        <v>0</v>
      </c>
      <c r="Q492" s="2">
        <v>70</v>
      </c>
      <c r="R492">
        <v>40</v>
      </c>
      <c r="S492" t="s">
        <v>23</v>
      </c>
    </row>
    <row r="493" spans="1:19">
      <c r="A493" t="s">
        <v>536</v>
      </c>
      <c r="B493" t="s">
        <v>52</v>
      </c>
      <c r="C493" t="s">
        <v>43</v>
      </c>
      <c r="D493" t="s">
        <v>38</v>
      </c>
      <c r="F493" s="1">
        <v>39348</v>
      </c>
      <c r="G493" s="1">
        <v>39379</v>
      </c>
      <c r="H493">
        <f t="shared" si="7"/>
        <v>31</v>
      </c>
      <c r="I493">
        <v>2</v>
      </c>
      <c r="L493" s="2">
        <v>1</v>
      </c>
      <c r="M493" s="2">
        <v>140</v>
      </c>
      <c r="N493" s="2">
        <v>140</v>
      </c>
      <c r="O493" s="2">
        <v>48</v>
      </c>
      <c r="P493" s="2">
        <v>48</v>
      </c>
      <c r="Q493" s="2">
        <v>188</v>
      </c>
      <c r="R493">
        <v>188</v>
      </c>
      <c r="S493" t="s">
        <v>23</v>
      </c>
    </row>
    <row r="494" spans="1:19">
      <c r="A494" t="s">
        <v>537</v>
      </c>
      <c r="B494" t="s">
        <v>52</v>
      </c>
      <c r="C494" t="s">
        <v>43</v>
      </c>
      <c r="D494" t="s">
        <v>27</v>
      </c>
      <c r="F494" s="1">
        <v>39348</v>
      </c>
      <c r="G494" s="1">
        <v>39402</v>
      </c>
      <c r="H494">
        <f t="shared" si="7"/>
        <v>54</v>
      </c>
      <c r="I494">
        <v>2</v>
      </c>
      <c r="L494" s="2">
        <v>0.75</v>
      </c>
      <c r="M494" s="2">
        <v>105</v>
      </c>
      <c r="N494" s="2">
        <v>105</v>
      </c>
      <c r="O494" s="2">
        <v>119.15</v>
      </c>
      <c r="P494" s="2">
        <v>119.15</v>
      </c>
      <c r="Q494" s="2">
        <v>224.15</v>
      </c>
      <c r="R494">
        <v>224.15</v>
      </c>
      <c r="S494" t="s">
        <v>28</v>
      </c>
    </row>
    <row r="495" spans="1:19">
      <c r="A495" t="s">
        <v>538</v>
      </c>
      <c r="B495" t="s">
        <v>20</v>
      </c>
      <c r="C495" t="s">
        <v>21</v>
      </c>
      <c r="D495" t="s">
        <v>27</v>
      </c>
      <c r="F495" s="1">
        <v>39351</v>
      </c>
      <c r="G495" s="1">
        <v>39367</v>
      </c>
      <c r="H495">
        <f t="shared" si="7"/>
        <v>16</v>
      </c>
      <c r="I495">
        <v>2</v>
      </c>
      <c r="L495" s="2">
        <v>0.5</v>
      </c>
      <c r="M495" s="2">
        <v>70</v>
      </c>
      <c r="N495" s="2">
        <v>70</v>
      </c>
      <c r="O495" s="2">
        <v>120</v>
      </c>
      <c r="P495" s="2">
        <v>120</v>
      </c>
      <c r="Q495" s="2">
        <v>190</v>
      </c>
      <c r="R495">
        <v>190</v>
      </c>
      <c r="S495" t="s">
        <v>28</v>
      </c>
    </row>
    <row r="496" spans="1:19">
      <c r="A496" t="s">
        <v>539</v>
      </c>
      <c r="B496" t="s">
        <v>79</v>
      </c>
      <c r="C496" t="s">
        <v>43</v>
      </c>
      <c r="D496" t="s">
        <v>27</v>
      </c>
      <c r="F496" s="1">
        <v>39351</v>
      </c>
      <c r="G496" s="1">
        <v>39369</v>
      </c>
      <c r="H496">
        <f t="shared" si="7"/>
        <v>18</v>
      </c>
      <c r="I496">
        <v>2</v>
      </c>
      <c r="L496" s="2">
        <v>0.25</v>
      </c>
      <c r="M496" s="2">
        <v>35</v>
      </c>
      <c r="N496" s="2">
        <v>35</v>
      </c>
      <c r="O496" s="2">
        <v>6.4</v>
      </c>
      <c r="P496" s="2">
        <v>6.4</v>
      </c>
      <c r="Q496" s="2">
        <v>41.4</v>
      </c>
      <c r="R496">
        <v>41.4</v>
      </c>
      <c r="S496" t="s">
        <v>28</v>
      </c>
    </row>
    <row r="497" spans="1:19">
      <c r="A497" t="s">
        <v>540</v>
      </c>
      <c r="B497" t="s">
        <v>34</v>
      </c>
      <c r="C497" t="s">
        <v>21</v>
      </c>
      <c r="D497" t="s">
        <v>38</v>
      </c>
      <c r="F497" s="1">
        <v>39351</v>
      </c>
      <c r="G497" s="1">
        <v>39379</v>
      </c>
      <c r="H497">
        <f t="shared" si="7"/>
        <v>28</v>
      </c>
      <c r="I497">
        <v>2</v>
      </c>
      <c r="L497" s="2">
        <v>1.75</v>
      </c>
      <c r="M497" s="2">
        <v>245</v>
      </c>
      <c r="N497" s="2">
        <v>245</v>
      </c>
      <c r="O497" s="2">
        <v>457.86</v>
      </c>
      <c r="P497" s="2">
        <v>457.86</v>
      </c>
      <c r="Q497" s="2">
        <v>702.86</v>
      </c>
      <c r="R497">
        <v>702.86</v>
      </c>
      <c r="S497" t="s">
        <v>23</v>
      </c>
    </row>
    <row r="498" spans="1:19">
      <c r="A498" t="s">
        <v>541</v>
      </c>
      <c r="B498" t="s">
        <v>52</v>
      </c>
      <c r="C498" t="s">
        <v>43</v>
      </c>
      <c r="D498" t="s">
        <v>27</v>
      </c>
      <c r="F498" s="1">
        <v>39351</v>
      </c>
      <c r="G498" s="1">
        <v>39386</v>
      </c>
      <c r="H498">
        <f t="shared" si="7"/>
        <v>35</v>
      </c>
      <c r="I498">
        <v>2</v>
      </c>
      <c r="L498" s="2">
        <v>0.25</v>
      </c>
      <c r="M498" s="2">
        <v>35</v>
      </c>
      <c r="N498" s="2">
        <v>35</v>
      </c>
      <c r="O498" s="2">
        <v>38.99</v>
      </c>
      <c r="P498" s="2">
        <v>38.99</v>
      </c>
      <c r="Q498" s="2">
        <v>73.989999999999995</v>
      </c>
      <c r="R498">
        <v>73.989999999999995</v>
      </c>
      <c r="S498" t="s">
        <v>28</v>
      </c>
    </row>
    <row r="499" spans="1:19">
      <c r="A499" t="s">
        <v>542</v>
      </c>
      <c r="B499" t="s">
        <v>52</v>
      </c>
      <c r="C499" t="s">
        <v>43</v>
      </c>
      <c r="D499" t="s">
        <v>27</v>
      </c>
      <c r="F499" s="1">
        <v>39351</v>
      </c>
      <c r="G499" s="1">
        <v>39394</v>
      </c>
      <c r="H499">
        <f t="shared" si="7"/>
        <v>43</v>
      </c>
      <c r="I499">
        <v>1</v>
      </c>
      <c r="L499" s="2">
        <v>0.5</v>
      </c>
      <c r="M499" s="2">
        <v>40</v>
      </c>
      <c r="N499" s="2">
        <v>40</v>
      </c>
      <c r="O499" s="2">
        <v>146.76</v>
      </c>
      <c r="P499" s="2">
        <v>146.76</v>
      </c>
      <c r="Q499" s="2">
        <v>186.76</v>
      </c>
      <c r="R499">
        <v>186.76</v>
      </c>
      <c r="S499" t="s">
        <v>28</v>
      </c>
    </row>
    <row r="500" spans="1:19">
      <c r="A500" t="s">
        <v>543</v>
      </c>
      <c r="B500" t="s">
        <v>42</v>
      </c>
      <c r="C500" t="s">
        <v>43</v>
      </c>
      <c r="D500" t="s">
        <v>27</v>
      </c>
      <c r="F500" s="1">
        <v>39351</v>
      </c>
      <c r="G500" s="1">
        <v>39403</v>
      </c>
      <c r="H500">
        <f t="shared" si="7"/>
        <v>52</v>
      </c>
      <c r="I500">
        <v>1</v>
      </c>
      <c r="L500" s="2">
        <v>0.5</v>
      </c>
      <c r="M500" s="2">
        <v>40</v>
      </c>
      <c r="N500" s="2">
        <v>40</v>
      </c>
      <c r="O500" s="2">
        <v>42.43</v>
      </c>
      <c r="P500" s="2">
        <v>42.43</v>
      </c>
      <c r="Q500" s="2">
        <v>82.43</v>
      </c>
      <c r="R500">
        <v>82.43</v>
      </c>
      <c r="S500" t="s">
        <v>28</v>
      </c>
    </row>
    <row r="501" spans="1:19">
      <c r="A501" t="s">
        <v>544</v>
      </c>
      <c r="B501" t="s">
        <v>79</v>
      </c>
      <c r="C501" t="s">
        <v>43</v>
      </c>
      <c r="D501" t="s">
        <v>27</v>
      </c>
      <c r="F501" s="1">
        <v>39351</v>
      </c>
      <c r="G501" s="1">
        <v>39414</v>
      </c>
      <c r="H501">
        <f t="shared" si="7"/>
        <v>63</v>
      </c>
      <c r="I501">
        <v>2</v>
      </c>
      <c r="L501" s="2">
        <v>0.25</v>
      </c>
      <c r="M501" s="2">
        <v>35</v>
      </c>
      <c r="N501" s="2">
        <v>35</v>
      </c>
      <c r="O501" s="2">
        <v>23.56</v>
      </c>
      <c r="P501" s="2">
        <v>23.56</v>
      </c>
      <c r="Q501" s="2">
        <v>58.56</v>
      </c>
      <c r="R501">
        <v>58.56</v>
      </c>
      <c r="S501" t="s">
        <v>23</v>
      </c>
    </row>
    <row r="502" spans="1:19">
      <c r="A502" t="s">
        <v>545</v>
      </c>
      <c r="B502" t="s">
        <v>20</v>
      </c>
      <c r="C502" t="s">
        <v>21</v>
      </c>
      <c r="D502" t="s">
        <v>38</v>
      </c>
      <c r="F502" s="1">
        <v>39352</v>
      </c>
      <c r="G502" s="1">
        <v>39396</v>
      </c>
      <c r="H502">
        <f t="shared" si="7"/>
        <v>44</v>
      </c>
      <c r="I502">
        <v>2</v>
      </c>
      <c r="L502" s="2">
        <v>1</v>
      </c>
      <c r="M502" s="2">
        <v>140</v>
      </c>
      <c r="N502" s="2">
        <v>140</v>
      </c>
      <c r="O502" s="2">
        <v>277.45999999999998</v>
      </c>
      <c r="P502" s="2">
        <v>277.45999999999998</v>
      </c>
      <c r="Q502" s="2">
        <v>417.46</v>
      </c>
      <c r="R502">
        <v>417.46</v>
      </c>
      <c r="S502" t="s">
        <v>23</v>
      </c>
    </row>
    <row r="503" spans="1:19">
      <c r="A503" t="s">
        <v>546</v>
      </c>
      <c r="B503" t="s">
        <v>56</v>
      </c>
      <c r="C503" t="s">
        <v>35</v>
      </c>
      <c r="D503" t="s">
        <v>27</v>
      </c>
      <c r="F503" s="1">
        <v>39352</v>
      </c>
      <c r="G503" s="1">
        <v>39408</v>
      </c>
      <c r="H503">
        <f t="shared" si="7"/>
        <v>56</v>
      </c>
      <c r="I503">
        <v>1</v>
      </c>
      <c r="L503" s="2">
        <v>1</v>
      </c>
      <c r="M503" s="2">
        <v>80</v>
      </c>
      <c r="N503" s="2">
        <v>80</v>
      </c>
      <c r="O503" s="2">
        <v>150.54</v>
      </c>
      <c r="P503" s="2">
        <v>150.54</v>
      </c>
      <c r="Q503" s="2">
        <v>230.54</v>
      </c>
      <c r="R503">
        <v>230.54</v>
      </c>
      <c r="S503" t="s">
        <v>23</v>
      </c>
    </row>
    <row r="504" spans="1:19">
      <c r="A504" t="s">
        <v>547</v>
      </c>
      <c r="B504" t="s">
        <v>79</v>
      </c>
      <c r="C504" t="s">
        <v>43</v>
      </c>
      <c r="D504" t="s">
        <v>22</v>
      </c>
      <c r="F504" s="1">
        <v>39353</v>
      </c>
      <c r="G504" s="1">
        <v>39369</v>
      </c>
      <c r="H504">
        <f t="shared" si="7"/>
        <v>16</v>
      </c>
      <c r="I504">
        <v>1</v>
      </c>
      <c r="L504" s="2">
        <v>0.25</v>
      </c>
      <c r="M504" s="2">
        <v>20</v>
      </c>
      <c r="N504" s="2">
        <v>20</v>
      </c>
      <c r="O504" s="2">
        <v>33.409999999999997</v>
      </c>
      <c r="P504" s="2">
        <v>33.409999999999997</v>
      </c>
      <c r="Q504" s="2">
        <v>53.41</v>
      </c>
      <c r="R504">
        <v>53.41</v>
      </c>
      <c r="S504" t="s">
        <v>40</v>
      </c>
    </row>
    <row r="505" spans="1:19">
      <c r="A505" t="s">
        <v>548</v>
      </c>
      <c r="B505" t="s">
        <v>52</v>
      </c>
      <c r="C505" t="s">
        <v>43</v>
      </c>
      <c r="D505" t="s">
        <v>27</v>
      </c>
      <c r="F505" s="1">
        <v>39353</v>
      </c>
      <c r="G505" s="1">
        <v>39380</v>
      </c>
      <c r="H505">
        <f t="shared" si="7"/>
        <v>27</v>
      </c>
      <c r="I505">
        <v>1</v>
      </c>
      <c r="L505" s="2">
        <v>0.25</v>
      </c>
      <c r="M505" s="2">
        <v>20</v>
      </c>
      <c r="N505" s="2">
        <v>20</v>
      </c>
      <c r="O505" s="2">
        <v>42.39</v>
      </c>
      <c r="P505" s="2">
        <v>42.39</v>
      </c>
      <c r="Q505" s="2">
        <v>62.39</v>
      </c>
      <c r="R505">
        <v>62.39</v>
      </c>
      <c r="S505" t="s">
        <v>28</v>
      </c>
    </row>
    <row r="506" spans="1:19">
      <c r="A506" t="s">
        <v>549</v>
      </c>
      <c r="B506" t="s">
        <v>34</v>
      </c>
      <c r="C506" t="s">
        <v>35</v>
      </c>
      <c r="D506" t="s">
        <v>120</v>
      </c>
      <c r="F506" s="1">
        <v>39354</v>
      </c>
      <c r="G506" s="1">
        <v>39376</v>
      </c>
      <c r="H506">
        <f t="shared" si="7"/>
        <v>22</v>
      </c>
      <c r="I506">
        <v>1</v>
      </c>
      <c r="L506" s="2">
        <v>1.25</v>
      </c>
      <c r="M506" s="2">
        <v>100</v>
      </c>
      <c r="N506" s="2">
        <v>100</v>
      </c>
      <c r="O506" s="2">
        <v>158.56</v>
      </c>
      <c r="P506" s="2">
        <v>158.56</v>
      </c>
      <c r="Q506" s="2">
        <v>258.56</v>
      </c>
      <c r="R506">
        <v>258.56</v>
      </c>
      <c r="S506" t="s">
        <v>28</v>
      </c>
    </row>
    <row r="507" spans="1:19">
      <c r="A507" t="s">
        <v>550</v>
      </c>
      <c r="B507" t="s">
        <v>56</v>
      </c>
      <c r="C507" t="s">
        <v>35</v>
      </c>
      <c r="D507" t="s">
        <v>27</v>
      </c>
      <c r="F507" s="1">
        <v>39354</v>
      </c>
      <c r="G507" s="1">
        <v>39388</v>
      </c>
      <c r="H507">
        <f t="shared" si="7"/>
        <v>34</v>
      </c>
      <c r="I507">
        <v>1</v>
      </c>
      <c r="K507" t="s">
        <v>32</v>
      </c>
      <c r="L507" s="2">
        <v>0.75</v>
      </c>
      <c r="M507" s="2">
        <v>60</v>
      </c>
      <c r="N507" s="2">
        <v>60</v>
      </c>
      <c r="O507" s="2">
        <v>15</v>
      </c>
      <c r="P507" s="2">
        <v>0</v>
      </c>
      <c r="Q507" s="2">
        <v>75</v>
      </c>
      <c r="R507">
        <v>60</v>
      </c>
      <c r="S507" t="s">
        <v>23</v>
      </c>
    </row>
    <row r="508" spans="1:19">
      <c r="A508" t="s">
        <v>551</v>
      </c>
      <c r="B508" t="s">
        <v>30</v>
      </c>
      <c r="C508" t="s">
        <v>31</v>
      </c>
      <c r="D508" t="s">
        <v>38</v>
      </c>
      <c r="F508" s="1">
        <v>39354</v>
      </c>
      <c r="G508" s="1">
        <v>39430</v>
      </c>
      <c r="H508">
        <f t="shared" si="7"/>
        <v>76</v>
      </c>
      <c r="I508">
        <v>1</v>
      </c>
      <c r="L508" s="2">
        <v>0.5</v>
      </c>
      <c r="M508" s="2">
        <v>40</v>
      </c>
      <c r="N508" s="2">
        <v>40</v>
      </c>
      <c r="O508" s="2">
        <v>44.81</v>
      </c>
      <c r="P508" s="2">
        <v>44.81</v>
      </c>
      <c r="Q508" s="2">
        <v>84.81</v>
      </c>
      <c r="R508">
        <v>84.81</v>
      </c>
      <c r="S508" t="s">
        <v>28</v>
      </c>
    </row>
    <row r="509" spans="1:19">
      <c r="A509" t="s">
        <v>552</v>
      </c>
      <c r="B509" t="s">
        <v>42</v>
      </c>
      <c r="C509" t="s">
        <v>43</v>
      </c>
      <c r="D509" t="s">
        <v>22</v>
      </c>
      <c r="F509" s="1">
        <v>39355</v>
      </c>
      <c r="G509" s="1">
        <v>39375</v>
      </c>
      <c r="H509">
        <f t="shared" si="7"/>
        <v>20</v>
      </c>
      <c r="I509">
        <v>1</v>
      </c>
      <c r="L509" s="2">
        <v>0.25</v>
      </c>
      <c r="M509" s="2">
        <v>20</v>
      </c>
      <c r="N509" s="2">
        <v>20</v>
      </c>
      <c r="O509" s="2">
        <v>21.33</v>
      </c>
      <c r="P509" s="2">
        <v>21.33</v>
      </c>
      <c r="Q509" s="2">
        <v>41.33</v>
      </c>
      <c r="R509">
        <v>41.33</v>
      </c>
      <c r="S509" t="s">
        <v>28</v>
      </c>
    </row>
    <row r="510" spans="1:19">
      <c r="A510" t="s">
        <v>553</v>
      </c>
      <c r="B510" t="s">
        <v>20</v>
      </c>
      <c r="C510" t="s">
        <v>21</v>
      </c>
      <c r="D510" t="s">
        <v>22</v>
      </c>
      <c r="F510" s="1">
        <v>39355</v>
      </c>
      <c r="G510" s="1">
        <v>39381</v>
      </c>
      <c r="H510">
        <f t="shared" si="7"/>
        <v>26</v>
      </c>
      <c r="I510">
        <v>1</v>
      </c>
      <c r="L510" s="2">
        <v>0.25</v>
      </c>
      <c r="M510" s="2">
        <v>20</v>
      </c>
      <c r="N510" s="2">
        <v>20</v>
      </c>
      <c r="O510" s="2">
        <v>27.63</v>
      </c>
      <c r="P510" s="2">
        <v>27.63</v>
      </c>
      <c r="Q510" s="2">
        <v>47.63</v>
      </c>
      <c r="R510">
        <v>47.63</v>
      </c>
      <c r="S510" t="s">
        <v>40</v>
      </c>
    </row>
    <row r="511" spans="1:19">
      <c r="A511" t="s">
        <v>554</v>
      </c>
      <c r="B511" t="s">
        <v>34</v>
      </c>
      <c r="C511" t="s">
        <v>35</v>
      </c>
      <c r="D511" t="s">
        <v>27</v>
      </c>
      <c r="F511" s="1">
        <v>39358</v>
      </c>
      <c r="G511" s="1">
        <v>39367</v>
      </c>
      <c r="H511">
        <f t="shared" si="7"/>
        <v>9</v>
      </c>
      <c r="I511">
        <v>2</v>
      </c>
      <c r="L511" s="2">
        <v>0.5</v>
      </c>
      <c r="M511" s="2">
        <v>70</v>
      </c>
      <c r="N511" s="2">
        <v>70</v>
      </c>
      <c r="O511" s="2">
        <v>194.69</v>
      </c>
      <c r="P511" s="2">
        <v>194.69</v>
      </c>
      <c r="Q511" s="2">
        <v>264.69</v>
      </c>
      <c r="R511">
        <v>264.69</v>
      </c>
      <c r="S511" t="s">
        <v>23</v>
      </c>
    </row>
    <row r="512" spans="1:19">
      <c r="A512" t="s">
        <v>555</v>
      </c>
      <c r="B512" t="s">
        <v>52</v>
      </c>
      <c r="C512" t="s">
        <v>43</v>
      </c>
      <c r="D512" t="s">
        <v>27</v>
      </c>
      <c r="F512" s="1">
        <v>39358</v>
      </c>
      <c r="G512" s="1">
        <v>39374</v>
      </c>
      <c r="H512">
        <f t="shared" si="7"/>
        <v>16</v>
      </c>
      <c r="I512">
        <v>2</v>
      </c>
      <c r="L512" s="2">
        <v>0.5</v>
      </c>
      <c r="M512" s="2">
        <v>70</v>
      </c>
      <c r="N512" s="2">
        <v>70</v>
      </c>
      <c r="O512" s="2">
        <v>31.01</v>
      </c>
      <c r="P512" s="2">
        <v>31.01</v>
      </c>
      <c r="Q512" s="2">
        <v>101.01</v>
      </c>
      <c r="R512">
        <v>101.01</v>
      </c>
      <c r="S512" t="s">
        <v>28</v>
      </c>
    </row>
    <row r="513" spans="1:19">
      <c r="A513" t="s">
        <v>556</v>
      </c>
      <c r="B513" t="s">
        <v>20</v>
      </c>
      <c r="C513" t="s">
        <v>31</v>
      </c>
      <c r="D513" t="s">
        <v>27</v>
      </c>
      <c r="F513" s="1">
        <v>39358</v>
      </c>
      <c r="G513" s="1">
        <v>39387</v>
      </c>
      <c r="H513">
        <f t="shared" si="7"/>
        <v>29</v>
      </c>
      <c r="I513">
        <v>1</v>
      </c>
      <c r="L513" s="2">
        <v>0.25</v>
      </c>
      <c r="M513" s="2">
        <v>20</v>
      </c>
      <c r="N513" s="2">
        <v>20</v>
      </c>
      <c r="O513" s="2">
        <v>9.14</v>
      </c>
      <c r="P513" s="2">
        <v>9.14</v>
      </c>
      <c r="Q513" s="2">
        <v>29.14</v>
      </c>
      <c r="R513">
        <v>29.14</v>
      </c>
      <c r="S513" t="s">
        <v>23</v>
      </c>
    </row>
    <row r="514" spans="1:19">
      <c r="A514" t="s">
        <v>557</v>
      </c>
      <c r="B514" t="s">
        <v>30</v>
      </c>
      <c r="C514" t="s">
        <v>21</v>
      </c>
      <c r="D514" t="s">
        <v>27</v>
      </c>
      <c r="F514" s="1">
        <v>39358</v>
      </c>
      <c r="G514" s="1">
        <v>39388</v>
      </c>
      <c r="H514">
        <f t="shared" ref="H514:H577" si="8">G514-F514</f>
        <v>30</v>
      </c>
      <c r="I514">
        <v>1</v>
      </c>
      <c r="L514" s="2">
        <v>1</v>
      </c>
      <c r="M514" s="2">
        <v>80</v>
      </c>
      <c r="N514" s="2">
        <v>80</v>
      </c>
      <c r="O514" s="2">
        <v>168.27</v>
      </c>
      <c r="P514" s="2">
        <v>168.27</v>
      </c>
      <c r="Q514" s="2">
        <v>248.27</v>
      </c>
      <c r="R514">
        <v>248.27</v>
      </c>
      <c r="S514" t="s">
        <v>23</v>
      </c>
    </row>
    <row r="515" spans="1:19">
      <c r="A515" t="s">
        <v>558</v>
      </c>
      <c r="B515" t="s">
        <v>79</v>
      </c>
      <c r="C515" t="s">
        <v>43</v>
      </c>
      <c r="D515" t="s">
        <v>38</v>
      </c>
      <c r="F515" s="1">
        <v>39358</v>
      </c>
      <c r="G515" s="1">
        <v>39394</v>
      </c>
      <c r="H515">
        <f t="shared" si="8"/>
        <v>36</v>
      </c>
      <c r="I515">
        <v>1</v>
      </c>
      <c r="L515" s="2">
        <v>0.75</v>
      </c>
      <c r="M515" s="2">
        <v>60</v>
      </c>
      <c r="N515" s="2">
        <v>60</v>
      </c>
      <c r="O515" s="2">
        <v>592.5</v>
      </c>
      <c r="P515" s="2">
        <v>592.5</v>
      </c>
      <c r="Q515" s="2">
        <v>652.5</v>
      </c>
      <c r="R515">
        <v>652.5</v>
      </c>
      <c r="S515" t="s">
        <v>23</v>
      </c>
    </row>
    <row r="516" spans="1:19">
      <c r="A516" t="s">
        <v>559</v>
      </c>
      <c r="B516" t="s">
        <v>20</v>
      </c>
      <c r="C516" t="s">
        <v>31</v>
      </c>
      <c r="D516" t="s">
        <v>27</v>
      </c>
      <c r="F516" s="1">
        <v>39359</v>
      </c>
      <c r="G516" s="1">
        <v>39366</v>
      </c>
      <c r="H516">
        <f t="shared" si="8"/>
        <v>7</v>
      </c>
      <c r="I516">
        <v>1</v>
      </c>
      <c r="L516" s="2">
        <v>1.5</v>
      </c>
      <c r="M516" s="2">
        <v>120</v>
      </c>
      <c r="N516" s="2">
        <v>120</v>
      </c>
      <c r="O516" s="2">
        <v>125</v>
      </c>
      <c r="P516" s="2">
        <v>125</v>
      </c>
      <c r="Q516" s="2">
        <v>245</v>
      </c>
      <c r="R516">
        <v>245</v>
      </c>
      <c r="S516" t="s">
        <v>23</v>
      </c>
    </row>
    <row r="517" spans="1:19">
      <c r="A517" t="s">
        <v>560</v>
      </c>
      <c r="B517" t="s">
        <v>56</v>
      </c>
      <c r="C517" t="s">
        <v>47</v>
      </c>
      <c r="D517" t="s">
        <v>38</v>
      </c>
      <c r="F517" s="1">
        <v>39359</v>
      </c>
      <c r="G517" s="1">
        <v>39402</v>
      </c>
      <c r="H517">
        <f t="shared" si="8"/>
        <v>43</v>
      </c>
      <c r="I517">
        <v>1</v>
      </c>
      <c r="L517" s="2">
        <v>0.5</v>
      </c>
      <c r="M517" s="2">
        <v>40</v>
      </c>
      <c r="N517" s="2">
        <v>40</v>
      </c>
      <c r="O517" s="2">
        <v>120</v>
      </c>
      <c r="P517" s="2">
        <v>120</v>
      </c>
      <c r="Q517" s="2">
        <v>160</v>
      </c>
      <c r="R517">
        <v>160</v>
      </c>
      <c r="S517" t="s">
        <v>40</v>
      </c>
    </row>
    <row r="518" spans="1:19">
      <c r="A518" t="s">
        <v>561</v>
      </c>
      <c r="B518" t="s">
        <v>20</v>
      </c>
      <c r="C518" t="s">
        <v>35</v>
      </c>
      <c r="D518" t="s">
        <v>27</v>
      </c>
      <c r="F518" s="1">
        <v>39361</v>
      </c>
      <c r="G518" s="1">
        <v>39407</v>
      </c>
      <c r="H518">
        <f t="shared" si="8"/>
        <v>46</v>
      </c>
      <c r="I518">
        <v>2</v>
      </c>
      <c r="K518" t="s">
        <v>32</v>
      </c>
      <c r="L518" s="2">
        <v>0.5</v>
      </c>
      <c r="M518" s="2">
        <v>70</v>
      </c>
      <c r="N518" s="2">
        <v>70</v>
      </c>
      <c r="O518" s="2">
        <v>375.16</v>
      </c>
      <c r="P518" s="2">
        <v>0</v>
      </c>
      <c r="Q518" s="2">
        <v>445.16</v>
      </c>
      <c r="R518">
        <v>70</v>
      </c>
      <c r="S518" t="s">
        <v>23</v>
      </c>
    </row>
    <row r="519" spans="1:19">
      <c r="A519" t="s">
        <v>562</v>
      </c>
      <c r="B519" t="s">
        <v>34</v>
      </c>
      <c r="C519" t="s">
        <v>21</v>
      </c>
      <c r="D519" t="s">
        <v>49</v>
      </c>
      <c r="F519" s="1">
        <v>39361</v>
      </c>
      <c r="G519" s="1">
        <v>39425</v>
      </c>
      <c r="H519">
        <f t="shared" si="8"/>
        <v>64</v>
      </c>
      <c r="I519">
        <v>1</v>
      </c>
      <c r="L519" s="2">
        <v>1.75</v>
      </c>
      <c r="M519" s="2">
        <v>140</v>
      </c>
      <c r="N519" s="2">
        <v>140</v>
      </c>
      <c r="O519" s="2">
        <v>182.98</v>
      </c>
      <c r="P519" s="2">
        <v>182.98</v>
      </c>
      <c r="Q519" s="2">
        <v>322.98</v>
      </c>
      <c r="R519">
        <v>322.98</v>
      </c>
      <c r="S519" t="s">
        <v>23</v>
      </c>
    </row>
    <row r="520" spans="1:19">
      <c r="A520" t="s">
        <v>563</v>
      </c>
      <c r="B520" t="s">
        <v>52</v>
      </c>
      <c r="C520" t="s">
        <v>43</v>
      </c>
      <c r="D520" t="s">
        <v>27</v>
      </c>
      <c r="F520" s="1">
        <v>39362</v>
      </c>
      <c r="G520" s="1">
        <v>39374</v>
      </c>
      <c r="H520">
        <f t="shared" si="8"/>
        <v>12</v>
      </c>
      <c r="I520">
        <v>2</v>
      </c>
      <c r="L520" s="2">
        <v>0.5</v>
      </c>
      <c r="M520" s="2">
        <v>70</v>
      </c>
      <c r="N520" s="2">
        <v>70</v>
      </c>
      <c r="O520" s="2">
        <v>75</v>
      </c>
      <c r="P520" s="2">
        <v>75</v>
      </c>
      <c r="Q520" s="2">
        <v>145</v>
      </c>
      <c r="R520">
        <v>145</v>
      </c>
      <c r="S520" t="s">
        <v>23</v>
      </c>
    </row>
    <row r="521" spans="1:19">
      <c r="A521" t="s">
        <v>564</v>
      </c>
      <c r="B521" t="s">
        <v>34</v>
      </c>
      <c r="C521" t="s">
        <v>31</v>
      </c>
      <c r="D521" t="s">
        <v>38</v>
      </c>
      <c r="F521" s="1">
        <v>39362</v>
      </c>
      <c r="G521" s="1">
        <v>39383</v>
      </c>
      <c r="H521">
        <f t="shared" si="8"/>
        <v>21</v>
      </c>
      <c r="I521">
        <v>1</v>
      </c>
      <c r="L521" s="2">
        <v>3</v>
      </c>
      <c r="M521" s="2">
        <v>240</v>
      </c>
      <c r="N521" s="2">
        <v>240</v>
      </c>
      <c r="O521" s="2">
        <v>106.8</v>
      </c>
      <c r="P521" s="2">
        <v>106.8</v>
      </c>
      <c r="Q521" s="2">
        <v>346.8</v>
      </c>
      <c r="R521">
        <v>346.8</v>
      </c>
      <c r="S521" t="s">
        <v>28</v>
      </c>
    </row>
    <row r="522" spans="1:19">
      <c r="A522" t="s">
        <v>565</v>
      </c>
      <c r="B522" t="s">
        <v>34</v>
      </c>
      <c r="C522" t="s">
        <v>47</v>
      </c>
      <c r="D522" t="s">
        <v>120</v>
      </c>
      <c r="F522" s="1">
        <v>39362</v>
      </c>
      <c r="G522" s="1">
        <v>39400</v>
      </c>
      <c r="H522">
        <f t="shared" si="8"/>
        <v>38</v>
      </c>
      <c r="I522">
        <v>1</v>
      </c>
      <c r="J522" t="s">
        <v>32</v>
      </c>
      <c r="K522" t="s">
        <v>32</v>
      </c>
      <c r="L522" s="2">
        <v>1.75</v>
      </c>
      <c r="M522" s="2">
        <v>140</v>
      </c>
      <c r="N522" s="2">
        <v>0</v>
      </c>
      <c r="O522" s="2">
        <v>568.71</v>
      </c>
      <c r="P522" s="2">
        <v>0</v>
      </c>
      <c r="Q522" s="2">
        <v>708.71</v>
      </c>
      <c r="R522">
        <v>0</v>
      </c>
      <c r="S522" t="s">
        <v>36</v>
      </c>
    </row>
    <row r="523" spans="1:19">
      <c r="A523" t="s">
        <v>566</v>
      </c>
      <c r="B523" t="s">
        <v>30</v>
      </c>
      <c r="C523" t="s">
        <v>35</v>
      </c>
      <c r="D523" t="s">
        <v>27</v>
      </c>
      <c r="F523" s="1">
        <v>39362</v>
      </c>
      <c r="G523" s="1">
        <v>39435</v>
      </c>
      <c r="H523">
        <f t="shared" si="8"/>
        <v>73</v>
      </c>
      <c r="I523">
        <v>1</v>
      </c>
      <c r="L523" s="2">
        <v>1</v>
      </c>
      <c r="M523" s="2">
        <v>80</v>
      </c>
      <c r="N523" s="2">
        <v>80</v>
      </c>
      <c r="O523" s="2">
        <v>240.15</v>
      </c>
      <c r="P523" s="2">
        <v>240.15</v>
      </c>
      <c r="Q523" s="2">
        <v>320.14999999999998</v>
      </c>
      <c r="R523">
        <v>320.14999999999998</v>
      </c>
      <c r="S523" t="s">
        <v>28</v>
      </c>
    </row>
    <row r="524" spans="1:19">
      <c r="A524" t="s">
        <v>567</v>
      </c>
      <c r="B524" t="s">
        <v>79</v>
      </c>
      <c r="C524" t="s">
        <v>43</v>
      </c>
      <c r="D524" t="s">
        <v>27</v>
      </c>
      <c r="F524" s="1">
        <v>39366</v>
      </c>
      <c r="G524" s="1">
        <v>39379</v>
      </c>
      <c r="H524">
        <f t="shared" si="8"/>
        <v>13</v>
      </c>
      <c r="I524">
        <v>1</v>
      </c>
      <c r="L524" s="2">
        <v>0.5</v>
      </c>
      <c r="M524" s="2">
        <v>40</v>
      </c>
      <c r="N524" s="2">
        <v>40</v>
      </c>
      <c r="O524" s="2">
        <v>15</v>
      </c>
      <c r="P524" s="2">
        <v>15</v>
      </c>
      <c r="Q524" s="2">
        <v>55</v>
      </c>
      <c r="R524">
        <v>55</v>
      </c>
      <c r="S524" t="s">
        <v>28</v>
      </c>
    </row>
    <row r="525" spans="1:19">
      <c r="A525" t="s">
        <v>568</v>
      </c>
      <c r="B525" t="s">
        <v>79</v>
      </c>
      <c r="C525" t="s">
        <v>43</v>
      </c>
      <c r="D525" t="s">
        <v>38</v>
      </c>
      <c r="F525" s="1">
        <v>39366</v>
      </c>
      <c r="G525" s="1">
        <v>39407</v>
      </c>
      <c r="H525">
        <f t="shared" si="8"/>
        <v>41</v>
      </c>
      <c r="I525">
        <v>2</v>
      </c>
      <c r="L525" s="2">
        <v>0.75</v>
      </c>
      <c r="M525" s="2">
        <v>105</v>
      </c>
      <c r="N525" s="2">
        <v>105</v>
      </c>
      <c r="O525" s="2">
        <v>384</v>
      </c>
      <c r="P525" s="2">
        <v>384</v>
      </c>
      <c r="Q525" s="2">
        <v>489</v>
      </c>
      <c r="R525">
        <v>489</v>
      </c>
      <c r="S525" t="s">
        <v>23</v>
      </c>
    </row>
    <row r="526" spans="1:19">
      <c r="A526" t="s">
        <v>569</v>
      </c>
      <c r="B526" t="s">
        <v>52</v>
      </c>
      <c r="C526" t="s">
        <v>43</v>
      </c>
      <c r="D526" t="s">
        <v>27</v>
      </c>
      <c r="F526" s="1">
        <v>39366</v>
      </c>
      <c r="G526" s="1">
        <v>39408</v>
      </c>
      <c r="H526">
        <f t="shared" si="8"/>
        <v>42</v>
      </c>
      <c r="I526">
        <v>2</v>
      </c>
      <c r="L526" s="2">
        <v>0.25</v>
      </c>
      <c r="M526" s="2">
        <v>35</v>
      </c>
      <c r="N526" s="2">
        <v>35</v>
      </c>
      <c r="O526" s="2">
        <v>212.65</v>
      </c>
      <c r="P526" s="2">
        <v>212.65</v>
      </c>
      <c r="Q526" s="2">
        <v>247.65</v>
      </c>
      <c r="R526">
        <v>247.65</v>
      </c>
      <c r="S526" t="s">
        <v>23</v>
      </c>
    </row>
    <row r="527" spans="1:19">
      <c r="A527" t="s">
        <v>570</v>
      </c>
      <c r="B527" t="s">
        <v>91</v>
      </c>
      <c r="C527" t="s">
        <v>31</v>
      </c>
      <c r="D527" t="s">
        <v>38</v>
      </c>
      <c r="F527" s="1">
        <v>39367</v>
      </c>
      <c r="G527" s="1">
        <v>39376</v>
      </c>
      <c r="H527">
        <f t="shared" si="8"/>
        <v>9</v>
      </c>
      <c r="I527">
        <v>1</v>
      </c>
      <c r="L527" s="2">
        <v>0.5</v>
      </c>
      <c r="M527" s="2">
        <v>40</v>
      </c>
      <c r="N527" s="2">
        <v>40</v>
      </c>
      <c r="O527" s="2">
        <v>62.84</v>
      </c>
      <c r="P527" s="2">
        <v>62.84</v>
      </c>
      <c r="Q527" s="2">
        <v>102.84</v>
      </c>
      <c r="R527">
        <v>102.84</v>
      </c>
      <c r="S527" t="s">
        <v>23</v>
      </c>
    </row>
    <row r="528" spans="1:19">
      <c r="A528" t="s">
        <v>571</v>
      </c>
      <c r="B528" t="s">
        <v>34</v>
      </c>
      <c r="C528" t="s">
        <v>21</v>
      </c>
      <c r="D528" t="s">
        <v>120</v>
      </c>
      <c r="F528" s="1">
        <v>39367</v>
      </c>
      <c r="G528" s="1">
        <v>39381</v>
      </c>
      <c r="H528">
        <f t="shared" si="8"/>
        <v>14</v>
      </c>
      <c r="I528">
        <v>2</v>
      </c>
      <c r="L528" s="2">
        <v>1</v>
      </c>
      <c r="M528" s="2">
        <v>140</v>
      </c>
      <c r="N528" s="2">
        <v>140</v>
      </c>
      <c r="O528" s="2">
        <v>77.25</v>
      </c>
      <c r="P528" s="2">
        <v>77.25</v>
      </c>
      <c r="Q528" s="2">
        <v>217.25</v>
      </c>
      <c r="R528">
        <v>217.25</v>
      </c>
      <c r="S528" t="s">
        <v>40</v>
      </c>
    </row>
    <row r="529" spans="1:19">
      <c r="A529" t="s">
        <v>572</v>
      </c>
      <c r="B529" t="s">
        <v>20</v>
      </c>
      <c r="C529" t="s">
        <v>21</v>
      </c>
      <c r="D529" t="s">
        <v>38</v>
      </c>
      <c r="E529" t="s">
        <v>32</v>
      </c>
      <c r="F529" s="1">
        <v>39367</v>
      </c>
      <c r="G529" s="1">
        <v>39374</v>
      </c>
      <c r="H529">
        <f t="shared" si="8"/>
        <v>7</v>
      </c>
      <c r="I529">
        <v>2</v>
      </c>
      <c r="L529" s="2">
        <v>1</v>
      </c>
      <c r="M529" s="2">
        <v>140</v>
      </c>
      <c r="N529" s="2">
        <v>140</v>
      </c>
      <c r="O529" s="2">
        <v>240.67</v>
      </c>
      <c r="P529" s="2">
        <v>240.67</v>
      </c>
      <c r="Q529" s="2">
        <v>380.67</v>
      </c>
      <c r="R529">
        <v>380.67</v>
      </c>
      <c r="S529" t="s">
        <v>23</v>
      </c>
    </row>
    <row r="530" spans="1:19">
      <c r="A530" t="s">
        <v>573</v>
      </c>
      <c r="B530" t="s">
        <v>30</v>
      </c>
      <c r="C530" t="s">
        <v>35</v>
      </c>
      <c r="D530" t="s">
        <v>22</v>
      </c>
      <c r="E530" t="s">
        <v>32</v>
      </c>
      <c r="F530" s="1">
        <v>39368</v>
      </c>
      <c r="G530" s="1">
        <v>39375</v>
      </c>
      <c r="H530">
        <f t="shared" si="8"/>
        <v>7</v>
      </c>
      <c r="I530">
        <v>1</v>
      </c>
      <c r="K530" t="s">
        <v>32</v>
      </c>
      <c r="L530" s="2">
        <v>0.25</v>
      </c>
      <c r="M530" s="2">
        <v>20</v>
      </c>
      <c r="N530" s="2">
        <v>20</v>
      </c>
      <c r="O530" s="2">
        <v>28.2</v>
      </c>
      <c r="P530" s="2">
        <v>0</v>
      </c>
      <c r="Q530" s="2">
        <v>48.2</v>
      </c>
      <c r="R530">
        <v>20</v>
      </c>
      <c r="S530" t="s">
        <v>23</v>
      </c>
    </row>
    <row r="531" spans="1:19">
      <c r="A531" t="s">
        <v>574</v>
      </c>
      <c r="B531" t="s">
        <v>52</v>
      </c>
      <c r="C531" t="s">
        <v>43</v>
      </c>
      <c r="D531" t="s">
        <v>22</v>
      </c>
      <c r="F531" s="1">
        <v>39372</v>
      </c>
      <c r="G531" s="1">
        <v>39386</v>
      </c>
      <c r="H531">
        <f t="shared" si="8"/>
        <v>14</v>
      </c>
      <c r="I531">
        <v>1</v>
      </c>
      <c r="L531" s="2">
        <v>0.25</v>
      </c>
      <c r="M531" s="2">
        <v>20</v>
      </c>
      <c r="N531" s="2">
        <v>20</v>
      </c>
      <c r="O531" s="2">
        <v>107.62</v>
      </c>
      <c r="P531" s="2">
        <v>107.62</v>
      </c>
      <c r="Q531" s="2">
        <v>127.62</v>
      </c>
      <c r="R531">
        <v>127.62</v>
      </c>
      <c r="S531" t="s">
        <v>28</v>
      </c>
    </row>
    <row r="532" spans="1:19">
      <c r="A532" t="s">
        <v>575</v>
      </c>
      <c r="B532" t="s">
        <v>34</v>
      </c>
      <c r="C532" t="s">
        <v>47</v>
      </c>
      <c r="D532" t="s">
        <v>27</v>
      </c>
      <c r="F532" s="1">
        <v>39372</v>
      </c>
      <c r="G532" s="1">
        <v>39386</v>
      </c>
      <c r="H532">
        <f t="shared" si="8"/>
        <v>14</v>
      </c>
      <c r="I532">
        <v>2</v>
      </c>
      <c r="J532" t="s">
        <v>32</v>
      </c>
      <c r="K532" t="s">
        <v>32</v>
      </c>
      <c r="L532" s="2">
        <v>0.5</v>
      </c>
      <c r="M532" s="2">
        <v>70</v>
      </c>
      <c r="N532" s="2">
        <v>0</v>
      </c>
      <c r="O532" s="2">
        <v>83.95</v>
      </c>
      <c r="P532" s="2">
        <v>0</v>
      </c>
      <c r="Q532" s="2">
        <v>153.94999999999999</v>
      </c>
      <c r="R532">
        <v>0</v>
      </c>
      <c r="S532" t="s">
        <v>36</v>
      </c>
    </row>
    <row r="533" spans="1:19">
      <c r="A533" t="s">
        <v>576</v>
      </c>
      <c r="B533" t="s">
        <v>52</v>
      </c>
      <c r="C533" t="s">
        <v>43</v>
      </c>
      <c r="D533" t="s">
        <v>27</v>
      </c>
      <c r="F533" s="1">
        <v>39372</v>
      </c>
      <c r="G533" s="1">
        <v>39388</v>
      </c>
      <c r="H533">
        <f t="shared" si="8"/>
        <v>16</v>
      </c>
      <c r="I533">
        <v>2</v>
      </c>
      <c r="K533" t="s">
        <v>32</v>
      </c>
      <c r="L533" s="2">
        <v>0.25</v>
      </c>
      <c r="M533" s="2">
        <v>35</v>
      </c>
      <c r="N533" s="2">
        <v>35</v>
      </c>
      <c r="O533" s="2">
        <v>38.119999999999997</v>
      </c>
      <c r="P533" s="2">
        <v>0</v>
      </c>
      <c r="Q533" s="2">
        <v>73.12</v>
      </c>
      <c r="R533">
        <v>35</v>
      </c>
      <c r="S533" t="s">
        <v>23</v>
      </c>
    </row>
    <row r="534" spans="1:19">
      <c r="A534" t="s">
        <v>577</v>
      </c>
      <c r="B534" t="s">
        <v>52</v>
      </c>
      <c r="C534" t="s">
        <v>43</v>
      </c>
      <c r="D534" t="s">
        <v>22</v>
      </c>
      <c r="F534" s="1">
        <v>39372</v>
      </c>
      <c r="G534" s="1">
        <v>39388</v>
      </c>
      <c r="H534">
        <f t="shared" si="8"/>
        <v>16</v>
      </c>
      <c r="I534">
        <v>1</v>
      </c>
      <c r="L534" s="2">
        <v>0.25</v>
      </c>
      <c r="M534" s="2">
        <v>20</v>
      </c>
      <c r="N534" s="2">
        <v>20</v>
      </c>
      <c r="O534" s="2">
        <v>40.799999999999997</v>
      </c>
      <c r="P534" s="2">
        <v>40.799999999999997</v>
      </c>
      <c r="Q534" s="2">
        <v>60.8</v>
      </c>
      <c r="R534">
        <v>60.8</v>
      </c>
      <c r="S534" t="s">
        <v>28</v>
      </c>
    </row>
    <row r="535" spans="1:19">
      <c r="A535" t="s">
        <v>578</v>
      </c>
      <c r="B535" t="s">
        <v>34</v>
      </c>
      <c r="C535" t="s">
        <v>47</v>
      </c>
      <c r="D535" t="s">
        <v>120</v>
      </c>
      <c r="F535" s="1">
        <v>39372</v>
      </c>
      <c r="G535" s="1">
        <v>39397</v>
      </c>
      <c r="H535">
        <f t="shared" si="8"/>
        <v>25</v>
      </c>
      <c r="I535">
        <v>2</v>
      </c>
      <c r="K535" t="s">
        <v>32</v>
      </c>
      <c r="L535" s="2">
        <v>1.75</v>
      </c>
      <c r="M535" s="2">
        <v>245</v>
      </c>
      <c r="N535" s="2">
        <v>245</v>
      </c>
      <c r="O535" s="2">
        <v>430.4</v>
      </c>
      <c r="P535" s="2">
        <v>0</v>
      </c>
      <c r="Q535" s="2">
        <v>675.4</v>
      </c>
      <c r="R535">
        <v>245</v>
      </c>
      <c r="S535" t="s">
        <v>23</v>
      </c>
    </row>
    <row r="536" spans="1:19">
      <c r="A536" t="s">
        <v>579</v>
      </c>
      <c r="B536" t="s">
        <v>42</v>
      </c>
      <c r="C536" t="s">
        <v>43</v>
      </c>
      <c r="D536" t="s">
        <v>27</v>
      </c>
      <c r="F536" s="1">
        <v>39373</v>
      </c>
      <c r="G536" s="1">
        <v>39382</v>
      </c>
      <c r="H536">
        <f t="shared" si="8"/>
        <v>9</v>
      </c>
      <c r="I536">
        <v>1</v>
      </c>
      <c r="L536" s="2">
        <v>0.5</v>
      </c>
      <c r="M536" s="2">
        <v>40</v>
      </c>
      <c r="N536" s="2">
        <v>40</v>
      </c>
      <c r="O536" s="2">
        <v>300</v>
      </c>
      <c r="P536" s="2">
        <v>300</v>
      </c>
      <c r="Q536" s="2">
        <v>340</v>
      </c>
      <c r="R536">
        <v>340</v>
      </c>
      <c r="S536" t="s">
        <v>23</v>
      </c>
    </row>
    <row r="537" spans="1:19">
      <c r="A537" t="s">
        <v>580</v>
      </c>
      <c r="B537" t="s">
        <v>52</v>
      </c>
      <c r="C537" t="s">
        <v>43</v>
      </c>
      <c r="D537" t="s">
        <v>120</v>
      </c>
      <c r="F537" s="1">
        <v>39374</v>
      </c>
      <c r="G537" s="1">
        <v>39395</v>
      </c>
      <c r="H537">
        <f t="shared" si="8"/>
        <v>21</v>
      </c>
      <c r="I537">
        <v>2</v>
      </c>
      <c r="L537" s="2">
        <v>2.5</v>
      </c>
      <c r="M537" s="2">
        <v>350</v>
      </c>
      <c r="N537" s="2">
        <v>350</v>
      </c>
      <c r="O537" s="2">
        <v>617.02</v>
      </c>
      <c r="P537" s="2">
        <v>617.02</v>
      </c>
      <c r="Q537" s="2">
        <v>967.02</v>
      </c>
      <c r="R537">
        <v>967.02</v>
      </c>
      <c r="S537" t="s">
        <v>193</v>
      </c>
    </row>
    <row r="538" spans="1:19">
      <c r="A538" t="s">
        <v>581</v>
      </c>
      <c r="B538" t="s">
        <v>56</v>
      </c>
      <c r="C538" t="s">
        <v>47</v>
      </c>
      <c r="D538" t="s">
        <v>49</v>
      </c>
      <c r="F538" s="1">
        <v>39374</v>
      </c>
      <c r="G538" s="1">
        <v>39422</v>
      </c>
      <c r="H538">
        <f t="shared" si="8"/>
        <v>48</v>
      </c>
      <c r="I538">
        <v>1</v>
      </c>
      <c r="L538" s="2">
        <v>2</v>
      </c>
      <c r="M538" s="2">
        <v>160</v>
      </c>
      <c r="N538" s="2">
        <v>160</v>
      </c>
      <c r="O538" s="2">
        <v>285.19</v>
      </c>
      <c r="P538" s="2">
        <v>285.19</v>
      </c>
      <c r="Q538" s="2">
        <v>445.19</v>
      </c>
      <c r="R538">
        <v>445.19</v>
      </c>
      <c r="S538" t="s">
        <v>23</v>
      </c>
    </row>
    <row r="539" spans="1:19">
      <c r="A539" t="s">
        <v>582</v>
      </c>
      <c r="B539" t="s">
        <v>34</v>
      </c>
      <c r="C539" t="s">
        <v>21</v>
      </c>
      <c r="D539" t="s">
        <v>38</v>
      </c>
      <c r="F539" s="1">
        <v>39375</v>
      </c>
      <c r="G539" s="1">
        <v>39416</v>
      </c>
      <c r="H539">
        <f t="shared" si="8"/>
        <v>41</v>
      </c>
      <c r="I539">
        <v>1</v>
      </c>
      <c r="J539" t="s">
        <v>32</v>
      </c>
      <c r="K539" t="s">
        <v>32</v>
      </c>
      <c r="L539" s="2">
        <v>0.5</v>
      </c>
      <c r="M539" s="2">
        <v>40</v>
      </c>
      <c r="N539" s="2">
        <v>0</v>
      </c>
      <c r="O539" s="2">
        <v>147.4</v>
      </c>
      <c r="P539" s="2">
        <v>0</v>
      </c>
      <c r="Q539" s="2">
        <v>187.4</v>
      </c>
      <c r="R539">
        <v>0</v>
      </c>
      <c r="S539" t="s">
        <v>36</v>
      </c>
    </row>
    <row r="540" spans="1:19">
      <c r="A540" t="s">
        <v>583</v>
      </c>
      <c r="B540" t="s">
        <v>79</v>
      </c>
      <c r="C540" t="s">
        <v>43</v>
      </c>
      <c r="D540" t="s">
        <v>49</v>
      </c>
      <c r="F540" s="1">
        <v>39376</v>
      </c>
      <c r="G540" s="1">
        <v>39393</v>
      </c>
      <c r="H540">
        <f t="shared" si="8"/>
        <v>17</v>
      </c>
      <c r="I540">
        <v>2</v>
      </c>
      <c r="L540" s="2">
        <v>1.25</v>
      </c>
      <c r="M540" s="2">
        <v>175</v>
      </c>
      <c r="N540" s="2">
        <v>175</v>
      </c>
      <c r="O540" s="2">
        <v>168</v>
      </c>
      <c r="P540" s="2">
        <v>168</v>
      </c>
      <c r="Q540" s="2">
        <v>343</v>
      </c>
      <c r="R540">
        <v>343</v>
      </c>
      <c r="S540" t="s">
        <v>28</v>
      </c>
    </row>
    <row r="541" spans="1:19">
      <c r="A541" t="s">
        <v>584</v>
      </c>
      <c r="B541" t="s">
        <v>30</v>
      </c>
      <c r="C541" t="s">
        <v>35</v>
      </c>
      <c r="D541" t="s">
        <v>38</v>
      </c>
      <c r="F541" s="1">
        <v>39379</v>
      </c>
      <c r="G541" s="1">
        <v>39400</v>
      </c>
      <c r="H541">
        <f t="shared" si="8"/>
        <v>21</v>
      </c>
      <c r="I541">
        <v>1</v>
      </c>
      <c r="L541" s="2">
        <v>0.5</v>
      </c>
      <c r="M541" s="2">
        <v>40</v>
      </c>
      <c r="N541" s="2">
        <v>40</v>
      </c>
      <c r="O541" s="2">
        <v>38.06</v>
      </c>
      <c r="P541" s="2">
        <v>38.06</v>
      </c>
      <c r="Q541" s="2">
        <v>78.06</v>
      </c>
      <c r="R541">
        <v>78.06</v>
      </c>
      <c r="S541" t="s">
        <v>40</v>
      </c>
    </row>
    <row r="542" spans="1:19">
      <c r="A542" t="s">
        <v>585</v>
      </c>
      <c r="B542" t="s">
        <v>52</v>
      </c>
      <c r="C542" t="s">
        <v>43</v>
      </c>
      <c r="D542" t="s">
        <v>27</v>
      </c>
      <c r="F542" s="1">
        <v>39380</v>
      </c>
      <c r="G542" s="1">
        <v>39388</v>
      </c>
      <c r="H542">
        <f t="shared" si="8"/>
        <v>8</v>
      </c>
      <c r="I542">
        <v>1</v>
      </c>
      <c r="L542" s="2">
        <v>0.25</v>
      </c>
      <c r="M542" s="2">
        <v>20</v>
      </c>
      <c r="N542" s="2">
        <v>20</v>
      </c>
      <c r="O542" s="2">
        <v>97.59</v>
      </c>
      <c r="P542" s="2">
        <v>97.59</v>
      </c>
      <c r="Q542" s="2">
        <v>117.59</v>
      </c>
      <c r="R542">
        <v>117.59</v>
      </c>
      <c r="S542" t="s">
        <v>28</v>
      </c>
    </row>
    <row r="543" spans="1:19">
      <c r="A543" t="s">
        <v>586</v>
      </c>
      <c r="B543" t="s">
        <v>34</v>
      </c>
      <c r="C543" t="s">
        <v>35</v>
      </c>
      <c r="D543" t="s">
        <v>49</v>
      </c>
      <c r="F543" s="1">
        <v>39380</v>
      </c>
      <c r="G543" s="1">
        <v>39415</v>
      </c>
      <c r="H543">
        <f t="shared" si="8"/>
        <v>35</v>
      </c>
      <c r="I543">
        <v>1</v>
      </c>
      <c r="L543" s="2">
        <v>1.75</v>
      </c>
      <c r="M543" s="2">
        <v>140</v>
      </c>
      <c r="N543" s="2">
        <v>140</v>
      </c>
      <c r="O543" s="2">
        <v>330.87</v>
      </c>
      <c r="P543" s="2">
        <v>330.87</v>
      </c>
      <c r="Q543" s="2">
        <v>470.87</v>
      </c>
      <c r="R543">
        <v>470.87</v>
      </c>
      <c r="S543" t="s">
        <v>23</v>
      </c>
    </row>
    <row r="544" spans="1:19">
      <c r="A544" t="s">
        <v>587</v>
      </c>
      <c r="B544" t="s">
        <v>56</v>
      </c>
      <c r="C544" t="s">
        <v>35</v>
      </c>
      <c r="D544" t="s">
        <v>22</v>
      </c>
      <c r="F544" s="1">
        <v>39381</v>
      </c>
      <c r="G544" s="1">
        <v>39395</v>
      </c>
      <c r="H544">
        <f t="shared" si="8"/>
        <v>14</v>
      </c>
      <c r="I544">
        <v>1</v>
      </c>
      <c r="L544" s="2">
        <v>0.25</v>
      </c>
      <c r="M544" s="2">
        <v>20</v>
      </c>
      <c r="N544" s="2">
        <v>20</v>
      </c>
      <c r="O544" s="2">
        <v>360</v>
      </c>
      <c r="P544" s="2">
        <v>360</v>
      </c>
      <c r="Q544" s="2">
        <v>380</v>
      </c>
      <c r="R544">
        <v>380</v>
      </c>
      <c r="S544" t="s">
        <v>40</v>
      </c>
    </row>
    <row r="545" spans="1:19">
      <c r="A545" t="s">
        <v>588</v>
      </c>
      <c r="B545" t="s">
        <v>56</v>
      </c>
      <c r="C545" t="s">
        <v>47</v>
      </c>
      <c r="D545" t="s">
        <v>27</v>
      </c>
      <c r="F545" s="1">
        <v>39381</v>
      </c>
      <c r="G545" s="1">
        <v>39402</v>
      </c>
      <c r="H545">
        <f t="shared" si="8"/>
        <v>21</v>
      </c>
      <c r="I545">
        <v>1</v>
      </c>
      <c r="L545" s="2">
        <v>1</v>
      </c>
      <c r="M545" s="2">
        <v>80</v>
      </c>
      <c r="N545" s="2">
        <v>80</v>
      </c>
      <c r="O545" s="2">
        <v>48.76</v>
      </c>
      <c r="P545" s="2">
        <v>48.76</v>
      </c>
      <c r="Q545" s="2">
        <v>128.76</v>
      </c>
      <c r="R545">
        <v>128.76</v>
      </c>
      <c r="S545" t="s">
        <v>40</v>
      </c>
    </row>
    <row r="546" spans="1:19">
      <c r="A546" t="s">
        <v>589</v>
      </c>
      <c r="B546" t="s">
        <v>34</v>
      </c>
      <c r="C546" t="s">
        <v>31</v>
      </c>
      <c r="D546" t="s">
        <v>22</v>
      </c>
      <c r="F546" s="1">
        <v>39381</v>
      </c>
      <c r="G546" s="1">
        <v>39408</v>
      </c>
      <c r="H546">
        <f t="shared" si="8"/>
        <v>27</v>
      </c>
      <c r="I546">
        <v>1</v>
      </c>
      <c r="L546" s="2">
        <v>0.25</v>
      </c>
      <c r="M546" s="2">
        <v>20</v>
      </c>
      <c r="N546" s="2">
        <v>20</v>
      </c>
      <c r="O546" s="2">
        <v>43.83</v>
      </c>
      <c r="P546" s="2">
        <v>43.83</v>
      </c>
      <c r="Q546" s="2">
        <v>63.83</v>
      </c>
      <c r="R546">
        <v>63.83</v>
      </c>
      <c r="S546" t="s">
        <v>23</v>
      </c>
    </row>
    <row r="547" spans="1:19">
      <c r="A547" t="s">
        <v>590</v>
      </c>
      <c r="B547" t="s">
        <v>20</v>
      </c>
      <c r="C547" t="s">
        <v>47</v>
      </c>
      <c r="D547" t="s">
        <v>49</v>
      </c>
      <c r="F547" s="1">
        <v>39381</v>
      </c>
      <c r="G547" s="1">
        <v>39414</v>
      </c>
      <c r="H547">
        <f t="shared" si="8"/>
        <v>33</v>
      </c>
      <c r="I547">
        <v>2</v>
      </c>
      <c r="L547" s="2">
        <v>2.75</v>
      </c>
      <c r="M547" s="2">
        <v>385</v>
      </c>
      <c r="N547" s="2">
        <v>385</v>
      </c>
      <c r="O547" s="2">
        <v>430.25</v>
      </c>
      <c r="P547" s="2">
        <v>430.25</v>
      </c>
      <c r="Q547" s="2">
        <v>815.25</v>
      </c>
      <c r="R547">
        <v>815.25</v>
      </c>
      <c r="S547" t="s">
        <v>23</v>
      </c>
    </row>
    <row r="548" spans="1:19">
      <c r="A548" t="s">
        <v>591</v>
      </c>
      <c r="B548" t="s">
        <v>79</v>
      </c>
      <c r="C548" t="s">
        <v>47</v>
      </c>
      <c r="D548" t="s">
        <v>120</v>
      </c>
      <c r="F548" s="1">
        <v>39382</v>
      </c>
      <c r="G548" s="1">
        <v>39432</v>
      </c>
      <c r="H548">
        <f t="shared" si="8"/>
        <v>50</v>
      </c>
      <c r="I548">
        <v>2</v>
      </c>
      <c r="L548" s="2">
        <v>3.5</v>
      </c>
      <c r="M548" s="2">
        <v>490</v>
      </c>
      <c r="N548" s="2">
        <v>490</v>
      </c>
      <c r="O548" s="2">
        <v>739.79</v>
      </c>
      <c r="P548" s="2">
        <v>739.79</v>
      </c>
      <c r="Q548" s="2">
        <v>1229.79</v>
      </c>
      <c r="R548">
        <v>1229.79</v>
      </c>
      <c r="S548" t="s">
        <v>23</v>
      </c>
    </row>
    <row r="549" spans="1:19">
      <c r="A549" t="s">
        <v>592</v>
      </c>
      <c r="B549" t="s">
        <v>79</v>
      </c>
      <c r="C549" t="s">
        <v>43</v>
      </c>
      <c r="D549" t="s">
        <v>38</v>
      </c>
      <c r="F549" s="1">
        <v>39386</v>
      </c>
      <c r="G549" s="1">
        <v>39400</v>
      </c>
      <c r="H549">
        <f t="shared" si="8"/>
        <v>14</v>
      </c>
      <c r="I549">
        <v>2</v>
      </c>
      <c r="L549" s="2">
        <v>0.5</v>
      </c>
      <c r="M549" s="2">
        <v>70</v>
      </c>
      <c r="N549" s="2">
        <v>70</v>
      </c>
      <c r="O549" s="2">
        <v>15</v>
      </c>
      <c r="P549" s="2">
        <v>15</v>
      </c>
      <c r="Q549" s="2">
        <v>85</v>
      </c>
      <c r="R549">
        <v>85</v>
      </c>
      <c r="S549" t="s">
        <v>28</v>
      </c>
    </row>
    <row r="550" spans="1:19">
      <c r="A550" t="s">
        <v>593</v>
      </c>
      <c r="B550" t="s">
        <v>56</v>
      </c>
      <c r="C550" t="s">
        <v>47</v>
      </c>
      <c r="D550" t="s">
        <v>38</v>
      </c>
      <c r="F550" s="1">
        <v>39387</v>
      </c>
      <c r="G550" s="1">
        <v>39402</v>
      </c>
      <c r="H550">
        <f t="shared" si="8"/>
        <v>15</v>
      </c>
      <c r="I550">
        <v>1</v>
      </c>
      <c r="L550" s="2">
        <v>0.5</v>
      </c>
      <c r="M550" s="2">
        <v>40</v>
      </c>
      <c r="N550" s="2">
        <v>40</v>
      </c>
      <c r="O550" s="2">
        <v>265</v>
      </c>
      <c r="P550" s="2">
        <v>265</v>
      </c>
      <c r="Q550" s="2">
        <v>305</v>
      </c>
      <c r="R550">
        <v>305</v>
      </c>
      <c r="S550" t="s">
        <v>40</v>
      </c>
    </row>
    <row r="551" spans="1:19">
      <c r="A551" t="s">
        <v>594</v>
      </c>
      <c r="B551" t="s">
        <v>30</v>
      </c>
      <c r="C551" t="s">
        <v>21</v>
      </c>
      <c r="D551" t="s">
        <v>27</v>
      </c>
      <c r="F551" s="1">
        <v>39387</v>
      </c>
      <c r="G551" s="1">
        <v>39404</v>
      </c>
      <c r="H551">
        <f t="shared" si="8"/>
        <v>17</v>
      </c>
      <c r="I551">
        <v>1</v>
      </c>
      <c r="J551" t="s">
        <v>32</v>
      </c>
      <c r="K551" t="s">
        <v>32</v>
      </c>
      <c r="L551" s="2">
        <v>0.5</v>
      </c>
      <c r="M551" s="2">
        <v>40</v>
      </c>
      <c r="N551" s="2">
        <v>0</v>
      </c>
      <c r="O551" s="2">
        <v>25</v>
      </c>
      <c r="P551" s="2">
        <v>0</v>
      </c>
      <c r="Q551" s="2">
        <v>65</v>
      </c>
      <c r="R551">
        <v>0</v>
      </c>
      <c r="S551" t="s">
        <v>36</v>
      </c>
    </row>
    <row r="552" spans="1:19">
      <c r="A552" t="s">
        <v>595</v>
      </c>
      <c r="B552" t="s">
        <v>34</v>
      </c>
      <c r="C552" t="s">
        <v>21</v>
      </c>
      <c r="D552" t="s">
        <v>22</v>
      </c>
      <c r="F552" s="1">
        <v>39388</v>
      </c>
      <c r="G552" s="1">
        <v>39402</v>
      </c>
      <c r="H552">
        <f t="shared" si="8"/>
        <v>14</v>
      </c>
      <c r="I552">
        <v>1</v>
      </c>
      <c r="L552" s="2">
        <v>0.25</v>
      </c>
      <c r="M552" s="2">
        <v>20</v>
      </c>
      <c r="N552" s="2">
        <v>20</v>
      </c>
      <c r="O552" s="2">
        <v>351.02</v>
      </c>
      <c r="P552" s="2">
        <v>351.02</v>
      </c>
      <c r="Q552" s="2">
        <v>371.02</v>
      </c>
      <c r="R552">
        <v>371.02</v>
      </c>
      <c r="S552" t="s">
        <v>23</v>
      </c>
    </row>
    <row r="553" spans="1:19">
      <c r="A553" t="s">
        <v>596</v>
      </c>
      <c r="B553" t="s">
        <v>52</v>
      </c>
      <c r="C553" t="s">
        <v>31</v>
      </c>
      <c r="D553" t="s">
        <v>27</v>
      </c>
      <c r="F553" s="1">
        <v>39388</v>
      </c>
      <c r="G553" s="1">
        <v>39424</v>
      </c>
      <c r="H553">
        <f t="shared" si="8"/>
        <v>36</v>
      </c>
      <c r="I553">
        <v>1</v>
      </c>
      <c r="L553" s="2">
        <v>0.5</v>
      </c>
      <c r="M553" s="2">
        <v>40</v>
      </c>
      <c r="N553" s="2">
        <v>40</v>
      </c>
      <c r="O553" s="2">
        <v>35.950000000000003</v>
      </c>
      <c r="P553" s="2">
        <v>35.950000000000003</v>
      </c>
      <c r="Q553" s="2">
        <v>75.95</v>
      </c>
      <c r="R553">
        <v>75.95</v>
      </c>
      <c r="S553" t="s">
        <v>23</v>
      </c>
    </row>
    <row r="554" spans="1:19">
      <c r="A554" t="s">
        <v>597</v>
      </c>
      <c r="B554" t="s">
        <v>30</v>
      </c>
      <c r="C554" t="s">
        <v>35</v>
      </c>
      <c r="D554" t="s">
        <v>27</v>
      </c>
      <c r="F554" s="1">
        <v>39389</v>
      </c>
      <c r="G554" s="1">
        <v>39400</v>
      </c>
      <c r="H554">
        <f t="shared" si="8"/>
        <v>11</v>
      </c>
      <c r="I554">
        <v>2</v>
      </c>
      <c r="J554" t="s">
        <v>32</v>
      </c>
      <c r="K554" t="s">
        <v>32</v>
      </c>
      <c r="L554" s="2">
        <v>0.25</v>
      </c>
      <c r="M554" s="2">
        <v>35</v>
      </c>
      <c r="N554" s="2">
        <v>0</v>
      </c>
      <c r="O554" s="2">
        <v>125.68</v>
      </c>
      <c r="P554" s="2">
        <v>0</v>
      </c>
      <c r="Q554" s="2">
        <v>160.68</v>
      </c>
      <c r="R554">
        <v>0</v>
      </c>
      <c r="S554" t="s">
        <v>36</v>
      </c>
    </row>
    <row r="555" spans="1:19">
      <c r="A555" t="s">
        <v>598</v>
      </c>
      <c r="B555" t="s">
        <v>30</v>
      </c>
      <c r="C555" t="s">
        <v>47</v>
      </c>
      <c r="D555" t="s">
        <v>38</v>
      </c>
      <c r="F555" s="1">
        <v>39389</v>
      </c>
      <c r="G555" s="1">
        <v>39424</v>
      </c>
      <c r="H555">
        <f t="shared" si="8"/>
        <v>35</v>
      </c>
      <c r="I555">
        <v>1</v>
      </c>
      <c r="L555" s="2">
        <v>0.5</v>
      </c>
      <c r="M555" s="2">
        <v>40</v>
      </c>
      <c r="N555" s="2">
        <v>40</v>
      </c>
      <c r="O555" s="2">
        <v>38.340000000000003</v>
      </c>
      <c r="P555" s="2">
        <v>38.340000000000003</v>
      </c>
      <c r="Q555" s="2">
        <v>78.34</v>
      </c>
      <c r="R555">
        <v>78.34</v>
      </c>
      <c r="S555" t="s">
        <v>40</v>
      </c>
    </row>
    <row r="556" spans="1:19">
      <c r="A556" t="s">
        <v>599</v>
      </c>
      <c r="B556" t="s">
        <v>20</v>
      </c>
      <c r="C556" t="s">
        <v>21</v>
      </c>
      <c r="D556" t="s">
        <v>38</v>
      </c>
      <c r="F556" s="1">
        <v>39389</v>
      </c>
      <c r="G556" s="1">
        <v>39429</v>
      </c>
      <c r="H556">
        <f t="shared" si="8"/>
        <v>40</v>
      </c>
      <c r="I556">
        <v>2</v>
      </c>
      <c r="J556" t="s">
        <v>32</v>
      </c>
      <c r="K556" t="s">
        <v>32</v>
      </c>
      <c r="L556" s="2">
        <v>0.75</v>
      </c>
      <c r="M556" s="2">
        <v>105</v>
      </c>
      <c r="N556" s="2">
        <v>0</v>
      </c>
      <c r="O556" s="2">
        <v>22.2</v>
      </c>
      <c r="P556" s="2">
        <v>0</v>
      </c>
      <c r="Q556" s="2">
        <v>127.2</v>
      </c>
      <c r="R556">
        <v>0</v>
      </c>
      <c r="S556" t="s">
        <v>36</v>
      </c>
    </row>
    <row r="557" spans="1:19">
      <c r="A557" t="s">
        <v>600</v>
      </c>
      <c r="B557" t="s">
        <v>30</v>
      </c>
      <c r="C557" t="s">
        <v>47</v>
      </c>
      <c r="D557" t="s">
        <v>27</v>
      </c>
      <c r="F557" s="1">
        <v>39390</v>
      </c>
      <c r="G557" s="1">
        <v>39404</v>
      </c>
      <c r="H557">
        <f t="shared" si="8"/>
        <v>14</v>
      </c>
      <c r="I557">
        <v>1</v>
      </c>
      <c r="L557" s="2">
        <v>1</v>
      </c>
      <c r="M557" s="2">
        <v>80</v>
      </c>
      <c r="N557" s="2">
        <v>80</v>
      </c>
      <c r="O557" s="2">
        <v>89.45</v>
      </c>
      <c r="P557" s="2">
        <v>89.45</v>
      </c>
      <c r="Q557" s="2">
        <v>169.45</v>
      </c>
      <c r="R557">
        <v>169.45</v>
      </c>
      <c r="S557" t="s">
        <v>40</v>
      </c>
    </row>
    <row r="558" spans="1:19">
      <c r="A558" t="s">
        <v>601</v>
      </c>
      <c r="B558" t="s">
        <v>30</v>
      </c>
      <c r="C558" t="s">
        <v>47</v>
      </c>
      <c r="D558" t="s">
        <v>27</v>
      </c>
      <c r="E558" t="s">
        <v>32</v>
      </c>
      <c r="F558" s="1">
        <v>39393</v>
      </c>
      <c r="G558" s="1">
        <v>39404</v>
      </c>
      <c r="H558">
        <f t="shared" si="8"/>
        <v>11</v>
      </c>
      <c r="I558">
        <v>1</v>
      </c>
      <c r="L558" s="2">
        <v>0.5</v>
      </c>
      <c r="M558" s="2">
        <v>40</v>
      </c>
      <c r="N558" s="2">
        <v>40</v>
      </c>
      <c r="O558" s="2">
        <v>44.15</v>
      </c>
      <c r="P558" s="2">
        <v>44.15</v>
      </c>
      <c r="Q558" s="2">
        <v>84.15</v>
      </c>
      <c r="R558">
        <v>84.15</v>
      </c>
      <c r="S558" t="s">
        <v>28</v>
      </c>
    </row>
    <row r="559" spans="1:19">
      <c r="A559" t="s">
        <v>602</v>
      </c>
      <c r="B559" t="s">
        <v>52</v>
      </c>
      <c r="C559" t="s">
        <v>43</v>
      </c>
      <c r="D559" t="s">
        <v>38</v>
      </c>
      <c r="F559" s="1">
        <v>39394</v>
      </c>
      <c r="G559" s="1">
        <v>39411</v>
      </c>
      <c r="H559">
        <f t="shared" si="8"/>
        <v>17</v>
      </c>
      <c r="I559">
        <v>2</v>
      </c>
      <c r="L559" s="2">
        <v>0.5</v>
      </c>
      <c r="M559" s="2">
        <v>70</v>
      </c>
      <c r="N559" s="2">
        <v>70</v>
      </c>
      <c r="O559" s="2">
        <v>6</v>
      </c>
      <c r="P559" s="2">
        <v>6</v>
      </c>
      <c r="Q559" s="2">
        <v>76</v>
      </c>
      <c r="R559">
        <v>76</v>
      </c>
      <c r="S559" t="s">
        <v>23</v>
      </c>
    </row>
    <row r="560" spans="1:19">
      <c r="A560" t="s">
        <v>603</v>
      </c>
      <c r="B560" t="s">
        <v>30</v>
      </c>
      <c r="C560" t="s">
        <v>31</v>
      </c>
      <c r="D560" t="s">
        <v>120</v>
      </c>
      <c r="F560" s="1">
        <v>39394</v>
      </c>
      <c r="G560" s="1">
        <v>39417</v>
      </c>
      <c r="H560">
        <f t="shared" si="8"/>
        <v>23</v>
      </c>
      <c r="I560">
        <v>2</v>
      </c>
      <c r="K560" t="s">
        <v>32</v>
      </c>
      <c r="L560" s="2">
        <v>1.25</v>
      </c>
      <c r="M560" s="2">
        <v>175</v>
      </c>
      <c r="N560" s="2">
        <v>175</v>
      </c>
      <c r="O560" s="2">
        <v>214.32</v>
      </c>
      <c r="P560" s="2">
        <v>0</v>
      </c>
      <c r="Q560" s="2">
        <v>389.32</v>
      </c>
      <c r="R560">
        <v>175</v>
      </c>
      <c r="S560" t="s">
        <v>23</v>
      </c>
    </row>
    <row r="561" spans="1:19">
      <c r="A561" t="s">
        <v>604</v>
      </c>
      <c r="B561" t="s">
        <v>56</v>
      </c>
      <c r="C561" t="s">
        <v>47</v>
      </c>
      <c r="D561" t="s">
        <v>120</v>
      </c>
      <c r="E561" t="s">
        <v>32</v>
      </c>
      <c r="F561" s="1">
        <v>39394</v>
      </c>
      <c r="G561" s="1">
        <v>39402</v>
      </c>
      <c r="H561">
        <f t="shared" si="8"/>
        <v>8</v>
      </c>
      <c r="I561">
        <v>2</v>
      </c>
      <c r="L561" s="2">
        <v>1</v>
      </c>
      <c r="M561" s="2">
        <v>140</v>
      </c>
      <c r="N561" s="2">
        <v>140</v>
      </c>
      <c r="O561" s="2">
        <v>17.690000000000001</v>
      </c>
      <c r="P561" s="2">
        <v>17.690000000000001</v>
      </c>
      <c r="Q561" s="2">
        <v>157.69</v>
      </c>
      <c r="R561">
        <v>157.69</v>
      </c>
      <c r="S561" t="s">
        <v>40</v>
      </c>
    </row>
    <row r="562" spans="1:19">
      <c r="A562" t="s">
        <v>605</v>
      </c>
      <c r="B562" t="s">
        <v>56</v>
      </c>
      <c r="C562" t="s">
        <v>47</v>
      </c>
      <c r="D562" t="s">
        <v>22</v>
      </c>
      <c r="F562" s="1">
        <v>39397</v>
      </c>
      <c r="G562" s="1">
        <v>39410</v>
      </c>
      <c r="H562">
        <f t="shared" si="8"/>
        <v>13</v>
      </c>
      <c r="I562">
        <v>1</v>
      </c>
      <c r="L562" s="2">
        <v>0.25</v>
      </c>
      <c r="M562" s="2">
        <v>20</v>
      </c>
      <c r="N562" s="2">
        <v>20</v>
      </c>
      <c r="O562" s="2">
        <v>61.6</v>
      </c>
      <c r="P562" s="2">
        <v>61.6</v>
      </c>
      <c r="Q562" s="2">
        <v>81.599999999999994</v>
      </c>
      <c r="R562">
        <v>81.599999999999994</v>
      </c>
      <c r="S562" t="s">
        <v>23</v>
      </c>
    </row>
    <row r="563" spans="1:19">
      <c r="A563" t="s">
        <v>606</v>
      </c>
      <c r="B563" t="s">
        <v>52</v>
      </c>
      <c r="C563" t="s">
        <v>43</v>
      </c>
      <c r="D563" t="s">
        <v>38</v>
      </c>
      <c r="F563" s="1">
        <v>39400</v>
      </c>
      <c r="G563" s="1">
        <v>39408</v>
      </c>
      <c r="H563">
        <f t="shared" si="8"/>
        <v>8</v>
      </c>
      <c r="I563">
        <v>2</v>
      </c>
      <c r="L563" s="2">
        <v>0.5</v>
      </c>
      <c r="M563" s="2">
        <v>70</v>
      </c>
      <c r="N563" s="2">
        <v>70</v>
      </c>
      <c r="O563" s="2">
        <v>133.9</v>
      </c>
      <c r="P563" s="2">
        <v>133.9</v>
      </c>
      <c r="Q563" s="2">
        <v>203.9</v>
      </c>
      <c r="R563">
        <v>203.9</v>
      </c>
      <c r="S563" t="s">
        <v>28</v>
      </c>
    </row>
    <row r="564" spans="1:19">
      <c r="A564" t="s">
        <v>607</v>
      </c>
      <c r="B564" t="s">
        <v>56</v>
      </c>
      <c r="C564" t="s">
        <v>47</v>
      </c>
      <c r="D564" t="s">
        <v>38</v>
      </c>
      <c r="E564" t="s">
        <v>32</v>
      </c>
      <c r="F564" s="1">
        <v>39400</v>
      </c>
      <c r="G564" s="1">
        <v>39410</v>
      </c>
      <c r="H564">
        <f t="shared" si="8"/>
        <v>10</v>
      </c>
      <c r="I564">
        <v>1</v>
      </c>
      <c r="L564" s="2">
        <v>0.5</v>
      </c>
      <c r="M564" s="2">
        <v>40</v>
      </c>
      <c r="N564" s="2">
        <v>40</v>
      </c>
      <c r="O564" s="2">
        <v>134.22</v>
      </c>
      <c r="P564" s="2">
        <v>134.22</v>
      </c>
      <c r="Q564" s="2">
        <v>174.22</v>
      </c>
      <c r="R564">
        <v>174.22</v>
      </c>
      <c r="S564" t="s">
        <v>28</v>
      </c>
    </row>
    <row r="565" spans="1:19">
      <c r="A565" t="s">
        <v>608</v>
      </c>
      <c r="B565" t="s">
        <v>91</v>
      </c>
      <c r="C565" t="s">
        <v>35</v>
      </c>
      <c r="D565" t="s">
        <v>27</v>
      </c>
      <c r="F565" s="1">
        <v>39400</v>
      </c>
      <c r="G565" s="1">
        <v>39411</v>
      </c>
      <c r="H565">
        <f t="shared" si="8"/>
        <v>11</v>
      </c>
      <c r="I565">
        <v>1</v>
      </c>
      <c r="K565" t="s">
        <v>32</v>
      </c>
      <c r="L565" s="2">
        <v>0.25</v>
      </c>
      <c r="M565" s="2">
        <v>20</v>
      </c>
      <c r="N565" s="2">
        <v>20</v>
      </c>
      <c r="O565" s="2">
        <v>166.62</v>
      </c>
      <c r="P565" s="2">
        <v>0</v>
      </c>
      <c r="Q565" s="2">
        <v>186.62</v>
      </c>
      <c r="R565">
        <v>20</v>
      </c>
      <c r="S565" t="s">
        <v>23</v>
      </c>
    </row>
    <row r="566" spans="1:19">
      <c r="A566" t="s">
        <v>609</v>
      </c>
      <c r="B566" t="s">
        <v>20</v>
      </c>
      <c r="C566" t="s">
        <v>47</v>
      </c>
      <c r="D566" t="s">
        <v>38</v>
      </c>
      <c r="F566" s="1">
        <v>39401</v>
      </c>
      <c r="G566" s="1">
        <v>39407</v>
      </c>
      <c r="H566">
        <f t="shared" si="8"/>
        <v>6</v>
      </c>
      <c r="I566">
        <v>1</v>
      </c>
      <c r="L566" s="2">
        <v>0.5</v>
      </c>
      <c r="M566" s="2">
        <v>40</v>
      </c>
      <c r="N566" s="2">
        <v>40</v>
      </c>
      <c r="O566" s="2">
        <v>120.22</v>
      </c>
      <c r="P566" s="2">
        <v>120.22</v>
      </c>
      <c r="Q566" s="2">
        <v>160.22</v>
      </c>
      <c r="R566">
        <v>160.22</v>
      </c>
      <c r="S566" t="s">
        <v>23</v>
      </c>
    </row>
    <row r="567" spans="1:19">
      <c r="A567" t="s">
        <v>610</v>
      </c>
      <c r="B567" t="s">
        <v>34</v>
      </c>
      <c r="C567" t="s">
        <v>31</v>
      </c>
      <c r="D567" t="s">
        <v>27</v>
      </c>
      <c r="F567" s="1">
        <v>39402</v>
      </c>
      <c r="G567" s="1">
        <v>39418</v>
      </c>
      <c r="H567">
        <f t="shared" si="8"/>
        <v>16</v>
      </c>
      <c r="I567">
        <v>1</v>
      </c>
      <c r="L567" s="2">
        <v>0.5</v>
      </c>
      <c r="M567" s="2">
        <v>40</v>
      </c>
      <c r="N567" s="2">
        <v>40</v>
      </c>
      <c r="O567" s="2">
        <v>37.729999999999997</v>
      </c>
      <c r="P567" s="2">
        <v>37.729999999999997</v>
      </c>
      <c r="Q567" s="2">
        <v>77.73</v>
      </c>
      <c r="R567">
        <v>77.73</v>
      </c>
      <c r="S567" t="s">
        <v>23</v>
      </c>
    </row>
    <row r="568" spans="1:19">
      <c r="A568" t="s">
        <v>611</v>
      </c>
      <c r="B568" t="s">
        <v>79</v>
      </c>
      <c r="C568" t="s">
        <v>43</v>
      </c>
      <c r="D568" t="s">
        <v>38</v>
      </c>
      <c r="F568" s="1">
        <v>39403</v>
      </c>
      <c r="G568" s="1">
        <v>39421</v>
      </c>
      <c r="H568">
        <f t="shared" si="8"/>
        <v>18</v>
      </c>
      <c r="I568">
        <v>2</v>
      </c>
      <c r="L568" s="2">
        <v>0.75</v>
      </c>
      <c r="M568" s="2">
        <v>105</v>
      </c>
      <c r="N568" s="2">
        <v>105</v>
      </c>
      <c r="O568" s="2">
        <v>231.85</v>
      </c>
      <c r="P568" s="2">
        <v>231.85</v>
      </c>
      <c r="Q568" s="2">
        <v>336.85</v>
      </c>
      <c r="R568">
        <v>336.85</v>
      </c>
      <c r="S568" t="s">
        <v>28</v>
      </c>
    </row>
    <row r="569" spans="1:19">
      <c r="A569" t="s">
        <v>612</v>
      </c>
      <c r="B569" t="s">
        <v>56</v>
      </c>
      <c r="C569" t="s">
        <v>47</v>
      </c>
      <c r="D569" t="s">
        <v>27</v>
      </c>
      <c r="F569" s="1">
        <v>39403</v>
      </c>
      <c r="G569" s="1">
        <v>39422</v>
      </c>
      <c r="H569">
        <f t="shared" si="8"/>
        <v>19</v>
      </c>
      <c r="I569">
        <v>2</v>
      </c>
      <c r="L569" s="2">
        <v>0.25</v>
      </c>
      <c r="M569" s="2">
        <v>35</v>
      </c>
      <c r="N569" s="2">
        <v>35</v>
      </c>
      <c r="O569" s="2">
        <v>124.82</v>
      </c>
      <c r="P569" s="2">
        <v>124.82</v>
      </c>
      <c r="Q569" s="2">
        <v>159.82</v>
      </c>
      <c r="R569">
        <v>159.82</v>
      </c>
      <c r="S569" t="s">
        <v>40</v>
      </c>
    </row>
    <row r="570" spans="1:19">
      <c r="A570" t="s">
        <v>613</v>
      </c>
      <c r="B570" t="s">
        <v>42</v>
      </c>
      <c r="C570" t="s">
        <v>43</v>
      </c>
      <c r="D570" t="s">
        <v>38</v>
      </c>
      <c r="F570" s="1">
        <v>39403</v>
      </c>
      <c r="G570" s="1">
        <v>39424</v>
      </c>
      <c r="H570">
        <f t="shared" si="8"/>
        <v>21</v>
      </c>
      <c r="I570">
        <v>2</v>
      </c>
      <c r="L570" s="2">
        <v>0.75</v>
      </c>
      <c r="M570" s="2">
        <v>105</v>
      </c>
      <c r="N570" s="2">
        <v>105</v>
      </c>
      <c r="O570" s="2">
        <v>18</v>
      </c>
      <c r="P570" s="2">
        <v>18</v>
      </c>
      <c r="Q570" s="2">
        <v>123</v>
      </c>
      <c r="R570">
        <v>123</v>
      </c>
      <c r="S570" t="s">
        <v>23</v>
      </c>
    </row>
    <row r="571" spans="1:19">
      <c r="A571" t="s">
        <v>614</v>
      </c>
      <c r="B571" t="s">
        <v>34</v>
      </c>
      <c r="C571" t="s">
        <v>31</v>
      </c>
      <c r="D571" t="s">
        <v>27</v>
      </c>
      <c r="F571" s="1">
        <v>39408</v>
      </c>
      <c r="G571" s="1">
        <v>39430</v>
      </c>
      <c r="H571">
        <f t="shared" si="8"/>
        <v>22</v>
      </c>
      <c r="I571">
        <v>1</v>
      </c>
      <c r="L571" s="2">
        <v>0.25</v>
      </c>
      <c r="M571" s="2">
        <v>20</v>
      </c>
      <c r="N571" s="2">
        <v>20</v>
      </c>
      <c r="O571" s="2">
        <v>110</v>
      </c>
      <c r="P571" s="2">
        <v>110</v>
      </c>
      <c r="Q571" s="2">
        <v>130</v>
      </c>
      <c r="R571">
        <v>130</v>
      </c>
      <c r="S571" t="s">
        <v>40</v>
      </c>
    </row>
    <row r="572" spans="1:19">
      <c r="A572" t="s">
        <v>615</v>
      </c>
      <c r="B572" t="s">
        <v>34</v>
      </c>
      <c r="C572" t="s">
        <v>35</v>
      </c>
      <c r="D572" t="s">
        <v>38</v>
      </c>
      <c r="E572" t="s">
        <v>32</v>
      </c>
      <c r="F572" s="1">
        <v>39410</v>
      </c>
      <c r="G572" s="1">
        <v>39417</v>
      </c>
      <c r="H572">
        <f t="shared" si="8"/>
        <v>7</v>
      </c>
      <c r="I572">
        <v>1</v>
      </c>
      <c r="K572" t="s">
        <v>32</v>
      </c>
      <c r="L572" s="2">
        <v>0.5</v>
      </c>
      <c r="M572" s="2">
        <v>40</v>
      </c>
      <c r="N572" s="2">
        <v>40</v>
      </c>
      <c r="O572" s="2">
        <v>41.99</v>
      </c>
      <c r="P572" s="2">
        <v>0</v>
      </c>
      <c r="Q572" s="2">
        <v>81.99</v>
      </c>
      <c r="R572">
        <v>40</v>
      </c>
      <c r="S572" t="s">
        <v>23</v>
      </c>
    </row>
    <row r="573" spans="1:19">
      <c r="A573" t="s">
        <v>616</v>
      </c>
      <c r="B573" t="s">
        <v>34</v>
      </c>
      <c r="C573" t="s">
        <v>35</v>
      </c>
      <c r="D573" t="s">
        <v>38</v>
      </c>
      <c r="F573" s="1">
        <v>39411</v>
      </c>
      <c r="G573" s="1">
        <v>39429</v>
      </c>
      <c r="H573">
        <f t="shared" si="8"/>
        <v>18</v>
      </c>
      <c r="I573">
        <v>2</v>
      </c>
      <c r="K573" t="s">
        <v>32</v>
      </c>
      <c r="L573" s="2">
        <v>5.75</v>
      </c>
      <c r="M573" s="2">
        <v>805</v>
      </c>
      <c r="N573" s="2">
        <v>805</v>
      </c>
      <c r="O573" s="2">
        <v>3212.37</v>
      </c>
      <c r="P573" s="2">
        <v>0</v>
      </c>
      <c r="Q573" s="2">
        <v>4017.37</v>
      </c>
      <c r="R573">
        <v>805</v>
      </c>
      <c r="S573" t="s">
        <v>23</v>
      </c>
    </row>
    <row r="574" spans="1:19">
      <c r="A574" t="s">
        <v>617</v>
      </c>
      <c r="B574" t="s">
        <v>52</v>
      </c>
      <c r="C574" t="s">
        <v>43</v>
      </c>
      <c r="D574" t="s">
        <v>38</v>
      </c>
      <c r="F574" s="1">
        <v>39413</v>
      </c>
      <c r="G574" s="1">
        <v>39432</v>
      </c>
      <c r="H574">
        <f t="shared" si="8"/>
        <v>19</v>
      </c>
      <c r="I574">
        <v>2</v>
      </c>
      <c r="L574" s="2">
        <v>0.5</v>
      </c>
      <c r="M574" s="2">
        <v>70</v>
      </c>
      <c r="N574" s="2">
        <v>70</v>
      </c>
      <c r="O574" s="2">
        <v>247.89</v>
      </c>
      <c r="P574" s="2">
        <v>247.89</v>
      </c>
      <c r="Q574" s="2">
        <v>317.89</v>
      </c>
      <c r="R574">
        <v>317.89</v>
      </c>
      <c r="S574" t="s">
        <v>28</v>
      </c>
    </row>
    <row r="575" spans="1:19">
      <c r="A575" t="s">
        <v>618</v>
      </c>
      <c r="B575" t="s">
        <v>34</v>
      </c>
      <c r="C575" t="s">
        <v>35</v>
      </c>
      <c r="D575" t="s">
        <v>38</v>
      </c>
      <c r="F575" s="1">
        <v>39414</v>
      </c>
      <c r="G575" s="1">
        <v>39431</v>
      </c>
      <c r="H575">
        <f t="shared" si="8"/>
        <v>17</v>
      </c>
      <c r="I575">
        <v>1</v>
      </c>
      <c r="L575" s="2">
        <v>0.5</v>
      </c>
      <c r="M575" s="2">
        <v>40</v>
      </c>
      <c r="N575" s="2">
        <v>40</v>
      </c>
      <c r="O575" s="2">
        <v>183.83</v>
      </c>
      <c r="P575" s="2">
        <v>183.83</v>
      </c>
      <c r="Q575" s="2">
        <v>223.83</v>
      </c>
      <c r="R575">
        <v>223.83</v>
      </c>
      <c r="S575" t="s">
        <v>23</v>
      </c>
    </row>
    <row r="576" spans="1:19">
      <c r="A576" t="s">
        <v>619</v>
      </c>
      <c r="B576" t="s">
        <v>34</v>
      </c>
      <c r="C576" t="s">
        <v>35</v>
      </c>
      <c r="D576" t="s">
        <v>38</v>
      </c>
      <c r="F576" s="1">
        <v>39416</v>
      </c>
      <c r="G576" s="1">
        <v>39432</v>
      </c>
      <c r="H576">
        <f t="shared" si="8"/>
        <v>16</v>
      </c>
      <c r="I576">
        <v>1</v>
      </c>
      <c r="L576" s="2">
        <v>0.5</v>
      </c>
      <c r="M576" s="2">
        <v>40</v>
      </c>
      <c r="N576" s="2">
        <v>40</v>
      </c>
      <c r="O576" s="2">
        <v>201.75</v>
      </c>
      <c r="P576" s="2">
        <v>201.75</v>
      </c>
      <c r="Q576" s="2">
        <v>241.75</v>
      </c>
      <c r="R576">
        <v>241.75</v>
      </c>
      <c r="S576" t="s">
        <v>23</v>
      </c>
    </row>
    <row r="577" spans="1:19">
      <c r="A577" t="s">
        <v>620</v>
      </c>
      <c r="B577" t="s">
        <v>34</v>
      </c>
      <c r="C577" t="s">
        <v>47</v>
      </c>
      <c r="D577" t="s">
        <v>38</v>
      </c>
      <c r="E577" t="s">
        <v>32</v>
      </c>
      <c r="F577" s="1">
        <v>39418</v>
      </c>
      <c r="G577" s="1">
        <v>39418</v>
      </c>
      <c r="H577">
        <f t="shared" si="8"/>
        <v>0</v>
      </c>
      <c r="I577">
        <v>1</v>
      </c>
      <c r="K577" t="s">
        <v>32</v>
      </c>
      <c r="L577" s="2">
        <v>0.5</v>
      </c>
      <c r="M577" s="2">
        <v>40</v>
      </c>
      <c r="N577" s="2">
        <v>40</v>
      </c>
      <c r="O577" s="2">
        <v>66.67</v>
      </c>
      <c r="P577" s="2">
        <v>0</v>
      </c>
      <c r="Q577" s="2">
        <v>106.67</v>
      </c>
      <c r="R577">
        <v>40</v>
      </c>
      <c r="S577" t="s">
        <v>23</v>
      </c>
    </row>
    <row r="578" spans="1:19">
      <c r="A578" t="s">
        <v>621</v>
      </c>
      <c r="B578" t="s">
        <v>42</v>
      </c>
      <c r="C578" t="s">
        <v>43</v>
      </c>
      <c r="D578" t="s">
        <v>27</v>
      </c>
      <c r="F578" s="1">
        <v>39418</v>
      </c>
      <c r="G578" s="1">
        <v>39424</v>
      </c>
      <c r="H578">
        <f t="shared" ref="H578:H641" si="9">G578-F578</f>
        <v>6</v>
      </c>
      <c r="I578">
        <v>2</v>
      </c>
      <c r="L578" s="2">
        <v>1</v>
      </c>
      <c r="M578" s="2">
        <v>140</v>
      </c>
      <c r="N578" s="2">
        <v>140</v>
      </c>
      <c r="O578" s="2">
        <v>177.05</v>
      </c>
      <c r="P578" s="2">
        <v>177.05</v>
      </c>
      <c r="Q578" s="2">
        <v>317.05</v>
      </c>
      <c r="R578">
        <v>317.05</v>
      </c>
      <c r="S578" t="s">
        <v>28</v>
      </c>
    </row>
    <row r="579" spans="1:19">
      <c r="A579" t="s">
        <v>622</v>
      </c>
      <c r="B579" t="s">
        <v>79</v>
      </c>
      <c r="C579" t="s">
        <v>47</v>
      </c>
      <c r="D579" t="s">
        <v>27</v>
      </c>
      <c r="F579" s="1">
        <v>39422</v>
      </c>
      <c r="G579" s="1">
        <v>39436</v>
      </c>
      <c r="H579">
        <f t="shared" si="9"/>
        <v>14</v>
      </c>
      <c r="I579">
        <v>1</v>
      </c>
      <c r="L579" s="2">
        <v>1.25</v>
      </c>
      <c r="M579" s="2">
        <v>100</v>
      </c>
      <c r="N579" s="2">
        <v>100</v>
      </c>
      <c r="O579" s="2">
        <v>195.93</v>
      </c>
      <c r="P579" s="2">
        <v>195.93</v>
      </c>
      <c r="Q579" s="2">
        <v>295.93</v>
      </c>
      <c r="R579">
        <v>295.93</v>
      </c>
      <c r="S579" t="s">
        <v>28</v>
      </c>
    </row>
    <row r="580" spans="1:19">
      <c r="A580" t="s">
        <v>623</v>
      </c>
      <c r="B580" t="s">
        <v>34</v>
      </c>
      <c r="C580" t="s">
        <v>35</v>
      </c>
      <c r="D580" t="s">
        <v>27</v>
      </c>
      <c r="F580" s="1">
        <v>39451</v>
      </c>
      <c r="G580" s="1">
        <v>39481</v>
      </c>
      <c r="H580">
        <f t="shared" si="9"/>
        <v>30</v>
      </c>
      <c r="I580">
        <v>2</v>
      </c>
      <c r="L580" s="2">
        <v>0.25</v>
      </c>
      <c r="M580" s="2">
        <v>35</v>
      </c>
      <c r="N580" s="2">
        <v>35</v>
      </c>
      <c r="O580" s="2">
        <v>57.2</v>
      </c>
      <c r="P580" s="2">
        <v>57.2</v>
      </c>
      <c r="Q580" s="2">
        <v>92.2</v>
      </c>
      <c r="R580">
        <v>92.2</v>
      </c>
      <c r="S580" t="s">
        <v>23</v>
      </c>
    </row>
    <row r="581" spans="1:19">
      <c r="A581" t="s">
        <v>624</v>
      </c>
      <c r="B581" t="s">
        <v>34</v>
      </c>
      <c r="C581" t="s">
        <v>35</v>
      </c>
      <c r="D581" t="s">
        <v>49</v>
      </c>
      <c r="F581" s="1">
        <v>39451</v>
      </c>
      <c r="G581" s="1">
        <v>39511</v>
      </c>
      <c r="H581">
        <f t="shared" si="9"/>
        <v>60</v>
      </c>
      <c r="I581">
        <v>1</v>
      </c>
      <c r="L581" s="2">
        <v>3.25</v>
      </c>
      <c r="M581" s="2">
        <v>260</v>
      </c>
      <c r="N581" s="2">
        <v>260</v>
      </c>
      <c r="O581" s="2">
        <v>1988.73</v>
      </c>
      <c r="P581" s="2">
        <v>1988.73</v>
      </c>
      <c r="Q581" s="2">
        <v>2248.73</v>
      </c>
      <c r="R581">
        <v>2248.73</v>
      </c>
      <c r="S581" t="s">
        <v>23</v>
      </c>
    </row>
    <row r="582" spans="1:19">
      <c r="A582" t="s">
        <v>625</v>
      </c>
      <c r="B582" t="s">
        <v>56</v>
      </c>
      <c r="C582" t="s">
        <v>35</v>
      </c>
      <c r="D582" t="s">
        <v>22</v>
      </c>
      <c r="F582" s="1">
        <v>39452</v>
      </c>
      <c r="G582" s="1">
        <v>39468</v>
      </c>
      <c r="H582">
        <f t="shared" si="9"/>
        <v>16</v>
      </c>
      <c r="I582">
        <v>1</v>
      </c>
      <c r="L582" s="2">
        <v>0.25</v>
      </c>
      <c r="M582" s="2">
        <v>20</v>
      </c>
      <c r="N582" s="2">
        <v>20</v>
      </c>
      <c r="O582" s="2">
        <v>12</v>
      </c>
      <c r="P582" s="2">
        <v>12</v>
      </c>
      <c r="Q582" s="2">
        <v>32</v>
      </c>
      <c r="R582">
        <v>32</v>
      </c>
      <c r="S582" t="s">
        <v>28</v>
      </c>
    </row>
    <row r="583" spans="1:19">
      <c r="A583" t="s">
        <v>626</v>
      </c>
      <c r="B583" t="s">
        <v>20</v>
      </c>
      <c r="C583" t="s">
        <v>21</v>
      </c>
      <c r="D583" t="s">
        <v>22</v>
      </c>
      <c r="F583" s="1">
        <v>39452</v>
      </c>
      <c r="G583" s="1">
        <v>39473</v>
      </c>
      <c r="H583">
        <f t="shared" si="9"/>
        <v>21</v>
      </c>
      <c r="I583">
        <v>1</v>
      </c>
      <c r="L583" s="2">
        <v>0.25</v>
      </c>
      <c r="M583" s="2">
        <v>20</v>
      </c>
      <c r="N583" s="2">
        <v>20</v>
      </c>
      <c r="O583" s="2">
        <v>95.28</v>
      </c>
      <c r="P583" s="2">
        <v>95.28</v>
      </c>
      <c r="Q583" s="2">
        <v>115.28</v>
      </c>
      <c r="R583">
        <v>115.28</v>
      </c>
      <c r="S583" t="s">
        <v>23</v>
      </c>
    </row>
    <row r="584" spans="1:19">
      <c r="A584" t="s">
        <v>627</v>
      </c>
      <c r="B584" t="s">
        <v>30</v>
      </c>
      <c r="C584" t="s">
        <v>21</v>
      </c>
      <c r="D584" t="s">
        <v>27</v>
      </c>
      <c r="F584" s="1">
        <v>39452</v>
      </c>
      <c r="G584" s="1">
        <v>39482</v>
      </c>
      <c r="H584">
        <f t="shared" si="9"/>
        <v>30</v>
      </c>
      <c r="I584">
        <v>2</v>
      </c>
      <c r="L584" s="2">
        <v>0.5</v>
      </c>
      <c r="M584" s="2">
        <v>70</v>
      </c>
      <c r="N584" s="2">
        <v>70</v>
      </c>
      <c r="O584" s="2">
        <v>3.91</v>
      </c>
      <c r="P584" s="2">
        <v>3.91</v>
      </c>
      <c r="Q584" s="2">
        <v>73.91</v>
      </c>
      <c r="R584">
        <v>73.91</v>
      </c>
      <c r="S584" t="s">
        <v>28</v>
      </c>
    </row>
    <row r="585" spans="1:19">
      <c r="A585" t="s">
        <v>628</v>
      </c>
      <c r="B585" t="s">
        <v>34</v>
      </c>
      <c r="C585" t="s">
        <v>31</v>
      </c>
      <c r="D585" t="s">
        <v>49</v>
      </c>
      <c r="F585" s="1">
        <v>39454</v>
      </c>
      <c r="G585" s="1">
        <v>39455</v>
      </c>
      <c r="H585">
        <f t="shared" si="9"/>
        <v>1</v>
      </c>
      <c r="I585">
        <v>2</v>
      </c>
      <c r="L585" s="2">
        <v>3.5</v>
      </c>
      <c r="M585" s="2">
        <v>490</v>
      </c>
      <c r="N585" s="2">
        <v>490</v>
      </c>
      <c r="O585" s="2">
        <v>19.8</v>
      </c>
      <c r="P585" s="2">
        <v>19.8</v>
      </c>
      <c r="Q585" s="2">
        <v>509.8</v>
      </c>
      <c r="R585">
        <v>509.8</v>
      </c>
      <c r="S585" t="s">
        <v>28</v>
      </c>
    </row>
    <row r="586" spans="1:19">
      <c r="A586" t="s">
        <v>629</v>
      </c>
      <c r="B586" t="s">
        <v>30</v>
      </c>
      <c r="C586" t="s">
        <v>35</v>
      </c>
      <c r="D586" t="s">
        <v>22</v>
      </c>
      <c r="E586" t="s">
        <v>32</v>
      </c>
      <c r="F586" s="1">
        <v>39454</v>
      </c>
      <c r="G586" s="1">
        <v>39458</v>
      </c>
      <c r="H586">
        <f t="shared" si="9"/>
        <v>4</v>
      </c>
      <c r="I586">
        <v>1</v>
      </c>
      <c r="L586" s="2">
        <v>0.25</v>
      </c>
      <c r="M586" s="2">
        <v>20</v>
      </c>
      <c r="N586" s="2">
        <v>20</v>
      </c>
      <c r="O586" s="2">
        <v>54.57</v>
      </c>
      <c r="P586" s="2">
        <v>54.57</v>
      </c>
      <c r="Q586" s="2">
        <v>74.569999999999993</v>
      </c>
      <c r="R586">
        <v>74.569999999999993</v>
      </c>
      <c r="S586" t="s">
        <v>23</v>
      </c>
    </row>
    <row r="587" spans="1:19">
      <c r="A587" t="s">
        <v>630</v>
      </c>
      <c r="B587" t="s">
        <v>52</v>
      </c>
      <c r="C587" t="s">
        <v>43</v>
      </c>
      <c r="D587" t="s">
        <v>38</v>
      </c>
      <c r="F587" s="1">
        <v>39455</v>
      </c>
      <c r="G587" s="1">
        <v>39465</v>
      </c>
      <c r="H587">
        <f t="shared" si="9"/>
        <v>10</v>
      </c>
      <c r="I587">
        <v>1</v>
      </c>
      <c r="L587" s="2">
        <v>2</v>
      </c>
      <c r="M587" s="2">
        <v>160</v>
      </c>
      <c r="N587" s="2">
        <v>160</v>
      </c>
      <c r="O587" s="2">
        <v>238.32</v>
      </c>
      <c r="P587" s="2">
        <v>238.32</v>
      </c>
      <c r="Q587" s="2">
        <v>398.32</v>
      </c>
      <c r="R587">
        <v>398.32</v>
      </c>
      <c r="S587" t="s">
        <v>40</v>
      </c>
    </row>
    <row r="588" spans="1:19">
      <c r="A588" t="s">
        <v>631</v>
      </c>
      <c r="B588" t="s">
        <v>30</v>
      </c>
      <c r="C588" t="s">
        <v>35</v>
      </c>
      <c r="D588" t="s">
        <v>27</v>
      </c>
      <c r="F588" s="1">
        <v>39458</v>
      </c>
      <c r="G588" s="1">
        <v>39466</v>
      </c>
      <c r="H588">
        <f t="shared" si="9"/>
        <v>8</v>
      </c>
      <c r="I588">
        <v>1</v>
      </c>
      <c r="L588" s="2">
        <v>1</v>
      </c>
      <c r="M588" s="2">
        <v>80</v>
      </c>
      <c r="N588" s="2">
        <v>80</v>
      </c>
      <c r="O588" s="2">
        <v>126.27</v>
      </c>
      <c r="P588" s="2">
        <v>126.27</v>
      </c>
      <c r="Q588" s="2">
        <v>206.27</v>
      </c>
      <c r="R588">
        <v>206.27</v>
      </c>
      <c r="S588" t="s">
        <v>28</v>
      </c>
    </row>
    <row r="589" spans="1:19">
      <c r="A589" t="s">
        <v>632</v>
      </c>
      <c r="B589" t="s">
        <v>30</v>
      </c>
      <c r="C589" t="s">
        <v>31</v>
      </c>
      <c r="D589" t="s">
        <v>22</v>
      </c>
      <c r="E589" t="s">
        <v>32</v>
      </c>
      <c r="F589" s="1">
        <v>39458</v>
      </c>
      <c r="G589" s="1">
        <v>39463</v>
      </c>
      <c r="H589">
        <f t="shared" si="9"/>
        <v>5</v>
      </c>
      <c r="I589">
        <v>1</v>
      </c>
      <c r="L589" s="2">
        <v>0.25</v>
      </c>
      <c r="M589" s="2">
        <v>20</v>
      </c>
      <c r="N589" s="2">
        <v>20</v>
      </c>
      <c r="O589" s="2">
        <v>76.95</v>
      </c>
      <c r="P589" s="2">
        <v>76.95</v>
      </c>
      <c r="Q589" s="2">
        <v>96.95</v>
      </c>
      <c r="R589">
        <v>96.95</v>
      </c>
      <c r="S589" t="s">
        <v>28</v>
      </c>
    </row>
    <row r="590" spans="1:19">
      <c r="A590" t="s">
        <v>633</v>
      </c>
      <c r="B590" t="s">
        <v>56</v>
      </c>
      <c r="C590" t="s">
        <v>47</v>
      </c>
      <c r="D590" t="s">
        <v>22</v>
      </c>
      <c r="F590" s="1">
        <v>39459</v>
      </c>
      <c r="G590" s="1">
        <v>39496</v>
      </c>
      <c r="H590">
        <f t="shared" si="9"/>
        <v>37</v>
      </c>
      <c r="I590">
        <v>1</v>
      </c>
      <c r="L590" s="2">
        <v>0.25</v>
      </c>
      <c r="M590" s="2">
        <v>20</v>
      </c>
      <c r="N590" s="2">
        <v>20</v>
      </c>
      <c r="O590" s="2">
        <v>197.37</v>
      </c>
      <c r="P590" s="2">
        <v>197.37</v>
      </c>
      <c r="Q590" s="2">
        <v>217.37</v>
      </c>
      <c r="R590">
        <v>217.37</v>
      </c>
      <c r="S590" t="s">
        <v>28</v>
      </c>
    </row>
    <row r="591" spans="1:19">
      <c r="A591" t="s">
        <v>634</v>
      </c>
      <c r="B591" t="s">
        <v>52</v>
      </c>
      <c r="C591" t="s">
        <v>43</v>
      </c>
      <c r="D591" t="s">
        <v>27</v>
      </c>
      <c r="E591" t="s">
        <v>32</v>
      </c>
      <c r="F591" s="1">
        <v>39461</v>
      </c>
      <c r="G591" s="1">
        <v>39469</v>
      </c>
      <c r="H591">
        <f t="shared" si="9"/>
        <v>8</v>
      </c>
      <c r="I591">
        <v>1</v>
      </c>
      <c r="L591" s="2">
        <v>0.25</v>
      </c>
      <c r="M591" s="2">
        <v>20</v>
      </c>
      <c r="N591" s="2">
        <v>20</v>
      </c>
      <c r="O591" s="2">
        <v>68.06</v>
      </c>
      <c r="P591" s="2">
        <v>68.06</v>
      </c>
      <c r="Q591" s="2">
        <v>88.06</v>
      </c>
      <c r="R591">
        <v>88.06</v>
      </c>
      <c r="S591" t="s">
        <v>28</v>
      </c>
    </row>
    <row r="592" spans="1:19">
      <c r="A592" t="s">
        <v>635</v>
      </c>
      <c r="B592" t="s">
        <v>34</v>
      </c>
      <c r="C592" t="s">
        <v>31</v>
      </c>
      <c r="D592" t="s">
        <v>22</v>
      </c>
      <c r="F592" s="1">
        <v>39461</v>
      </c>
      <c r="G592" s="1">
        <v>39546</v>
      </c>
      <c r="H592">
        <f t="shared" si="9"/>
        <v>85</v>
      </c>
      <c r="I592">
        <v>2</v>
      </c>
      <c r="K592" t="s">
        <v>32</v>
      </c>
      <c r="L592" s="2">
        <v>0.25</v>
      </c>
      <c r="M592" s="2">
        <v>35</v>
      </c>
      <c r="N592" s="2">
        <v>35</v>
      </c>
      <c r="O592" s="2">
        <v>197.47</v>
      </c>
      <c r="P592" s="2">
        <v>0</v>
      </c>
      <c r="Q592" s="2">
        <v>232.47</v>
      </c>
      <c r="R592">
        <v>35</v>
      </c>
      <c r="S592" t="s">
        <v>23</v>
      </c>
    </row>
    <row r="593" spans="1:19">
      <c r="A593" t="s">
        <v>636</v>
      </c>
      <c r="B593" t="s">
        <v>56</v>
      </c>
      <c r="C593" t="s">
        <v>47</v>
      </c>
      <c r="D593" t="s">
        <v>38</v>
      </c>
      <c r="F593" s="1">
        <v>39462</v>
      </c>
      <c r="G593" s="1">
        <v>39473</v>
      </c>
      <c r="H593">
        <f t="shared" si="9"/>
        <v>11</v>
      </c>
      <c r="I593">
        <v>1</v>
      </c>
      <c r="L593" s="2">
        <v>0.5</v>
      </c>
      <c r="M593" s="2">
        <v>40</v>
      </c>
      <c r="N593" s="2">
        <v>40</v>
      </c>
      <c r="O593" s="2">
        <v>103.5</v>
      </c>
      <c r="P593" s="2">
        <v>103.5</v>
      </c>
      <c r="Q593" s="2">
        <v>143.5</v>
      </c>
      <c r="R593">
        <v>143.5</v>
      </c>
      <c r="S593" t="s">
        <v>23</v>
      </c>
    </row>
    <row r="594" spans="1:19">
      <c r="A594" t="s">
        <v>637</v>
      </c>
      <c r="B594" t="s">
        <v>52</v>
      </c>
      <c r="C594" t="s">
        <v>43</v>
      </c>
      <c r="D594" t="s">
        <v>22</v>
      </c>
      <c r="F594" s="1">
        <v>39466</v>
      </c>
      <c r="G594" s="1">
        <v>39472</v>
      </c>
      <c r="H594">
        <f t="shared" si="9"/>
        <v>6</v>
      </c>
      <c r="I594">
        <v>1</v>
      </c>
      <c r="L594" s="2">
        <v>0.25</v>
      </c>
      <c r="M594" s="2">
        <v>20</v>
      </c>
      <c r="N594" s="2">
        <v>20</v>
      </c>
      <c r="O594" s="2">
        <v>120</v>
      </c>
      <c r="P594" s="2">
        <v>120</v>
      </c>
      <c r="Q594" s="2">
        <v>140</v>
      </c>
      <c r="R594">
        <v>140</v>
      </c>
      <c r="S594" t="s">
        <v>28</v>
      </c>
    </row>
    <row r="595" spans="1:19">
      <c r="A595" t="s">
        <v>638</v>
      </c>
      <c r="B595" t="s">
        <v>42</v>
      </c>
      <c r="C595" t="s">
        <v>43</v>
      </c>
      <c r="D595" t="s">
        <v>22</v>
      </c>
      <c r="F595" s="1">
        <v>39466</v>
      </c>
      <c r="G595" s="1">
        <v>39567</v>
      </c>
      <c r="H595">
        <f t="shared" si="9"/>
        <v>101</v>
      </c>
      <c r="I595">
        <v>2</v>
      </c>
      <c r="L595" s="2">
        <v>0.25</v>
      </c>
      <c r="M595" s="2">
        <v>35</v>
      </c>
      <c r="N595" s="2">
        <v>35</v>
      </c>
      <c r="O595" s="2">
        <v>608</v>
      </c>
      <c r="P595" s="2">
        <v>608</v>
      </c>
      <c r="Q595" s="2">
        <v>643</v>
      </c>
      <c r="R595">
        <v>643</v>
      </c>
      <c r="S595" t="s">
        <v>28</v>
      </c>
    </row>
    <row r="596" spans="1:19">
      <c r="A596" t="s">
        <v>639</v>
      </c>
      <c r="B596" t="s">
        <v>25</v>
      </c>
      <c r="C596" t="s">
        <v>26</v>
      </c>
      <c r="D596" t="s">
        <v>27</v>
      </c>
      <c r="F596" s="1">
        <v>39474</v>
      </c>
      <c r="G596" s="1">
        <v>39501</v>
      </c>
      <c r="H596">
        <f t="shared" si="9"/>
        <v>27</v>
      </c>
      <c r="I596">
        <v>1</v>
      </c>
      <c r="L596" s="2">
        <v>0.25</v>
      </c>
      <c r="M596" s="2">
        <v>20</v>
      </c>
      <c r="N596" s="2">
        <v>20</v>
      </c>
      <c r="O596" s="2">
        <v>54.84</v>
      </c>
      <c r="P596" s="2">
        <v>54.84</v>
      </c>
      <c r="Q596" s="2">
        <v>74.84</v>
      </c>
      <c r="R596">
        <v>74.84</v>
      </c>
      <c r="S596" t="s">
        <v>28</v>
      </c>
    </row>
    <row r="597" spans="1:19">
      <c r="A597" t="s">
        <v>640</v>
      </c>
      <c r="B597" t="s">
        <v>52</v>
      </c>
      <c r="C597" t="s">
        <v>43</v>
      </c>
      <c r="D597" t="s">
        <v>22</v>
      </c>
      <c r="F597" s="1">
        <v>39474</v>
      </c>
      <c r="G597" s="1">
        <v>39510</v>
      </c>
      <c r="H597">
        <f t="shared" si="9"/>
        <v>36</v>
      </c>
      <c r="I597">
        <v>1</v>
      </c>
      <c r="L597" s="2">
        <v>0.25</v>
      </c>
      <c r="M597" s="2">
        <v>20</v>
      </c>
      <c r="N597" s="2">
        <v>20</v>
      </c>
      <c r="O597" s="2">
        <v>90.99</v>
      </c>
      <c r="P597" s="2">
        <v>90.99</v>
      </c>
      <c r="Q597" s="2">
        <v>110.99</v>
      </c>
      <c r="R597">
        <v>110.99</v>
      </c>
      <c r="S597" t="s">
        <v>28</v>
      </c>
    </row>
    <row r="598" spans="1:19">
      <c r="A598" t="s">
        <v>641</v>
      </c>
      <c r="B598" t="s">
        <v>20</v>
      </c>
      <c r="C598" t="s">
        <v>35</v>
      </c>
      <c r="D598" t="s">
        <v>27</v>
      </c>
      <c r="E598" t="s">
        <v>32</v>
      </c>
      <c r="F598" s="1">
        <v>39475</v>
      </c>
      <c r="G598" s="1">
        <v>39479</v>
      </c>
      <c r="H598">
        <f t="shared" si="9"/>
        <v>4</v>
      </c>
      <c r="I598">
        <v>1</v>
      </c>
      <c r="L598" s="2">
        <v>0.25</v>
      </c>
      <c r="M598" s="2">
        <v>20</v>
      </c>
      <c r="N598" s="2">
        <v>20</v>
      </c>
      <c r="O598" s="2">
        <v>72</v>
      </c>
      <c r="P598" s="2">
        <v>72</v>
      </c>
      <c r="Q598" s="2">
        <v>92</v>
      </c>
      <c r="R598">
        <v>92</v>
      </c>
      <c r="S598" t="s">
        <v>28</v>
      </c>
    </row>
    <row r="599" spans="1:19">
      <c r="A599" t="s">
        <v>642</v>
      </c>
      <c r="B599" t="s">
        <v>20</v>
      </c>
      <c r="C599" t="s">
        <v>35</v>
      </c>
      <c r="D599" t="s">
        <v>22</v>
      </c>
      <c r="F599" s="1">
        <v>39475</v>
      </c>
      <c r="G599" s="1">
        <v>39479</v>
      </c>
      <c r="H599">
        <f t="shared" si="9"/>
        <v>4</v>
      </c>
      <c r="I599">
        <v>1</v>
      </c>
      <c r="L599" s="2">
        <v>0.25</v>
      </c>
      <c r="M599" s="2">
        <v>20</v>
      </c>
      <c r="N599" s="2">
        <v>20</v>
      </c>
      <c r="O599" s="2">
        <v>72</v>
      </c>
      <c r="P599" s="2">
        <v>72</v>
      </c>
      <c r="Q599" s="2">
        <v>92</v>
      </c>
      <c r="R599">
        <v>92</v>
      </c>
      <c r="S599" t="s">
        <v>28</v>
      </c>
    </row>
    <row r="600" spans="1:19">
      <c r="A600" t="s">
        <v>643</v>
      </c>
      <c r="B600" t="s">
        <v>20</v>
      </c>
      <c r="C600" t="s">
        <v>21</v>
      </c>
      <c r="D600" t="s">
        <v>38</v>
      </c>
      <c r="F600" s="1">
        <v>39475</v>
      </c>
      <c r="G600" s="1">
        <v>39481</v>
      </c>
      <c r="H600">
        <f t="shared" si="9"/>
        <v>6</v>
      </c>
      <c r="I600">
        <v>1</v>
      </c>
      <c r="L600" s="2">
        <v>0.75</v>
      </c>
      <c r="M600" s="2">
        <v>60</v>
      </c>
      <c r="N600" s="2">
        <v>60</v>
      </c>
      <c r="O600" s="2">
        <v>91</v>
      </c>
      <c r="P600" s="2">
        <v>91</v>
      </c>
      <c r="Q600" s="2">
        <v>151</v>
      </c>
      <c r="R600">
        <v>151</v>
      </c>
      <c r="S600" t="s">
        <v>23</v>
      </c>
    </row>
    <row r="601" spans="1:19">
      <c r="A601" t="s">
        <v>644</v>
      </c>
      <c r="B601" t="s">
        <v>30</v>
      </c>
      <c r="C601" t="s">
        <v>21</v>
      </c>
      <c r="D601" t="s">
        <v>27</v>
      </c>
      <c r="E601" t="s">
        <v>32</v>
      </c>
      <c r="F601" s="1">
        <v>39475</v>
      </c>
      <c r="G601" s="1">
        <v>39482</v>
      </c>
      <c r="H601">
        <f t="shared" si="9"/>
        <v>7</v>
      </c>
      <c r="I601">
        <v>2</v>
      </c>
      <c r="L601" s="2">
        <v>0.25</v>
      </c>
      <c r="M601" s="2">
        <v>35</v>
      </c>
      <c r="N601" s="2">
        <v>35</v>
      </c>
      <c r="O601" s="2">
        <v>120</v>
      </c>
      <c r="P601" s="2">
        <v>120</v>
      </c>
      <c r="Q601" s="2">
        <v>155</v>
      </c>
      <c r="R601">
        <v>155</v>
      </c>
      <c r="S601" t="s">
        <v>28</v>
      </c>
    </row>
    <row r="602" spans="1:19">
      <c r="A602" t="s">
        <v>645</v>
      </c>
      <c r="B602" t="s">
        <v>34</v>
      </c>
      <c r="C602" t="s">
        <v>35</v>
      </c>
      <c r="D602" t="s">
        <v>27</v>
      </c>
      <c r="F602" s="1">
        <v>39475</v>
      </c>
      <c r="G602" s="1">
        <v>39489</v>
      </c>
      <c r="H602">
        <f t="shared" si="9"/>
        <v>14</v>
      </c>
      <c r="I602">
        <v>1</v>
      </c>
      <c r="L602" s="2">
        <v>0.25</v>
      </c>
      <c r="M602" s="2">
        <v>20</v>
      </c>
      <c r="N602" s="2">
        <v>20</v>
      </c>
      <c r="O602" s="2">
        <v>495</v>
      </c>
      <c r="P602" s="2">
        <v>495</v>
      </c>
      <c r="Q602" s="2">
        <v>515</v>
      </c>
      <c r="R602">
        <v>515</v>
      </c>
      <c r="S602" t="s">
        <v>23</v>
      </c>
    </row>
    <row r="603" spans="1:19">
      <c r="A603" t="s">
        <v>646</v>
      </c>
      <c r="B603" t="s">
        <v>34</v>
      </c>
      <c r="C603" t="s">
        <v>35</v>
      </c>
      <c r="D603" t="s">
        <v>22</v>
      </c>
      <c r="F603" s="1">
        <v>39479</v>
      </c>
      <c r="G603" s="1">
        <v>39486</v>
      </c>
      <c r="H603">
        <f t="shared" si="9"/>
        <v>7</v>
      </c>
      <c r="I603">
        <v>1</v>
      </c>
      <c r="L603" s="2">
        <v>0.25</v>
      </c>
      <c r="M603" s="2">
        <v>20</v>
      </c>
      <c r="N603" s="2">
        <v>20</v>
      </c>
      <c r="O603" s="2">
        <v>4.38</v>
      </c>
      <c r="P603" s="2">
        <v>4.38</v>
      </c>
      <c r="Q603" s="2">
        <v>24.38</v>
      </c>
      <c r="R603">
        <v>24.38</v>
      </c>
      <c r="S603" t="s">
        <v>23</v>
      </c>
    </row>
    <row r="604" spans="1:19">
      <c r="A604" t="s">
        <v>647</v>
      </c>
      <c r="B604" t="s">
        <v>52</v>
      </c>
      <c r="C604" t="s">
        <v>43</v>
      </c>
      <c r="D604" t="s">
        <v>22</v>
      </c>
      <c r="E604" t="s">
        <v>32</v>
      </c>
      <c r="F604" s="1">
        <v>39479</v>
      </c>
      <c r="G604" s="1">
        <v>39486</v>
      </c>
      <c r="H604">
        <f t="shared" si="9"/>
        <v>7</v>
      </c>
      <c r="I604">
        <v>1</v>
      </c>
      <c r="L604" s="2">
        <v>0.25</v>
      </c>
      <c r="M604" s="2">
        <v>20</v>
      </c>
      <c r="N604" s="2">
        <v>20</v>
      </c>
      <c r="O604" s="2">
        <v>36</v>
      </c>
      <c r="P604" s="2">
        <v>36</v>
      </c>
      <c r="Q604" s="2">
        <v>56</v>
      </c>
      <c r="R604">
        <v>56</v>
      </c>
      <c r="S604" t="s">
        <v>23</v>
      </c>
    </row>
    <row r="605" spans="1:19">
      <c r="A605" t="s">
        <v>648</v>
      </c>
      <c r="B605" t="s">
        <v>52</v>
      </c>
      <c r="C605" t="s">
        <v>43</v>
      </c>
      <c r="D605" t="s">
        <v>38</v>
      </c>
      <c r="E605" t="s">
        <v>32</v>
      </c>
      <c r="F605" s="1">
        <v>39479</v>
      </c>
      <c r="G605" s="1">
        <v>39488</v>
      </c>
      <c r="H605">
        <f t="shared" si="9"/>
        <v>9</v>
      </c>
      <c r="I605">
        <v>1</v>
      </c>
      <c r="L605" s="2">
        <v>0.75</v>
      </c>
      <c r="M605" s="2">
        <v>60</v>
      </c>
      <c r="N605" s="2">
        <v>60</v>
      </c>
      <c r="O605" s="2">
        <v>2.89</v>
      </c>
      <c r="P605" s="2">
        <v>2.89</v>
      </c>
      <c r="Q605" s="2">
        <v>62.89</v>
      </c>
      <c r="R605">
        <v>62.89</v>
      </c>
      <c r="S605" t="s">
        <v>23</v>
      </c>
    </row>
    <row r="606" spans="1:19">
      <c r="A606" t="s">
        <v>649</v>
      </c>
      <c r="B606" t="s">
        <v>52</v>
      </c>
      <c r="C606" t="s">
        <v>43</v>
      </c>
      <c r="D606" t="s">
        <v>27</v>
      </c>
      <c r="F606" s="1">
        <v>39480</v>
      </c>
      <c r="G606" s="1">
        <v>39486</v>
      </c>
      <c r="H606">
        <f t="shared" si="9"/>
        <v>6</v>
      </c>
      <c r="I606">
        <v>1</v>
      </c>
      <c r="L606" s="2">
        <v>0.75</v>
      </c>
      <c r="M606" s="2">
        <v>60</v>
      </c>
      <c r="N606" s="2">
        <v>60</v>
      </c>
      <c r="O606" s="2">
        <v>197.52</v>
      </c>
      <c r="P606" s="2">
        <v>197.52</v>
      </c>
      <c r="Q606" s="2">
        <v>257.52</v>
      </c>
      <c r="R606">
        <v>257.52</v>
      </c>
      <c r="S606" t="s">
        <v>28</v>
      </c>
    </row>
    <row r="607" spans="1:19">
      <c r="A607" t="s">
        <v>650</v>
      </c>
      <c r="B607" t="s">
        <v>34</v>
      </c>
      <c r="C607" t="s">
        <v>35</v>
      </c>
      <c r="D607" t="s">
        <v>27</v>
      </c>
      <c r="F607" s="1">
        <v>39480</v>
      </c>
      <c r="G607" s="1">
        <v>39488</v>
      </c>
      <c r="H607">
        <f t="shared" si="9"/>
        <v>8</v>
      </c>
      <c r="I607">
        <v>1</v>
      </c>
      <c r="L607" s="2">
        <v>0.25</v>
      </c>
      <c r="M607" s="2">
        <v>20</v>
      </c>
      <c r="N607" s="2">
        <v>20</v>
      </c>
      <c r="O607" s="2">
        <v>44.33</v>
      </c>
      <c r="P607" s="2">
        <v>44.33</v>
      </c>
      <c r="Q607" s="2">
        <v>64.33</v>
      </c>
      <c r="R607">
        <v>64.33</v>
      </c>
      <c r="S607" t="s">
        <v>28</v>
      </c>
    </row>
    <row r="608" spans="1:19">
      <c r="A608" t="s">
        <v>651</v>
      </c>
      <c r="B608" t="s">
        <v>34</v>
      </c>
      <c r="C608" t="s">
        <v>35</v>
      </c>
      <c r="D608" t="s">
        <v>27</v>
      </c>
      <c r="F608" s="1">
        <v>39480</v>
      </c>
      <c r="G608" s="1">
        <v>39489</v>
      </c>
      <c r="H608">
        <f t="shared" si="9"/>
        <v>9</v>
      </c>
      <c r="I608">
        <v>1</v>
      </c>
      <c r="L608" s="2">
        <v>0.25</v>
      </c>
      <c r="M608" s="2">
        <v>20</v>
      </c>
      <c r="N608" s="2">
        <v>20</v>
      </c>
      <c r="O608" s="2">
        <v>2</v>
      </c>
      <c r="P608" s="2">
        <v>2</v>
      </c>
      <c r="Q608" s="2">
        <v>22</v>
      </c>
      <c r="R608">
        <v>22</v>
      </c>
      <c r="S608" t="s">
        <v>28</v>
      </c>
    </row>
    <row r="609" spans="1:19">
      <c r="A609" t="s">
        <v>652</v>
      </c>
      <c r="B609" t="s">
        <v>56</v>
      </c>
      <c r="C609" t="s">
        <v>47</v>
      </c>
      <c r="D609" t="s">
        <v>22</v>
      </c>
      <c r="F609" s="1">
        <v>39480</v>
      </c>
      <c r="G609" s="1">
        <v>39489</v>
      </c>
      <c r="H609">
        <f t="shared" si="9"/>
        <v>9</v>
      </c>
      <c r="I609">
        <v>1</v>
      </c>
      <c r="L609" s="2">
        <v>0.25</v>
      </c>
      <c r="M609" s="2">
        <v>20</v>
      </c>
      <c r="N609" s="2">
        <v>20</v>
      </c>
      <c r="O609" s="2">
        <v>43.15</v>
      </c>
      <c r="P609" s="2">
        <v>43.15</v>
      </c>
      <c r="Q609" s="2">
        <v>63.15</v>
      </c>
      <c r="R609">
        <v>63.15</v>
      </c>
      <c r="S609" t="s">
        <v>28</v>
      </c>
    </row>
    <row r="610" spans="1:19">
      <c r="A610" t="s">
        <v>653</v>
      </c>
      <c r="B610" t="s">
        <v>52</v>
      </c>
      <c r="C610" t="s">
        <v>43</v>
      </c>
      <c r="D610" t="s">
        <v>38</v>
      </c>
      <c r="F610" s="1">
        <v>39482</v>
      </c>
      <c r="G610" s="1">
        <v>39510</v>
      </c>
      <c r="H610">
        <f t="shared" si="9"/>
        <v>28</v>
      </c>
      <c r="I610">
        <v>1</v>
      </c>
      <c r="L610" s="2">
        <v>0.75</v>
      </c>
      <c r="M610" s="2">
        <v>60</v>
      </c>
      <c r="N610" s="2">
        <v>60</v>
      </c>
      <c r="O610" s="2">
        <v>162.86000000000001</v>
      </c>
      <c r="P610" s="2">
        <v>162.86000000000001</v>
      </c>
      <c r="Q610" s="2">
        <v>222.86</v>
      </c>
      <c r="R610">
        <v>222.86</v>
      </c>
      <c r="S610" t="s">
        <v>28</v>
      </c>
    </row>
    <row r="611" spans="1:19">
      <c r="A611" t="s">
        <v>654</v>
      </c>
      <c r="B611" t="s">
        <v>56</v>
      </c>
      <c r="C611" t="s">
        <v>47</v>
      </c>
      <c r="D611" t="s">
        <v>22</v>
      </c>
      <c r="F611" s="1">
        <v>39486</v>
      </c>
      <c r="G611" s="1">
        <v>39496</v>
      </c>
      <c r="H611">
        <f t="shared" si="9"/>
        <v>10</v>
      </c>
      <c r="I611">
        <v>1</v>
      </c>
      <c r="L611" s="2">
        <v>0.25</v>
      </c>
      <c r="M611" s="2">
        <v>20</v>
      </c>
      <c r="N611" s="2">
        <v>20</v>
      </c>
      <c r="O611" s="2">
        <v>11.46</v>
      </c>
      <c r="P611" s="2">
        <v>11.46</v>
      </c>
      <c r="Q611" s="2">
        <v>31.46</v>
      </c>
      <c r="R611">
        <v>31.46</v>
      </c>
      <c r="S611" t="s">
        <v>23</v>
      </c>
    </row>
    <row r="612" spans="1:19">
      <c r="A612" t="s">
        <v>655</v>
      </c>
      <c r="B612" t="s">
        <v>25</v>
      </c>
      <c r="C612" t="s">
        <v>26</v>
      </c>
      <c r="D612" t="s">
        <v>49</v>
      </c>
      <c r="F612" s="1">
        <v>39486</v>
      </c>
      <c r="G612" s="1">
        <v>39594</v>
      </c>
      <c r="H612">
        <f t="shared" si="9"/>
        <v>108</v>
      </c>
      <c r="I612">
        <v>1</v>
      </c>
      <c r="L612" s="2">
        <v>1.25</v>
      </c>
      <c r="M612" s="2">
        <v>100</v>
      </c>
      <c r="N612" s="2">
        <v>100</v>
      </c>
      <c r="O612" s="2">
        <v>398.31</v>
      </c>
      <c r="P612" s="2">
        <v>398.31</v>
      </c>
      <c r="Q612" s="2">
        <v>498.31</v>
      </c>
      <c r="R612">
        <v>498.31</v>
      </c>
      <c r="S612" t="s">
        <v>28</v>
      </c>
    </row>
    <row r="613" spans="1:19">
      <c r="A613" t="s">
        <v>656</v>
      </c>
      <c r="B613" t="s">
        <v>52</v>
      </c>
      <c r="C613" t="s">
        <v>43</v>
      </c>
      <c r="D613" t="s">
        <v>22</v>
      </c>
      <c r="F613" s="1">
        <v>39487</v>
      </c>
      <c r="G613" s="1">
        <v>39495</v>
      </c>
      <c r="H613">
        <f t="shared" si="9"/>
        <v>8</v>
      </c>
      <c r="I613">
        <v>1</v>
      </c>
      <c r="L613" s="2">
        <v>0.25</v>
      </c>
      <c r="M613" s="2">
        <v>20</v>
      </c>
      <c r="N613" s="2">
        <v>20</v>
      </c>
      <c r="O613" s="2">
        <v>15</v>
      </c>
      <c r="P613" s="2">
        <v>15</v>
      </c>
      <c r="Q613" s="2">
        <v>35</v>
      </c>
      <c r="R613">
        <v>35</v>
      </c>
      <c r="S613" t="s">
        <v>28</v>
      </c>
    </row>
    <row r="614" spans="1:19">
      <c r="A614" t="s">
        <v>657</v>
      </c>
      <c r="B614" t="s">
        <v>30</v>
      </c>
      <c r="C614" t="s">
        <v>21</v>
      </c>
      <c r="D614" t="s">
        <v>27</v>
      </c>
      <c r="E614" t="s">
        <v>32</v>
      </c>
      <c r="F614" s="1">
        <v>39488</v>
      </c>
      <c r="G614" s="1">
        <v>39495</v>
      </c>
      <c r="H614">
        <f t="shared" si="9"/>
        <v>7</v>
      </c>
      <c r="I614">
        <v>1</v>
      </c>
      <c r="L614" s="2">
        <v>0.25</v>
      </c>
      <c r="M614" s="2">
        <v>20</v>
      </c>
      <c r="N614" s="2">
        <v>20</v>
      </c>
      <c r="O614" s="2">
        <v>38.619999999999997</v>
      </c>
      <c r="P614" s="2">
        <v>38.619999999999997</v>
      </c>
      <c r="Q614" s="2">
        <v>58.62</v>
      </c>
      <c r="R614">
        <v>58.62</v>
      </c>
      <c r="S614" t="s">
        <v>28</v>
      </c>
    </row>
    <row r="615" spans="1:19">
      <c r="A615" t="s">
        <v>658</v>
      </c>
      <c r="B615" t="s">
        <v>56</v>
      </c>
      <c r="C615" t="s">
        <v>47</v>
      </c>
      <c r="D615" t="s">
        <v>27</v>
      </c>
      <c r="F615" s="1">
        <v>39489</v>
      </c>
      <c r="G615" s="1">
        <v>39496</v>
      </c>
      <c r="H615">
        <f t="shared" si="9"/>
        <v>7</v>
      </c>
      <c r="I615">
        <v>1</v>
      </c>
      <c r="L615" s="2">
        <v>0.25</v>
      </c>
      <c r="M615" s="2">
        <v>20</v>
      </c>
      <c r="N615" s="2">
        <v>20</v>
      </c>
      <c r="O615" s="2">
        <v>29.32</v>
      </c>
      <c r="P615" s="2">
        <v>29.32</v>
      </c>
      <c r="Q615" s="2">
        <v>49.32</v>
      </c>
      <c r="R615">
        <v>49.32</v>
      </c>
      <c r="S615" t="s">
        <v>28</v>
      </c>
    </row>
    <row r="616" spans="1:19">
      <c r="A616" t="s">
        <v>659</v>
      </c>
      <c r="B616" t="s">
        <v>52</v>
      </c>
      <c r="C616" t="s">
        <v>43</v>
      </c>
      <c r="D616" t="s">
        <v>22</v>
      </c>
      <c r="F616" s="1">
        <v>39489</v>
      </c>
      <c r="G616" s="1">
        <v>39497</v>
      </c>
      <c r="H616">
        <f t="shared" si="9"/>
        <v>8</v>
      </c>
      <c r="I616">
        <v>1</v>
      </c>
      <c r="L616" s="2">
        <v>0.25</v>
      </c>
      <c r="M616" s="2">
        <v>20</v>
      </c>
      <c r="N616" s="2">
        <v>20</v>
      </c>
      <c r="O616" s="2">
        <v>0.91</v>
      </c>
      <c r="P616" s="2">
        <v>0.91</v>
      </c>
      <c r="Q616" s="2">
        <v>20.91</v>
      </c>
      <c r="R616">
        <v>20.91</v>
      </c>
      <c r="S616" t="s">
        <v>23</v>
      </c>
    </row>
    <row r="617" spans="1:19">
      <c r="A617" t="s">
        <v>660</v>
      </c>
      <c r="B617" t="s">
        <v>56</v>
      </c>
      <c r="C617" t="s">
        <v>47</v>
      </c>
      <c r="D617" t="s">
        <v>22</v>
      </c>
      <c r="F617" s="1">
        <v>39489</v>
      </c>
      <c r="G617" s="1">
        <v>39501</v>
      </c>
      <c r="H617">
        <f t="shared" si="9"/>
        <v>12</v>
      </c>
      <c r="I617">
        <v>1</v>
      </c>
      <c r="L617" s="2">
        <v>0.25</v>
      </c>
      <c r="M617" s="2">
        <v>20</v>
      </c>
      <c r="N617" s="2">
        <v>20</v>
      </c>
      <c r="O617" s="2">
        <v>1.17</v>
      </c>
      <c r="P617" s="2">
        <v>1.17</v>
      </c>
      <c r="Q617" s="2">
        <v>21.17</v>
      </c>
      <c r="R617">
        <v>21.17</v>
      </c>
      <c r="S617" t="s">
        <v>23</v>
      </c>
    </row>
    <row r="618" spans="1:19">
      <c r="A618" t="s">
        <v>661</v>
      </c>
      <c r="B618" t="s">
        <v>30</v>
      </c>
      <c r="C618" t="s">
        <v>31</v>
      </c>
      <c r="D618" t="s">
        <v>38</v>
      </c>
      <c r="F618" s="1">
        <v>39489</v>
      </c>
      <c r="G618" s="1">
        <v>39515</v>
      </c>
      <c r="H618">
        <f t="shared" si="9"/>
        <v>26</v>
      </c>
      <c r="I618">
        <v>2</v>
      </c>
      <c r="L618" s="2">
        <v>0.75</v>
      </c>
      <c r="M618" s="2">
        <v>105</v>
      </c>
      <c r="N618" s="2">
        <v>105</v>
      </c>
      <c r="O618" s="2">
        <v>57.8</v>
      </c>
      <c r="P618" s="2">
        <v>57.8</v>
      </c>
      <c r="Q618" s="2">
        <v>162.80000000000001</v>
      </c>
      <c r="R618">
        <v>162.80000000000001</v>
      </c>
      <c r="S618" t="s">
        <v>28</v>
      </c>
    </row>
    <row r="619" spans="1:19">
      <c r="A619" t="s">
        <v>662</v>
      </c>
      <c r="B619" t="s">
        <v>79</v>
      </c>
      <c r="C619" t="s">
        <v>35</v>
      </c>
      <c r="D619" t="s">
        <v>38</v>
      </c>
      <c r="F619" s="1">
        <v>39489</v>
      </c>
      <c r="G619" s="1">
        <v>39517</v>
      </c>
      <c r="H619">
        <f t="shared" si="9"/>
        <v>28</v>
      </c>
      <c r="I619">
        <v>1</v>
      </c>
      <c r="L619" s="2">
        <v>0.75</v>
      </c>
      <c r="M619" s="2">
        <v>60</v>
      </c>
      <c r="N619" s="2">
        <v>60</v>
      </c>
      <c r="O619" s="2">
        <v>55</v>
      </c>
      <c r="P619" s="2">
        <v>55</v>
      </c>
      <c r="Q619" s="2">
        <v>115</v>
      </c>
      <c r="R619">
        <v>115</v>
      </c>
      <c r="S619" t="s">
        <v>28</v>
      </c>
    </row>
    <row r="620" spans="1:19">
      <c r="A620" t="s">
        <v>663</v>
      </c>
      <c r="B620" t="s">
        <v>34</v>
      </c>
      <c r="C620" t="s">
        <v>47</v>
      </c>
      <c r="D620" t="s">
        <v>22</v>
      </c>
      <c r="F620" s="1">
        <v>39489</v>
      </c>
      <c r="G620" s="1">
        <v>39533</v>
      </c>
      <c r="H620">
        <f t="shared" si="9"/>
        <v>44</v>
      </c>
      <c r="I620">
        <v>1</v>
      </c>
      <c r="L620" s="2">
        <v>0.25</v>
      </c>
      <c r="M620" s="2">
        <v>20</v>
      </c>
      <c r="N620" s="2">
        <v>20</v>
      </c>
      <c r="O620" s="2">
        <v>57.2</v>
      </c>
      <c r="P620" s="2">
        <v>57.2</v>
      </c>
      <c r="Q620" s="2">
        <v>77.2</v>
      </c>
      <c r="R620">
        <v>77.2</v>
      </c>
      <c r="S620" t="s">
        <v>23</v>
      </c>
    </row>
    <row r="621" spans="1:19">
      <c r="A621" t="s">
        <v>664</v>
      </c>
      <c r="B621" t="s">
        <v>34</v>
      </c>
      <c r="C621" t="s">
        <v>35</v>
      </c>
      <c r="D621" t="s">
        <v>27</v>
      </c>
      <c r="F621" s="1">
        <v>39493</v>
      </c>
      <c r="G621" s="1">
        <v>39504</v>
      </c>
      <c r="H621">
        <f t="shared" si="9"/>
        <v>11</v>
      </c>
      <c r="I621">
        <v>1</v>
      </c>
      <c r="L621" s="2">
        <v>0.25</v>
      </c>
      <c r="M621" s="2">
        <v>20</v>
      </c>
      <c r="N621" s="2">
        <v>20</v>
      </c>
      <c r="O621" s="2">
        <v>20.91</v>
      </c>
      <c r="P621" s="2">
        <v>20.91</v>
      </c>
      <c r="Q621" s="2">
        <v>40.909999999999997</v>
      </c>
      <c r="R621">
        <v>40.909999999999997</v>
      </c>
      <c r="S621" t="s">
        <v>28</v>
      </c>
    </row>
    <row r="622" spans="1:19">
      <c r="A622" t="s">
        <v>665</v>
      </c>
      <c r="B622" t="s">
        <v>56</v>
      </c>
      <c r="C622" t="s">
        <v>47</v>
      </c>
      <c r="D622" t="s">
        <v>22</v>
      </c>
      <c r="F622" s="1">
        <v>39493</v>
      </c>
      <c r="G622" s="1">
        <v>39504</v>
      </c>
      <c r="H622">
        <f t="shared" si="9"/>
        <v>11</v>
      </c>
      <c r="I622">
        <v>1</v>
      </c>
      <c r="L622" s="2">
        <v>0.25</v>
      </c>
      <c r="M622" s="2">
        <v>20</v>
      </c>
      <c r="N622" s="2">
        <v>20</v>
      </c>
      <c r="O622" s="2">
        <v>241</v>
      </c>
      <c r="P622" s="2">
        <v>241</v>
      </c>
      <c r="Q622" s="2">
        <v>261</v>
      </c>
      <c r="R622">
        <v>261</v>
      </c>
      <c r="S622" t="s">
        <v>28</v>
      </c>
    </row>
    <row r="623" spans="1:19">
      <c r="A623" t="s">
        <v>666</v>
      </c>
      <c r="B623" t="s">
        <v>34</v>
      </c>
      <c r="C623" t="s">
        <v>35</v>
      </c>
      <c r="D623" t="s">
        <v>38</v>
      </c>
      <c r="F623" s="1">
        <v>39493</v>
      </c>
      <c r="G623" s="1">
        <v>39512</v>
      </c>
      <c r="H623">
        <f t="shared" si="9"/>
        <v>19</v>
      </c>
      <c r="I623">
        <v>1</v>
      </c>
      <c r="L623" s="2">
        <v>0.5</v>
      </c>
      <c r="M623" s="2">
        <v>40</v>
      </c>
      <c r="N623" s="2">
        <v>40</v>
      </c>
      <c r="O623" s="2">
        <v>97.33</v>
      </c>
      <c r="P623" s="2">
        <v>97.33</v>
      </c>
      <c r="Q623" s="2">
        <v>137.33000000000001</v>
      </c>
      <c r="R623">
        <v>137.33000000000001</v>
      </c>
      <c r="S623" t="s">
        <v>28</v>
      </c>
    </row>
    <row r="624" spans="1:19">
      <c r="A624" t="s">
        <v>667</v>
      </c>
      <c r="B624" t="s">
        <v>42</v>
      </c>
      <c r="C624" t="s">
        <v>43</v>
      </c>
      <c r="D624" t="s">
        <v>27</v>
      </c>
      <c r="E624" t="s">
        <v>32</v>
      </c>
      <c r="F624" s="1">
        <v>39494</v>
      </c>
      <c r="G624" s="1">
        <v>39505</v>
      </c>
      <c r="H624">
        <f t="shared" si="9"/>
        <v>11</v>
      </c>
      <c r="I624">
        <v>1</v>
      </c>
      <c r="L624" s="2">
        <v>1.25</v>
      </c>
      <c r="M624" s="2">
        <v>100</v>
      </c>
      <c r="N624" s="2">
        <v>100</v>
      </c>
      <c r="O624" s="2">
        <v>40.08</v>
      </c>
      <c r="P624" s="2">
        <v>40.08</v>
      </c>
      <c r="Q624" s="2">
        <v>140.08000000000001</v>
      </c>
      <c r="R624">
        <v>140.08000000000001</v>
      </c>
      <c r="S624" t="s">
        <v>28</v>
      </c>
    </row>
    <row r="625" spans="1:19">
      <c r="A625" t="s">
        <v>668</v>
      </c>
      <c r="B625" t="s">
        <v>52</v>
      </c>
      <c r="C625" t="s">
        <v>43</v>
      </c>
      <c r="D625" t="s">
        <v>38</v>
      </c>
      <c r="E625" t="s">
        <v>32</v>
      </c>
      <c r="F625" s="1">
        <v>39495</v>
      </c>
      <c r="G625" s="1">
        <v>39500</v>
      </c>
      <c r="H625">
        <f t="shared" si="9"/>
        <v>5</v>
      </c>
      <c r="I625">
        <v>1</v>
      </c>
      <c r="L625" s="2">
        <v>0.75</v>
      </c>
      <c r="M625" s="2">
        <v>60</v>
      </c>
      <c r="N625" s="2">
        <v>60</v>
      </c>
      <c r="O625" s="2">
        <v>44.73</v>
      </c>
      <c r="P625" s="2">
        <v>44.73</v>
      </c>
      <c r="Q625" s="2">
        <v>104.73</v>
      </c>
      <c r="R625">
        <v>104.73</v>
      </c>
      <c r="S625" t="s">
        <v>28</v>
      </c>
    </row>
    <row r="626" spans="1:19">
      <c r="A626" t="s">
        <v>669</v>
      </c>
      <c r="B626" t="s">
        <v>52</v>
      </c>
      <c r="C626" t="s">
        <v>43</v>
      </c>
      <c r="D626" t="s">
        <v>22</v>
      </c>
      <c r="F626" s="1">
        <v>39496</v>
      </c>
      <c r="G626" s="1">
        <v>39510</v>
      </c>
      <c r="H626">
        <f t="shared" si="9"/>
        <v>14</v>
      </c>
      <c r="I626">
        <v>1</v>
      </c>
      <c r="L626" s="2">
        <v>0.25</v>
      </c>
      <c r="M626" s="2">
        <v>20</v>
      </c>
      <c r="N626" s="2">
        <v>20</v>
      </c>
      <c r="O626" s="2">
        <v>72.47</v>
      </c>
      <c r="P626" s="2">
        <v>72.47</v>
      </c>
      <c r="Q626" s="2">
        <v>92.47</v>
      </c>
      <c r="R626">
        <v>92.47</v>
      </c>
      <c r="S626" t="s">
        <v>28</v>
      </c>
    </row>
    <row r="627" spans="1:19">
      <c r="A627" t="s">
        <v>670</v>
      </c>
      <c r="B627" t="s">
        <v>56</v>
      </c>
      <c r="C627" t="s">
        <v>47</v>
      </c>
      <c r="D627" t="s">
        <v>27</v>
      </c>
      <c r="F627" s="1">
        <v>39497</v>
      </c>
      <c r="G627" s="1">
        <v>39504</v>
      </c>
      <c r="H627">
        <f t="shared" si="9"/>
        <v>7</v>
      </c>
      <c r="I627">
        <v>1</v>
      </c>
      <c r="L627" s="2">
        <v>0.25</v>
      </c>
      <c r="M627" s="2">
        <v>20</v>
      </c>
      <c r="N627" s="2">
        <v>20</v>
      </c>
      <c r="O627" s="2">
        <v>197.47</v>
      </c>
      <c r="P627" s="2">
        <v>197.47</v>
      </c>
      <c r="Q627" s="2">
        <v>217.47</v>
      </c>
      <c r="R627">
        <v>217.47</v>
      </c>
      <c r="S627" t="s">
        <v>28</v>
      </c>
    </row>
    <row r="628" spans="1:19">
      <c r="A628" t="s">
        <v>671</v>
      </c>
      <c r="B628" t="s">
        <v>20</v>
      </c>
      <c r="C628" t="s">
        <v>35</v>
      </c>
      <c r="D628" t="s">
        <v>27</v>
      </c>
      <c r="E628" t="s">
        <v>32</v>
      </c>
      <c r="F628" s="1">
        <v>39497</v>
      </c>
      <c r="G628" s="1">
        <v>39508</v>
      </c>
      <c r="H628">
        <f t="shared" si="9"/>
        <v>11</v>
      </c>
      <c r="I628">
        <v>1</v>
      </c>
      <c r="L628" s="2">
        <v>0.25</v>
      </c>
      <c r="M628" s="2">
        <v>20</v>
      </c>
      <c r="N628" s="2">
        <v>20</v>
      </c>
      <c r="O628" s="2">
        <v>10.46</v>
      </c>
      <c r="P628" s="2">
        <v>10.46</v>
      </c>
      <c r="Q628" s="2">
        <v>30.46</v>
      </c>
      <c r="R628">
        <v>30.46</v>
      </c>
      <c r="S628" t="s">
        <v>28</v>
      </c>
    </row>
    <row r="629" spans="1:19">
      <c r="A629" t="s">
        <v>672</v>
      </c>
      <c r="B629" t="s">
        <v>30</v>
      </c>
      <c r="C629" t="s">
        <v>31</v>
      </c>
      <c r="D629" t="s">
        <v>22</v>
      </c>
      <c r="F629" s="1">
        <v>39497</v>
      </c>
      <c r="G629" s="1">
        <v>39512</v>
      </c>
      <c r="H629">
        <f t="shared" si="9"/>
        <v>15</v>
      </c>
      <c r="I629">
        <v>1</v>
      </c>
      <c r="J629" t="s">
        <v>32</v>
      </c>
      <c r="K629" t="s">
        <v>32</v>
      </c>
      <c r="L629" s="2">
        <v>0.25</v>
      </c>
      <c r="M629" s="2">
        <v>20</v>
      </c>
      <c r="N629" s="2">
        <v>0</v>
      </c>
      <c r="O629" s="2">
        <v>9.1199999999999992</v>
      </c>
      <c r="P629" s="2">
        <v>0</v>
      </c>
      <c r="Q629" s="2">
        <v>29.12</v>
      </c>
      <c r="R629">
        <v>0</v>
      </c>
      <c r="S629" t="s">
        <v>36</v>
      </c>
    </row>
    <row r="630" spans="1:19">
      <c r="A630" t="s">
        <v>673</v>
      </c>
      <c r="B630" t="s">
        <v>34</v>
      </c>
      <c r="C630" t="s">
        <v>35</v>
      </c>
      <c r="D630" t="s">
        <v>49</v>
      </c>
      <c r="E630" t="s">
        <v>32</v>
      </c>
      <c r="F630" s="1">
        <v>39500</v>
      </c>
      <c r="G630" s="1">
        <v>39502</v>
      </c>
      <c r="H630">
        <f t="shared" si="9"/>
        <v>2</v>
      </c>
      <c r="I630">
        <v>1</v>
      </c>
      <c r="L630" s="2">
        <v>1</v>
      </c>
      <c r="M630" s="2">
        <v>80</v>
      </c>
      <c r="N630" s="2">
        <v>80</v>
      </c>
      <c r="O630" s="2">
        <v>582.55999999999995</v>
      </c>
      <c r="P630" s="2">
        <v>582.55999999999995</v>
      </c>
      <c r="Q630" s="2">
        <v>662.56</v>
      </c>
      <c r="R630">
        <v>662.56</v>
      </c>
      <c r="S630" t="s">
        <v>28</v>
      </c>
    </row>
    <row r="631" spans="1:19">
      <c r="A631" t="s">
        <v>674</v>
      </c>
      <c r="B631" t="s">
        <v>34</v>
      </c>
      <c r="C631" t="s">
        <v>35</v>
      </c>
      <c r="D631" t="s">
        <v>38</v>
      </c>
      <c r="F631" s="1">
        <v>39500</v>
      </c>
      <c r="G631" s="1">
        <v>39511</v>
      </c>
      <c r="H631">
        <f t="shared" si="9"/>
        <v>11</v>
      </c>
      <c r="I631">
        <v>1</v>
      </c>
      <c r="L631" s="2">
        <v>0.75</v>
      </c>
      <c r="M631" s="2">
        <v>60</v>
      </c>
      <c r="N631" s="2">
        <v>60</v>
      </c>
      <c r="O631" s="2">
        <v>142.63</v>
      </c>
      <c r="P631" s="2">
        <v>142.63</v>
      </c>
      <c r="Q631" s="2">
        <v>202.63</v>
      </c>
      <c r="R631">
        <v>202.63</v>
      </c>
      <c r="S631" t="s">
        <v>23</v>
      </c>
    </row>
    <row r="632" spans="1:19">
      <c r="A632" t="s">
        <v>675</v>
      </c>
      <c r="B632" t="s">
        <v>52</v>
      </c>
      <c r="C632" t="s">
        <v>43</v>
      </c>
      <c r="D632" t="s">
        <v>49</v>
      </c>
      <c r="F632" s="1">
        <v>39500</v>
      </c>
      <c r="G632" s="1">
        <v>39515</v>
      </c>
      <c r="H632">
        <f t="shared" si="9"/>
        <v>15</v>
      </c>
      <c r="I632">
        <v>1</v>
      </c>
      <c r="L632" s="2">
        <v>1.25</v>
      </c>
      <c r="M632" s="2">
        <v>100</v>
      </c>
      <c r="N632" s="2">
        <v>100</v>
      </c>
      <c r="O632" s="2">
        <v>144</v>
      </c>
      <c r="P632" s="2">
        <v>144</v>
      </c>
      <c r="Q632" s="2">
        <v>244</v>
      </c>
      <c r="R632">
        <v>244</v>
      </c>
      <c r="S632" t="s">
        <v>28</v>
      </c>
    </row>
    <row r="633" spans="1:19">
      <c r="A633" t="s">
        <v>676</v>
      </c>
      <c r="B633" t="s">
        <v>42</v>
      </c>
      <c r="C633" t="s">
        <v>21</v>
      </c>
      <c r="D633" t="s">
        <v>27</v>
      </c>
      <c r="F633" s="1">
        <v>39500</v>
      </c>
      <c r="G633" s="1">
        <v>39523</v>
      </c>
      <c r="H633">
        <f t="shared" si="9"/>
        <v>23</v>
      </c>
      <c r="I633">
        <v>2</v>
      </c>
      <c r="L633" s="2">
        <v>0.5</v>
      </c>
      <c r="M633" s="2">
        <v>70</v>
      </c>
      <c r="N633" s="2">
        <v>70</v>
      </c>
      <c r="O633" s="2">
        <v>67.2</v>
      </c>
      <c r="P633" s="2">
        <v>67.2</v>
      </c>
      <c r="Q633" s="2">
        <v>137.19999999999999</v>
      </c>
      <c r="R633">
        <v>137.19999999999999</v>
      </c>
      <c r="S633" t="s">
        <v>23</v>
      </c>
    </row>
    <row r="634" spans="1:19">
      <c r="A634" t="s">
        <v>677</v>
      </c>
      <c r="B634" t="s">
        <v>34</v>
      </c>
      <c r="C634" t="s">
        <v>21</v>
      </c>
      <c r="D634" t="s">
        <v>22</v>
      </c>
      <c r="F634" s="1">
        <v>39500</v>
      </c>
      <c r="G634" s="1">
        <v>39530</v>
      </c>
      <c r="H634">
        <f t="shared" si="9"/>
        <v>30</v>
      </c>
      <c r="I634">
        <v>1</v>
      </c>
      <c r="L634" s="2">
        <v>0.25</v>
      </c>
      <c r="M634" s="2">
        <v>20</v>
      </c>
      <c r="N634" s="2">
        <v>20</v>
      </c>
      <c r="O634" s="2">
        <v>51.3</v>
      </c>
      <c r="P634" s="2">
        <v>51.3</v>
      </c>
      <c r="Q634" s="2">
        <v>71.3</v>
      </c>
      <c r="R634">
        <v>71.3</v>
      </c>
      <c r="S634" t="s">
        <v>23</v>
      </c>
    </row>
    <row r="635" spans="1:19">
      <c r="A635" t="s">
        <v>678</v>
      </c>
      <c r="B635" t="s">
        <v>30</v>
      </c>
      <c r="C635" t="s">
        <v>35</v>
      </c>
      <c r="D635" t="s">
        <v>27</v>
      </c>
      <c r="F635" s="1">
        <v>39500</v>
      </c>
      <c r="G635" s="1">
        <v>39613</v>
      </c>
      <c r="H635">
        <f t="shared" si="9"/>
        <v>113</v>
      </c>
      <c r="I635">
        <v>1</v>
      </c>
      <c r="L635" s="2">
        <v>1.5</v>
      </c>
      <c r="M635" s="2">
        <v>120</v>
      </c>
      <c r="N635" s="2">
        <v>120</v>
      </c>
      <c r="O635" s="2">
        <v>82.68</v>
      </c>
      <c r="P635" s="2">
        <v>82.68</v>
      </c>
      <c r="Q635" s="2">
        <v>202.68</v>
      </c>
      <c r="R635">
        <v>202.68</v>
      </c>
      <c r="S635" t="s">
        <v>28</v>
      </c>
    </row>
    <row r="636" spans="1:19">
      <c r="A636" t="s">
        <v>679</v>
      </c>
      <c r="B636" t="s">
        <v>30</v>
      </c>
      <c r="C636" t="s">
        <v>21</v>
      </c>
      <c r="D636" t="s">
        <v>22</v>
      </c>
      <c r="F636" s="1">
        <v>39501</v>
      </c>
      <c r="G636" s="1">
        <v>39530</v>
      </c>
      <c r="H636">
        <f t="shared" si="9"/>
        <v>29</v>
      </c>
      <c r="I636">
        <v>1</v>
      </c>
      <c r="L636" s="2">
        <v>0.25</v>
      </c>
      <c r="M636" s="2">
        <v>20</v>
      </c>
      <c r="N636" s="2">
        <v>20</v>
      </c>
      <c r="O636" s="2">
        <v>26.79</v>
      </c>
      <c r="P636" s="2">
        <v>26.79</v>
      </c>
      <c r="Q636" s="2">
        <v>46.79</v>
      </c>
      <c r="R636">
        <v>46.79</v>
      </c>
      <c r="S636" t="s">
        <v>40</v>
      </c>
    </row>
    <row r="637" spans="1:19">
      <c r="A637" t="s">
        <v>680</v>
      </c>
      <c r="B637" t="s">
        <v>30</v>
      </c>
      <c r="C637" t="s">
        <v>31</v>
      </c>
      <c r="D637" t="s">
        <v>22</v>
      </c>
      <c r="F637" s="1">
        <v>39501</v>
      </c>
      <c r="G637" s="1">
        <v>39538</v>
      </c>
      <c r="H637">
        <f t="shared" si="9"/>
        <v>37</v>
      </c>
      <c r="I637">
        <v>1</v>
      </c>
      <c r="L637" s="2">
        <v>0.25</v>
      </c>
      <c r="M637" s="2">
        <v>20</v>
      </c>
      <c r="N637" s="2">
        <v>20</v>
      </c>
      <c r="O637" s="2">
        <v>16.48</v>
      </c>
      <c r="P637" s="2">
        <v>16.48</v>
      </c>
      <c r="Q637" s="2">
        <v>36.479999999999997</v>
      </c>
      <c r="R637">
        <v>36.479999999999997</v>
      </c>
      <c r="S637" t="s">
        <v>40</v>
      </c>
    </row>
    <row r="638" spans="1:19">
      <c r="A638" t="s">
        <v>681</v>
      </c>
      <c r="B638" t="s">
        <v>25</v>
      </c>
      <c r="C638" t="s">
        <v>21</v>
      </c>
      <c r="D638" t="s">
        <v>38</v>
      </c>
      <c r="F638" s="1">
        <v>39503</v>
      </c>
      <c r="G638" s="1">
        <v>39523</v>
      </c>
      <c r="H638">
        <f t="shared" si="9"/>
        <v>20</v>
      </c>
      <c r="I638">
        <v>2</v>
      </c>
      <c r="L638" s="2">
        <v>1</v>
      </c>
      <c r="M638" s="2">
        <v>140</v>
      </c>
      <c r="N638" s="2">
        <v>140</v>
      </c>
      <c r="O638" s="2">
        <v>136.21</v>
      </c>
      <c r="P638" s="2">
        <v>136.21</v>
      </c>
      <c r="Q638" s="2">
        <v>276.20999999999998</v>
      </c>
      <c r="R638">
        <v>276.20999999999998</v>
      </c>
      <c r="S638" t="s">
        <v>23</v>
      </c>
    </row>
    <row r="639" spans="1:19">
      <c r="A639" t="s">
        <v>682</v>
      </c>
      <c r="B639" t="s">
        <v>56</v>
      </c>
      <c r="C639" t="s">
        <v>31</v>
      </c>
      <c r="D639" t="s">
        <v>27</v>
      </c>
      <c r="F639" s="1">
        <v>39504</v>
      </c>
      <c r="G639" s="1">
        <v>39525</v>
      </c>
      <c r="H639">
        <f t="shared" si="9"/>
        <v>21</v>
      </c>
      <c r="I639">
        <v>2</v>
      </c>
      <c r="L639" s="2">
        <v>0.75</v>
      </c>
      <c r="M639" s="2">
        <v>105</v>
      </c>
      <c r="N639" s="2">
        <v>105</v>
      </c>
      <c r="O639" s="2">
        <v>13.91</v>
      </c>
      <c r="P639" s="2">
        <v>13.91</v>
      </c>
      <c r="Q639" s="2">
        <v>118.91</v>
      </c>
      <c r="R639">
        <v>118.91</v>
      </c>
      <c r="S639" t="s">
        <v>28</v>
      </c>
    </row>
    <row r="640" spans="1:19">
      <c r="A640" t="s">
        <v>683</v>
      </c>
      <c r="B640" t="s">
        <v>56</v>
      </c>
      <c r="C640" t="s">
        <v>21</v>
      </c>
      <c r="D640" t="s">
        <v>27</v>
      </c>
      <c r="F640" s="1">
        <v>39504</v>
      </c>
      <c r="G640" s="1">
        <v>39553</v>
      </c>
      <c r="H640">
        <f t="shared" si="9"/>
        <v>49</v>
      </c>
      <c r="I640">
        <v>1</v>
      </c>
      <c r="L640" s="2">
        <v>0.25</v>
      </c>
      <c r="M640" s="2">
        <v>20</v>
      </c>
      <c r="N640" s="2">
        <v>20</v>
      </c>
      <c r="O640" s="2">
        <v>16.600000000000001</v>
      </c>
      <c r="P640" s="2">
        <v>16.600000000000001</v>
      </c>
      <c r="Q640" s="2">
        <v>36.6</v>
      </c>
      <c r="R640">
        <v>36.6</v>
      </c>
      <c r="S640" t="s">
        <v>28</v>
      </c>
    </row>
    <row r="641" spans="1:19">
      <c r="A641" t="s">
        <v>684</v>
      </c>
      <c r="B641" t="s">
        <v>52</v>
      </c>
      <c r="C641" t="s">
        <v>43</v>
      </c>
      <c r="D641" t="s">
        <v>27</v>
      </c>
      <c r="F641" s="1">
        <v>39508</v>
      </c>
      <c r="G641" s="1">
        <v>39536</v>
      </c>
      <c r="H641">
        <f t="shared" si="9"/>
        <v>28</v>
      </c>
      <c r="I641">
        <v>1</v>
      </c>
      <c r="L641" s="2">
        <v>0.75</v>
      </c>
      <c r="M641" s="2">
        <v>60</v>
      </c>
      <c r="N641" s="2">
        <v>60</v>
      </c>
      <c r="O641" s="2">
        <v>150</v>
      </c>
      <c r="P641" s="2">
        <v>150</v>
      </c>
      <c r="Q641" s="2">
        <v>210</v>
      </c>
      <c r="R641">
        <v>210</v>
      </c>
      <c r="S641" t="s">
        <v>23</v>
      </c>
    </row>
    <row r="642" spans="1:19">
      <c r="A642" t="s">
        <v>685</v>
      </c>
      <c r="B642" t="s">
        <v>91</v>
      </c>
      <c r="C642" t="s">
        <v>21</v>
      </c>
      <c r="D642" t="s">
        <v>27</v>
      </c>
      <c r="F642" s="1">
        <v>39509</v>
      </c>
      <c r="G642" s="1">
        <v>39517</v>
      </c>
      <c r="H642">
        <f t="shared" ref="H642:H705" si="10">G642-F642</f>
        <v>8</v>
      </c>
      <c r="I642">
        <v>1</v>
      </c>
      <c r="L642" s="2">
        <v>0.75</v>
      </c>
      <c r="M642" s="2">
        <v>60</v>
      </c>
      <c r="N642" s="2">
        <v>60</v>
      </c>
      <c r="O642" s="2">
        <v>38.49</v>
      </c>
      <c r="P642" s="2">
        <v>38.49</v>
      </c>
      <c r="Q642" s="2">
        <v>98.49</v>
      </c>
      <c r="R642">
        <v>98.49</v>
      </c>
      <c r="S642" t="s">
        <v>28</v>
      </c>
    </row>
    <row r="643" spans="1:19">
      <c r="A643" t="s">
        <v>686</v>
      </c>
      <c r="B643" t="s">
        <v>79</v>
      </c>
      <c r="C643" t="s">
        <v>43</v>
      </c>
      <c r="D643" t="s">
        <v>22</v>
      </c>
      <c r="E643" t="s">
        <v>32</v>
      </c>
      <c r="F643" s="1">
        <v>39510</v>
      </c>
      <c r="G643" s="1">
        <v>39522</v>
      </c>
      <c r="H643">
        <f t="shared" si="10"/>
        <v>12</v>
      </c>
      <c r="I643">
        <v>1</v>
      </c>
      <c r="L643" s="2">
        <v>0.25</v>
      </c>
      <c r="M643" s="2">
        <v>20</v>
      </c>
      <c r="N643" s="2">
        <v>20</v>
      </c>
      <c r="O643" s="2">
        <v>30</v>
      </c>
      <c r="P643" s="2">
        <v>30</v>
      </c>
      <c r="Q643" s="2">
        <v>50</v>
      </c>
      <c r="R643">
        <v>50</v>
      </c>
      <c r="S643" t="s">
        <v>28</v>
      </c>
    </row>
    <row r="644" spans="1:19">
      <c r="A644" t="s">
        <v>687</v>
      </c>
      <c r="B644" t="s">
        <v>56</v>
      </c>
      <c r="C644" t="s">
        <v>47</v>
      </c>
      <c r="D644" t="s">
        <v>27</v>
      </c>
      <c r="F644" s="1">
        <v>39510</v>
      </c>
      <c r="G644" s="1">
        <v>39525</v>
      </c>
      <c r="H644">
        <f t="shared" si="10"/>
        <v>15</v>
      </c>
      <c r="I644">
        <v>1</v>
      </c>
      <c r="L644" s="2">
        <v>0.25</v>
      </c>
      <c r="M644" s="2">
        <v>20</v>
      </c>
      <c r="N644" s="2">
        <v>20</v>
      </c>
      <c r="O644" s="2">
        <v>124.23</v>
      </c>
      <c r="P644" s="2">
        <v>124.23</v>
      </c>
      <c r="Q644" s="2">
        <v>144.22999999999999</v>
      </c>
      <c r="R644">
        <v>144.22999999999999</v>
      </c>
      <c r="S644" t="s">
        <v>28</v>
      </c>
    </row>
    <row r="645" spans="1:19">
      <c r="A645" t="s">
        <v>688</v>
      </c>
      <c r="B645" t="s">
        <v>42</v>
      </c>
      <c r="C645" t="s">
        <v>43</v>
      </c>
      <c r="D645" t="s">
        <v>38</v>
      </c>
      <c r="F645" s="1">
        <v>39511</v>
      </c>
      <c r="G645" s="1">
        <v>39537</v>
      </c>
      <c r="H645">
        <f t="shared" si="10"/>
        <v>26</v>
      </c>
      <c r="I645">
        <v>1</v>
      </c>
      <c r="L645" s="2">
        <v>1</v>
      </c>
      <c r="M645" s="2">
        <v>80</v>
      </c>
      <c r="N645" s="2">
        <v>80</v>
      </c>
      <c r="O645" s="2">
        <v>26.25</v>
      </c>
      <c r="P645" s="2">
        <v>26.25</v>
      </c>
      <c r="Q645" s="2">
        <v>106.25</v>
      </c>
      <c r="R645">
        <v>106.25</v>
      </c>
      <c r="S645" t="s">
        <v>28</v>
      </c>
    </row>
    <row r="646" spans="1:19">
      <c r="A646" t="s">
        <v>689</v>
      </c>
      <c r="B646" t="s">
        <v>34</v>
      </c>
      <c r="C646" t="s">
        <v>31</v>
      </c>
      <c r="D646" t="s">
        <v>27</v>
      </c>
      <c r="F646" s="1">
        <v>39512</v>
      </c>
      <c r="G646" s="1">
        <v>39524</v>
      </c>
      <c r="H646">
        <f t="shared" si="10"/>
        <v>12</v>
      </c>
      <c r="I646">
        <v>2</v>
      </c>
      <c r="L646" s="2">
        <v>0.75</v>
      </c>
      <c r="M646" s="2">
        <v>105</v>
      </c>
      <c r="N646" s="2">
        <v>105</v>
      </c>
      <c r="O646" s="2">
        <v>20.190000000000001</v>
      </c>
      <c r="P646" s="2">
        <v>20.190000000000001</v>
      </c>
      <c r="Q646" s="2">
        <v>125.19</v>
      </c>
      <c r="R646">
        <v>125.19</v>
      </c>
      <c r="S646" t="s">
        <v>40</v>
      </c>
    </row>
    <row r="647" spans="1:19">
      <c r="A647" t="s">
        <v>690</v>
      </c>
      <c r="B647" t="s">
        <v>52</v>
      </c>
      <c r="C647" t="s">
        <v>43</v>
      </c>
      <c r="D647" t="s">
        <v>27</v>
      </c>
      <c r="F647" s="1">
        <v>39512</v>
      </c>
      <c r="G647" s="1">
        <v>39532</v>
      </c>
      <c r="H647">
        <f t="shared" si="10"/>
        <v>20</v>
      </c>
      <c r="I647">
        <v>1</v>
      </c>
      <c r="L647" s="2">
        <v>0.25</v>
      </c>
      <c r="M647" s="2">
        <v>20</v>
      </c>
      <c r="N647" s="2">
        <v>20</v>
      </c>
      <c r="O647" s="2">
        <v>20</v>
      </c>
      <c r="P647" s="2">
        <v>20</v>
      </c>
      <c r="Q647" s="2">
        <v>40</v>
      </c>
      <c r="R647">
        <v>40</v>
      </c>
      <c r="S647" t="s">
        <v>28</v>
      </c>
    </row>
    <row r="648" spans="1:19">
      <c r="A648" t="s">
        <v>691</v>
      </c>
      <c r="B648" t="s">
        <v>42</v>
      </c>
      <c r="C648" t="s">
        <v>43</v>
      </c>
      <c r="D648" t="s">
        <v>120</v>
      </c>
      <c r="F648" s="1">
        <v>39515</v>
      </c>
      <c r="G648" s="1">
        <v>39530</v>
      </c>
      <c r="H648">
        <f t="shared" si="10"/>
        <v>15</v>
      </c>
      <c r="I648">
        <v>1</v>
      </c>
      <c r="L648" s="2">
        <v>1</v>
      </c>
      <c r="M648" s="2">
        <v>80</v>
      </c>
      <c r="N648" s="2">
        <v>80</v>
      </c>
      <c r="O648" s="2">
        <v>79</v>
      </c>
      <c r="P648" s="2">
        <v>79</v>
      </c>
      <c r="Q648" s="2">
        <v>159</v>
      </c>
      <c r="R648">
        <v>159</v>
      </c>
      <c r="S648" t="s">
        <v>28</v>
      </c>
    </row>
    <row r="649" spans="1:19">
      <c r="A649" t="s">
        <v>692</v>
      </c>
      <c r="B649" t="s">
        <v>52</v>
      </c>
      <c r="C649" t="s">
        <v>43</v>
      </c>
      <c r="D649" t="s">
        <v>22</v>
      </c>
      <c r="F649" s="1">
        <v>39519</v>
      </c>
      <c r="G649" s="1">
        <v>39532</v>
      </c>
      <c r="H649">
        <f t="shared" si="10"/>
        <v>13</v>
      </c>
      <c r="I649">
        <v>1</v>
      </c>
      <c r="L649" s="2">
        <v>0.25</v>
      </c>
      <c r="M649" s="2">
        <v>20</v>
      </c>
      <c r="N649" s="2">
        <v>20</v>
      </c>
      <c r="O649" s="2">
        <v>33</v>
      </c>
      <c r="P649" s="2">
        <v>33</v>
      </c>
      <c r="Q649" s="2">
        <v>53</v>
      </c>
      <c r="R649">
        <v>53</v>
      </c>
      <c r="S649" t="s">
        <v>28</v>
      </c>
    </row>
    <row r="650" spans="1:19">
      <c r="A650" t="s">
        <v>693</v>
      </c>
      <c r="B650" t="s">
        <v>25</v>
      </c>
      <c r="C650" t="s">
        <v>26</v>
      </c>
      <c r="D650" t="s">
        <v>27</v>
      </c>
      <c r="F650" s="1">
        <v>39520</v>
      </c>
      <c r="G650" s="1">
        <v>39540</v>
      </c>
      <c r="H650">
        <f t="shared" si="10"/>
        <v>20</v>
      </c>
      <c r="I650">
        <v>1</v>
      </c>
      <c r="L650" s="2">
        <v>0.25</v>
      </c>
      <c r="M650" s="2">
        <v>20</v>
      </c>
      <c r="N650" s="2">
        <v>20</v>
      </c>
      <c r="O650" s="2">
        <v>101.4</v>
      </c>
      <c r="P650" s="2">
        <v>101.4</v>
      </c>
      <c r="Q650" s="2">
        <v>121.4</v>
      </c>
      <c r="R650">
        <v>121.4</v>
      </c>
      <c r="S650" t="s">
        <v>28</v>
      </c>
    </row>
    <row r="651" spans="1:19">
      <c r="A651" t="s">
        <v>694</v>
      </c>
      <c r="B651" t="s">
        <v>79</v>
      </c>
      <c r="C651" t="s">
        <v>43</v>
      </c>
      <c r="D651" t="s">
        <v>22</v>
      </c>
      <c r="F651" s="1">
        <v>39522</v>
      </c>
      <c r="G651" s="1">
        <v>39540</v>
      </c>
      <c r="H651">
        <f t="shared" si="10"/>
        <v>18</v>
      </c>
      <c r="I651">
        <v>1</v>
      </c>
      <c r="L651" s="2">
        <v>0.25</v>
      </c>
      <c r="M651" s="2">
        <v>20</v>
      </c>
      <c r="N651" s="2">
        <v>20</v>
      </c>
      <c r="O651" s="2">
        <v>158.32</v>
      </c>
      <c r="P651" s="2">
        <v>158.32</v>
      </c>
      <c r="Q651" s="2">
        <v>178.32</v>
      </c>
      <c r="R651">
        <v>178.32</v>
      </c>
      <c r="S651" t="s">
        <v>23</v>
      </c>
    </row>
    <row r="652" spans="1:19">
      <c r="A652" t="s">
        <v>695</v>
      </c>
      <c r="B652" t="s">
        <v>25</v>
      </c>
      <c r="C652" t="s">
        <v>26</v>
      </c>
      <c r="D652" t="s">
        <v>49</v>
      </c>
      <c r="F652" s="1">
        <v>39522</v>
      </c>
      <c r="G652" s="1">
        <v>39546</v>
      </c>
      <c r="H652">
        <f t="shared" si="10"/>
        <v>24</v>
      </c>
      <c r="I652">
        <v>1</v>
      </c>
      <c r="L652" s="2">
        <v>3</v>
      </c>
      <c r="M652" s="2">
        <v>240</v>
      </c>
      <c r="N652" s="2">
        <v>240</v>
      </c>
      <c r="O652" s="2">
        <v>694.2</v>
      </c>
      <c r="P652" s="2">
        <v>694.2</v>
      </c>
      <c r="Q652" s="2">
        <v>934.2</v>
      </c>
      <c r="R652">
        <v>934.2</v>
      </c>
      <c r="S652" t="s">
        <v>40</v>
      </c>
    </row>
    <row r="653" spans="1:19">
      <c r="A653" t="s">
        <v>696</v>
      </c>
      <c r="B653" t="s">
        <v>34</v>
      </c>
      <c r="C653" t="s">
        <v>21</v>
      </c>
      <c r="D653" t="s">
        <v>27</v>
      </c>
      <c r="F653" s="1">
        <v>39523</v>
      </c>
      <c r="G653" s="1">
        <v>39531</v>
      </c>
      <c r="H653">
        <f t="shared" si="10"/>
        <v>8</v>
      </c>
      <c r="I653">
        <v>1</v>
      </c>
      <c r="L653" s="2">
        <v>0.5</v>
      </c>
      <c r="M653" s="2">
        <v>40</v>
      </c>
      <c r="N653" s="2">
        <v>40</v>
      </c>
      <c r="O653" s="2">
        <v>224.22</v>
      </c>
      <c r="P653" s="2">
        <v>224.22</v>
      </c>
      <c r="Q653" s="2">
        <v>264.22000000000003</v>
      </c>
      <c r="R653">
        <v>264.22000000000003</v>
      </c>
      <c r="S653" t="s">
        <v>28</v>
      </c>
    </row>
    <row r="654" spans="1:19">
      <c r="A654" t="s">
        <v>697</v>
      </c>
      <c r="B654" t="s">
        <v>30</v>
      </c>
      <c r="C654" t="s">
        <v>35</v>
      </c>
      <c r="D654" t="s">
        <v>27</v>
      </c>
      <c r="F654" s="1">
        <v>39523</v>
      </c>
      <c r="G654" s="1">
        <v>39550</v>
      </c>
      <c r="H654">
        <f t="shared" si="10"/>
        <v>27</v>
      </c>
      <c r="I654">
        <v>1</v>
      </c>
      <c r="L654" s="2">
        <v>0.25</v>
      </c>
      <c r="M654" s="2">
        <v>20</v>
      </c>
      <c r="N654" s="2">
        <v>20</v>
      </c>
      <c r="O654" s="2">
        <v>63.48</v>
      </c>
      <c r="P654" s="2">
        <v>63.48</v>
      </c>
      <c r="Q654" s="2">
        <v>83.48</v>
      </c>
      <c r="R654">
        <v>83.48</v>
      </c>
      <c r="S654" t="s">
        <v>23</v>
      </c>
    </row>
    <row r="655" spans="1:19">
      <c r="A655" t="s">
        <v>698</v>
      </c>
      <c r="B655" t="s">
        <v>56</v>
      </c>
      <c r="C655" t="s">
        <v>47</v>
      </c>
      <c r="D655" t="s">
        <v>22</v>
      </c>
      <c r="F655" s="1">
        <v>39524</v>
      </c>
      <c r="G655" s="1">
        <v>39532</v>
      </c>
      <c r="H655">
        <f t="shared" si="10"/>
        <v>8</v>
      </c>
      <c r="I655">
        <v>1</v>
      </c>
      <c r="L655" s="2">
        <v>0.25</v>
      </c>
      <c r="M655" s="2">
        <v>20</v>
      </c>
      <c r="N655" s="2">
        <v>20</v>
      </c>
      <c r="O655" s="2">
        <v>50</v>
      </c>
      <c r="P655" s="2">
        <v>50</v>
      </c>
      <c r="Q655" s="2">
        <v>70</v>
      </c>
      <c r="R655">
        <v>70</v>
      </c>
      <c r="S655" t="s">
        <v>28</v>
      </c>
    </row>
    <row r="656" spans="1:19">
      <c r="A656" t="s">
        <v>699</v>
      </c>
      <c r="B656" t="s">
        <v>56</v>
      </c>
      <c r="C656" t="s">
        <v>31</v>
      </c>
      <c r="D656" t="s">
        <v>22</v>
      </c>
      <c r="F656" s="1">
        <v>39524</v>
      </c>
      <c r="G656" s="1">
        <v>39544</v>
      </c>
      <c r="H656">
        <f t="shared" si="10"/>
        <v>20</v>
      </c>
      <c r="I656">
        <v>1</v>
      </c>
      <c r="L656" s="2">
        <v>0.25</v>
      </c>
      <c r="M656" s="2">
        <v>20</v>
      </c>
      <c r="N656" s="2">
        <v>20</v>
      </c>
      <c r="O656" s="2">
        <v>3.91</v>
      </c>
      <c r="P656" s="2">
        <v>3.91</v>
      </c>
      <c r="Q656" s="2">
        <v>23.91</v>
      </c>
      <c r="R656">
        <v>23.91</v>
      </c>
      <c r="S656" t="s">
        <v>28</v>
      </c>
    </row>
    <row r="657" spans="1:19">
      <c r="A657" t="s">
        <v>700</v>
      </c>
      <c r="B657" t="s">
        <v>52</v>
      </c>
      <c r="C657" t="s">
        <v>43</v>
      </c>
      <c r="D657" t="s">
        <v>22</v>
      </c>
      <c r="F657" s="1">
        <v>39525</v>
      </c>
      <c r="G657" s="1">
        <v>39536</v>
      </c>
      <c r="H657">
        <f t="shared" si="10"/>
        <v>11</v>
      </c>
      <c r="I657">
        <v>1</v>
      </c>
      <c r="L657" s="2">
        <v>0.25</v>
      </c>
      <c r="M657" s="2">
        <v>20</v>
      </c>
      <c r="N657" s="2">
        <v>20</v>
      </c>
      <c r="O657" s="2">
        <v>37.78</v>
      </c>
      <c r="P657" s="2">
        <v>37.78</v>
      </c>
      <c r="Q657" s="2">
        <v>57.78</v>
      </c>
      <c r="R657">
        <v>57.78</v>
      </c>
      <c r="S657" t="s">
        <v>28</v>
      </c>
    </row>
    <row r="658" spans="1:19">
      <c r="A658" t="s">
        <v>701</v>
      </c>
      <c r="B658" t="s">
        <v>25</v>
      </c>
      <c r="C658" t="s">
        <v>43</v>
      </c>
      <c r="D658" t="s">
        <v>27</v>
      </c>
      <c r="F658" s="1">
        <v>39525</v>
      </c>
      <c r="G658" s="1">
        <v>39544</v>
      </c>
      <c r="H658">
        <f t="shared" si="10"/>
        <v>19</v>
      </c>
      <c r="I658">
        <v>1</v>
      </c>
      <c r="L658" s="2">
        <v>0.75</v>
      </c>
      <c r="M658" s="2">
        <v>60</v>
      </c>
      <c r="N658" s="2">
        <v>60</v>
      </c>
      <c r="O658" s="2">
        <v>6.36</v>
      </c>
      <c r="P658" s="2">
        <v>6.36</v>
      </c>
      <c r="Q658" s="2">
        <v>66.36</v>
      </c>
      <c r="R658">
        <v>66.36</v>
      </c>
      <c r="S658" t="s">
        <v>23</v>
      </c>
    </row>
    <row r="659" spans="1:19">
      <c r="A659" t="s">
        <v>702</v>
      </c>
      <c r="B659" t="s">
        <v>56</v>
      </c>
      <c r="C659" t="s">
        <v>47</v>
      </c>
      <c r="D659" t="s">
        <v>49</v>
      </c>
      <c r="F659" s="1">
        <v>39525</v>
      </c>
      <c r="G659" s="1">
        <v>39666</v>
      </c>
      <c r="H659">
        <f t="shared" si="10"/>
        <v>141</v>
      </c>
      <c r="I659">
        <v>1</v>
      </c>
      <c r="L659" s="2">
        <v>2.25</v>
      </c>
      <c r="M659" s="2">
        <v>180</v>
      </c>
      <c r="N659" s="2">
        <v>180</v>
      </c>
      <c r="O659" s="2">
        <v>483</v>
      </c>
      <c r="P659" s="2">
        <v>483</v>
      </c>
      <c r="Q659" s="2">
        <v>663</v>
      </c>
      <c r="R659">
        <v>663</v>
      </c>
      <c r="S659" t="s">
        <v>23</v>
      </c>
    </row>
    <row r="660" spans="1:19">
      <c r="A660" t="s">
        <v>703</v>
      </c>
      <c r="B660" t="s">
        <v>52</v>
      </c>
      <c r="C660" t="s">
        <v>43</v>
      </c>
      <c r="D660" t="s">
        <v>27</v>
      </c>
      <c r="F660" s="1">
        <v>39530</v>
      </c>
      <c r="G660" s="1">
        <v>39545</v>
      </c>
      <c r="H660">
        <f t="shared" si="10"/>
        <v>15</v>
      </c>
      <c r="I660">
        <v>1</v>
      </c>
      <c r="L660" s="2">
        <v>0.25</v>
      </c>
      <c r="M660" s="2">
        <v>20</v>
      </c>
      <c r="N660" s="2">
        <v>20</v>
      </c>
      <c r="O660" s="2">
        <v>62.12</v>
      </c>
      <c r="P660" s="2">
        <v>62.12</v>
      </c>
      <c r="Q660" s="2">
        <v>82.12</v>
      </c>
      <c r="R660">
        <v>82.12</v>
      </c>
      <c r="S660" t="s">
        <v>28</v>
      </c>
    </row>
    <row r="661" spans="1:19">
      <c r="A661" t="s">
        <v>704</v>
      </c>
      <c r="B661" t="s">
        <v>30</v>
      </c>
      <c r="C661" t="s">
        <v>21</v>
      </c>
      <c r="D661" t="s">
        <v>38</v>
      </c>
      <c r="E661" t="s">
        <v>32</v>
      </c>
      <c r="F661" s="1">
        <v>39530</v>
      </c>
      <c r="G661" s="1">
        <v>39539</v>
      </c>
      <c r="H661">
        <f t="shared" si="10"/>
        <v>9</v>
      </c>
      <c r="I661">
        <v>2</v>
      </c>
      <c r="L661" s="2">
        <v>0.5</v>
      </c>
      <c r="M661" s="2">
        <v>70</v>
      </c>
      <c r="N661" s="2">
        <v>70</v>
      </c>
      <c r="O661" s="2">
        <v>73.150000000000006</v>
      </c>
      <c r="P661" s="2">
        <v>73.150000000000006</v>
      </c>
      <c r="Q661" s="2">
        <v>143.15</v>
      </c>
      <c r="R661">
        <v>143.15</v>
      </c>
      <c r="S661" t="s">
        <v>28</v>
      </c>
    </row>
    <row r="662" spans="1:19">
      <c r="A662" t="s">
        <v>705</v>
      </c>
      <c r="B662" t="s">
        <v>52</v>
      </c>
      <c r="C662" t="s">
        <v>43</v>
      </c>
      <c r="D662" t="s">
        <v>49</v>
      </c>
      <c r="F662" s="1">
        <v>39530</v>
      </c>
      <c r="G662" s="1">
        <v>39552</v>
      </c>
      <c r="H662">
        <f t="shared" si="10"/>
        <v>22</v>
      </c>
      <c r="I662">
        <v>1</v>
      </c>
      <c r="L662" s="2">
        <v>1.75</v>
      </c>
      <c r="M662" s="2">
        <v>140</v>
      </c>
      <c r="N662" s="2">
        <v>140</v>
      </c>
      <c r="O662" s="2">
        <v>375.09</v>
      </c>
      <c r="P662" s="2">
        <v>375.09</v>
      </c>
      <c r="Q662" s="2">
        <v>515.09</v>
      </c>
      <c r="R662">
        <v>515.09</v>
      </c>
      <c r="S662" t="s">
        <v>23</v>
      </c>
    </row>
    <row r="663" spans="1:19">
      <c r="A663" t="s">
        <v>706</v>
      </c>
      <c r="B663" t="s">
        <v>52</v>
      </c>
      <c r="C663" t="s">
        <v>43</v>
      </c>
      <c r="D663" t="s">
        <v>22</v>
      </c>
      <c r="F663" s="1">
        <v>39531</v>
      </c>
      <c r="G663" s="1">
        <v>39536</v>
      </c>
      <c r="H663">
        <f t="shared" si="10"/>
        <v>5</v>
      </c>
      <c r="I663">
        <v>1</v>
      </c>
      <c r="L663" s="2">
        <v>0.25</v>
      </c>
      <c r="M663" s="2">
        <v>20</v>
      </c>
      <c r="N663" s="2">
        <v>20</v>
      </c>
      <c r="O663" s="2">
        <v>147</v>
      </c>
      <c r="P663" s="2">
        <v>147</v>
      </c>
      <c r="Q663" s="2">
        <v>167</v>
      </c>
      <c r="R663">
        <v>167</v>
      </c>
      <c r="S663" t="s">
        <v>28</v>
      </c>
    </row>
    <row r="664" spans="1:19">
      <c r="A664" t="s">
        <v>707</v>
      </c>
      <c r="B664" t="s">
        <v>34</v>
      </c>
      <c r="C664" t="s">
        <v>35</v>
      </c>
      <c r="D664" t="s">
        <v>49</v>
      </c>
      <c r="F664" s="1">
        <v>39531</v>
      </c>
      <c r="G664" s="1">
        <v>39565</v>
      </c>
      <c r="H664">
        <f t="shared" si="10"/>
        <v>34</v>
      </c>
      <c r="I664">
        <v>1</v>
      </c>
      <c r="J664" t="s">
        <v>32</v>
      </c>
      <c r="K664" t="s">
        <v>32</v>
      </c>
      <c r="L664" s="2">
        <v>2</v>
      </c>
      <c r="M664" s="2">
        <v>160</v>
      </c>
      <c r="N664" s="2">
        <v>0</v>
      </c>
      <c r="O664" s="2">
        <v>498</v>
      </c>
      <c r="P664" s="2">
        <v>0</v>
      </c>
      <c r="Q664" s="2">
        <v>658</v>
      </c>
      <c r="R664">
        <v>0</v>
      </c>
      <c r="S664" t="s">
        <v>36</v>
      </c>
    </row>
    <row r="665" spans="1:19">
      <c r="A665" t="s">
        <v>708</v>
      </c>
      <c r="B665" t="s">
        <v>34</v>
      </c>
      <c r="C665" t="s">
        <v>21</v>
      </c>
      <c r="D665" t="s">
        <v>38</v>
      </c>
      <c r="F665" s="1">
        <v>39532</v>
      </c>
      <c r="G665" s="1">
        <v>39552</v>
      </c>
      <c r="H665">
        <f t="shared" si="10"/>
        <v>20</v>
      </c>
      <c r="I665">
        <v>1</v>
      </c>
      <c r="L665" s="2">
        <v>0.75</v>
      </c>
      <c r="M665" s="2">
        <v>60</v>
      </c>
      <c r="N665" s="2">
        <v>60</v>
      </c>
      <c r="O665" s="2">
        <v>44.54</v>
      </c>
      <c r="P665" s="2">
        <v>44.54</v>
      </c>
      <c r="Q665" s="2">
        <v>104.54</v>
      </c>
      <c r="R665">
        <v>104.54</v>
      </c>
      <c r="S665" t="s">
        <v>28</v>
      </c>
    </row>
    <row r="666" spans="1:19">
      <c r="A666" t="s">
        <v>709</v>
      </c>
      <c r="B666" t="s">
        <v>52</v>
      </c>
      <c r="C666" t="s">
        <v>43</v>
      </c>
      <c r="D666" t="s">
        <v>27</v>
      </c>
      <c r="F666" s="1">
        <v>39532</v>
      </c>
      <c r="G666" s="1">
        <v>39554</v>
      </c>
      <c r="H666">
        <f t="shared" si="10"/>
        <v>22</v>
      </c>
      <c r="I666">
        <v>1</v>
      </c>
      <c r="L666" s="2">
        <v>0.25</v>
      </c>
      <c r="M666" s="2">
        <v>20</v>
      </c>
      <c r="N666" s="2">
        <v>20</v>
      </c>
      <c r="O666" s="2">
        <v>272.72000000000003</v>
      </c>
      <c r="P666" s="2">
        <v>272.72000000000003</v>
      </c>
      <c r="Q666" s="2">
        <v>292.72000000000003</v>
      </c>
      <c r="R666">
        <v>292.72000000000003</v>
      </c>
      <c r="S666" t="s">
        <v>40</v>
      </c>
    </row>
    <row r="667" spans="1:19">
      <c r="A667" t="s">
        <v>710</v>
      </c>
      <c r="B667" t="s">
        <v>56</v>
      </c>
      <c r="C667" t="s">
        <v>47</v>
      </c>
      <c r="D667" t="s">
        <v>27</v>
      </c>
      <c r="F667" s="1">
        <v>39533</v>
      </c>
      <c r="G667" s="1">
        <v>39540</v>
      </c>
      <c r="H667">
        <f t="shared" si="10"/>
        <v>7</v>
      </c>
      <c r="I667">
        <v>1</v>
      </c>
      <c r="L667" s="2">
        <v>0.25</v>
      </c>
      <c r="M667" s="2">
        <v>20</v>
      </c>
      <c r="N667" s="2">
        <v>20</v>
      </c>
      <c r="O667" s="2">
        <v>24</v>
      </c>
      <c r="P667" s="2">
        <v>24</v>
      </c>
      <c r="Q667" s="2">
        <v>44</v>
      </c>
      <c r="R667">
        <v>44</v>
      </c>
      <c r="S667" t="s">
        <v>23</v>
      </c>
    </row>
    <row r="668" spans="1:19">
      <c r="A668" t="s">
        <v>711</v>
      </c>
      <c r="B668" t="s">
        <v>20</v>
      </c>
      <c r="C668" t="s">
        <v>21</v>
      </c>
      <c r="D668" t="s">
        <v>27</v>
      </c>
      <c r="F668" s="1">
        <v>39533</v>
      </c>
      <c r="G668" s="1">
        <v>39540</v>
      </c>
      <c r="H668">
        <f t="shared" si="10"/>
        <v>7</v>
      </c>
      <c r="I668">
        <v>1</v>
      </c>
      <c r="L668" s="2">
        <v>0.25</v>
      </c>
      <c r="M668" s="2">
        <v>20</v>
      </c>
      <c r="N668" s="2">
        <v>20</v>
      </c>
      <c r="O668" s="2">
        <v>40</v>
      </c>
      <c r="P668" s="2">
        <v>40</v>
      </c>
      <c r="Q668" s="2">
        <v>60</v>
      </c>
      <c r="R668">
        <v>60</v>
      </c>
      <c r="S668" t="s">
        <v>28</v>
      </c>
    </row>
    <row r="669" spans="1:19">
      <c r="A669" t="s">
        <v>712</v>
      </c>
      <c r="B669" t="s">
        <v>52</v>
      </c>
      <c r="C669" t="s">
        <v>43</v>
      </c>
      <c r="D669" t="s">
        <v>22</v>
      </c>
      <c r="E669" t="s">
        <v>32</v>
      </c>
      <c r="F669" s="1">
        <v>39533</v>
      </c>
      <c r="G669" s="1">
        <v>39539</v>
      </c>
      <c r="H669">
        <f t="shared" si="10"/>
        <v>6</v>
      </c>
      <c r="I669">
        <v>1</v>
      </c>
      <c r="L669" s="2">
        <v>0.25</v>
      </c>
      <c r="M669" s="2">
        <v>20</v>
      </c>
      <c r="N669" s="2">
        <v>20</v>
      </c>
      <c r="O669" s="2">
        <v>53.24</v>
      </c>
      <c r="P669" s="2">
        <v>53.24</v>
      </c>
      <c r="Q669" s="2">
        <v>73.239999999999995</v>
      </c>
      <c r="R669">
        <v>73.239999999999995</v>
      </c>
      <c r="S669" t="s">
        <v>23</v>
      </c>
    </row>
    <row r="670" spans="1:19">
      <c r="A670" t="s">
        <v>713</v>
      </c>
      <c r="B670" t="s">
        <v>56</v>
      </c>
      <c r="C670" t="s">
        <v>47</v>
      </c>
      <c r="D670" t="s">
        <v>120</v>
      </c>
      <c r="F670" s="1">
        <v>39533</v>
      </c>
      <c r="G670" s="1">
        <v>39553</v>
      </c>
      <c r="H670">
        <f t="shared" si="10"/>
        <v>20</v>
      </c>
      <c r="I670">
        <v>1</v>
      </c>
      <c r="L670" s="2">
        <v>1</v>
      </c>
      <c r="M670" s="2">
        <v>80</v>
      </c>
      <c r="N670" s="2">
        <v>80</v>
      </c>
      <c r="O670" s="2">
        <v>177.18</v>
      </c>
      <c r="P670" s="2">
        <v>177.18</v>
      </c>
      <c r="Q670" s="2">
        <v>257.18</v>
      </c>
      <c r="R670">
        <v>257.18</v>
      </c>
      <c r="S670" t="s">
        <v>28</v>
      </c>
    </row>
    <row r="671" spans="1:19">
      <c r="A671" t="s">
        <v>714</v>
      </c>
      <c r="B671" t="s">
        <v>52</v>
      </c>
      <c r="C671" t="s">
        <v>43</v>
      </c>
      <c r="D671" t="s">
        <v>22</v>
      </c>
      <c r="F671" s="1">
        <v>39536</v>
      </c>
      <c r="G671" s="1">
        <v>39545</v>
      </c>
      <c r="H671">
        <f t="shared" si="10"/>
        <v>9</v>
      </c>
      <c r="I671">
        <v>1</v>
      </c>
      <c r="L671" s="2">
        <v>0.25</v>
      </c>
      <c r="M671" s="2">
        <v>20</v>
      </c>
      <c r="N671" s="2">
        <v>20</v>
      </c>
      <c r="O671" s="2">
        <v>85</v>
      </c>
      <c r="P671" s="2">
        <v>85</v>
      </c>
      <c r="Q671" s="2">
        <v>105</v>
      </c>
      <c r="R671">
        <v>105</v>
      </c>
      <c r="S671" t="s">
        <v>28</v>
      </c>
    </row>
    <row r="672" spans="1:19">
      <c r="A672" t="s">
        <v>715</v>
      </c>
      <c r="B672" t="s">
        <v>52</v>
      </c>
      <c r="C672" t="s">
        <v>43</v>
      </c>
      <c r="D672" t="s">
        <v>27</v>
      </c>
      <c r="F672" s="1">
        <v>39536</v>
      </c>
      <c r="G672" s="1">
        <v>39552</v>
      </c>
      <c r="H672">
        <f t="shared" si="10"/>
        <v>16</v>
      </c>
      <c r="I672">
        <v>1</v>
      </c>
      <c r="L672" s="2">
        <v>0.25</v>
      </c>
      <c r="M672" s="2">
        <v>20</v>
      </c>
      <c r="N672" s="2">
        <v>20</v>
      </c>
      <c r="O672" s="2">
        <v>21.34</v>
      </c>
      <c r="P672" s="2">
        <v>21.34</v>
      </c>
      <c r="Q672" s="2">
        <v>41.34</v>
      </c>
      <c r="R672">
        <v>41.34</v>
      </c>
      <c r="S672" t="s">
        <v>28</v>
      </c>
    </row>
    <row r="673" spans="1:19">
      <c r="A673" t="s">
        <v>716</v>
      </c>
      <c r="B673" t="s">
        <v>52</v>
      </c>
      <c r="C673" t="s">
        <v>43</v>
      </c>
      <c r="D673" t="s">
        <v>38</v>
      </c>
      <c r="F673" s="1">
        <v>39536</v>
      </c>
      <c r="G673" s="1">
        <v>39557</v>
      </c>
      <c r="H673">
        <f t="shared" si="10"/>
        <v>21</v>
      </c>
      <c r="I673">
        <v>1</v>
      </c>
      <c r="L673" s="2">
        <v>1</v>
      </c>
      <c r="M673" s="2">
        <v>80</v>
      </c>
      <c r="N673" s="2">
        <v>80</v>
      </c>
      <c r="O673" s="2">
        <v>480</v>
      </c>
      <c r="P673" s="2">
        <v>480</v>
      </c>
      <c r="Q673" s="2">
        <v>560</v>
      </c>
      <c r="R673">
        <v>560</v>
      </c>
      <c r="S673" t="s">
        <v>28</v>
      </c>
    </row>
    <row r="674" spans="1:19">
      <c r="A674" t="s">
        <v>717</v>
      </c>
      <c r="B674" t="s">
        <v>56</v>
      </c>
      <c r="C674" t="s">
        <v>31</v>
      </c>
      <c r="D674" t="s">
        <v>49</v>
      </c>
      <c r="F674" s="1">
        <v>39537</v>
      </c>
      <c r="G674" s="1">
        <v>39544</v>
      </c>
      <c r="H674">
        <f t="shared" si="10"/>
        <v>7</v>
      </c>
      <c r="I674">
        <v>1</v>
      </c>
      <c r="L674" s="2">
        <v>1</v>
      </c>
      <c r="M674" s="2">
        <v>80</v>
      </c>
      <c r="N674" s="2">
        <v>80</v>
      </c>
      <c r="O674" s="2">
        <v>439.02</v>
      </c>
      <c r="P674" s="2">
        <v>439.02</v>
      </c>
      <c r="Q674" s="2">
        <v>519.02</v>
      </c>
      <c r="R674">
        <v>519.02</v>
      </c>
      <c r="S674" t="s">
        <v>28</v>
      </c>
    </row>
    <row r="675" spans="1:19">
      <c r="A675" t="s">
        <v>718</v>
      </c>
      <c r="B675" t="s">
        <v>79</v>
      </c>
      <c r="C675" t="s">
        <v>43</v>
      </c>
      <c r="D675" t="s">
        <v>27</v>
      </c>
      <c r="F675" s="1">
        <v>39537</v>
      </c>
      <c r="G675" s="1">
        <v>39554</v>
      </c>
      <c r="H675">
        <f t="shared" si="10"/>
        <v>17</v>
      </c>
      <c r="I675">
        <v>1</v>
      </c>
      <c r="L675" s="2">
        <v>0.25</v>
      </c>
      <c r="M675" s="2">
        <v>20</v>
      </c>
      <c r="N675" s="2">
        <v>20</v>
      </c>
      <c r="O675" s="2">
        <v>20.82</v>
      </c>
      <c r="P675" s="2">
        <v>20.82</v>
      </c>
      <c r="Q675" s="2">
        <v>40.82</v>
      </c>
      <c r="R675">
        <v>40.82</v>
      </c>
      <c r="S675" t="s">
        <v>28</v>
      </c>
    </row>
    <row r="676" spans="1:19">
      <c r="A676" t="s">
        <v>719</v>
      </c>
      <c r="B676" t="s">
        <v>56</v>
      </c>
      <c r="C676" t="s">
        <v>47</v>
      </c>
      <c r="D676" t="s">
        <v>120</v>
      </c>
      <c r="F676" s="1">
        <v>39537</v>
      </c>
      <c r="G676" s="1">
        <v>39608</v>
      </c>
      <c r="H676">
        <f t="shared" si="10"/>
        <v>71</v>
      </c>
      <c r="I676">
        <v>2</v>
      </c>
      <c r="L676" s="2">
        <v>1.25</v>
      </c>
      <c r="M676" s="2">
        <v>175</v>
      </c>
      <c r="N676" s="2">
        <v>175</v>
      </c>
      <c r="O676" s="2">
        <v>308</v>
      </c>
      <c r="P676" s="2">
        <v>308</v>
      </c>
      <c r="Q676" s="2">
        <v>483</v>
      </c>
      <c r="R676">
        <v>483</v>
      </c>
      <c r="S676" t="s">
        <v>23</v>
      </c>
    </row>
    <row r="677" spans="1:19">
      <c r="A677" t="s">
        <v>720</v>
      </c>
      <c r="B677" t="s">
        <v>25</v>
      </c>
      <c r="C677" t="s">
        <v>26</v>
      </c>
      <c r="D677" t="s">
        <v>27</v>
      </c>
      <c r="F677" s="1">
        <v>39538</v>
      </c>
      <c r="G677" s="1">
        <v>39542</v>
      </c>
      <c r="H677">
        <f t="shared" si="10"/>
        <v>4</v>
      </c>
      <c r="I677">
        <v>1</v>
      </c>
      <c r="L677" s="2">
        <v>0.25</v>
      </c>
      <c r="M677" s="2">
        <v>20</v>
      </c>
      <c r="N677" s="2">
        <v>20</v>
      </c>
      <c r="O677" s="2">
        <v>72.150000000000006</v>
      </c>
      <c r="P677" s="2">
        <v>72.150000000000006</v>
      </c>
      <c r="Q677" s="2">
        <v>92.15</v>
      </c>
      <c r="R677">
        <v>92.15</v>
      </c>
      <c r="S677" t="s">
        <v>28</v>
      </c>
    </row>
    <row r="678" spans="1:19">
      <c r="A678" t="s">
        <v>721</v>
      </c>
      <c r="B678" t="s">
        <v>30</v>
      </c>
      <c r="C678" t="s">
        <v>31</v>
      </c>
      <c r="D678" t="s">
        <v>27</v>
      </c>
      <c r="F678" s="1">
        <v>39538</v>
      </c>
      <c r="G678" s="1">
        <v>39565</v>
      </c>
      <c r="H678">
        <f t="shared" si="10"/>
        <v>27</v>
      </c>
      <c r="I678">
        <v>1</v>
      </c>
      <c r="L678" s="2">
        <v>0.25</v>
      </c>
      <c r="M678" s="2">
        <v>20</v>
      </c>
      <c r="N678" s="2">
        <v>20</v>
      </c>
      <c r="O678" s="2">
        <v>120</v>
      </c>
      <c r="P678" s="2">
        <v>120</v>
      </c>
      <c r="Q678" s="2">
        <v>140</v>
      </c>
      <c r="R678">
        <v>140</v>
      </c>
      <c r="S678" t="s">
        <v>28</v>
      </c>
    </row>
    <row r="679" spans="1:19">
      <c r="A679" t="s">
        <v>722</v>
      </c>
      <c r="B679" t="s">
        <v>42</v>
      </c>
      <c r="C679" t="s">
        <v>43</v>
      </c>
      <c r="D679" t="s">
        <v>27</v>
      </c>
      <c r="F679" s="1">
        <v>39539</v>
      </c>
      <c r="G679" s="1">
        <v>39558</v>
      </c>
      <c r="H679">
        <f t="shared" si="10"/>
        <v>19</v>
      </c>
      <c r="I679">
        <v>1</v>
      </c>
      <c r="L679" s="2">
        <v>1.75</v>
      </c>
      <c r="M679" s="2">
        <v>140</v>
      </c>
      <c r="N679" s="2">
        <v>140</v>
      </c>
      <c r="O679" s="2">
        <v>1024.3800000000001</v>
      </c>
      <c r="P679" s="2">
        <v>1024.3800000000001</v>
      </c>
      <c r="Q679" s="2">
        <v>1164.3800000000001</v>
      </c>
      <c r="R679">
        <v>1164.3800000000001</v>
      </c>
      <c r="S679" t="s">
        <v>40</v>
      </c>
    </row>
    <row r="680" spans="1:19">
      <c r="A680" t="s">
        <v>723</v>
      </c>
      <c r="B680" t="s">
        <v>34</v>
      </c>
      <c r="C680" t="s">
        <v>21</v>
      </c>
      <c r="D680" t="s">
        <v>38</v>
      </c>
      <c r="F680" s="1">
        <v>39540</v>
      </c>
      <c r="G680" s="1">
        <v>39568</v>
      </c>
      <c r="H680">
        <f t="shared" si="10"/>
        <v>28</v>
      </c>
      <c r="I680">
        <v>2</v>
      </c>
      <c r="L680" s="2">
        <v>0.5</v>
      </c>
      <c r="M680" s="2">
        <v>70</v>
      </c>
      <c r="N680" s="2">
        <v>70</v>
      </c>
      <c r="O680" s="2">
        <v>154.5</v>
      </c>
      <c r="P680" s="2">
        <v>154.5</v>
      </c>
      <c r="Q680" s="2">
        <v>224.5</v>
      </c>
      <c r="R680">
        <v>224.5</v>
      </c>
      <c r="S680" t="s">
        <v>40</v>
      </c>
    </row>
    <row r="681" spans="1:19">
      <c r="A681" t="s">
        <v>724</v>
      </c>
      <c r="B681" t="s">
        <v>25</v>
      </c>
      <c r="C681" t="s">
        <v>26</v>
      </c>
      <c r="D681" t="s">
        <v>27</v>
      </c>
      <c r="E681" t="s">
        <v>32</v>
      </c>
      <c r="F681" s="1">
        <v>39543</v>
      </c>
      <c r="G681" s="1">
        <v>39552</v>
      </c>
      <c r="H681">
        <f t="shared" si="10"/>
        <v>9</v>
      </c>
      <c r="I681">
        <v>1</v>
      </c>
      <c r="L681" s="2">
        <v>0.25</v>
      </c>
      <c r="M681" s="2">
        <v>20</v>
      </c>
      <c r="N681" s="2">
        <v>20</v>
      </c>
      <c r="O681" s="2">
        <v>112.74</v>
      </c>
      <c r="P681" s="2">
        <v>112.74</v>
      </c>
      <c r="Q681" s="2">
        <v>132.74</v>
      </c>
      <c r="R681">
        <v>132.74</v>
      </c>
      <c r="S681" t="s">
        <v>28</v>
      </c>
    </row>
    <row r="682" spans="1:19">
      <c r="A682" t="s">
        <v>725</v>
      </c>
      <c r="B682" t="s">
        <v>52</v>
      </c>
      <c r="C682" t="s">
        <v>43</v>
      </c>
      <c r="D682" t="s">
        <v>22</v>
      </c>
      <c r="F682" s="1">
        <v>39544</v>
      </c>
      <c r="G682" s="1">
        <v>39571</v>
      </c>
      <c r="H682">
        <f t="shared" si="10"/>
        <v>27</v>
      </c>
      <c r="I682">
        <v>1</v>
      </c>
      <c r="L682" s="2">
        <v>0.25</v>
      </c>
      <c r="M682" s="2">
        <v>20</v>
      </c>
      <c r="N682" s="2">
        <v>20</v>
      </c>
      <c r="O682" s="2">
        <v>27</v>
      </c>
      <c r="P682" s="2">
        <v>27</v>
      </c>
      <c r="Q682" s="2">
        <v>47</v>
      </c>
      <c r="R682">
        <v>47</v>
      </c>
      <c r="S682" t="s">
        <v>28</v>
      </c>
    </row>
    <row r="683" spans="1:19">
      <c r="A683" t="s">
        <v>726</v>
      </c>
      <c r="B683" t="s">
        <v>56</v>
      </c>
      <c r="C683" t="s">
        <v>21</v>
      </c>
      <c r="D683" t="s">
        <v>38</v>
      </c>
      <c r="F683" s="1">
        <v>39544</v>
      </c>
      <c r="G683" s="1">
        <v>39571</v>
      </c>
      <c r="H683">
        <f t="shared" si="10"/>
        <v>27</v>
      </c>
      <c r="I683">
        <v>2</v>
      </c>
      <c r="L683" s="2">
        <v>1.25</v>
      </c>
      <c r="M683" s="2">
        <v>175</v>
      </c>
      <c r="N683" s="2">
        <v>175</v>
      </c>
      <c r="O683" s="2">
        <v>219</v>
      </c>
      <c r="P683" s="2">
        <v>219</v>
      </c>
      <c r="Q683" s="2">
        <v>394</v>
      </c>
      <c r="R683">
        <v>394</v>
      </c>
      <c r="S683" t="s">
        <v>23</v>
      </c>
    </row>
    <row r="684" spans="1:19">
      <c r="A684" t="s">
        <v>727</v>
      </c>
      <c r="B684" t="s">
        <v>30</v>
      </c>
      <c r="C684" t="s">
        <v>35</v>
      </c>
      <c r="D684" t="s">
        <v>27</v>
      </c>
      <c r="F684" s="1">
        <v>39545</v>
      </c>
      <c r="G684" s="1">
        <v>39557</v>
      </c>
      <c r="H684">
        <f t="shared" si="10"/>
        <v>12</v>
      </c>
      <c r="I684">
        <v>2</v>
      </c>
      <c r="L684" s="2">
        <v>0.25</v>
      </c>
      <c r="M684" s="2">
        <v>35</v>
      </c>
      <c r="N684" s="2">
        <v>35</v>
      </c>
      <c r="O684" s="2">
        <v>57</v>
      </c>
      <c r="P684" s="2">
        <v>57</v>
      </c>
      <c r="Q684" s="2">
        <v>92</v>
      </c>
      <c r="R684">
        <v>92</v>
      </c>
      <c r="S684" t="s">
        <v>40</v>
      </c>
    </row>
    <row r="685" spans="1:19">
      <c r="A685" t="s">
        <v>728</v>
      </c>
      <c r="B685" t="s">
        <v>20</v>
      </c>
      <c r="C685" t="s">
        <v>21</v>
      </c>
      <c r="D685" t="s">
        <v>22</v>
      </c>
      <c r="F685" s="1">
        <v>39545</v>
      </c>
      <c r="G685" s="1">
        <v>39558</v>
      </c>
      <c r="H685">
        <f t="shared" si="10"/>
        <v>13</v>
      </c>
      <c r="I685">
        <v>1</v>
      </c>
      <c r="L685" s="2">
        <v>0.25</v>
      </c>
      <c r="M685" s="2">
        <v>20</v>
      </c>
      <c r="N685" s="2">
        <v>20</v>
      </c>
      <c r="O685" s="2">
        <v>79.86</v>
      </c>
      <c r="P685" s="2">
        <v>79.86</v>
      </c>
      <c r="Q685" s="2">
        <v>99.86</v>
      </c>
      <c r="R685">
        <v>99.86</v>
      </c>
      <c r="S685" t="s">
        <v>28</v>
      </c>
    </row>
    <row r="686" spans="1:19">
      <c r="A686" t="s">
        <v>729</v>
      </c>
      <c r="B686" t="s">
        <v>52</v>
      </c>
      <c r="C686" t="s">
        <v>43</v>
      </c>
      <c r="D686" t="s">
        <v>27</v>
      </c>
      <c r="F686" s="1">
        <v>39545</v>
      </c>
      <c r="G686" s="1">
        <v>39560</v>
      </c>
      <c r="H686">
        <f t="shared" si="10"/>
        <v>15</v>
      </c>
      <c r="I686">
        <v>1</v>
      </c>
      <c r="L686" s="2">
        <v>0.25</v>
      </c>
      <c r="M686" s="2">
        <v>20</v>
      </c>
      <c r="N686" s="2">
        <v>20</v>
      </c>
      <c r="O686" s="2">
        <v>89.05</v>
      </c>
      <c r="P686" s="2">
        <v>89.05</v>
      </c>
      <c r="Q686" s="2">
        <v>109.05</v>
      </c>
      <c r="R686">
        <v>109.05</v>
      </c>
      <c r="S686" t="s">
        <v>28</v>
      </c>
    </row>
    <row r="687" spans="1:19">
      <c r="A687" t="s">
        <v>730</v>
      </c>
      <c r="B687" t="s">
        <v>20</v>
      </c>
      <c r="C687" t="s">
        <v>47</v>
      </c>
      <c r="D687" t="s">
        <v>120</v>
      </c>
      <c r="F687" s="1">
        <v>39545</v>
      </c>
      <c r="G687" s="1">
        <v>39587</v>
      </c>
      <c r="H687">
        <f t="shared" si="10"/>
        <v>42</v>
      </c>
      <c r="I687">
        <v>1</v>
      </c>
      <c r="L687" s="2">
        <v>1</v>
      </c>
      <c r="M687" s="2">
        <v>80</v>
      </c>
      <c r="N687" s="2">
        <v>80</v>
      </c>
      <c r="O687" s="2">
        <v>204.31</v>
      </c>
      <c r="P687" s="2">
        <v>204.31</v>
      </c>
      <c r="Q687" s="2">
        <v>284.31</v>
      </c>
      <c r="R687">
        <v>284.31</v>
      </c>
      <c r="S687" t="s">
        <v>23</v>
      </c>
    </row>
    <row r="688" spans="1:19">
      <c r="A688" t="s">
        <v>731</v>
      </c>
      <c r="B688" t="s">
        <v>20</v>
      </c>
      <c r="C688" t="s">
        <v>35</v>
      </c>
      <c r="D688" t="s">
        <v>38</v>
      </c>
      <c r="F688" s="1">
        <v>39546</v>
      </c>
      <c r="G688" s="1">
        <v>39564</v>
      </c>
      <c r="H688">
        <f t="shared" si="10"/>
        <v>18</v>
      </c>
      <c r="I688">
        <v>2</v>
      </c>
      <c r="J688" t="s">
        <v>32</v>
      </c>
      <c r="K688" t="s">
        <v>32</v>
      </c>
      <c r="L688" s="2">
        <v>0.75</v>
      </c>
      <c r="M688" s="2">
        <v>105</v>
      </c>
      <c r="N688" s="2">
        <v>0</v>
      </c>
      <c r="O688" s="2">
        <v>469.5</v>
      </c>
      <c r="P688" s="2">
        <v>0</v>
      </c>
      <c r="Q688" s="2">
        <v>574.5</v>
      </c>
      <c r="R688">
        <v>0</v>
      </c>
      <c r="S688" t="s">
        <v>36</v>
      </c>
    </row>
    <row r="689" spans="1:19">
      <c r="A689" t="s">
        <v>732</v>
      </c>
      <c r="B689" t="s">
        <v>56</v>
      </c>
      <c r="C689" t="s">
        <v>47</v>
      </c>
      <c r="D689" t="s">
        <v>22</v>
      </c>
      <c r="F689" s="1">
        <v>39546</v>
      </c>
      <c r="G689" s="1">
        <v>39574</v>
      </c>
      <c r="H689">
        <f t="shared" si="10"/>
        <v>28</v>
      </c>
      <c r="I689">
        <v>1</v>
      </c>
      <c r="L689" s="2">
        <v>0.25</v>
      </c>
      <c r="M689" s="2">
        <v>20</v>
      </c>
      <c r="N689" s="2">
        <v>20</v>
      </c>
      <c r="O689" s="2">
        <v>240</v>
      </c>
      <c r="P689" s="2">
        <v>240</v>
      </c>
      <c r="Q689" s="2">
        <v>260</v>
      </c>
      <c r="R689">
        <v>260</v>
      </c>
      <c r="S689" t="s">
        <v>28</v>
      </c>
    </row>
    <row r="690" spans="1:19">
      <c r="A690" t="s">
        <v>733</v>
      </c>
      <c r="B690" t="s">
        <v>25</v>
      </c>
      <c r="C690" t="s">
        <v>26</v>
      </c>
      <c r="D690" t="s">
        <v>38</v>
      </c>
      <c r="F690" s="1">
        <v>39548</v>
      </c>
      <c r="G690" s="1">
        <v>39595</v>
      </c>
      <c r="H690">
        <f t="shared" si="10"/>
        <v>47</v>
      </c>
      <c r="I690">
        <v>1</v>
      </c>
      <c r="L690" s="2">
        <v>2</v>
      </c>
      <c r="M690" s="2">
        <v>160</v>
      </c>
      <c r="N690" s="2">
        <v>160</v>
      </c>
      <c r="O690" s="2">
        <v>431.03</v>
      </c>
      <c r="P690" s="2">
        <v>431.03</v>
      </c>
      <c r="Q690" s="2">
        <v>591.03</v>
      </c>
      <c r="R690">
        <v>591.03</v>
      </c>
      <c r="S690" t="s">
        <v>28</v>
      </c>
    </row>
    <row r="691" spans="1:19">
      <c r="A691" t="s">
        <v>734</v>
      </c>
      <c r="B691" t="s">
        <v>20</v>
      </c>
      <c r="C691" t="s">
        <v>31</v>
      </c>
      <c r="D691" t="s">
        <v>38</v>
      </c>
      <c r="F691" s="1">
        <v>39551</v>
      </c>
      <c r="G691" s="1">
        <v>39572</v>
      </c>
      <c r="H691">
        <f t="shared" si="10"/>
        <v>21</v>
      </c>
      <c r="I691">
        <v>1</v>
      </c>
      <c r="L691" s="2">
        <v>1.25</v>
      </c>
      <c r="M691" s="2">
        <v>100</v>
      </c>
      <c r="N691" s="2">
        <v>100</v>
      </c>
      <c r="O691" s="2">
        <v>112.82</v>
      </c>
      <c r="P691" s="2">
        <v>112.82</v>
      </c>
      <c r="Q691" s="2">
        <v>212.82</v>
      </c>
      <c r="R691">
        <v>212.82</v>
      </c>
      <c r="S691" t="s">
        <v>23</v>
      </c>
    </row>
    <row r="692" spans="1:19">
      <c r="A692" t="s">
        <v>735</v>
      </c>
      <c r="B692" t="s">
        <v>56</v>
      </c>
      <c r="C692" t="s">
        <v>47</v>
      </c>
      <c r="D692" t="s">
        <v>27</v>
      </c>
      <c r="F692" s="1">
        <v>39551</v>
      </c>
      <c r="G692" s="1">
        <v>39574</v>
      </c>
      <c r="H692">
        <f t="shared" si="10"/>
        <v>23</v>
      </c>
      <c r="I692">
        <v>1</v>
      </c>
      <c r="L692" s="2">
        <v>0.25</v>
      </c>
      <c r="M692" s="2">
        <v>20</v>
      </c>
      <c r="N692" s="2">
        <v>20</v>
      </c>
      <c r="O692" s="2">
        <v>6.36</v>
      </c>
      <c r="P692" s="2">
        <v>6.36</v>
      </c>
      <c r="Q692" s="2">
        <v>26.36</v>
      </c>
      <c r="R692">
        <v>26.36</v>
      </c>
      <c r="S692" t="s">
        <v>28</v>
      </c>
    </row>
    <row r="693" spans="1:19">
      <c r="A693" t="s">
        <v>736</v>
      </c>
      <c r="B693" t="s">
        <v>20</v>
      </c>
      <c r="C693" t="s">
        <v>47</v>
      </c>
      <c r="D693" t="s">
        <v>27</v>
      </c>
      <c r="F693" s="1">
        <v>39552</v>
      </c>
      <c r="G693" s="1">
        <v>39558</v>
      </c>
      <c r="H693">
        <f t="shared" si="10"/>
        <v>6</v>
      </c>
      <c r="I693">
        <v>1</v>
      </c>
      <c r="L693" s="2">
        <v>0.75</v>
      </c>
      <c r="M693" s="2">
        <v>60</v>
      </c>
      <c r="N693" s="2">
        <v>60</v>
      </c>
      <c r="O693" s="2">
        <v>124.65</v>
      </c>
      <c r="P693" s="2">
        <v>124.65</v>
      </c>
      <c r="Q693" s="2">
        <v>184.65</v>
      </c>
      <c r="R693">
        <v>184.65</v>
      </c>
      <c r="S693" t="s">
        <v>23</v>
      </c>
    </row>
    <row r="694" spans="1:19">
      <c r="A694" t="s">
        <v>737</v>
      </c>
      <c r="B694" t="s">
        <v>42</v>
      </c>
      <c r="C694" t="s">
        <v>43</v>
      </c>
      <c r="D694" t="s">
        <v>38</v>
      </c>
      <c r="F694" s="1">
        <v>39552</v>
      </c>
      <c r="G694" s="1">
        <v>39567</v>
      </c>
      <c r="H694">
        <f t="shared" si="10"/>
        <v>15</v>
      </c>
      <c r="I694">
        <v>1</v>
      </c>
      <c r="L694" s="2">
        <v>6</v>
      </c>
      <c r="M694" s="2">
        <v>480</v>
      </c>
      <c r="N694" s="2">
        <v>480</v>
      </c>
      <c r="O694" s="2">
        <v>255.15</v>
      </c>
      <c r="P694" s="2">
        <v>255.15</v>
      </c>
      <c r="Q694" s="2">
        <v>735.15</v>
      </c>
      <c r="R694">
        <v>735.15</v>
      </c>
      <c r="S694" t="s">
        <v>28</v>
      </c>
    </row>
    <row r="695" spans="1:19">
      <c r="A695" t="s">
        <v>738</v>
      </c>
      <c r="B695" t="s">
        <v>34</v>
      </c>
      <c r="C695" t="s">
        <v>47</v>
      </c>
      <c r="D695" t="s">
        <v>27</v>
      </c>
      <c r="F695" s="1">
        <v>39552</v>
      </c>
      <c r="G695" s="1">
        <v>39571</v>
      </c>
      <c r="H695">
        <f t="shared" si="10"/>
        <v>19</v>
      </c>
      <c r="I695">
        <v>2</v>
      </c>
      <c r="L695" s="2">
        <v>0.5</v>
      </c>
      <c r="M695" s="2">
        <v>70</v>
      </c>
      <c r="N695" s="2">
        <v>70</v>
      </c>
      <c r="O695" s="2">
        <v>41.19</v>
      </c>
      <c r="P695" s="2">
        <v>41.19</v>
      </c>
      <c r="Q695" s="2">
        <v>111.19</v>
      </c>
      <c r="R695">
        <v>111.19</v>
      </c>
      <c r="S695" t="s">
        <v>28</v>
      </c>
    </row>
    <row r="696" spans="1:19">
      <c r="A696" t="s">
        <v>739</v>
      </c>
      <c r="B696" t="s">
        <v>56</v>
      </c>
      <c r="C696" t="s">
        <v>47</v>
      </c>
      <c r="D696" t="s">
        <v>38</v>
      </c>
      <c r="E696" t="s">
        <v>32</v>
      </c>
      <c r="F696" s="1">
        <v>39553</v>
      </c>
      <c r="G696" s="1">
        <v>39554</v>
      </c>
      <c r="H696">
        <f t="shared" si="10"/>
        <v>1</v>
      </c>
      <c r="I696">
        <v>1</v>
      </c>
      <c r="L696" s="2">
        <v>1</v>
      </c>
      <c r="M696" s="2">
        <v>80</v>
      </c>
      <c r="N696" s="2">
        <v>80</v>
      </c>
      <c r="O696" s="2">
        <v>286</v>
      </c>
      <c r="P696" s="2">
        <v>286</v>
      </c>
      <c r="Q696" s="2">
        <v>366</v>
      </c>
      <c r="R696">
        <v>366</v>
      </c>
      <c r="S696" t="s">
        <v>28</v>
      </c>
    </row>
    <row r="697" spans="1:19">
      <c r="A697" t="s">
        <v>740</v>
      </c>
      <c r="B697" t="s">
        <v>52</v>
      </c>
      <c r="C697" t="s">
        <v>43</v>
      </c>
      <c r="D697" t="s">
        <v>27</v>
      </c>
      <c r="F697" s="1">
        <v>39554</v>
      </c>
      <c r="G697" s="1">
        <v>39560</v>
      </c>
      <c r="H697">
        <f t="shared" si="10"/>
        <v>6</v>
      </c>
      <c r="I697">
        <v>1</v>
      </c>
      <c r="L697" s="2">
        <v>0.25</v>
      </c>
      <c r="M697" s="2">
        <v>20</v>
      </c>
      <c r="N697" s="2">
        <v>20</v>
      </c>
      <c r="O697" s="2">
        <v>100</v>
      </c>
      <c r="P697" s="2">
        <v>100</v>
      </c>
      <c r="Q697" s="2">
        <v>120</v>
      </c>
      <c r="R697">
        <v>120</v>
      </c>
      <c r="S697" t="s">
        <v>28</v>
      </c>
    </row>
    <row r="698" spans="1:19">
      <c r="A698" t="s">
        <v>741</v>
      </c>
      <c r="B698" t="s">
        <v>52</v>
      </c>
      <c r="C698" t="s">
        <v>43</v>
      </c>
      <c r="D698" t="s">
        <v>120</v>
      </c>
      <c r="F698" s="1">
        <v>39554</v>
      </c>
      <c r="G698" s="1">
        <v>39634</v>
      </c>
      <c r="H698">
        <f t="shared" si="10"/>
        <v>80</v>
      </c>
      <c r="I698">
        <v>1</v>
      </c>
      <c r="L698" s="2">
        <v>1.25</v>
      </c>
      <c r="M698" s="2">
        <v>100</v>
      </c>
      <c r="N698" s="2">
        <v>100</v>
      </c>
      <c r="O698" s="2">
        <v>120</v>
      </c>
      <c r="P698" s="2">
        <v>120</v>
      </c>
      <c r="Q698" s="2">
        <v>220</v>
      </c>
      <c r="R698">
        <v>220</v>
      </c>
      <c r="S698" t="s">
        <v>28</v>
      </c>
    </row>
    <row r="699" spans="1:19">
      <c r="A699" t="s">
        <v>742</v>
      </c>
      <c r="B699" t="s">
        <v>52</v>
      </c>
      <c r="C699" t="s">
        <v>43</v>
      </c>
      <c r="D699" t="s">
        <v>27</v>
      </c>
      <c r="F699" s="1">
        <v>39557</v>
      </c>
      <c r="G699" s="1">
        <v>39564</v>
      </c>
      <c r="H699">
        <f t="shared" si="10"/>
        <v>7</v>
      </c>
      <c r="I699">
        <v>1</v>
      </c>
      <c r="L699" s="2">
        <v>0.75</v>
      </c>
      <c r="M699" s="2">
        <v>60</v>
      </c>
      <c r="N699" s="2">
        <v>60</v>
      </c>
      <c r="O699" s="2">
        <v>53.19</v>
      </c>
      <c r="P699" s="2">
        <v>53.19</v>
      </c>
      <c r="Q699" s="2">
        <v>113.19</v>
      </c>
      <c r="R699">
        <v>113.19</v>
      </c>
      <c r="S699" t="s">
        <v>28</v>
      </c>
    </row>
    <row r="700" spans="1:19">
      <c r="A700" t="s">
        <v>743</v>
      </c>
      <c r="B700" t="s">
        <v>25</v>
      </c>
      <c r="C700" t="s">
        <v>26</v>
      </c>
      <c r="D700" t="s">
        <v>38</v>
      </c>
      <c r="F700" s="1">
        <v>39557</v>
      </c>
      <c r="G700" s="1">
        <v>39566</v>
      </c>
      <c r="H700">
        <f t="shared" si="10"/>
        <v>9</v>
      </c>
      <c r="I700">
        <v>1</v>
      </c>
      <c r="L700" s="2">
        <v>0.75</v>
      </c>
      <c r="M700" s="2">
        <v>60</v>
      </c>
      <c r="N700" s="2">
        <v>60</v>
      </c>
      <c r="O700" s="2">
        <v>23.79</v>
      </c>
      <c r="P700" s="2">
        <v>23.79</v>
      </c>
      <c r="Q700" s="2">
        <v>83.79</v>
      </c>
      <c r="R700">
        <v>83.79</v>
      </c>
      <c r="S700" t="s">
        <v>28</v>
      </c>
    </row>
    <row r="701" spans="1:19">
      <c r="A701" t="s">
        <v>744</v>
      </c>
      <c r="B701" t="s">
        <v>52</v>
      </c>
      <c r="C701" t="s">
        <v>43</v>
      </c>
      <c r="D701" t="s">
        <v>27</v>
      </c>
      <c r="F701" s="1">
        <v>39557</v>
      </c>
      <c r="G701" s="1">
        <v>39566</v>
      </c>
      <c r="H701">
        <f t="shared" si="10"/>
        <v>9</v>
      </c>
      <c r="I701">
        <v>1</v>
      </c>
      <c r="L701" s="2">
        <v>0.5</v>
      </c>
      <c r="M701" s="2">
        <v>40</v>
      </c>
      <c r="N701" s="2">
        <v>40</v>
      </c>
      <c r="O701" s="2">
        <v>154.24</v>
      </c>
      <c r="P701" s="2">
        <v>154.24</v>
      </c>
      <c r="Q701" s="2">
        <v>194.24</v>
      </c>
      <c r="R701">
        <v>194.24</v>
      </c>
      <c r="S701" t="s">
        <v>28</v>
      </c>
    </row>
    <row r="702" spans="1:19">
      <c r="A702" t="s">
        <v>745</v>
      </c>
      <c r="B702" t="s">
        <v>56</v>
      </c>
      <c r="C702" t="s">
        <v>47</v>
      </c>
      <c r="D702" t="s">
        <v>49</v>
      </c>
      <c r="F702" s="1">
        <v>39557</v>
      </c>
      <c r="G702" s="1">
        <v>39608</v>
      </c>
      <c r="H702">
        <f t="shared" si="10"/>
        <v>51</v>
      </c>
      <c r="I702">
        <v>2</v>
      </c>
      <c r="L702" s="2">
        <v>3.75</v>
      </c>
      <c r="M702" s="2">
        <v>525</v>
      </c>
      <c r="N702" s="2">
        <v>525</v>
      </c>
      <c r="O702" s="2">
        <v>302.62</v>
      </c>
      <c r="P702" s="2">
        <v>302.62</v>
      </c>
      <c r="Q702" s="2">
        <v>827.62</v>
      </c>
      <c r="R702">
        <v>827.62</v>
      </c>
      <c r="S702" t="s">
        <v>23</v>
      </c>
    </row>
    <row r="703" spans="1:19">
      <c r="A703" t="s">
        <v>746</v>
      </c>
      <c r="B703" t="s">
        <v>52</v>
      </c>
      <c r="C703" t="s">
        <v>43</v>
      </c>
      <c r="D703" t="s">
        <v>22</v>
      </c>
      <c r="F703" s="1">
        <v>39558</v>
      </c>
      <c r="G703" s="1">
        <v>39564</v>
      </c>
      <c r="H703">
        <f t="shared" si="10"/>
        <v>6</v>
      </c>
      <c r="I703">
        <v>1</v>
      </c>
      <c r="L703" s="2">
        <v>0.25</v>
      </c>
      <c r="M703" s="2">
        <v>20</v>
      </c>
      <c r="N703" s="2">
        <v>20</v>
      </c>
      <c r="O703" s="2">
        <v>59.99</v>
      </c>
      <c r="P703" s="2">
        <v>59.99</v>
      </c>
      <c r="Q703" s="2">
        <v>79.989999999999995</v>
      </c>
      <c r="R703">
        <v>79.989999999999995</v>
      </c>
      <c r="S703" t="s">
        <v>28</v>
      </c>
    </row>
    <row r="704" spans="1:19">
      <c r="A704" t="s">
        <v>747</v>
      </c>
      <c r="B704" t="s">
        <v>20</v>
      </c>
      <c r="C704" t="s">
        <v>43</v>
      </c>
      <c r="D704" t="s">
        <v>27</v>
      </c>
      <c r="F704" s="1">
        <v>39558</v>
      </c>
      <c r="G704" s="1">
        <v>39573</v>
      </c>
      <c r="H704">
        <f t="shared" si="10"/>
        <v>15</v>
      </c>
      <c r="I704">
        <v>2</v>
      </c>
      <c r="L704" s="2">
        <v>0.75</v>
      </c>
      <c r="M704" s="2">
        <v>105</v>
      </c>
      <c r="N704" s="2">
        <v>105</v>
      </c>
      <c r="O704" s="2">
        <v>55</v>
      </c>
      <c r="P704" s="2">
        <v>55</v>
      </c>
      <c r="Q704" s="2">
        <v>160</v>
      </c>
      <c r="R704">
        <v>160</v>
      </c>
      <c r="S704" t="s">
        <v>28</v>
      </c>
    </row>
    <row r="705" spans="1:19">
      <c r="A705" t="s">
        <v>748</v>
      </c>
      <c r="B705" t="s">
        <v>34</v>
      </c>
      <c r="C705" t="s">
        <v>21</v>
      </c>
      <c r="D705" t="s">
        <v>38</v>
      </c>
      <c r="F705" s="1">
        <v>39558</v>
      </c>
      <c r="G705" s="1">
        <v>39575</v>
      </c>
      <c r="H705">
        <f t="shared" si="10"/>
        <v>17</v>
      </c>
      <c r="I705">
        <v>2</v>
      </c>
      <c r="L705" s="2">
        <v>0.5</v>
      </c>
      <c r="M705" s="2">
        <v>70</v>
      </c>
      <c r="N705" s="2">
        <v>70</v>
      </c>
      <c r="O705" s="2">
        <v>57</v>
      </c>
      <c r="P705" s="2">
        <v>57</v>
      </c>
      <c r="Q705" s="2">
        <v>127</v>
      </c>
      <c r="R705">
        <v>127</v>
      </c>
      <c r="S705" t="s">
        <v>28</v>
      </c>
    </row>
    <row r="706" spans="1:19">
      <c r="A706" t="s">
        <v>749</v>
      </c>
      <c r="B706" t="s">
        <v>56</v>
      </c>
      <c r="C706" t="s">
        <v>35</v>
      </c>
      <c r="D706" t="s">
        <v>22</v>
      </c>
      <c r="F706" s="1">
        <v>39558</v>
      </c>
      <c r="G706" s="1">
        <v>39586</v>
      </c>
      <c r="H706">
        <f t="shared" ref="H706:H769" si="11">G706-F706</f>
        <v>28</v>
      </c>
      <c r="I706">
        <v>1</v>
      </c>
      <c r="L706" s="2">
        <v>0.25</v>
      </c>
      <c r="M706" s="2">
        <v>20</v>
      </c>
      <c r="N706" s="2">
        <v>20</v>
      </c>
      <c r="O706" s="2">
        <v>18.18</v>
      </c>
      <c r="P706" s="2">
        <v>18.18</v>
      </c>
      <c r="Q706" s="2">
        <v>38.18</v>
      </c>
      <c r="R706">
        <v>38.18</v>
      </c>
      <c r="S706" t="s">
        <v>28</v>
      </c>
    </row>
    <row r="707" spans="1:19">
      <c r="A707" t="s">
        <v>750</v>
      </c>
      <c r="B707" t="s">
        <v>34</v>
      </c>
      <c r="C707" t="s">
        <v>31</v>
      </c>
      <c r="D707" t="s">
        <v>38</v>
      </c>
      <c r="F707" s="1">
        <v>39558</v>
      </c>
      <c r="G707" s="1">
        <v>39613</v>
      </c>
      <c r="H707">
        <f t="shared" si="11"/>
        <v>55</v>
      </c>
      <c r="I707">
        <v>1</v>
      </c>
      <c r="L707" s="2">
        <v>0.5</v>
      </c>
      <c r="M707" s="2">
        <v>40</v>
      </c>
      <c r="N707" s="2">
        <v>40</v>
      </c>
      <c r="O707" s="2">
        <v>51.81</v>
      </c>
      <c r="P707" s="2">
        <v>51.81</v>
      </c>
      <c r="Q707" s="2">
        <v>91.81</v>
      </c>
      <c r="R707">
        <v>91.81</v>
      </c>
      <c r="S707" t="s">
        <v>28</v>
      </c>
    </row>
    <row r="708" spans="1:19">
      <c r="A708" t="s">
        <v>751</v>
      </c>
      <c r="B708" t="s">
        <v>30</v>
      </c>
      <c r="C708" t="s">
        <v>35</v>
      </c>
      <c r="D708" t="s">
        <v>27</v>
      </c>
      <c r="F708" s="1">
        <v>39559</v>
      </c>
      <c r="G708" s="1">
        <v>39596</v>
      </c>
      <c r="H708">
        <f t="shared" si="11"/>
        <v>37</v>
      </c>
      <c r="I708">
        <v>2</v>
      </c>
      <c r="L708" s="2">
        <v>0.5</v>
      </c>
      <c r="M708" s="2">
        <v>70</v>
      </c>
      <c r="N708" s="2">
        <v>70</v>
      </c>
      <c r="O708" s="2">
        <v>53.27</v>
      </c>
      <c r="P708" s="2">
        <v>53.27</v>
      </c>
      <c r="Q708" s="2">
        <v>123.27</v>
      </c>
      <c r="R708">
        <v>123.27</v>
      </c>
      <c r="S708" t="s">
        <v>28</v>
      </c>
    </row>
    <row r="709" spans="1:19">
      <c r="A709" t="s">
        <v>752</v>
      </c>
      <c r="B709" t="s">
        <v>52</v>
      </c>
      <c r="C709" t="s">
        <v>43</v>
      </c>
      <c r="D709" t="s">
        <v>38</v>
      </c>
      <c r="F709" s="1">
        <v>39560</v>
      </c>
      <c r="G709" s="1">
        <v>39571</v>
      </c>
      <c r="H709">
        <f t="shared" si="11"/>
        <v>11</v>
      </c>
      <c r="I709">
        <v>2</v>
      </c>
      <c r="L709" s="2">
        <v>3.75</v>
      </c>
      <c r="M709" s="2">
        <v>525</v>
      </c>
      <c r="N709" s="2">
        <v>525</v>
      </c>
      <c r="O709" s="2">
        <v>526.53</v>
      </c>
      <c r="P709" s="2">
        <v>526.53</v>
      </c>
      <c r="Q709" s="2">
        <v>1051.53</v>
      </c>
      <c r="R709">
        <v>1051.53</v>
      </c>
      <c r="S709" t="s">
        <v>28</v>
      </c>
    </row>
    <row r="710" spans="1:19">
      <c r="A710" t="s">
        <v>753</v>
      </c>
      <c r="B710" t="s">
        <v>56</v>
      </c>
      <c r="C710" t="s">
        <v>47</v>
      </c>
      <c r="D710" t="s">
        <v>22</v>
      </c>
      <c r="F710" s="1">
        <v>39560</v>
      </c>
      <c r="G710" s="1">
        <v>39580</v>
      </c>
      <c r="H710">
        <f t="shared" si="11"/>
        <v>20</v>
      </c>
      <c r="I710">
        <v>1</v>
      </c>
      <c r="L710" s="2">
        <v>0.25</v>
      </c>
      <c r="M710" s="2">
        <v>20</v>
      </c>
      <c r="N710" s="2">
        <v>20</v>
      </c>
      <c r="O710" s="2">
        <v>34.5</v>
      </c>
      <c r="P710" s="2">
        <v>34.5</v>
      </c>
      <c r="Q710" s="2">
        <v>54.5</v>
      </c>
      <c r="R710">
        <v>54.5</v>
      </c>
      <c r="S710" t="s">
        <v>28</v>
      </c>
    </row>
    <row r="711" spans="1:19">
      <c r="A711" t="s">
        <v>754</v>
      </c>
      <c r="B711" t="s">
        <v>25</v>
      </c>
      <c r="C711" t="s">
        <v>47</v>
      </c>
      <c r="D711" t="s">
        <v>120</v>
      </c>
      <c r="F711" s="1">
        <v>39561</v>
      </c>
      <c r="G711" s="1">
        <v>39595</v>
      </c>
      <c r="H711">
        <f t="shared" si="11"/>
        <v>34</v>
      </c>
      <c r="I711">
        <v>2</v>
      </c>
      <c r="L711" s="2">
        <v>2</v>
      </c>
      <c r="M711" s="2">
        <v>280</v>
      </c>
      <c r="N711" s="2">
        <v>280</v>
      </c>
      <c r="O711" s="2">
        <v>115.5</v>
      </c>
      <c r="P711" s="2">
        <v>115.5</v>
      </c>
      <c r="Q711" s="2">
        <v>395.5</v>
      </c>
      <c r="R711">
        <v>395.5</v>
      </c>
      <c r="S711" t="s">
        <v>23</v>
      </c>
    </row>
    <row r="712" spans="1:19">
      <c r="A712" t="s">
        <v>755</v>
      </c>
      <c r="B712" t="s">
        <v>56</v>
      </c>
      <c r="C712" t="s">
        <v>26</v>
      </c>
      <c r="D712" t="s">
        <v>27</v>
      </c>
      <c r="F712" s="1">
        <v>39564</v>
      </c>
      <c r="G712" s="1">
        <v>39581</v>
      </c>
      <c r="H712">
        <f t="shared" si="11"/>
        <v>17</v>
      </c>
      <c r="I712">
        <v>1</v>
      </c>
      <c r="L712" s="2">
        <v>0.25</v>
      </c>
      <c r="M712" s="2">
        <v>20</v>
      </c>
      <c r="N712" s="2">
        <v>20</v>
      </c>
      <c r="O712" s="2">
        <v>249.6</v>
      </c>
      <c r="P712" s="2">
        <v>249.6</v>
      </c>
      <c r="Q712" s="2">
        <v>269.60000000000002</v>
      </c>
      <c r="R712">
        <v>269.60000000000002</v>
      </c>
      <c r="S712" t="s">
        <v>40</v>
      </c>
    </row>
    <row r="713" spans="1:19">
      <c r="A713" t="s">
        <v>756</v>
      </c>
      <c r="B713" t="s">
        <v>34</v>
      </c>
      <c r="C713" t="s">
        <v>35</v>
      </c>
      <c r="D713" t="s">
        <v>49</v>
      </c>
      <c r="F713" s="1">
        <v>39564</v>
      </c>
      <c r="G713" s="1">
        <v>39630</v>
      </c>
      <c r="H713">
        <f t="shared" si="11"/>
        <v>66</v>
      </c>
      <c r="I713">
        <v>2</v>
      </c>
      <c r="L713" s="2">
        <v>1.5</v>
      </c>
      <c r="M713" s="2">
        <v>210</v>
      </c>
      <c r="N713" s="2">
        <v>210</v>
      </c>
      <c r="O713" s="2">
        <v>228.59</v>
      </c>
      <c r="P713" s="2">
        <v>228.59</v>
      </c>
      <c r="Q713" s="2">
        <v>438.59</v>
      </c>
      <c r="R713">
        <v>438.59</v>
      </c>
      <c r="S713" t="s">
        <v>23</v>
      </c>
    </row>
    <row r="714" spans="1:19">
      <c r="A714" t="s">
        <v>757</v>
      </c>
      <c r="B714" t="s">
        <v>34</v>
      </c>
      <c r="C714" t="s">
        <v>47</v>
      </c>
      <c r="D714" t="s">
        <v>38</v>
      </c>
      <c r="F714" s="1">
        <v>39564</v>
      </c>
      <c r="G714" s="1">
        <v>39642</v>
      </c>
      <c r="H714">
        <f t="shared" si="11"/>
        <v>78</v>
      </c>
      <c r="I714">
        <v>1</v>
      </c>
      <c r="L714" s="2">
        <v>0.5</v>
      </c>
      <c r="M714" s="2">
        <v>40</v>
      </c>
      <c r="N714" s="2">
        <v>40</v>
      </c>
      <c r="O714" s="2">
        <v>73.930000000000007</v>
      </c>
      <c r="P714" s="2">
        <v>73.930000000000007</v>
      </c>
      <c r="Q714" s="2">
        <v>113.93</v>
      </c>
      <c r="R714">
        <v>113.93</v>
      </c>
      <c r="S714" t="s">
        <v>40</v>
      </c>
    </row>
    <row r="715" spans="1:19">
      <c r="A715" t="s">
        <v>758</v>
      </c>
      <c r="B715" t="s">
        <v>34</v>
      </c>
      <c r="C715" t="s">
        <v>47</v>
      </c>
      <c r="D715" t="s">
        <v>27</v>
      </c>
      <c r="F715" s="1">
        <v>39564</v>
      </c>
      <c r="G715" s="1">
        <v>39642</v>
      </c>
      <c r="H715">
        <f t="shared" si="11"/>
        <v>78</v>
      </c>
      <c r="I715">
        <v>1</v>
      </c>
      <c r="L715" s="2">
        <v>0.25</v>
      </c>
      <c r="M715" s="2">
        <v>20</v>
      </c>
      <c r="N715" s="2">
        <v>20</v>
      </c>
      <c r="O715" s="2">
        <v>102.37</v>
      </c>
      <c r="P715" s="2">
        <v>102.37</v>
      </c>
      <c r="Q715" s="2">
        <v>122.37</v>
      </c>
      <c r="R715">
        <v>122.37</v>
      </c>
      <c r="S715" t="s">
        <v>40</v>
      </c>
    </row>
    <row r="716" spans="1:19">
      <c r="A716" t="s">
        <v>759</v>
      </c>
      <c r="B716" t="s">
        <v>20</v>
      </c>
      <c r="C716" t="s">
        <v>35</v>
      </c>
      <c r="D716" t="s">
        <v>27</v>
      </c>
      <c r="E716" t="s">
        <v>32</v>
      </c>
      <c r="F716" s="1">
        <v>39565</v>
      </c>
      <c r="G716" s="1">
        <v>39568</v>
      </c>
      <c r="H716">
        <f t="shared" si="11"/>
        <v>3</v>
      </c>
      <c r="I716">
        <v>1</v>
      </c>
      <c r="L716" s="2">
        <v>0.25</v>
      </c>
      <c r="M716" s="2">
        <v>20</v>
      </c>
      <c r="N716" s="2">
        <v>20</v>
      </c>
      <c r="O716" s="2">
        <v>55</v>
      </c>
      <c r="P716" s="2">
        <v>55</v>
      </c>
      <c r="Q716" s="2">
        <v>75</v>
      </c>
      <c r="R716">
        <v>75</v>
      </c>
      <c r="S716" t="s">
        <v>23</v>
      </c>
    </row>
    <row r="717" spans="1:19">
      <c r="A717" t="s">
        <v>760</v>
      </c>
      <c r="B717" t="s">
        <v>34</v>
      </c>
      <c r="C717" t="s">
        <v>31</v>
      </c>
      <c r="D717" t="s">
        <v>22</v>
      </c>
      <c r="F717" s="1">
        <v>39566</v>
      </c>
      <c r="G717" s="1">
        <v>39568</v>
      </c>
      <c r="H717">
        <f t="shared" si="11"/>
        <v>2</v>
      </c>
      <c r="I717">
        <v>1</v>
      </c>
      <c r="J717" t="s">
        <v>32</v>
      </c>
      <c r="K717" t="s">
        <v>32</v>
      </c>
      <c r="L717" s="2">
        <v>0.25</v>
      </c>
      <c r="M717" s="2">
        <v>20</v>
      </c>
      <c r="N717" s="2">
        <v>0</v>
      </c>
      <c r="O717" s="2">
        <v>66.959999999999994</v>
      </c>
      <c r="P717" s="2">
        <v>0</v>
      </c>
      <c r="Q717" s="2">
        <v>86.96</v>
      </c>
      <c r="R717">
        <v>0</v>
      </c>
      <c r="S717" t="s">
        <v>36</v>
      </c>
    </row>
    <row r="718" spans="1:19">
      <c r="A718" t="s">
        <v>761</v>
      </c>
      <c r="B718" t="s">
        <v>52</v>
      </c>
      <c r="C718" t="s">
        <v>43</v>
      </c>
      <c r="D718" t="s">
        <v>120</v>
      </c>
      <c r="F718" s="1">
        <v>39566</v>
      </c>
      <c r="G718" s="1">
        <v>39581</v>
      </c>
      <c r="H718">
        <f t="shared" si="11"/>
        <v>15</v>
      </c>
      <c r="I718">
        <v>2</v>
      </c>
      <c r="L718" s="2">
        <v>1</v>
      </c>
      <c r="M718" s="2">
        <v>140</v>
      </c>
      <c r="N718" s="2">
        <v>140</v>
      </c>
      <c r="O718" s="2">
        <v>40</v>
      </c>
      <c r="P718" s="2">
        <v>40</v>
      </c>
      <c r="Q718" s="2">
        <v>180</v>
      </c>
      <c r="R718">
        <v>180</v>
      </c>
      <c r="S718" t="s">
        <v>23</v>
      </c>
    </row>
    <row r="719" spans="1:19">
      <c r="A719" t="s">
        <v>762</v>
      </c>
      <c r="B719" t="s">
        <v>52</v>
      </c>
      <c r="C719" t="s">
        <v>43</v>
      </c>
      <c r="D719" t="s">
        <v>38</v>
      </c>
      <c r="F719" s="1">
        <v>39567</v>
      </c>
      <c r="G719" s="1">
        <v>39578</v>
      </c>
      <c r="H719">
        <f t="shared" si="11"/>
        <v>11</v>
      </c>
      <c r="I719">
        <v>2</v>
      </c>
      <c r="L719" s="2">
        <v>0.75</v>
      </c>
      <c r="M719" s="2">
        <v>105</v>
      </c>
      <c r="N719" s="2">
        <v>105</v>
      </c>
      <c r="O719" s="2">
        <v>45.99</v>
      </c>
      <c r="P719" s="2">
        <v>45.99</v>
      </c>
      <c r="Q719" s="2">
        <v>150.99</v>
      </c>
      <c r="R719">
        <v>150.99</v>
      </c>
      <c r="S719" t="s">
        <v>28</v>
      </c>
    </row>
    <row r="720" spans="1:19">
      <c r="A720" t="s">
        <v>763</v>
      </c>
      <c r="B720" t="s">
        <v>79</v>
      </c>
      <c r="C720" t="s">
        <v>43</v>
      </c>
      <c r="D720" t="s">
        <v>38</v>
      </c>
      <c r="F720" s="1">
        <v>39567</v>
      </c>
      <c r="G720" s="1">
        <v>39638</v>
      </c>
      <c r="H720">
        <f t="shared" si="11"/>
        <v>71</v>
      </c>
      <c r="I720">
        <v>2</v>
      </c>
      <c r="L720" s="2">
        <v>3.25</v>
      </c>
      <c r="M720" s="2">
        <v>455</v>
      </c>
      <c r="N720" s="2">
        <v>455</v>
      </c>
      <c r="O720" s="2">
        <v>509.24</v>
      </c>
      <c r="P720" s="2">
        <v>509.24</v>
      </c>
      <c r="Q720" s="2">
        <v>964.24</v>
      </c>
      <c r="R720">
        <v>964.24</v>
      </c>
      <c r="S720" t="s">
        <v>23</v>
      </c>
    </row>
    <row r="721" spans="1:19">
      <c r="A721" t="s">
        <v>764</v>
      </c>
      <c r="B721" t="s">
        <v>25</v>
      </c>
      <c r="C721" t="s">
        <v>31</v>
      </c>
      <c r="D721" t="s">
        <v>22</v>
      </c>
      <c r="F721" s="1">
        <v>39571</v>
      </c>
      <c r="G721" s="1">
        <v>39582</v>
      </c>
      <c r="H721">
        <f t="shared" si="11"/>
        <v>11</v>
      </c>
      <c r="I721">
        <v>1</v>
      </c>
      <c r="L721" s="2">
        <v>0.25</v>
      </c>
      <c r="M721" s="2">
        <v>20</v>
      </c>
      <c r="N721" s="2">
        <v>20</v>
      </c>
      <c r="O721" s="2">
        <v>47.66</v>
      </c>
      <c r="P721" s="2">
        <v>47.66</v>
      </c>
      <c r="Q721" s="2">
        <v>67.66</v>
      </c>
      <c r="R721">
        <v>67.66</v>
      </c>
      <c r="S721" t="s">
        <v>28</v>
      </c>
    </row>
    <row r="722" spans="1:19">
      <c r="A722" t="s">
        <v>765</v>
      </c>
      <c r="B722" t="s">
        <v>56</v>
      </c>
      <c r="C722" t="s">
        <v>47</v>
      </c>
      <c r="D722" t="s">
        <v>27</v>
      </c>
      <c r="F722" s="1">
        <v>39571</v>
      </c>
      <c r="G722" s="1">
        <v>39586</v>
      </c>
      <c r="H722">
        <f t="shared" si="11"/>
        <v>15</v>
      </c>
      <c r="I722">
        <v>1</v>
      </c>
      <c r="L722" s="2">
        <v>0.25</v>
      </c>
      <c r="M722" s="2">
        <v>20</v>
      </c>
      <c r="N722" s="2">
        <v>20</v>
      </c>
      <c r="O722" s="2">
        <v>65.989999999999995</v>
      </c>
      <c r="P722" s="2">
        <v>65.989999999999995</v>
      </c>
      <c r="Q722" s="2">
        <v>85.99</v>
      </c>
      <c r="R722">
        <v>85.99</v>
      </c>
      <c r="S722" t="s">
        <v>28</v>
      </c>
    </row>
    <row r="723" spans="1:19">
      <c r="A723" t="s">
        <v>766</v>
      </c>
      <c r="B723" t="s">
        <v>34</v>
      </c>
      <c r="C723" t="s">
        <v>21</v>
      </c>
      <c r="D723" t="s">
        <v>38</v>
      </c>
      <c r="F723" s="1">
        <v>39571</v>
      </c>
      <c r="G723" s="1">
        <v>39586</v>
      </c>
      <c r="H723">
        <f t="shared" si="11"/>
        <v>15</v>
      </c>
      <c r="I723">
        <v>2</v>
      </c>
      <c r="K723" t="s">
        <v>32</v>
      </c>
      <c r="L723" s="2">
        <v>3.75</v>
      </c>
      <c r="M723" s="2">
        <v>525</v>
      </c>
      <c r="N723" s="2">
        <v>525</v>
      </c>
      <c r="O723" s="2">
        <v>672</v>
      </c>
      <c r="P723" s="2">
        <v>0</v>
      </c>
      <c r="Q723" s="2">
        <v>1197</v>
      </c>
      <c r="R723">
        <v>525</v>
      </c>
      <c r="S723" t="s">
        <v>23</v>
      </c>
    </row>
    <row r="724" spans="1:19">
      <c r="A724" t="s">
        <v>767</v>
      </c>
      <c r="B724" t="s">
        <v>56</v>
      </c>
      <c r="C724" t="s">
        <v>47</v>
      </c>
      <c r="D724" t="s">
        <v>27</v>
      </c>
      <c r="F724" s="1">
        <v>39572</v>
      </c>
      <c r="G724" s="1">
        <v>39586</v>
      </c>
      <c r="H724">
        <f t="shared" si="11"/>
        <v>14</v>
      </c>
      <c r="I724">
        <v>1</v>
      </c>
      <c r="L724" s="2">
        <v>0.25</v>
      </c>
      <c r="M724" s="2">
        <v>20</v>
      </c>
      <c r="N724" s="2">
        <v>20</v>
      </c>
      <c r="O724" s="2">
        <v>71.63</v>
      </c>
      <c r="P724" s="2">
        <v>71.63</v>
      </c>
      <c r="Q724" s="2">
        <v>91.63</v>
      </c>
      <c r="R724">
        <v>91.63</v>
      </c>
      <c r="S724" t="s">
        <v>28</v>
      </c>
    </row>
    <row r="725" spans="1:19">
      <c r="A725" t="s">
        <v>768</v>
      </c>
      <c r="B725" t="s">
        <v>42</v>
      </c>
      <c r="C725" t="s">
        <v>43</v>
      </c>
      <c r="D725" t="s">
        <v>38</v>
      </c>
      <c r="F725" s="1">
        <v>39572</v>
      </c>
      <c r="G725" s="1">
        <v>39636</v>
      </c>
      <c r="H725">
        <f t="shared" si="11"/>
        <v>64</v>
      </c>
      <c r="I725">
        <v>2</v>
      </c>
      <c r="L725" s="2">
        <v>0.5</v>
      </c>
      <c r="M725" s="2">
        <v>70</v>
      </c>
      <c r="N725" s="2">
        <v>70</v>
      </c>
      <c r="O725" s="2">
        <v>104.36</v>
      </c>
      <c r="P725" s="2">
        <v>104.36</v>
      </c>
      <c r="Q725" s="2">
        <v>174.36</v>
      </c>
      <c r="R725">
        <v>174.36</v>
      </c>
      <c r="S725" t="s">
        <v>28</v>
      </c>
    </row>
    <row r="726" spans="1:19">
      <c r="A726" t="s">
        <v>769</v>
      </c>
      <c r="B726" t="s">
        <v>52</v>
      </c>
      <c r="C726" t="s">
        <v>35</v>
      </c>
      <c r="D726" t="s">
        <v>38</v>
      </c>
      <c r="F726" s="1">
        <v>39572</v>
      </c>
      <c r="G726" s="1">
        <v>39650</v>
      </c>
      <c r="H726">
        <f t="shared" si="11"/>
        <v>78</v>
      </c>
      <c r="I726">
        <v>2</v>
      </c>
      <c r="L726" s="2">
        <v>1</v>
      </c>
      <c r="M726" s="2">
        <v>140</v>
      </c>
      <c r="N726" s="2">
        <v>140</v>
      </c>
      <c r="O726" s="2">
        <v>137.75</v>
      </c>
      <c r="P726" s="2">
        <v>137.75</v>
      </c>
      <c r="Q726" s="2">
        <v>277.75</v>
      </c>
      <c r="R726">
        <v>277.75</v>
      </c>
      <c r="S726" t="s">
        <v>28</v>
      </c>
    </row>
    <row r="727" spans="1:19">
      <c r="A727" t="s">
        <v>770</v>
      </c>
      <c r="B727" t="s">
        <v>52</v>
      </c>
      <c r="C727" t="s">
        <v>43</v>
      </c>
      <c r="D727" t="s">
        <v>27</v>
      </c>
      <c r="F727" s="1">
        <v>39575</v>
      </c>
      <c r="G727" s="1">
        <v>39593</v>
      </c>
      <c r="H727">
        <f t="shared" si="11"/>
        <v>18</v>
      </c>
      <c r="I727">
        <v>2</v>
      </c>
      <c r="L727" s="2">
        <v>0.25</v>
      </c>
      <c r="M727" s="2">
        <v>35</v>
      </c>
      <c r="N727" s="2">
        <v>35</v>
      </c>
      <c r="O727" s="2">
        <v>20.04</v>
      </c>
      <c r="P727" s="2">
        <v>20.04</v>
      </c>
      <c r="Q727" s="2">
        <v>55.04</v>
      </c>
      <c r="R727">
        <v>55.04</v>
      </c>
      <c r="S727" t="s">
        <v>28</v>
      </c>
    </row>
    <row r="728" spans="1:19">
      <c r="A728" t="s">
        <v>771</v>
      </c>
      <c r="B728" t="s">
        <v>25</v>
      </c>
      <c r="C728" t="s">
        <v>26</v>
      </c>
      <c r="D728" t="s">
        <v>27</v>
      </c>
      <c r="F728" s="1">
        <v>39579</v>
      </c>
      <c r="G728" s="1">
        <v>39587</v>
      </c>
      <c r="H728">
        <f t="shared" si="11"/>
        <v>8</v>
      </c>
      <c r="I728">
        <v>1</v>
      </c>
      <c r="L728" s="2">
        <v>0.75</v>
      </c>
      <c r="M728" s="2">
        <v>60</v>
      </c>
      <c r="N728" s="2">
        <v>60</v>
      </c>
      <c r="O728" s="2">
        <v>39</v>
      </c>
      <c r="P728" s="2">
        <v>39</v>
      </c>
      <c r="Q728" s="2">
        <v>99</v>
      </c>
      <c r="R728">
        <v>99</v>
      </c>
      <c r="S728" t="s">
        <v>40</v>
      </c>
    </row>
    <row r="729" spans="1:19">
      <c r="A729" t="s">
        <v>772</v>
      </c>
      <c r="B729" t="s">
        <v>52</v>
      </c>
      <c r="C729" t="s">
        <v>43</v>
      </c>
      <c r="D729" t="s">
        <v>49</v>
      </c>
      <c r="F729" s="1">
        <v>39579</v>
      </c>
      <c r="G729" s="1">
        <v>39601</v>
      </c>
      <c r="H729">
        <f t="shared" si="11"/>
        <v>22</v>
      </c>
      <c r="I729">
        <v>2</v>
      </c>
      <c r="L729" s="2">
        <v>2</v>
      </c>
      <c r="M729" s="2">
        <v>280</v>
      </c>
      <c r="N729" s="2">
        <v>280</v>
      </c>
      <c r="O729" s="2">
        <v>244.89</v>
      </c>
      <c r="P729" s="2">
        <v>244.89</v>
      </c>
      <c r="Q729" s="2">
        <v>524.89</v>
      </c>
      <c r="R729">
        <v>524.89</v>
      </c>
      <c r="S729" t="s">
        <v>28</v>
      </c>
    </row>
    <row r="730" spans="1:19">
      <c r="A730" t="s">
        <v>773</v>
      </c>
      <c r="B730" t="s">
        <v>79</v>
      </c>
      <c r="C730" t="s">
        <v>43</v>
      </c>
      <c r="D730" t="s">
        <v>27</v>
      </c>
      <c r="F730" s="1">
        <v>39580</v>
      </c>
      <c r="G730" s="1">
        <v>39623</v>
      </c>
      <c r="H730">
        <f t="shared" si="11"/>
        <v>43</v>
      </c>
      <c r="I730">
        <v>1</v>
      </c>
      <c r="L730" s="2">
        <v>1.75</v>
      </c>
      <c r="M730" s="2">
        <v>140</v>
      </c>
      <c r="N730" s="2">
        <v>140</v>
      </c>
      <c r="O730" s="2">
        <v>549.5</v>
      </c>
      <c r="P730" s="2">
        <v>549.5</v>
      </c>
      <c r="Q730" s="2">
        <v>689.5</v>
      </c>
      <c r="R730">
        <v>689.5</v>
      </c>
      <c r="S730" t="s">
        <v>23</v>
      </c>
    </row>
    <row r="731" spans="1:19">
      <c r="A731" t="s">
        <v>774</v>
      </c>
      <c r="B731" t="s">
        <v>52</v>
      </c>
      <c r="C731" t="s">
        <v>43</v>
      </c>
      <c r="D731" t="s">
        <v>49</v>
      </c>
      <c r="F731" s="1">
        <v>39581</v>
      </c>
      <c r="G731" s="1">
        <v>39594</v>
      </c>
      <c r="H731">
        <f t="shared" si="11"/>
        <v>13</v>
      </c>
      <c r="I731">
        <v>1</v>
      </c>
      <c r="L731" s="2">
        <v>1</v>
      </c>
      <c r="M731" s="2">
        <v>80</v>
      </c>
      <c r="N731" s="2">
        <v>80</v>
      </c>
      <c r="O731" s="2">
        <v>27</v>
      </c>
      <c r="P731" s="2">
        <v>27</v>
      </c>
      <c r="Q731" s="2">
        <v>107</v>
      </c>
      <c r="R731">
        <v>107</v>
      </c>
      <c r="S731" t="s">
        <v>23</v>
      </c>
    </row>
    <row r="732" spans="1:19">
      <c r="A732" t="s">
        <v>775</v>
      </c>
      <c r="B732" t="s">
        <v>34</v>
      </c>
      <c r="C732" t="s">
        <v>31</v>
      </c>
      <c r="D732" t="s">
        <v>38</v>
      </c>
      <c r="F732" s="1">
        <v>39581</v>
      </c>
      <c r="G732" s="1">
        <v>39596</v>
      </c>
      <c r="H732">
        <f t="shared" si="11"/>
        <v>15</v>
      </c>
      <c r="I732">
        <v>2</v>
      </c>
      <c r="L732" s="2">
        <v>0.5</v>
      </c>
      <c r="M732" s="2">
        <v>70</v>
      </c>
      <c r="N732" s="2">
        <v>70</v>
      </c>
      <c r="O732" s="2">
        <v>117.23</v>
      </c>
      <c r="P732" s="2">
        <v>117.23</v>
      </c>
      <c r="Q732" s="2">
        <v>187.23</v>
      </c>
      <c r="R732">
        <v>187.23</v>
      </c>
      <c r="S732" t="s">
        <v>28</v>
      </c>
    </row>
    <row r="733" spans="1:19">
      <c r="A733" t="s">
        <v>776</v>
      </c>
      <c r="B733" t="s">
        <v>56</v>
      </c>
      <c r="C733" t="s">
        <v>21</v>
      </c>
      <c r="D733" t="s">
        <v>27</v>
      </c>
      <c r="F733" s="1">
        <v>39581</v>
      </c>
      <c r="G733" s="1">
        <v>39608</v>
      </c>
      <c r="H733">
        <f t="shared" si="11"/>
        <v>27</v>
      </c>
      <c r="I733">
        <v>1</v>
      </c>
      <c r="L733" s="2">
        <v>0.25</v>
      </c>
      <c r="M733" s="2">
        <v>20</v>
      </c>
      <c r="N733" s="2">
        <v>20</v>
      </c>
      <c r="O733" s="2">
        <v>27.62</v>
      </c>
      <c r="P733" s="2">
        <v>27.62</v>
      </c>
      <c r="Q733" s="2">
        <v>47.62</v>
      </c>
      <c r="R733">
        <v>47.62</v>
      </c>
      <c r="S733" t="s">
        <v>23</v>
      </c>
    </row>
    <row r="734" spans="1:19">
      <c r="A734" t="s">
        <v>777</v>
      </c>
      <c r="B734" t="s">
        <v>56</v>
      </c>
      <c r="C734" t="s">
        <v>21</v>
      </c>
      <c r="D734" t="s">
        <v>27</v>
      </c>
      <c r="F734" s="1">
        <v>39581</v>
      </c>
      <c r="G734" s="1">
        <v>39608</v>
      </c>
      <c r="H734">
        <f t="shared" si="11"/>
        <v>27</v>
      </c>
      <c r="I734">
        <v>1</v>
      </c>
      <c r="L734" s="2">
        <v>0.25</v>
      </c>
      <c r="M734" s="2">
        <v>20</v>
      </c>
      <c r="N734" s="2">
        <v>20</v>
      </c>
      <c r="O734" s="2">
        <v>78</v>
      </c>
      <c r="P734" s="2">
        <v>78</v>
      </c>
      <c r="Q734" s="2">
        <v>98</v>
      </c>
      <c r="R734">
        <v>98</v>
      </c>
      <c r="S734" t="s">
        <v>23</v>
      </c>
    </row>
    <row r="735" spans="1:19">
      <c r="A735" t="s">
        <v>778</v>
      </c>
      <c r="B735" t="s">
        <v>25</v>
      </c>
      <c r="C735" t="s">
        <v>26</v>
      </c>
      <c r="D735" t="s">
        <v>27</v>
      </c>
      <c r="F735" s="1">
        <v>39582</v>
      </c>
      <c r="G735" s="1">
        <v>39599</v>
      </c>
      <c r="H735">
        <f t="shared" si="11"/>
        <v>17</v>
      </c>
      <c r="I735">
        <v>1</v>
      </c>
      <c r="L735" s="2">
        <v>0.5</v>
      </c>
      <c r="M735" s="2">
        <v>40</v>
      </c>
      <c r="N735" s="2">
        <v>40</v>
      </c>
      <c r="O735" s="2">
        <v>61.7</v>
      </c>
      <c r="P735" s="2">
        <v>61.7</v>
      </c>
      <c r="Q735" s="2">
        <v>101.7</v>
      </c>
      <c r="R735">
        <v>101.7</v>
      </c>
      <c r="S735" t="s">
        <v>28</v>
      </c>
    </row>
    <row r="736" spans="1:19">
      <c r="A736" t="s">
        <v>779</v>
      </c>
      <c r="B736" t="s">
        <v>30</v>
      </c>
      <c r="C736" t="s">
        <v>21</v>
      </c>
      <c r="D736" t="s">
        <v>120</v>
      </c>
      <c r="F736" s="1">
        <v>39582</v>
      </c>
      <c r="G736" s="1">
        <v>39599</v>
      </c>
      <c r="H736">
        <f t="shared" si="11"/>
        <v>17</v>
      </c>
      <c r="I736">
        <v>2</v>
      </c>
      <c r="L736" s="2">
        <v>1.25</v>
      </c>
      <c r="M736" s="2">
        <v>175</v>
      </c>
      <c r="N736" s="2">
        <v>175</v>
      </c>
      <c r="O736" s="2">
        <v>90.18</v>
      </c>
      <c r="P736" s="2">
        <v>90.18</v>
      </c>
      <c r="Q736" s="2">
        <v>265.18</v>
      </c>
      <c r="R736">
        <v>265.18</v>
      </c>
      <c r="S736" t="s">
        <v>28</v>
      </c>
    </row>
    <row r="737" spans="1:19">
      <c r="A737" t="s">
        <v>780</v>
      </c>
      <c r="B737" t="s">
        <v>56</v>
      </c>
      <c r="C737" t="s">
        <v>21</v>
      </c>
      <c r="D737" t="s">
        <v>22</v>
      </c>
      <c r="F737" s="1">
        <v>39582</v>
      </c>
      <c r="G737" s="1">
        <v>39608</v>
      </c>
      <c r="H737">
        <f t="shared" si="11"/>
        <v>26</v>
      </c>
      <c r="I737">
        <v>1</v>
      </c>
      <c r="L737" s="2">
        <v>0.25</v>
      </c>
      <c r="M737" s="2">
        <v>20</v>
      </c>
      <c r="N737" s="2">
        <v>20</v>
      </c>
      <c r="O737" s="2">
        <v>88.95</v>
      </c>
      <c r="P737" s="2">
        <v>88.95</v>
      </c>
      <c r="Q737" s="2">
        <v>108.95</v>
      </c>
      <c r="R737">
        <v>108.95</v>
      </c>
      <c r="S737" t="s">
        <v>40</v>
      </c>
    </row>
    <row r="738" spans="1:19">
      <c r="A738" t="s">
        <v>781</v>
      </c>
      <c r="B738" t="s">
        <v>52</v>
      </c>
      <c r="C738" t="s">
        <v>43</v>
      </c>
      <c r="D738" t="s">
        <v>22</v>
      </c>
      <c r="F738" s="1">
        <v>39582</v>
      </c>
      <c r="G738" s="1">
        <v>39616</v>
      </c>
      <c r="H738">
        <f t="shared" si="11"/>
        <v>34</v>
      </c>
      <c r="I738">
        <v>1</v>
      </c>
      <c r="L738" s="2">
        <v>0.25</v>
      </c>
      <c r="M738" s="2">
        <v>20</v>
      </c>
      <c r="N738" s="2">
        <v>20</v>
      </c>
      <c r="O738" s="2">
        <v>120</v>
      </c>
      <c r="P738" s="2">
        <v>120</v>
      </c>
      <c r="Q738" s="2">
        <v>140</v>
      </c>
      <c r="R738">
        <v>140</v>
      </c>
      <c r="S738" t="s">
        <v>28</v>
      </c>
    </row>
    <row r="739" spans="1:19">
      <c r="A739" t="s">
        <v>782</v>
      </c>
      <c r="B739" t="s">
        <v>56</v>
      </c>
      <c r="C739" t="s">
        <v>47</v>
      </c>
      <c r="D739" t="s">
        <v>49</v>
      </c>
      <c r="F739" s="1">
        <v>39583</v>
      </c>
      <c r="G739" s="1">
        <v>39700</v>
      </c>
      <c r="H739">
        <f t="shared" si="11"/>
        <v>117</v>
      </c>
      <c r="I739">
        <v>2</v>
      </c>
      <c r="L739" s="2">
        <v>1</v>
      </c>
      <c r="M739" s="2">
        <v>140</v>
      </c>
      <c r="N739" s="2">
        <v>140</v>
      </c>
      <c r="O739" s="2">
        <v>47.85</v>
      </c>
      <c r="P739" s="2">
        <v>47.85</v>
      </c>
      <c r="Q739" s="2">
        <v>187.85</v>
      </c>
      <c r="R739">
        <v>187.85</v>
      </c>
      <c r="S739" t="s">
        <v>28</v>
      </c>
    </row>
    <row r="740" spans="1:19">
      <c r="A740" t="s">
        <v>783</v>
      </c>
      <c r="B740" t="s">
        <v>42</v>
      </c>
      <c r="C740" t="s">
        <v>35</v>
      </c>
      <c r="D740" t="s">
        <v>27</v>
      </c>
      <c r="F740" s="1">
        <v>39585</v>
      </c>
      <c r="G740" s="1">
        <v>39601</v>
      </c>
      <c r="H740">
        <f t="shared" si="11"/>
        <v>16</v>
      </c>
      <c r="I740">
        <v>2</v>
      </c>
      <c r="L740" s="2">
        <v>1.25</v>
      </c>
      <c r="M740" s="2">
        <v>175</v>
      </c>
      <c r="N740" s="2">
        <v>175</v>
      </c>
      <c r="O740" s="2">
        <v>198.64</v>
      </c>
      <c r="P740" s="2">
        <v>198.64</v>
      </c>
      <c r="Q740" s="2">
        <v>373.64</v>
      </c>
      <c r="R740">
        <v>373.64</v>
      </c>
      <c r="S740" t="s">
        <v>23</v>
      </c>
    </row>
    <row r="741" spans="1:19">
      <c r="A741" t="s">
        <v>784</v>
      </c>
      <c r="B741" t="s">
        <v>30</v>
      </c>
      <c r="C741" t="s">
        <v>31</v>
      </c>
      <c r="D741" t="s">
        <v>22</v>
      </c>
      <c r="F741" s="1">
        <v>39585</v>
      </c>
      <c r="G741" s="1">
        <v>39635</v>
      </c>
      <c r="H741">
        <f t="shared" si="11"/>
        <v>50</v>
      </c>
      <c r="I741">
        <v>1</v>
      </c>
      <c r="L741" s="2">
        <v>0.25</v>
      </c>
      <c r="M741" s="2">
        <v>20</v>
      </c>
      <c r="N741" s="2">
        <v>20</v>
      </c>
      <c r="O741" s="2">
        <v>367.71</v>
      </c>
      <c r="P741" s="2">
        <v>367.71</v>
      </c>
      <c r="Q741" s="2">
        <v>387.71</v>
      </c>
      <c r="R741">
        <v>387.71</v>
      </c>
      <c r="S741" t="s">
        <v>28</v>
      </c>
    </row>
    <row r="742" spans="1:19">
      <c r="A742" t="s">
        <v>785</v>
      </c>
      <c r="B742" t="s">
        <v>56</v>
      </c>
      <c r="C742" t="s">
        <v>47</v>
      </c>
      <c r="D742" t="s">
        <v>22</v>
      </c>
      <c r="E742" t="s">
        <v>32</v>
      </c>
      <c r="F742" s="1">
        <v>39586</v>
      </c>
      <c r="G742" s="1">
        <v>39588</v>
      </c>
      <c r="H742">
        <f t="shared" si="11"/>
        <v>2</v>
      </c>
      <c r="I742">
        <v>1</v>
      </c>
      <c r="L742" s="2">
        <v>0.25</v>
      </c>
      <c r="M742" s="2">
        <v>20</v>
      </c>
      <c r="N742" s="2">
        <v>20</v>
      </c>
      <c r="O742" s="2">
        <v>106.5</v>
      </c>
      <c r="P742" s="2">
        <v>106.5</v>
      </c>
      <c r="Q742" s="2">
        <v>126.5</v>
      </c>
      <c r="R742">
        <v>126.5</v>
      </c>
      <c r="S742" t="s">
        <v>28</v>
      </c>
    </row>
    <row r="743" spans="1:19">
      <c r="A743" t="s">
        <v>786</v>
      </c>
      <c r="B743" t="s">
        <v>34</v>
      </c>
      <c r="C743" t="s">
        <v>35</v>
      </c>
      <c r="D743" t="s">
        <v>49</v>
      </c>
      <c r="F743" s="1">
        <v>39586</v>
      </c>
      <c r="G743" s="1">
        <v>39588</v>
      </c>
      <c r="H743">
        <f t="shared" si="11"/>
        <v>2</v>
      </c>
      <c r="I743">
        <v>1</v>
      </c>
      <c r="L743" s="2">
        <v>1</v>
      </c>
      <c r="M743" s="2">
        <v>80</v>
      </c>
      <c r="N743" s="2">
        <v>80</v>
      </c>
      <c r="O743" s="2">
        <v>160.86000000000001</v>
      </c>
      <c r="P743" s="2">
        <v>160.86000000000001</v>
      </c>
      <c r="Q743" s="2">
        <v>240.86</v>
      </c>
      <c r="R743">
        <v>240.86</v>
      </c>
      <c r="S743" t="s">
        <v>23</v>
      </c>
    </row>
    <row r="744" spans="1:19">
      <c r="A744" t="s">
        <v>787</v>
      </c>
      <c r="B744" t="s">
        <v>30</v>
      </c>
      <c r="C744" t="s">
        <v>35</v>
      </c>
      <c r="D744" t="s">
        <v>22</v>
      </c>
      <c r="E744" t="s">
        <v>32</v>
      </c>
      <c r="F744" s="1">
        <v>39586</v>
      </c>
      <c r="G744" s="1">
        <v>39596</v>
      </c>
      <c r="H744">
        <f t="shared" si="11"/>
        <v>10</v>
      </c>
      <c r="I744">
        <v>1</v>
      </c>
      <c r="L744" s="2">
        <v>0.25</v>
      </c>
      <c r="M744" s="2">
        <v>20</v>
      </c>
      <c r="N744" s="2">
        <v>20</v>
      </c>
      <c r="O744" s="2">
        <v>82.36</v>
      </c>
      <c r="P744" s="2">
        <v>82.36</v>
      </c>
      <c r="Q744" s="2">
        <v>102.36</v>
      </c>
      <c r="R744">
        <v>102.36</v>
      </c>
      <c r="S744" t="s">
        <v>28</v>
      </c>
    </row>
    <row r="745" spans="1:19">
      <c r="A745" t="s">
        <v>788</v>
      </c>
      <c r="B745" t="s">
        <v>91</v>
      </c>
      <c r="C745" t="s">
        <v>35</v>
      </c>
      <c r="D745" t="s">
        <v>27</v>
      </c>
      <c r="F745" s="1">
        <v>39586</v>
      </c>
      <c r="G745" s="1">
        <v>39599</v>
      </c>
      <c r="H745">
        <f t="shared" si="11"/>
        <v>13</v>
      </c>
      <c r="I745">
        <v>2</v>
      </c>
      <c r="L745" s="2">
        <v>0.75</v>
      </c>
      <c r="M745" s="2">
        <v>105</v>
      </c>
      <c r="N745" s="2">
        <v>105</v>
      </c>
      <c r="O745" s="2">
        <v>66.22</v>
      </c>
      <c r="P745" s="2">
        <v>66.22</v>
      </c>
      <c r="Q745" s="2">
        <v>171.22</v>
      </c>
      <c r="R745">
        <v>171.22</v>
      </c>
      <c r="S745" t="s">
        <v>23</v>
      </c>
    </row>
    <row r="746" spans="1:19">
      <c r="A746" t="s">
        <v>789</v>
      </c>
      <c r="B746" t="s">
        <v>30</v>
      </c>
      <c r="C746" t="s">
        <v>21</v>
      </c>
      <c r="D746" t="s">
        <v>49</v>
      </c>
      <c r="F746" s="1">
        <v>39586</v>
      </c>
      <c r="G746" s="1">
        <v>39599</v>
      </c>
      <c r="H746">
        <f t="shared" si="11"/>
        <v>13</v>
      </c>
      <c r="I746">
        <v>2</v>
      </c>
      <c r="L746" s="2">
        <v>1.25</v>
      </c>
      <c r="M746" s="2">
        <v>175</v>
      </c>
      <c r="N746" s="2">
        <v>175</v>
      </c>
      <c r="O746" s="2">
        <v>105.18</v>
      </c>
      <c r="P746" s="2">
        <v>105.18</v>
      </c>
      <c r="Q746" s="2">
        <v>280.18</v>
      </c>
      <c r="R746">
        <v>280.18</v>
      </c>
      <c r="S746" t="s">
        <v>28</v>
      </c>
    </row>
    <row r="747" spans="1:19">
      <c r="A747" t="s">
        <v>790</v>
      </c>
      <c r="B747" t="s">
        <v>34</v>
      </c>
      <c r="C747" t="s">
        <v>43</v>
      </c>
      <c r="D747" t="s">
        <v>49</v>
      </c>
      <c r="F747" s="1">
        <v>39586</v>
      </c>
      <c r="G747" s="1">
        <v>39602</v>
      </c>
      <c r="H747">
        <f t="shared" si="11"/>
        <v>16</v>
      </c>
      <c r="I747">
        <v>2</v>
      </c>
      <c r="L747" s="2">
        <v>7.25</v>
      </c>
      <c r="M747" s="2">
        <v>1015</v>
      </c>
      <c r="N747" s="2">
        <v>1015</v>
      </c>
      <c r="O747" s="2">
        <v>3452.3</v>
      </c>
      <c r="P747" s="2">
        <v>3452.3</v>
      </c>
      <c r="Q747" s="2">
        <v>4467.3</v>
      </c>
      <c r="R747">
        <v>4467.3</v>
      </c>
      <c r="S747" t="s">
        <v>40</v>
      </c>
    </row>
    <row r="748" spans="1:19">
      <c r="A748" t="s">
        <v>791</v>
      </c>
      <c r="B748" t="s">
        <v>56</v>
      </c>
      <c r="C748" t="s">
        <v>21</v>
      </c>
      <c r="D748" t="s">
        <v>27</v>
      </c>
      <c r="F748" s="1">
        <v>39586</v>
      </c>
      <c r="G748" s="1">
        <v>39608</v>
      </c>
      <c r="H748">
        <f t="shared" si="11"/>
        <v>22</v>
      </c>
      <c r="I748">
        <v>1</v>
      </c>
      <c r="L748" s="2">
        <v>0.25</v>
      </c>
      <c r="M748" s="2">
        <v>20</v>
      </c>
      <c r="N748" s="2">
        <v>20</v>
      </c>
      <c r="O748" s="2">
        <v>120</v>
      </c>
      <c r="P748" s="2">
        <v>120</v>
      </c>
      <c r="Q748" s="2">
        <v>140</v>
      </c>
      <c r="R748">
        <v>140</v>
      </c>
      <c r="S748" t="s">
        <v>28</v>
      </c>
    </row>
    <row r="749" spans="1:19">
      <c r="A749" t="s">
        <v>792</v>
      </c>
      <c r="B749" t="s">
        <v>79</v>
      </c>
      <c r="C749" t="s">
        <v>43</v>
      </c>
      <c r="D749" t="s">
        <v>27</v>
      </c>
      <c r="F749" s="1">
        <v>39586</v>
      </c>
      <c r="G749" s="1">
        <v>39652</v>
      </c>
      <c r="H749">
        <f t="shared" si="11"/>
        <v>66</v>
      </c>
      <c r="I749">
        <v>2</v>
      </c>
      <c r="L749" s="2">
        <v>0.5</v>
      </c>
      <c r="M749" s="2">
        <v>70</v>
      </c>
      <c r="N749" s="2">
        <v>70</v>
      </c>
      <c r="O749" s="2">
        <v>123.41</v>
      </c>
      <c r="P749" s="2">
        <v>123.41</v>
      </c>
      <c r="Q749" s="2">
        <v>193.41</v>
      </c>
      <c r="R749">
        <v>193.41</v>
      </c>
      <c r="S749" t="s">
        <v>23</v>
      </c>
    </row>
    <row r="750" spans="1:19">
      <c r="A750" t="s">
        <v>793</v>
      </c>
      <c r="B750" t="s">
        <v>52</v>
      </c>
      <c r="C750" t="s">
        <v>43</v>
      </c>
      <c r="D750" t="s">
        <v>22</v>
      </c>
      <c r="F750" s="1">
        <v>39587</v>
      </c>
      <c r="G750" s="1">
        <v>39596</v>
      </c>
      <c r="H750">
        <f t="shared" si="11"/>
        <v>9</v>
      </c>
      <c r="I750">
        <v>1</v>
      </c>
      <c r="L750" s="2">
        <v>0.25</v>
      </c>
      <c r="M750" s="2">
        <v>20</v>
      </c>
      <c r="N750" s="2">
        <v>20</v>
      </c>
      <c r="O750" s="2">
        <v>154.24</v>
      </c>
      <c r="P750" s="2">
        <v>154.24</v>
      </c>
      <c r="Q750" s="2">
        <v>174.24</v>
      </c>
      <c r="R750">
        <v>174.24</v>
      </c>
      <c r="S750" t="s">
        <v>28</v>
      </c>
    </row>
    <row r="751" spans="1:19">
      <c r="A751" t="s">
        <v>794</v>
      </c>
      <c r="B751" t="s">
        <v>56</v>
      </c>
      <c r="C751" t="s">
        <v>21</v>
      </c>
      <c r="D751" t="s">
        <v>22</v>
      </c>
      <c r="F751" s="1">
        <v>39587</v>
      </c>
      <c r="G751" s="1">
        <v>39609</v>
      </c>
      <c r="H751">
        <f t="shared" si="11"/>
        <v>22</v>
      </c>
      <c r="I751">
        <v>1</v>
      </c>
      <c r="L751" s="2">
        <v>0.25</v>
      </c>
      <c r="M751" s="2">
        <v>20</v>
      </c>
      <c r="N751" s="2">
        <v>20</v>
      </c>
      <c r="O751" s="2">
        <v>30</v>
      </c>
      <c r="P751" s="2">
        <v>30</v>
      </c>
      <c r="Q751" s="2">
        <v>50</v>
      </c>
      <c r="R751">
        <v>50</v>
      </c>
      <c r="S751" t="s">
        <v>23</v>
      </c>
    </row>
    <row r="752" spans="1:19">
      <c r="A752" t="s">
        <v>795</v>
      </c>
      <c r="B752" t="s">
        <v>34</v>
      </c>
      <c r="C752" t="s">
        <v>31</v>
      </c>
      <c r="D752" t="s">
        <v>27</v>
      </c>
      <c r="F752" s="1">
        <v>39587</v>
      </c>
      <c r="G752" s="1">
        <v>39614</v>
      </c>
      <c r="H752">
        <f t="shared" si="11"/>
        <v>27</v>
      </c>
      <c r="I752">
        <v>2</v>
      </c>
      <c r="L752" s="2">
        <v>1</v>
      </c>
      <c r="M752" s="2">
        <v>140</v>
      </c>
      <c r="N752" s="2">
        <v>140</v>
      </c>
      <c r="O752" s="2">
        <v>161.46</v>
      </c>
      <c r="P752" s="2">
        <v>161.46</v>
      </c>
      <c r="Q752" s="2">
        <v>301.45999999999998</v>
      </c>
      <c r="R752">
        <v>301.45999999999998</v>
      </c>
      <c r="S752" t="s">
        <v>28</v>
      </c>
    </row>
    <row r="753" spans="1:19">
      <c r="A753" t="s">
        <v>796</v>
      </c>
      <c r="B753" t="s">
        <v>30</v>
      </c>
      <c r="C753" t="s">
        <v>21</v>
      </c>
      <c r="D753" t="s">
        <v>22</v>
      </c>
      <c r="F753" s="1">
        <v>39588</v>
      </c>
      <c r="G753" s="1">
        <v>39599</v>
      </c>
      <c r="H753">
        <f t="shared" si="11"/>
        <v>11</v>
      </c>
      <c r="I753">
        <v>1</v>
      </c>
      <c r="L753" s="2">
        <v>0.25</v>
      </c>
      <c r="M753" s="2">
        <v>20</v>
      </c>
      <c r="N753" s="2">
        <v>20</v>
      </c>
      <c r="O753" s="2">
        <v>21.33</v>
      </c>
      <c r="P753" s="2">
        <v>21.33</v>
      </c>
      <c r="Q753" s="2">
        <v>41.33</v>
      </c>
      <c r="R753">
        <v>41.33</v>
      </c>
      <c r="S753" t="s">
        <v>28</v>
      </c>
    </row>
    <row r="754" spans="1:19">
      <c r="A754" t="s">
        <v>797</v>
      </c>
      <c r="B754" t="s">
        <v>56</v>
      </c>
      <c r="C754" t="s">
        <v>21</v>
      </c>
      <c r="D754" t="s">
        <v>27</v>
      </c>
      <c r="E754" t="s">
        <v>32</v>
      </c>
      <c r="F754" s="1">
        <v>39588</v>
      </c>
      <c r="G754" s="1">
        <v>39590</v>
      </c>
      <c r="H754">
        <f t="shared" si="11"/>
        <v>2</v>
      </c>
      <c r="I754">
        <v>1</v>
      </c>
      <c r="L754" s="2">
        <v>0.25</v>
      </c>
      <c r="M754" s="2">
        <v>20</v>
      </c>
      <c r="N754" s="2">
        <v>20</v>
      </c>
      <c r="O754" s="2">
        <v>82.26</v>
      </c>
      <c r="P754" s="2">
        <v>82.26</v>
      </c>
      <c r="Q754" s="2">
        <v>102.26</v>
      </c>
      <c r="R754">
        <v>102.26</v>
      </c>
      <c r="S754" t="s">
        <v>28</v>
      </c>
    </row>
    <row r="755" spans="1:19">
      <c r="A755" t="s">
        <v>798</v>
      </c>
      <c r="B755" t="s">
        <v>52</v>
      </c>
      <c r="C755" t="s">
        <v>43</v>
      </c>
      <c r="D755" t="s">
        <v>38</v>
      </c>
      <c r="E755" t="s">
        <v>32</v>
      </c>
      <c r="F755" s="1">
        <v>39594</v>
      </c>
      <c r="G755" s="1">
        <v>39600</v>
      </c>
      <c r="H755">
        <f t="shared" si="11"/>
        <v>6</v>
      </c>
      <c r="I755">
        <v>1</v>
      </c>
      <c r="L755" s="2">
        <v>0.5</v>
      </c>
      <c r="M755" s="2">
        <v>40</v>
      </c>
      <c r="N755" s="2">
        <v>40</v>
      </c>
      <c r="O755" s="2">
        <v>96</v>
      </c>
      <c r="P755" s="2">
        <v>96</v>
      </c>
      <c r="Q755" s="2">
        <v>136</v>
      </c>
      <c r="R755">
        <v>136</v>
      </c>
      <c r="S755" t="s">
        <v>23</v>
      </c>
    </row>
    <row r="756" spans="1:19">
      <c r="A756" t="s">
        <v>799</v>
      </c>
      <c r="B756" t="s">
        <v>56</v>
      </c>
      <c r="C756" t="s">
        <v>47</v>
      </c>
      <c r="D756" t="s">
        <v>27</v>
      </c>
      <c r="F756" s="1">
        <v>39594</v>
      </c>
      <c r="G756" s="1">
        <v>39649</v>
      </c>
      <c r="H756">
        <f t="shared" si="11"/>
        <v>55</v>
      </c>
      <c r="I756">
        <v>1</v>
      </c>
      <c r="L756" s="2">
        <v>0.5</v>
      </c>
      <c r="M756" s="2">
        <v>40</v>
      </c>
      <c r="N756" s="2">
        <v>40</v>
      </c>
      <c r="O756" s="2">
        <v>21.33</v>
      </c>
      <c r="P756" s="2">
        <v>21.33</v>
      </c>
      <c r="Q756" s="2">
        <v>61.33</v>
      </c>
      <c r="R756">
        <v>61.33</v>
      </c>
      <c r="S756" t="s">
        <v>28</v>
      </c>
    </row>
    <row r="757" spans="1:19">
      <c r="A757" t="s">
        <v>800</v>
      </c>
      <c r="B757" t="s">
        <v>34</v>
      </c>
      <c r="C757" t="s">
        <v>21</v>
      </c>
      <c r="D757" t="s">
        <v>38</v>
      </c>
      <c r="F757" s="1">
        <v>39594</v>
      </c>
      <c r="G757" s="1">
        <v>39673</v>
      </c>
      <c r="H757">
        <f t="shared" si="11"/>
        <v>79</v>
      </c>
      <c r="I757">
        <v>2</v>
      </c>
      <c r="K757" t="s">
        <v>32</v>
      </c>
      <c r="L757" s="2">
        <v>0.75</v>
      </c>
      <c r="M757" s="2">
        <v>105</v>
      </c>
      <c r="N757" s="2">
        <v>105</v>
      </c>
      <c r="O757" s="2">
        <v>109.66</v>
      </c>
      <c r="P757" s="2">
        <v>0</v>
      </c>
      <c r="Q757" s="2">
        <v>214.66</v>
      </c>
      <c r="R757">
        <v>105</v>
      </c>
      <c r="S757" t="s">
        <v>23</v>
      </c>
    </row>
    <row r="758" spans="1:19">
      <c r="A758" t="s">
        <v>801</v>
      </c>
      <c r="B758" t="s">
        <v>56</v>
      </c>
      <c r="C758" t="s">
        <v>21</v>
      </c>
      <c r="D758" t="s">
        <v>38</v>
      </c>
      <c r="F758" s="1">
        <v>39595</v>
      </c>
      <c r="G758" s="1">
        <v>39609</v>
      </c>
      <c r="H758">
        <f t="shared" si="11"/>
        <v>14</v>
      </c>
      <c r="I758">
        <v>1</v>
      </c>
      <c r="L758" s="2">
        <v>0.75</v>
      </c>
      <c r="M758" s="2">
        <v>60</v>
      </c>
      <c r="N758" s="2">
        <v>60</v>
      </c>
      <c r="O758" s="2">
        <v>110.41</v>
      </c>
      <c r="P758" s="2">
        <v>110.41</v>
      </c>
      <c r="Q758" s="2">
        <v>170.41</v>
      </c>
      <c r="R758">
        <v>170.41</v>
      </c>
      <c r="S758" t="s">
        <v>28</v>
      </c>
    </row>
    <row r="759" spans="1:19">
      <c r="A759" t="s">
        <v>802</v>
      </c>
      <c r="B759" t="s">
        <v>52</v>
      </c>
      <c r="C759" t="s">
        <v>43</v>
      </c>
      <c r="D759" t="s">
        <v>22</v>
      </c>
      <c r="F759" s="1">
        <v>39595</v>
      </c>
      <c r="G759" s="1">
        <v>39617</v>
      </c>
      <c r="H759">
        <f t="shared" si="11"/>
        <v>22</v>
      </c>
      <c r="I759">
        <v>1</v>
      </c>
      <c r="L759" s="2">
        <v>0.25</v>
      </c>
      <c r="M759" s="2">
        <v>20</v>
      </c>
      <c r="N759" s="2">
        <v>20</v>
      </c>
      <c r="O759" s="2">
        <v>33</v>
      </c>
      <c r="P759" s="2">
        <v>33</v>
      </c>
      <c r="Q759" s="2">
        <v>53</v>
      </c>
      <c r="R759">
        <v>53</v>
      </c>
      <c r="S759" t="s">
        <v>28</v>
      </c>
    </row>
    <row r="760" spans="1:19">
      <c r="A760" t="s">
        <v>803</v>
      </c>
      <c r="B760" t="s">
        <v>52</v>
      </c>
      <c r="C760" t="s">
        <v>43</v>
      </c>
      <c r="D760" t="s">
        <v>27</v>
      </c>
      <c r="E760" t="s">
        <v>32</v>
      </c>
      <c r="F760" s="1">
        <v>39596</v>
      </c>
      <c r="G760" s="1">
        <v>39607</v>
      </c>
      <c r="H760">
        <f t="shared" si="11"/>
        <v>11</v>
      </c>
      <c r="I760">
        <v>1</v>
      </c>
      <c r="L760" s="2">
        <v>0.25</v>
      </c>
      <c r="M760" s="2">
        <v>20</v>
      </c>
      <c r="N760" s="2">
        <v>20</v>
      </c>
      <c r="O760" s="2">
        <v>18.72</v>
      </c>
      <c r="P760" s="2">
        <v>18.72</v>
      </c>
      <c r="Q760" s="2">
        <v>38.72</v>
      </c>
      <c r="R760">
        <v>38.72</v>
      </c>
      <c r="S760" t="s">
        <v>23</v>
      </c>
    </row>
    <row r="761" spans="1:19">
      <c r="A761" t="s">
        <v>804</v>
      </c>
      <c r="B761" t="s">
        <v>34</v>
      </c>
      <c r="C761" t="s">
        <v>35</v>
      </c>
      <c r="D761" t="s">
        <v>22</v>
      </c>
      <c r="F761" s="1">
        <v>39599</v>
      </c>
      <c r="G761" s="1">
        <v>39608</v>
      </c>
      <c r="H761">
        <f t="shared" si="11"/>
        <v>9</v>
      </c>
      <c r="I761">
        <v>1</v>
      </c>
      <c r="L761" s="2">
        <v>0.25</v>
      </c>
      <c r="M761" s="2">
        <v>20</v>
      </c>
      <c r="N761" s="2">
        <v>20</v>
      </c>
      <c r="O761" s="2">
        <v>30</v>
      </c>
      <c r="P761" s="2">
        <v>30</v>
      </c>
      <c r="Q761" s="2">
        <v>50</v>
      </c>
      <c r="R761">
        <v>50</v>
      </c>
      <c r="S761" t="s">
        <v>28</v>
      </c>
    </row>
    <row r="762" spans="1:19">
      <c r="A762" t="s">
        <v>805</v>
      </c>
      <c r="B762" t="s">
        <v>42</v>
      </c>
      <c r="C762" t="s">
        <v>43</v>
      </c>
      <c r="D762" t="s">
        <v>27</v>
      </c>
      <c r="F762" s="1">
        <v>39599</v>
      </c>
      <c r="G762" s="1">
        <v>39664</v>
      </c>
      <c r="H762">
        <f t="shared" si="11"/>
        <v>65</v>
      </c>
      <c r="I762">
        <v>2</v>
      </c>
      <c r="L762" s="2">
        <v>1</v>
      </c>
      <c r="M762" s="2">
        <v>140</v>
      </c>
      <c r="N762" s="2">
        <v>140</v>
      </c>
      <c r="O762" s="2">
        <v>62.87</v>
      </c>
      <c r="P762" s="2">
        <v>62.87</v>
      </c>
      <c r="Q762" s="2">
        <v>202.87</v>
      </c>
      <c r="R762">
        <v>202.87</v>
      </c>
      <c r="S762" t="s">
        <v>28</v>
      </c>
    </row>
    <row r="763" spans="1:19">
      <c r="A763" t="s">
        <v>806</v>
      </c>
      <c r="B763" t="s">
        <v>52</v>
      </c>
      <c r="C763" t="s">
        <v>43</v>
      </c>
      <c r="D763" t="s">
        <v>38</v>
      </c>
      <c r="F763" s="1">
        <v>39599</v>
      </c>
      <c r="G763" s="1">
        <v>39669</v>
      </c>
      <c r="H763">
        <f t="shared" si="11"/>
        <v>70</v>
      </c>
      <c r="I763">
        <v>1</v>
      </c>
      <c r="L763" s="2">
        <v>0.5</v>
      </c>
      <c r="M763" s="2">
        <v>40</v>
      </c>
      <c r="N763" s="2">
        <v>40</v>
      </c>
      <c r="O763" s="2">
        <v>36</v>
      </c>
      <c r="P763" s="2">
        <v>36</v>
      </c>
      <c r="Q763" s="2">
        <v>76</v>
      </c>
      <c r="R763">
        <v>76</v>
      </c>
      <c r="S763" t="s">
        <v>23</v>
      </c>
    </row>
    <row r="764" spans="1:19">
      <c r="A764" t="s">
        <v>807</v>
      </c>
      <c r="B764" t="s">
        <v>79</v>
      </c>
      <c r="C764" t="s">
        <v>43</v>
      </c>
      <c r="D764" t="s">
        <v>120</v>
      </c>
      <c r="F764" s="1">
        <v>39599</v>
      </c>
      <c r="G764" s="1">
        <v>39684</v>
      </c>
      <c r="H764">
        <f t="shared" si="11"/>
        <v>85</v>
      </c>
      <c r="I764">
        <v>2</v>
      </c>
      <c r="L764" s="2">
        <v>1</v>
      </c>
      <c r="M764" s="2">
        <v>140</v>
      </c>
      <c r="N764" s="2">
        <v>140</v>
      </c>
      <c r="O764" s="2">
        <v>272.07</v>
      </c>
      <c r="P764" s="2">
        <v>272.07</v>
      </c>
      <c r="Q764" s="2">
        <v>412.07</v>
      </c>
      <c r="R764">
        <v>412.07</v>
      </c>
      <c r="S764" t="s">
        <v>28</v>
      </c>
    </row>
    <row r="765" spans="1:19">
      <c r="A765" t="s">
        <v>808</v>
      </c>
      <c r="B765" t="s">
        <v>52</v>
      </c>
      <c r="C765" t="s">
        <v>43</v>
      </c>
      <c r="D765" t="s">
        <v>27</v>
      </c>
      <c r="F765" s="1">
        <v>39600</v>
      </c>
      <c r="G765" s="1">
        <v>39606</v>
      </c>
      <c r="H765">
        <f t="shared" si="11"/>
        <v>6</v>
      </c>
      <c r="I765">
        <v>2</v>
      </c>
      <c r="L765" s="2">
        <v>0.25</v>
      </c>
      <c r="M765" s="2">
        <v>35</v>
      </c>
      <c r="N765" s="2">
        <v>35</v>
      </c>
      <c r="O765" s="2">
        <v>30</v>
      </c>
      <c r="P765" s="2">
        <v>30</v>
      </c>
      <c r="Q765" s="2">
        <v>65</v>
      </c>
      <c r="R765">
        <v>65</v>
      </c>
      <c r="S765" t="s">
        <v>28</v>
      </c>
    </row>
    <row r="766" spans="1:19">
      <c r="A766" t="s">
        <v>809</v>
      </c>
      <c r="B766" t="s">
        <v>30</v>
      </c>
      <c r="C766" t="s">
        <v>35</v>
      </c>
      <c r="D766" t="s">
        <v>38</v>
      </c>
      <c r="F766" s="1">
        <v>39600</v>
      </c>
      <c r="G766" s="1">
        <v>39613</v>
      </c>
      <c r="H766">
        <f t="shared" si="11"/>
        <v>13</v>
      </c>
      <c r="I766">
        <v>1</v>
      </c>
      <c r="L766" s="2">
        <v>1.25</v>
      </c>
      <c r="M766" s="2">
        <v>100</v>
      </c>
      <c r="N766" s="2">
        <v>100</v>
      </c>
      <c r="O766" s="2">
        <v>123.18</v>
      </c>
      <c r="P766" s="2">
        <v>123.18</v>
      </c>
      <c r="Q766" s="2">
        <v>223.18</v>
      </c>
      <c r="R766">
        <v>223.18</v>
      </c>
      <c r="S766" t="s">
        <v>28</v>
      </c>
    </row>
    <row r="767" spans="1:19">
      <c r="A767" t="s">
        <v>810</v>
      </c>
      <c r="B767" t="s">
        <v>42</v>
      </c>
      <c r="C767" t="s">
        <v>43</v>
      </c>
      <c r="D767" t="s">
        <v>38</v>
      </c>
      <c r="F767" s="1">
        <v>39600</v>
      </c>
      <c r="G767" s="1">
        <v>39627</v>
      </c>
      <c r="H767">
        <f t="shared" si="11"/>
        <v>27</v>
      </c>
      <c r="I767">
        <v>1</v>
      </c>
      <c r="L767" s="2">
        <v>0.5</v>
      </c>
      <c r="M767" s="2">
        <v>40</v>
      </c>
      <c r="N767" s="2">
        <v>40</v>
      </c>
      <c r="O767" s="2">
        <v>14.63</v>
      </c>
      <c r="P767" s="2">
        <v>14.63</v>
      </c>
      <c r="Q767" s="2">
        <v>54.63</v>
      </c>
      <c r="R767">
        <v>54.63</v>
      </c>
      <c r="S767" t="s">
        <v>28</v>
      </c>
    </row>
    <row r="768" spans="1:19">
      <c r="A768" t="s">
        <v>811</v>
      </c>
      <c r="B768" t="s">
        <v>52</v>
      </c>
      <c r="C768" t="s">
        <v>43</v>
      </c>
      <c r="D768" t="s">
        <v>27</v>
      </c>
      <c r="F768" s="1">
        <v>39601</v>
      </c>
      <c r="G768" s="1">
        <v>39691</v>
      </c>
      <c r="H768">
        <f t="shared" si="11"/>
        <v>90</v>
      </c>
      <c r="I768">
        <v>1</v>
      </c>
      <c r="L768" s="2">
        <v>0.5</v>
      </c>
      <c r="M768" s="2">
        <v>40</v>
      </c>
      <c r="N768" s="2">
        <v>40</v>
      </c>
      <c r="O768" s="2">
        <v>88.61</v>
      </c>
      <c r="P768" s="2">
        <v>88.61</v>
      </c>
      <c r="Q768" s="2">
        <v>128.61000000000001</v>
      </c>
      <c r="R768">
        <v>128.61000000000001</v>
      </c>
      <c r="S768" t="s">
        <v>28</v>
      </c>
    </row>
    <row r="769" spans="1:19">
      <c r="A769" t="s">
        <v>812</v>
      </c>
      <c r="B769" t="s">
        <v>34</v>
      </c>
      <c r="C769" t="s">
        <v>21</v>
      </c>
      <c r="D769" t="s">
        <v>22</v>
      </c>
      <c r="F769" s="1">
        <v>39602</v>
      </c>
      <c r="G769" s="1">
        <v>39616</v>
      </c>
      <c r="H769">
        <f t="shared" si="11"/>
        <v>14</v>
      </c>
      <c r="I769">
        <v>1</v>
      </c>
      <c r="L769" s="2">
        <v>0.25</v>
      </c>
      <c r="M769" s="2">
        <v>20</v>
      </c>
      <c r="N769" s="2">
        <v>20</v>
      </c>
      <c r="O769" s="2">
        <v>52.38</v>
      </c>
      <c r="P769" s="2">
        <v>52.38</v>
      </c>
      <c r="Q769" s="2">
        <v>72.38</v>
      </c>
      <c r="R769">
        <v>72.38</v>
      </c>
      <c r="S769" t="s">
        <v>40</v>
      </c>
    </row>
    <row r="770" spans="1:19">
      <c r="A770" t="s">
        <v>813</v>
      </c>
      <c r="B770" t="s">
        <v>25</v>
      </c>
      <c r="C770" t="s">
        <v>26</v>
      </c>
      <c r="D770" t="s">
        <v>22</v>
      </c>
      <c r="F770" s="1">
        <v>39603</v>
      </c>
      <c r="G770" s="1">
        <v>39614</v>
      </c>
      <c r="H770">
        <f t="shared" ref="H770:H833" si="12">G770-F770</f>
        <v>11</v>
      </c>
      <c r="I770">
        <v>1</v>
      </c>
      <c r="L770" s="2">
        <v>0.25</v>
      </c>
      <c r="M770" s="2">
        <v>20</v>
      </c>
      <c r="N770" s="2">
        <v>20</v>
      </c>
      <c r="O770" s="2">
        <v>37.049999999999997</v>
      </c>
      <c r="P770" s="2">
        <v>37.049999999999997</v>
      </c>
      <c r="Q770" s="2">
        <v>57.05</v>
      </c>
      <c r="R770">
        <v>57.05</v>
      </c>
      <c r="S770" t="s">
        <v>28</v>
      </c>
    </row>
    <row r="771" spans="1:19">
      <c r="A771" t="s">
        <v>814</v>
      </c>
      <c r="B771" t="s">
        <v>30</v>
      </c>
      <c r="C771" t="s">
        <v>31</v>
      </c>
      <c r="D771" t="s">
        <v>22</v>
      </c>
      <c r="F771" s="1">
        <v>39603</v>
      </c>
      <c r="G771" s="1">
        <v>39641</v>
      </c>
      <c r="H771">
        <f t="shared" si="12"/>
        <v>38</v>
      </c>
      <c r="I771">
        <v>1</v>
      </c>
      <c r="L771" s="2">
        <v>0.25</v>
      </c>
      <c r="M771" s="2">
        <v>20</v>
      </c>
      <c r="N771" s="2">
        <v>20</v>
      </c>
      <c r="O771" s="2">
        <v>27</v>
      </c>
      <c r="P771" s="2">
        <v>27</v>
      </c>
      <c r="Q771" s="2">
        <v>47</v>
      </c>
      <c r="R771">
        <v>47</v>
      </c>
      <c r="S771" t="s">
        <v>28</v>
      </c>
    </row>
    <row r="772" spans="1:19">
      <c r="A772" t="s">
        <v>815</v>
      </c>
      <c r="B772" t="s">
        <v>52</v>
      </c>
      <c r="C772" t="s">
        <v>43</v>
      </c>
      <c r="D772" t="s">
        <v>27</v>
      </c>
      <c r="E772" t="s">
        <v>32</v>
      </c>
      <c r="F772" s="1">
        <v>39606</v>
      </c>
      <c r="G772" s="1">
        <v>39611</v>
      </c>
      <c r="H772">
        <f t="shared" si="12"/>
        <v>5</v>
      </c>
      <c r="I772">
        <v>1</v>
      </c>
      <c r="L772" s="2">
        <v>0.5</v>
      </c>
      <c r="M772" s="2">
        <v>40</v>
      </c>
      <c r="N772" s="2">
        <v>40</v>
      </c>
      <c r="O772" s="2">
        <v>26.28</v>
      </c>
      <c r="P772" s="2">
        <v>26.28</v>
      </c>
      <c r="Q772" s="2">
        <v>66.28</v>
      </c>
      <c r="R772">
        <v>66.28</v>
      </c>
      <c r="S772" t="s">
        <v>28</v>
      </c>
    </row>
    <row r="773" spans="1:19">
      <c r="A773" t="s">
        <v>816</v>
      </c>
      <c r="B773" t="s">
        <v>52</v>
      </c>
      <c r="C773" t="s">
        <v>43</v>
      </c>
      <c r="D773" t="s">
        <v>38</v>
      </c>
      <c r="F773" s="1">
        <v>39606</v>
      </c>
      <c r="G773" s="1">
        <v>39620</v>
      </c>
      <c r="H773">
        <f t="shared" si="12"/>
        <v>14</v>
      </c>
      <c r="I773">
        <v>1</v>
      </c>
      <c r="L773" s="2">
        <v>0.5</v>
      </c>
      <c r="M773" s="2">
        <v>40</v>
      </c>
      <c r="N773" s="2">
        <v>40</v>
      </c>
      <c r="O773" s="2">
        <v>30</v>
      </c>
      <c r="P773" s="2">
        <v>30</v>
      </c>
      <c r="Q773" s="2">
        <v>70</v>
      </c>
      <c r="R773">
        <v>70</v>
      </c>
      <c r="S773" t="s">
        <v>28</v>
      </c>
    </row>
    <row r="774" spans="1:19">
      <c r="A774" t="s">
        <v>817</v>
      </c>
      <c r="B774" t="s">
        <v>52</v>
      </c>
      <c r="C774" t="s">
        <v>43</v>
      </c>
      <c r="D774" t="s">
        <v>38</v>
      </c>
      <c r="F774" s="1">
        <v>39606</v>
      </c>
      <c r="G774" s="1">
        <v>39620</v>
      </c>
      <c r="H774">
        <f t="shared" si="12"/>
        <v>14</v>
      </c>
      <c r="I774">
        <v>1</v>
      </c>
      <c r="L774" s="2">
        <v>0.5</v>
      </c>
      <c r="M774" s="2">
        <v>40</v>
      </c>
      <c r="N774" s="2">
        <v>40</v>
      </c>
      <c r="O774" s="2">
        <v>61.78</v>
      </c>
      <c r="P774" s="2">
        <v>61.78</v>
      </c>
      <c r="Q774" s="2">
        <v>101.78</v>
      </c>
      <c r="R774">
        <v>101.78</v>
      </c>
      <c r="S774" t="s">
        <v>28</v>
      </c>
    </row>
    <row r="775" spans="1:19">
      <c r="A775" t="s">
        <v>818</v>
      </c>
      <c r="B775" t="s">
        <v>20</v>
      </c>
      <c r="C775" t="s">
        <v>47</v>
      </c>
      <c r="D775" t="s">
        <v>49</v>
      </c>
      <c r="F775" s="1">
        <v>39606</v>
      </c>
      <c r="G775" s="1">
        <v>39630</v>
      </c>
      <c r="H775">
        <f t="shared" si="12"/>
        <v>24</v>
      </c>
      <c r="I775">
        <v>1</v>
      </c>
      <c r="L775" s="2">
        <v>1.5</v>
      </c>
      <c r="M775" s="2">
        <v>120</v>
      </c>
      <c r="N775" s="2">
        <v>120</v>
      </c>
      <c r="O775" s="2">
        <v>275.95</v>
      </c>
      <c r="P775" s="2">
        <v>275.95</v>
      </c>
      <c r="Q775" s="2">
        <v>395.95</v>
      </c>
      <c r="R775">
        <v>395.95</v>
      </c>
      <c r="S775" t="s">
        <v>23</v>
      </c>
    </row>
    <row r="776" spans="1:19">
      <c r="A776" t="s">
        <v>819</v>
      </c>
      <c r="B776" t="s">
        <v>25</v>
      </c>
      <c r="C776" t="s">
        <v>31</v>
      </c>
      <c r="D776" t="s">
        <v>27</v>
      </c>
      <c r="F776" s="1">
        <v>39606</v>
      </c>
      <c r="G776" s="1">
        <v>39655</v>
      </c>
      <c r="H776">
        <f t="shared" si="12"/>
        <v>49</v>
      </c>
      <c r="I776">
        <v>1</v>
      </c>
      <c r="L776" s="2">
        <v>0.5</v>
      </c>
      <c r="M776" s="2">
        <v>40</v>
      </c>
      <c r="N776" s="2">
        <v>40</v>
      </c>
      <c r="O776" s="2">
        <v>54.12</v>
      </c>
      <c r="P776" s="2">
        <v>54.12</v>
      </c>
      <c r="Q776" s="2">
        <v>94.12</v>
      </c>
      <c r="R776">
        <v>94.12</v>
      </c>
      <c r="S776" t="s">
        <v>28</v>
      </c>
    </row>
    <row r="777" spans="1:19">
      <c r="A777" t="s">
        <v>820</v>
      </c>
      <c r="B777" t="s">
        <v>25</v>
      </c>
      <c r="C777" t="s">
        <v>26</v>
      </c>
      <c r="D777" t="s">
        <v>22</v>
      </c>
      <c r="F777" s="1">
        <v>39607</v>
      </c>
      <c r="G777" s="1">
        <v>39615</v>
      </c>
      <c r="H777">
        <f t="shared" si="12"/>
        <v>8</v>
      </c>
      <c r="I777">
        <v>1</v>
      </c>
      <c r="L777" s="2">
        <v>0.25</v>
      </c>
      <c r="M777" s="2">
        <v>20</v>
      </c>
      <c r="N777" s="2">
        <v>20</v>
      </c>
      <c r="O777" s="2">
        <v>54.6</v>
      </c>
      <c r="P777" s="2">
        <v>54.6</v>
      </c>
      <c r="Q777" s="2">
        <v>74.599999999999994</v>
      </c>
      <c r="R777">
        <v>74.599999999999994</v>
      </c>
      <c r="S777" t="s">
        <v>28</v>
      </c>
    </row>
    <row r="778" spans="1:19">
      <c r="A778" t="s">
        <v>821</v>
      </c>
      <c r="B778" t="s">
        <v>34</v>
      </c>
      <c r="C778" t="s">
        <v>21</v>
      </c>
      <c r="D778" t="s">
        <v>27</v>
      </c>
      <c r="F778" s="1">
        <v>39607</v>
      </c>
      <c r="G778" s="1">
        <v>39616</v>
      </c>
      <c r="H778">
        <f t="shared" si="12"/>
        <v>9</v>
      </c>
      <c r="I778">
        <v>2</v>
      </c>
      <c r="L778" s="2">
        <v>0.75</v>
      </c>
      <c r="M778" s="2">
        <v>105</v>
      </c>
      <c r="N778" s="2">
        <v>105</v>
      </c>
      <c r="O778" s="2">
        <v>107.52</v>
      </c>
      <c r="P778" s="2">
        <v>107.52</v>
      </c>
      <c r="Q778" s="2">
        <v>212.52</v>
      </c>
      <c r="R778">
        <v>212.52</v>
      </c>
      <c r="S778" t="s">
        <v>40</v>
      </c>
    </row>
    <row r="779" spans="1:19">
      <c r="A779" t="s">
        <v>822</v>
      </c>
      <c r="B779" t="s">
        <v>20</v>
      </c>
      <c r="C779" t="s">
        <v>31</v>
      </c>
      <c r="D779" t="s">
        <v>27</v>
      </c>
      <c r="F779" s="1">
        <v>39607</v>
      </c>
      <c r="G779" s="1">
        <v>39637</v>
      </c>
      <c r="H779">
        <f t="shared" si="12"/>
        <v>30</v>
      </c>
      <c r="I779">
        <v>1</v>
      </c>
      <c r="L779" s="2">
        <v>0.5</v>
      </c>
      <c r="M779" s="2">
        <v>40</v>
      </c>
      <c r="N779" s="2">
        <v>40</v>
      </c>
      <c r="O779" s="2">
        <v>21.21</v>
      </c>
      <c r="P779" s="2">
        <v>21.21</v>
      </c>
      <c r="Q779" s="2">
        <v>61.21</v>
      </c>
      <c r="R779">
        <v>61.21</v>
      </c>
      <c r="S779" t="s">
        <v>28</v>
      </c>
    </row>
    <row r="780" spans="1:19">
      <c r="A780" t="s">
        <v>823</v>
      </c>
      <c r="B780" t="s">
        <v>34</v>
      </c>
      <c r="C780" t="s">
        <v>31</v>
      </c>
      <c r="D780" t="s">
        <v>27</v>
      </c>
      <c r="F780" s="1">
        <v>39607</v>
      </c>
      <c r="G780" s="1">
        <v>39685</v>
      </c>
      <c r="H780">
        <f t="shared" si="12"/>
        <v>78</v>
      </c>
      <c r="I780">
        <v>2</v>
      </c>
      <c r="L780" s="2">
        <v>0.25</v>
      </c>
      <c r="M780" s="2">
        <v>35</v>
      </c>
      <c r="N780" s="2">
        <v>35</v>
      </c>
      <c r="O780" s="2">
        <v>90</v>
      </c>
      <c r="P780" s="2">
        <v>90</v>
      </c>
      <c r="Q780" s="2">
        <v>125</v>
      </c>
      <c r="R780">
        <v>125</v>
      </c>
      <c r="S780" t="s">
        <v>28</v>
      </c>
    </row>
    <row r="781" spans="1:19">
      <c r="A781" t="s">
        <v>824</v>
      </c>
      <c r="B781" t="s">
        <v>56</v>
      </c>
      <c r="C781" t="s">
        <v>21</v>
      </c>
      <c r="D781" t="s">
        <v>27</v>
      </c>
      <c r="F781" s="1">
        <v>39608</v>
      </c>
      <c r="G781" s="1">
        <v>39628</v>
      </c>
      <c r="H781">
        <f t="shared" si="12"/>
        <v>20</v>
      </c>
      <c r="I781">
        <v>1</v>
      </c>
      <c r="L781" s="2">
        <v>0.75</v>
      </c>
      <c r="M781" s="2">
        <v>60</v>
      </c>
      <c r="N781" s="2">
        <v>60</v>
      </c>
      <c r="O781" s="2">
        <v>515</v>
      </c>
      <c r="P781" s="2">
        <v>515</v>
      </c>
      <c r="Q781" s="2">
        <v>575</v>
      </c>
      <c r="R781">
        <v>575</v>
      </c>
      <c r="S781" t="s">
        <v>28</v>
      </c>
    </row>
    <row r="782" spans="1:19">
      <c r="A782" t="s">
        <v>825</v>
      </c>
      <c r="B782" t="s">
        <v>52</v>
      </c>
      <c r="C782" t="s">
        <v>43</v>
      </c>
      <c r="D782" t="s">
        <v>38</v>
      </c>
      <c r="F782" s="1">
        <v>39609</v>
      </c>
      <c r="G782" s="1">
        <v>39628</v>
      </c>
      <c r="H782">
        <f t="shared" si="12"/>
        <v>19</v>
      </c>
      <c r="I782">
        <v>1</v>
      </c>
      <c r="L782" s="2">
        <v>0.5</v>
      </c>
      <c r="M782" s="2">
        <v>40</v>
      </c>
      <c r="N782" s="2">
        <v>40</v>
      </c>
      <c r="O782" s="2">
        <v>149.86000000000001</v>
      </c>
      <c r="P782" s="2">
        <v>149.86000000000001</v>
      </c>
      <c r="Q782" s="2">
        <v>189.86</v>
      </c>
      <c r="R782">
        <v>189.86</v>
      </c>
      <c r="S782" t="s">
        <v>28</v>
      </c>
    </row>
    <row r="783" spans="1:19">
      <c r="A783" t="s">
        <v>826</v>
      </c>
      <c r="B783" t="s">
        <v>52</v>
      </c>
      <c r="C783" t="s">
        <v>43</v>
      </c>
      <c r="D783" t="s">
        <v>38</v>
      </c>
      <c r="F783" s="1">
        <v>39610</v>
      </c>
      <c r="G783" s="1">
        <v>39669</v>
      </c>
      <c r="H783">
        <f t="shared" si="12"/>
        <v>59</v>
      </c>
      <c r="I783">
        <v>1</v>
      </c>
      <c r="L783" s="2">
        <v>0.5</v>
      </c>
      <c r="M783" s="2">
        <v>40</v>
      </c>
      <c r="N783" s="2">
        <v>40</v>
      </c>
      <c r="O783" s="2">
        <v>40.32</v>
      </c>
      <c r="P783" s="2">
        <v>40.32</v>
      </c>
      <c r="Q783" s="2">
        <v>80.319999999999993</v>
      </c>
      <c r="R783">
        <v>80.319999999999993</v>
      </c>
      <c r="S783" t="s">
        <v>28</v>
      </c>
    </row>
    <row r="784" spans="1:19">
      <c r="A784" t="s">
        <v>827</v>
      </c>
      <c r="B784" t="s">
        <v>34</v>
      </c>
      <c r="C784" t="s">
        <v>31</v>
      </c>
      <c r="D784" t="s">
        <v>27</v>
      </c>
      <c r="F784" s="1">
        <v>39614</v>
      </c>
      <c r="G784" s="1">
        <v>39685</v>
      </c>
      <c r="H784">
        <f t="shared" si="12"/>
        <v>71</v>
      </c>
      <c r="I784">
        <v>2</v>
      </c>
      <c r="L784" s="2">
        <v>0.75</v>
      </c>
      <c r="M784" s="2">
        <v>105</v>
      </c>
      <c r="N784" s="2">
        <v>105</v>
      </c>
      <c r="O784" s="2">
        <v>107.52</v>
      </c>
      <c r="P784" s="2">
        <v>107.52</v>
      </c>
      <c r="Q784" s="2">
        <v>212.52</v>
      </c>
      <c r="R784">
        <v>212.52</v>
      </c>
      <c r="S784" t="s">
        <v>28</v>
      </c>
    </row>
    <row r="785" spans="1:19">
      <c r="A785" t="s">
        <v>828</v>
      </c>
      <c r="B785" t="s">
        <v>34</v>
      </c>
      <c r="C785" t="s">
        <v>21</v>
      </c>
      <c r="D785" t="s">
        <v>38</v>
      </c>
      <c r="E785" t="s">
        <v>32</v>
      </c>
      <c r="F785" s="1">
        <v>39615</v>
      </c>
      <c r="G785" s="1">
        <v>39621</v>
      </c>
      <c r="H785">
        <f t="shared" si="12"/>
        <v>6</v>
      </c>
      <c r="I785">
        <v>1</v>
      </c>
      <c r="L785" s="2">
        <v>0.5</v>
      </c>
      <c r="M785" s="2">
        <v>40</v>
      </c>
      <c r="N785" s="2">
        <v>40</v>
      </c>
      <c r="O785" s="2">
        <v>144</v>
      </c>
      <c r="P785" s="2">
        <v>144</v>
      </c>
      <c r="Q785" s="2">
        <v>184</v>
      </c>
      <c r="R785">
        <v>184</v>
      </c>
      <c r="S785" t="s">
        <v>40</v>
      </c>
    </row>
    <row r="786" spans="1:19">
      <c r="A786" t="s">
        <v>829</v>
      </c>
      <c r="B786" t="s">
        <v>34</v>
      </c>
      <c r="C786" t="s">
        <v>21</v>
      </c>
      <c r="D786" t="s">
        <v>38</v>
      </c>
      <c r="F786" s="1">
        <v>39616</v>
      </c>
      <c r="G786" s="1">
        <v>39685</v>
      </c>
      <c r="H786">
        <f t="shared" si="12"/>
        <v>69</v>
      </c>
      <c r="I786">
        <v>1</v>
      </c>
      <c r="L786" s="2">
        <v>0.5</v>
      </c>
      <c r="M786" s="2">
        <v>40</v>
      </c>
      <c r="N786" s="2">
        <v>40</v>
      </c>
      <c r="O786" s="2">
        <v>120</v>
      </c>
      <c r="P786" s="2">
        <v>120</v>
      </c>
      <c r="Q786" s="2">
        <v>160</v>
      </c>
      <c r="R786">
        <v>160</v>
      </c>
      <c r="S786" t="s">
        <v>28</v>
      </c>
    </row>
    <row r="787" spans="1:19">
      <c r="A787" t="s">
        <v>830</v>
      </c>
      <c r="B787" t="s">
        <v>20</v>
      </c>
      <c r="C787" t="s">
        <v>35</v>
      </c>
      <c r="D787" t="s">
        <v>27</v>
      </c>
      <c r="F787" s="1">
        <v>39616</v>
      </c>
      <c r="G787" s="1">
        <v>39736</v>
      </c>
      <c r="H787">
        <f t="shared" si="12"/>
        <v>120</v>
      </c>
      <c r="I787">
        <v>1</v>
      </c>
      <c r="L787" s="2">
        <v>1.25</v>
      </c>
      <c r="M787" s="2">
        <v>100</v>
      </c>
      <c r="N787" s="2">
        <v>100</v>
      </c>
      <c r="O787" s="2">
        <v>239.06</v>
      </c>
      <c r="P787" s="2">
        <v>239.06</v>
      </c>
      <c r="Q787" s="2">
        <v>339.06</v>
      </c>
      <c r="R787">
        <v>339.06</v>
      </c>
      <c r="S787" t="s">
        <v>40</v>
      </c>
    </row>
    <row r="788" spans="1:19">
      <c r="A788" t="s">
        <v>831</v>
      </c>
      <c r="B788" t="s">
        <v>25</v>
      </c>
      <c r="C788" t="s">
        <v>26</v>
      </c>
      <c r="D788" t="s">
        <v>27</v>
      </c>
      <c r="F788" s="1">
        <v>39617</v>
      </c>
      <c r="G788" s="1">
        <v>39628</v>
      </c>
      <c r="H788">
        <f t="shared" si="12"/>
        <v>11</v>
      </c>
      <c r="I788">
        <v>1</v>
      </c>
      <c r="L788" s="2">
        <v>0.25</v>
      </c>
      <c r="M788" s="2">
        <v>20</v>
      </c>
      <c r="N788" s="2">
        <v>20</v>
      </c>
      <c r="O788" s="2">
        <v>10.69</v>
      </c>
      <c r="P788" s="2">
        <v>10.69</v>
      </c>
      <c r="Q788" s="2">
        <v>30.69</v>
      </c>
      <c r="R788">
        <v>30.69</v>
      </c>
      <c r="S788" t="s">
        <v>40</v>
      </c>
    </row>
    <row r="789" spans="1:19">
      <c r="A789" t="s">
        <v>832</v>
      </c>
      <c r="B789" t="s">
        <v>34</v>
      </c>
      <c r="C789" t="s">
        <v>21</v>
      </c>
      <c r="D789" t="s">
        <v>120</v>
      </c>
      <c r="F789" s="1">
        <v>39617</v>
      </c>
      <c r="G789" s="1">
        <v>39712</v>
      </c>
      <c r="H789">
        <f t="shared" si="12"/>
        <v>95</v>
      </c>
      <c r="I789">
        <v>2</v>
      </c>
      <c r="L789" s="2">
        <v>1.5</v>
      </c>
      <c r="M789" s="2">
        <v>210</v>
      </c>
      <c r="N789" s="2">
        <v>210</v>
      </c>
      <c r="O789" s="2">
        <v>163.27000000000001</v>
      </c>
      <c r="P789" s="2">
        <v>163.27000000000001</v>
      </c>
      <c r="Q789" s="2">
        <v>373.27</v>
      </c>
      <c r="R789">
        <v>373.27</v>
      </c>
      <c r="S789" t="s">
        <v>23</v>
      </c>
    </row>
    <row r="790" spans="1:19">
      <c r="A790" t="s">
        <v>833</v>
      </c>
      <c r="B790" t="s">
        <v>30</v>
      </c>
      <c r="C790" t="s">
        <v>35</v>
      </c>
      <c r="D790" t="s">
        <v>27</v>
      </c>
      <c r="E790" t="s">
        <v>32</v>
      </c>
      <c r="F790" s="1">
        <v>39617</v>
      </c>
      <c r="G790" s="1">
        <v>39623</v>
      </c>
      <c r="H790">
        <f t="shared" si="12"/>
        <v>6</v>
      </c>
      <c r="I790">
        <v>2</v>
      </c>
      <c r="L790" s="2">
        <v>0.25</v>
      </c>
      <c r="M790" s="2">
        <v>35</v>
      </c>
      <c r="N790" s="2">
        <v>35</v>
      </c>
      <c r="O790" s="2">
        <v>1082</v>
      </c>
      <c r="P790" s="2">
        <v>1082</v>
      </c>
      <c r="Q790" s="2">
        <v>1117</v>
      </c>
      <c r="R790">
        <v>1117</v>
      </c>
      <c r="S790" t="s">
        <v>28</v>
      </c>
    </row>
    <row r="791" spans="1:19">
      <c r="A791" t="s">
        <v>834</v>
      </c>
      <c r="B791" t="s">
        <v>42</v>
      </c>
      <c r="C791" t="s">
        <v>43</v>
      </c>
      <c r="D791" t="s">
        <v>27</v>
      </c>
      <c r="F791" s="1">
        <v>39620</v>
      </c>
      <c r="G791" s="1">
        <v>39636</v>
      </c>
      <c r="H791">
        <f t="shared" si="12"/>
        <v>16</v>
      </c>
      <c r="I791">
        <v>2</v>
      </c>
      <c r="L791" s="2">
        <v>0.5</v>
      </c>
      <c r="M791" s="2">
        <v>70</v>
      </c>
      <c r="N791" s="2">
        <v>70</v>
      </c>
      <c r="O791" s="2">
        <v>21.21</v>
      </c>
      <c r="P791" s="2">
        <v>21.21</v>
      </c>
      <c r="Q791" s="2">
        <v>91.21</v>
      </c>
      <c r="R791">
        <v>91.21</v>
      </c>
      <c r="S791" t="s">
        <v>23</v>
      </c>
    </row>
    <row r="792" spans="1:19">
      <c r="A792" t="s">
        <v>835</v>
      </c>
      <c r="B792" t="s">
        <v>56</v>
      </c>
      <c r="C792" t="s">
        <v>31</v>
      </c>
      <c r="D792" t="s">
        <v>120</v>
      </c>
      <c r="F792" s="1">
        <v>39620</v>
      </c>
      <c r="G792" s="1">
        <v>39677</v>
      </c>
      <c r="H792">
        <f t="shared" si="12"/>
        <v>57</v>
      </c>
      <c r="I792">
        <v>1</v>
      </c>
      <c r="L792" s="2">
        <v>3.25</v>
      </c>
      <c r="M792" s="2">
        <v>260</v>
      </c>
      <c r="N792" s="2">
        <v>260</v>
      </c>
      <c r="O792" s="2">
        <v>876.58</v>
      </c>
      <c r="P792" s="2">
        <v>876.58</v>
      </c>
      <c r="Q792" s="2">
        <v>1136.58</v>
      </c>
      <c r="R792">
        <v>1136.58</v>
      </c>
      <c r="S792" t="s">
        <v>23</v>
      </c>
    </row>
    <row r="793" spans="1:19">
      <c r="A793" t="s">
        <v>836</v>
      </c>
      <c r="B793" t="s">
        <v>30</v>
      </c>
      <c r="C793" t="s">
        <v>31</v>
      </c>
      <c r="D793" t="s">
        <v>22</v>
      </c>
      <c r="F793" s="1">
        <v>39621</v>
      </c>
      <c r="G793" s="1">
        <v>39650</v>
      </c>
      <c r="H793">
        <f t="shared" si="12"/>
        <v>29</v>
      </c>
      <c r="I793">
        <v>1</v>
      </c>
      <c r="L793" s="2">
        <v>0.25</v>
      </c>
      <c r="M793" s="2">
        <v>20</v>
      </c>
      <c r="N793" s="2">
        <v>20</v>
      </c>
      <c r="O793" s="2">
        <v>89.18</v>
      </c>
      <c r="P793" s="2">
        <v>89.18</v>
      </c>
      <c r="Q793" s="2">
        <v>109.18</v>
      </c>
      <c r="R793">
        <v>109.18</v>
      </c>
      <c r="S793" t="s">
        <v>23</v>
      </c>
    </row>
    <row r="794" spans="1:19">
      <c r="A794" t="s">
        <v>837</v>
      </c>
      <c r="B794" t="s">
        <v>52</v>
      </c>
      <c r="C794" t="s">
        <v>43</v>
      </c>
      <c r="D794" t="s">
        <v>27</v>
      </c>
      <c r="F794" s="1">
        <v>39621</v>
      </c>
      <c r="G794" s="1">
        <v>39656</v>
      </c>
      <c r="H794">
        <f t="shared" si="12"/>
        <v>35</v>
      </c>
      <c r="I794">
        <v>2</v>
      </c>
      <c r="L794" s="2">
        <v>1.5</v>
      </c>
      <c r="M794" s="2">
        <v>210</v>
      </c>
      <c r="N794" s="2">
        <v>210</v>
      </c>
      <c r="O794" s="2">
        <v>355.21</v>
      </c>
      <c r="P794" s="2">
        <v>355.21</v>
      </c>
      <c r="Q794" s="2">
        <v>565.21</v>
      </c>
      <c r="R794">
        <v>565.21</v>
      </c>
      <c r="S794" t="s">
        <v>28</v>
      </c>
    </row>
    <row r="795" spans="1:19">
      <c r="A795" t="s">
        <v>838</v>
      </c>
      <c r="B795" t="s">
        <v>20</v>
      </c>
      <c r="C795" t="s">
        <v>47</v>
      </c>
      <c r="D795" t="s">
        <v>22</v>
      </c>
      <c r="F795" s="1">
        <v>39622</v>
      </c>
      <c r="G795" s="1">
        <v>39634</v>
      </c>
      <c r="H795">
        <f t="shared" si="12"/>
        <v>12</v>
      </c>
      <c r="I795">
        <v>2</v>
      </c>
      <c r="L795" s="2">
        <v>0.25</v>
      </c>
      <c r="M795" s="2">
        <v>35</v>
      </c>
      <c r="N795" s="2">
        <v>35</v>
      </c>
      <c r="O795" s="2">
        <v>155.88999999999999</v>
      </c>
      <c r="P795" s="2">
        <v>155.88999999999999</v>
      </c>
      <c r="Q795" s="2">
        <v>190.89</v>
      </c>
      <c r="R795">
        <v>190.89</v>
      </c>
      <c r="S795" t="s">
        <v>23</v>
      </c>
    </row>
    <row r="796" spans="1:19">
      <c r="A796" t="s">
        <v>839</v>
      </c>
      <c r="B796" t="s">
        <v>20</v>
      </c>
      <c r="C796" t="s">
        <v>47</v>
      </c>
      <c r="D796" t="s">
        <v>38</v>
      </c>
      <c r="F796" s="1">
        <v>39622</v>
      </c>
      <c r="G796" s="1">
        <v>39645</v>
      </c>
      <c r="H796">
        <f t="shared" si="12"/>
        <v>23</v>
      </c>
      <c r="I796">
        <v>1</v>
      </c>
      <c r="L796" s="2">
        <v>0.75</v>
      </c>
      <c r="M796" s="2">
        <v>60</v>
      </c>
      <c r="N796" s="2">
        <v>60</v>
      </c>
      <c r="O796" s="2">
        <v>133.6</v>
      </c>
      <c r="P796" s="2">
        <v>133.6</v>
      </c>
      <c r="Q796" s="2">
        <v>193.6</v>
      </c>
      <c r="R796">
        <v>193.6</v>
      </c>
      <c r="S796" t="s">
        <v>23</v>
      </c>
    </row>
    <row r="797" spans="1:19">
      <c r="A797" t="s">
        <v>840</v>
      </c>
      <c r="B797" t="s">
        <v>52</v>
      </c>
      <c r="C797" t="s">
        <v>43</v>
      </c>
      <c r="D797" t="s">
        <v>27</v>
      </c>
      <c r="F797" s="1">
        <v>39623</v>
      </c>
      <c r="G797" s="1">
        <v>39648</v>
      </c>
      <c r="H797">
        <f t="shared" si="12"/>
        <v>25</v>
      </c>
      <c r="I797">
        <v>2</v>
      </c>
      <c r="L797" s="2">
        <v>1.5</v>
      </c>
      <c r="M797" s="2">
        <v>210</v>
      </c>
      <c r="N797" s="2">
        <v>210</v>
      </c>
      <c r="O797" s="2">
        <v>120</v>
      </c>
      <c r="P797" s="2">
        <v>120</v>
      </c>
      <c r="Q797" s="2">
        <v>330</v>
      </c>
      <c r="R797">
        <v>330</v>
      </c>
      <c r="S797" t="s">
        <v>28</v>
      </c>
    </row>
    <row r="798" spans="1:19">
      <c r="A798" t="s">
        <v>841</v>
      </c>
      <c r="B798" t="s">
        <v>25</v>
      </c>
      <c r="C798" t="s">
        <v>26</v>
      </c>
      <c r="D798" t="s">
        <v>38</v>
      </c>
      <c r="F798" s="1">
        <v>39623</v>
      </c>
      <c r="G798" s="1">
        <v>39672</v>
      </c>
      <c r="H798">
        <f t="shared" si="12"/>
        <v>49</v>
      </c>
      <c r="I798">
        <v>1</v>
      </c>
      <c r="L798" s="2">
        <v>0.75</v>
      </c>
      <c r="M798" s="2">
        <v>60</v>
      </c>
      <c r="N798" s="2">
        <v>60</v>
      </c>
      <c r="O798" s="2">
        <v>65.52</v>
      </c>
      <c r="P798" s="2">
        <v>65.52</v>
      </c>
      <c r="Q798" s="2">
        <v>125.52</v>
      </c>
      <c r="R798">
        <v>125.52</v>
      </c>
      <c r="S798" t="s">
        <v>28</v>
      </c>
    </row>
    <row r="799" spans="1:19">
      <c r="A799" t="s">
        <v>842</v>
      </c>
      <c r="B799" t="s">
        <v>34</v>
      </c>
      <c r="C799" t="s">
        <v>21</v>
      </c>
      <c r="D799" t="s">
        <v>38</v>
      </c>
      <c r="E799" t="s">
        <v>32</v>
      </c>
      <c r="F799" s="1">
        <v>39624</v>
      </c>
      <c r="G799" s="1">
        <v>39627</v>
      </c>
      <c r="H799">
        <f t="shared" si="12"/>
        <v>3</v>
      </c>
      <c r="I799">
        <v>1</v>
      </c>
      <c r="L799" s="2">
        <v>0.5</v>
      </c>
      <c r="M799" s="2">
        <v>40</v>
      </c>
      <c r="N799" s="2">
        <v>40</v>
      </c>
      <c r="O799" s="2">
        <v>131.66999999999999</v>
      </c>
      <c r="P799" s="2">
        <v>131.66999999999999</v>
      </c>
      <c r="Q799" s="2">
        <v>171.67</v>
      </c>
      <c r="R799">
        <v>171.67</v>
      </c>
      <c r="S799" t="s">
        <v>23</v>
      </c>
    </row>
    <row r="800" spans="1:19">
      <c r="A800" t="s">
        <v>843</v>
      </c>
      <c r="B800" t="s">
        <v>52</v>
      </c>
      <c r="C800" t="s">
        <v>43</v>
      </c>
      <c r="D800" t="s">
        <v>120</v>
      </c>
      <c r="F800" s="1">
        <v>39624</v>
      </c>
      <c r="G800" s="1">
        <v>39657</v>
      </c>
      <c r="H800">
        <f t="shared" si="12"/>
        <v>33</v>
      </c>
      <c r="I800">
        <v>2</v>
      </c>
      <c r="L800" s="2">
        <v>1.5</v>
      </c>
      <c r="M800" s="2">
        <v>210</v>
      </c>
      <c r="N800" s="2">
        <v>210</v>
      </c>
      <c r="O800" s="2">
        <v>547.04</v>
      </c>
      <c r="P800" s="2">
        <v>547.04</v>
      </c>
      <c r="Q800" s="2">
        <v>757.04</v>
      </c>
      <c r="R800">
        <v>757.04</v>
      </c>
      <c r="S800" t="s">
        <v>28</v>
      </c>
    </row>
    <row r="801" spans="1:19">
      <c r="A801" t="s">
        <v>844</v>
      </c>
      <c r="B801" t="s">
        <v>42</v>
      </c>
      <c r="C801" t="s">
        <v>47</v>
      </c>
      <c r="D801" t="s">
        <v>49</v>
      </c>
      <c r="F801" s="1">
        <v>39624</v>
      </c>
      <c r="G801" s="1">
        <v>39684</v>
      </c>
      <c r="H801">
        <f t="shared" si="12"/>
        <v>60</v>
      </c>
      <c r="I801">
        <v>2</v>
      </c>
      <c r="L801" s="2">
        <v>1.5</v>
      </c>
      <c r="M801" s="2">
        <v>210</v>
      </c>
      <c r="N801" s="2">
        <v>210</v>
      </c>
      <c r="O801" s="2">
        <v>381</v>
      </c>
      <c r="P801" s="2">
        <v>381</v>
      </c>
      <c r="Q801" s="2">
        <v>591</v>
      </c>
      <c r="R801">
        <v>591</v>
      </c>
      <c r="S801" t="s">
        <v>23</v>
      </c>
    </row>
    <row r="802" spans="1:19">
      <c r="A802" t="s">
        <v>845</v>
      </c>
      <c r="B802" t="s">
        <v>42</v>
      </c>
      <c r="C802" t="s">
        <v>35</v>
      </c>
      <c r="D802" t="s">
        <v>120</v>
      </c>
      <c r="F802" s="1">
        <v>39627</v>
      </c>
      <c r="G802" s="1">
        <v>39642</v>
      </c>
      <c r="H802">
        <f t="shared" si="12"/>
        <v>15</v>
      </c>
      <c r="I802">
        <v>2</v>
      </c>
      <c r="K802" t="s">
        <v>32</v>
      </c>
      <c r="L802" s="2">
        <v>3</v>
      </c>
      <c r="M802" s="2">
        <v>420</v>
      </c>
      <c r="N802" s="2">
        <v>420</v>
      </c>
      <c r="O802" s="2">
        <v>493.37</v>
      </c>
      <c r="P802" s="2">
        <v>0</v>
      </c>
      <c r="Q802" s="2">
        <v>913.37</v>
      </c>
      <c r="R802">
        <v>420</v>
      </c>
      <c r="S802" t="s">
        <v>23</v>
      </c>
    </row>
    <row r="803" spans="1:19">
      <c r="A803" t="s">
        <v>846</v>
      </c>
      <c r="B803" t="s">
        <v>25</v>
      </c>
      <c r="C803" t="s">
        <v>26</v>
      </c>
      <c r="D803" t="s">
        <v>27</v>
      </c>
      <c r="F803" s="1">
        <v>39628</v>
      </c>
      <c r="G803" s="1">
        <v>39638</v>
      </c>
      <c r="H803">
        <f t="shared" si="12"/>
        <v>10</v>
      </c>
      <c r="I803">
        <v>1</v>
      </c>
      <c r="L803" s="2">
        <v>0.25</v>
      </c>
      <c r="M803" s="2">
        <v>20</v>
      </c>
      <c r="N803" s="2">
        <v>20</v>
      </c>
      <c r="O803" s="2">
        <v>16.899999999999999</v>
      </c>
      <c r="P803" s="2">
        <v>16.899999999999999</v>
      </c>
      <c r="Q803" s="2">
        <v>36.9</v>
      </c>
      <c r="R803">
        <v>36.9</v>
      </c>
      <c r="S803" t="s">
        <v>40</v>
      </c>
    </row>
    <row r="804" spans="1:19">
      <c r="A804" t="s">
        <v>847</v>
      </c>
      <c r="B804" t="s">
        <v>52</v>
      </c>
      <c r="C804" t="s">
        <v>43</v>
      </c>
      <c r="D804" t="s">
        <v>27</v>
      </c>
      <c r="F804" s="1">
        <v>39628</v>
      </c>
      <c r="G804" s="1">
        <v>39641</v>
      </c>
      <c r="H804">
        <f t="shared" si="12"/>
        <v>13</v>
      </c>
      <c r="I804">
        <v>2</v>
      </c>
      <c r="L804" s="2">
        <v>1</v>
      </c>
      <c r="M804" s="2">
        <v>140</v>
      </c>
      <c r="N804" s="2">
        <v>140</v>
      </c>
      <c r="O804" s="2">
        <v>30</v>
      </c>
      <c r="P804" s="2">
        <v>30</v>
      </c>
      <c r="Q804" s="2">
        <v>170</v>
      </c>
      <c r="R804">
        <v>170</v>
      </c>
      <c r="S804" t="s">
        <v>28</v>
      </c>
    </row>
    <row r="805" spans="1:19">
      <c r="A805" t="s">
        <v>848</v>
      </c>
      <c r="B805" t="s">
        <v>52</v>
      </c>
      <c r="C805" t="s">
        <v>43</v>
      </c>
      <c r="D805" t="s">
        <v>38</v>
      </c>
      <c r="F805" s="1">
        <v>39628</v>
      </c>
      <c r="G805" s="1">
        <v>39643</v>
      </c>
      <c r="H805">
        <f t="shared" si="12"/>
        <v>15</v>
      </c>
      <c r="I805">
        <v>1</v>
      </c>
      <c r="L805" s="2">
        <v>1</v>
      </c>
      <c r="M805" s="2">
        <v>80</v>
      </c>
      <c r="N805" s="2">
        <v>80</v>
      </c>
      <c r="O805" s="2">
        <v>30</v>
      </c>
      <c r="P805" s="2">
        <v>30</v>
      </c>
      <c r="Q805" s="2">
        <v>110</v>
      </c>
      <c r="R805">
        <v>110</v>
      </c>
      <c r="S805" t="s">
        <v>28</v>
      </c>
    </row>
    <row r="806" spans="1:19">
      <c r="A806" t="s">
        <v>849</v>
      </c>
      <c r="B806" t="s">
        <v>52</v>
      </c>
      <c r="C806" t="s">
        <v>43</v>
      </c>
      <c r="D806" t="s">
        <v>38</v>
      </c>
      <c r="F806" s="1">
        <v>39628</v>
      </c>
      <c r="G806" s="1">
        <v>39651</v>
      </c>
      <c r="H806">
        <f t="shared" si="12"/>
        <v>23</v>
      </c>
      <c r="I806">
        <v>2</v>
      </c>
      <c r="L806" s="2">
        <v>1</v>
      </c>
      <c r="M806" s="2">
        <v>140</v>
      </c>
      <c r="N806" s="2">
        <v>140</v>
      </c>
      <c r="O806" s="2">
        <v>153.22999999999999</v>
      </c>
      <c r="P806" s="2">
        <v>153.22999999999999</v>
      </c>
      <c r="Q806" s="2">
        <v>293.23</v>
      </c>
      <c r="R806">
        <v>293.23</v>
      </c>
      <c r="S806" t="s">
        <v>23</v>
      </c>
    </row>
    <row r="807" spans="1:19">
      <c r="A807" t="s">
        <v>850</v>
      </c>
      <c r="B807" t="s">
        <v>52</v>
      </c>
      <c r="C807" t="s">
        <v>43</v>
      </c>
      <c r="D807" t="s">
        <v>120</v>
      </c>
      <c r="F807" s="1">
        <v>39628</v>
      </c>
      <c r="G807" s="1">
        <v>39657</v>
      </c>
      <c r="H807">
        <f t="shared" si="12"/>
        <v>29</v>
      </c>
      <c r="I807">
        <v>2</v>
      </c>
      <c r="L807" s="2">
        <v>1</v>
      </c>
      <c r="M807" s="2">
        <v>140</v>
      </c>
      <c r="N807" s="2">
        <v>140</v>
      </c>
      <c r="O807" s="2">
        <v>78.790000000000006</v>
      </c>
      <c r="P807" s="2">
        <v>78.790000000000006</v>
      </c>
      <c r="Q807" s="2">
        <v>218.79</v>
      </c>
      <c r="R807">
        <v>218.79</v>
      </c>
      <c r="S807" t="s">
        <v>28</v>
      </c>
    </row>
    <row r="808" spans="1:19">
      <c r="A808" t="s">
        <v>851</v>
      </c>
      <c r="B808" t="s">
        <v>42</v>
      </c>
      <c r="C808" t="s">
        <v>43</v>
      </c>
      <c r="D808" t="s">
        <v>38</v>
      </c>
      <c r="F808" s="1">
        <v>39629</v>
      </c>
      <c r="G808" s="1">
        <v>39685</v>
      </c>
      <c r="H808">
        <f t="shared" si="12"/>
        <v>56</v>
      </c>
      <c r="I808">
        <v>2</v>
      </c>
      <c r="L808" s="2">
        <v>0.75</v>
      </c>
      <c r="M808" s="2">
        <v>105</v>
      </c>
      <c r="N808" s="2">
        <v>105</v>
      </c>
      <c r="O808" s="2">
        <v>203</v>
      </c>
      <c r="P808" s="2">
        <v>203</v>
      </c>
      <c r="Q808" s="2">
        <v>308</v>
      </c>
      <c r="R808">
        <v>308</v>
      </c>
      <c r="S808" t="s">
        <v>23</v>
      </c>
    </row>
    <row r="809" spans="1:19">
      <c r="A809" t="s">
        <v>852</v>
      </c>
      <c r="B809" t="s">
        <v>52</v>
      </c>
      <c r="C809" t="s">
        <v>43</v>
      </c>
      <c r="D809" t="s">
        <v>120</v>
      </c>
      <c r="F809" s="1">
        <v>39634</v>
      </c>
      <c r="G809" s="1">
        <v>39648</v>
      </c>
      <c r="H809">
        <f t="shared" si="12"/>
        <v>14</v>
      </c>
      <c r="I809">
        <v>2</v>
      </c>
      <c r="L809" s="2">
        <v>1</v>
      </c>
      <c r="M809" s="2">
        <v>140</v>
      </c>
      <c r="N809" s="2">
        <v>140</v>
      </c>
      <c r="O809" s="2">
        <v>90</v>
      </c>
      <c r="P809" s="2">
        <v>90</v>
      </c>
      <c r="Q809" s="2">
        <v>230</v>
      </c>
      <c r="R809">
        <v>230</v>
      </c>
      <c r="S809" t="s">
        <v>28</v>
      </c>
    </row>
    <row r="810" spans="1:19">
      <c r="A810" t="s">
        <v>853</v>
      </c>
      <c r="B810" t="s">
        <v>52</v>
      </c>
      <c r="C810" t="s">
        <v>43</v>
      </c>
      <c r="D810" t="s">
        <v>49</v>
      </c>
      <c r="F810" s="1">
        <v>39635</v>
      </c>
      <c r="G810" s="1">
        <v>39676</v>
      </c>
      <c r="H810">
        <f t="shared" si="12"/>
        <v>41</v>
      </c>
      <c r="I810">
        <v>2</v>
      </c>
      <c r="L810" s="2">
        <v>2.25</v>
      </c>
      <c r="M810" s="2">
        <v>315</v>
      </c>
      <c r="N810" s="2">
        <v>315</v>
      </c>
      <c r="O810" s="2">
        <v>528.86</v>
      </c>
      <c r="P810" s="2">
        <v>528.86</v>
      </c>
      <c r="Q810" s="2">
        <v>843.86</v>
      </c>
      <c r="R810">
        <v>843.86</v>
      </c>
      <c r="S810" t="s">
        <v>28</v>
      </c>
    </row>
    <row r="811" spans="1:19">
      <c r="A811" t="s">
        <v>854</v>
      </c>
      <c r="B811" t="s">
        <v>20</v>
      </c>
      <c r="C811" t="s">
        <v>47</v>
      </c>
      <c r="D811" t="s">
        <v>49</v>
      </c>
      <c r="F811" s="1">
        <v>39635</v>
      </c>
      <c r="G811" s="1">
        <v>39706</v>
      </c>
      <c r="H811">
        <f t="shared" si="12"/>
        <v>71</v>
      </c>
      <c r="I811">
        <v>2</v>
      </c>
      <c r="L811" s="2">
        <v>1.25</v>
      </c>
      <c r="M811" s="2">
        <v>175</v>
      </c>
      <c r="N811" s="2">
        <v>175</v>
      </c>
      <c r="O811" s="2">
        <v>230.64</v>
      </c>
      <c r="P811" s="2">
        <v>230.64</v>
      </c>
      <c r="Q811" s="2">
        <v>405.64</v>
      </c>
      <c r="R811">
        <v>405.64</v>
      </c>
      <c r="S811" t="s">
        <v>23</v>
      </c>
    </row>
    <row r="812" spans="1:19">
      <c r="A812" t="s">
        <v>855</v>
      </c>
      <c r="B812" t="s">
        <v>79</v>
      </c>
      <c r="C812" t="s">
        <v>43</v>
      </c>
      <c r="D812" t="s">
        <v>38</v>
      </c>
      <c r="F812" s="1">
        <v>39635</v>
      </c>
      <c r="G812" s="1">
        <v>39729</v>
      </c>
      <c r="H812">
        <f t="shared" si="12"/>
        <v>94</v>
      </c>
      <c r="I812">
        <v>2</v>
      </c>
      <c r="L812" s="2">
        <v>1</v>
      </c>
      <c r="M812" s="2">
        <v>140</v>
      </c>
      <c r="N812" s="2">
        <v>140</v>
      </c>
      <c r="O812" s="2">
        <v>60</v>
      </c>
      <c r="P812" s="2">
        <v>60</v>
      </c>
      <c r="Q812" s="2">
        <v>200</v>
      </c>
      <c r="R812">
        <v>200</v>
      </c>
      <c r="S812" t="s">
        <v>23</v>
      </c>
    </row>
    <row r="813" spans="1:19">
      <c r="A813" t="s">
        <v>856</v>
      </c>
      <c r="B813" t="s">
        <v>42</v>
      </c>
      <c r="C813" t="s">
        <v>43</v>
      </c>
      <c r="D813" t="s">
        <v>38</v>
      </c>
      <c r="F813" s="1">
        <v>39636</v>
      </c>
      <c r="G813" s="1">
        <v>39678</v>
      </c>
      <c r="H813">
        <f t="shared" si="12"/>
        <v>42</v>
      </c>
      <c r="I813">
        <v>1</v>
      </c>
      <c r="L813" s="2">
        <v>0.5</v>
      </c>
      <c r="M813" s="2">
        <v>40</v>
      </c>
      <c r="N813" s="2">
        <v>40</v>
      </c>
      <c r="O813" s="2">
        <v>32.869999999999997</v>
      </c>
      <c r="P813" s="2">
        <v>32.869999999999997</v>
      </c>
      <c r="Q813" s="2">
        <v>72.87</v>
      </c>
      <c r="R813">
        <v>72.87</v>
      </c>
      <c r="S813" t="s">
        <v>23</v>
      </c>
    </row>
    <row r="814" spans="1:19">
      <c r="A814" t="s">
        <v>857</v>
      </c>
      <c r="B814" t="s">
        <v>52</v>
      </c>
      <c r="C814" t="s">
        <v>43</v>
      </c>
      <c r="D814" t="s">
        <v>38</v>
      </c>
      <c r="F814" s="1">
        <v>39636</v>
      </c>
      <c r="G814" s="1">
        <v>39711</v>
      </c>
      <c r="H814">
        <f t="shared" si="12"/>
        <v>75</v>
      </c>
      <c r="I814">
        <v>2</v>
      </c>
      <c r="L814" s="2">
        <v>0.5</v>
      </c>
      <c r="M814" s="2">
        <v>70</v>
      </c>
      <c r="N814" s="2">
        <v>70</v>
      </c>
      <c r="O814" s="2">
        <v>50.53</v>
      </c>
      <c r="P814" s="2">
        <v>50.53</v>
      </c>
      <c r="Q814" s="2">
        <v>120.53</v>
      </c>
      <c r="R814">
        <v>120.53</v>
      </c>
      <c r="S814" t="s">
        <v>23</v>
      </c>
    </row>
    <row r="815" spans="1:19">
      <c r="A815" t="s">
        <v>858</v>
      </c>
      <c r="B815" t="s">
        <v>34</v>
      </c>
      <c r="C815" t="s">
        <v>21</v>
      </c>
      <c r="D815" t="s">
        <v>27</v>
      </c>
      <c r="F815" s="1">
        <v>39637</v>
      </c>
      <c r="G815" s="1">
        <v>39669</v>
      </c>
      <c r="H815">
        <f t="shared" si="12"/>
        <v>32</v>
      </c>
      <c r="I815">
        <v>2</v>
      </c>
      <c r="L815" s="2">
        <v>0.5</v>
      </c>
      <c r="M815" s="2">
        <v>70</v>
      </c>
      <c r="N815" s="2">
        <v>70</v>
      </c>
      <c r="O815" s="2">
        <v>75</v>
      </c>
      <c r="P815" s="2">
        <v>75</v>
      </c>
      <c r="Q815" s="2">
        <v>145</v>
      </c>
      <c r="R815">
        <v>145</v>
      </c>
      <c r="S815" t="s">
        <v>40</v>
      </c>
    </row>
    <row r="816" spans="1:19">
      <c r="A816" t="s">
        <v>859</v>
      </c>
      <c r="B816" t="s">
        <v>20</v>
      </c>
      <c r="C816" t="s">
        <v>47</v>
      </c>
      <c r="D816" t="s">
        <v>38</v>
      </c>
      <c r="F816" s="1">
        <v>39637</v>
      </c>
      <c r="G816" s="1">
        <v>39670</v>
      </c>
      <c r="H816">
        <f t="shared" si="12"/>
        <v>33</v>
      </c>
      <c r="I816">
        <v>1</v>
      </c>
      <c r="L816" s="2">
        <v>0.5</v>
      </c>
      <c r="M816" s="2">
        <v>40</v>
      </c>
      <c r="N816" s="2">
        <v>40</v>
      </c>
      <c r="O816" s="2">
        <v>21.33</v>
      </c>
      <c r="P816" s="2">
        <v>21.33</v>
      </c>
      <c r="Q816" s="2">
        <v>61.33</v>
      </c>
      <c r="R816">
        <v>61.33</v>
      </c>
      <c r="S816" t="s">
        <v>28</v>
      </c>
    </row>
    <row r="817" spans="1:19">
      <c r="A817" t="s">
        <v>860</v>
      </c>
      <c r="B817" t="s">
        <v>34</v>
      </c>
      <c r="C817" t="s">
        <v>47</v>
      </c>
      <c r="D817" t="s">
        <v>49</v>
      </c>
      <c r="E817" t="s">
        <v>32</v>
      </c>
      <c r="F817" s="1">
        <v>39641</v>
      </c>
      <c r="G817" s="1">
        <v>39648</v>
      </c>
      <c r="H817">
        <f t="shared" si="12"/>
        <v>7</v>
      </c>
      <c r="I817">
        <v>2</v>
      </c>
      <c r="L817" s="2">
        <v>1.25</v>
      </c>
      <c r="M817" s="2">
        <v>175</v>
      </c>
      <c r="N817" s="2">
        <v>175</v>
      </c>
      <c r="O817" s="2">
        <v>64.69</v>
      </c>
      <c r="P817" s="2">
        <v>64.69</v>
      </c>
      <c r="Q817" s="2">
        <v>239.69</v>
      </c>
      <c r="R817">
        <v>239.69</v>
      </c>
      <c r="S817" t="s">
        <v>40</v>
      </c>
    </row>
    <row r="818" spans="1:19">
      <c r="A818" t="s">
        <v>861</v>
      </c>
      <c r="B818" t="s">
        <v>30</v>
      </c>
      <c r="C818" t="s">
        <v>35</v>
      </c>
      <c r="D818" t="s">
        <v>120</v>
      </c>
      <c r="F818" s="1">
        <v>39642</v>
      </c>
      <c r="G818" s="1">
        <v>39652</v>
      </c>
      <c r="H818">
        <f t="shared" si="12"/>
        <v>10</v>
      </c>
      <c r="I818">
        <v>2</v>
      </c>
      <c r="L818" s="2">
        <v>1</v>
      </c>
      <c r="M818" s="2">
        <v>140</v>
      </c>
      <c r="N818" s="2">
        <v>140</v>
      </c>
      <c r="O818" s="2">
        <v>563.41999999999996</v>
      </c>
      <c r="P818" s="2">
        <v>563.41999999999996</v>
      </c>
      <c r="Q818" s="2">
        <v>703.42</v>
      </c>
      <c r="R818">
        <v>703.42</v>
      </c>
      <c r="S818" t="s">
        <v>28</v>
      </c>
    </row>
    <row r="819" spans="1:19">
      <c r="A819" t="s">
        <v>862</v>
      </c>
      <c r="B819" t="s">
        <v>25</v>
      </c>
      <c r="C819" t="s">
        <v>26</v>
      </c>
      <c r="D819" t="s">
        <v>27</v>
      </c>
      <c r="F819" s="1">
        <v>39642</v>
      </c>
      <c r="G819" s="1">
        <v>39686</v>
      </c>
      <c r="H819">
        <f t="shared" si="12"/>
        <v>44</v>
      </c>
      <c r="I819">
        <v>1</v>
      </c>
      <c r="L819" s="2">
        <v>0.25</v>
      </c>
      <c r="M819" s="2">
        <v>20</v>
      </c>
      <c r="N819" s="2">
        <v>20</v>
      </c>
      <c r="O819" s="2">
        <v>58.87</v>
      </c>
      <c r="P819" s="2">
        <v>58.87</v>
      </c>
      <c r="Q819" s="2">
        <v>78.87</v>
      </c>
      <c r="R819">
        <v>78.87</v>
      </c>
      <c r="S819" t="s">
        <v>28</v>
      </c>
    </row>
    <row r="820" spans="1:19">
      <c r="A820" t="s">
        <v>863</v>
      </c>
      <c r="B820" t="s">
        <v>56</v>
      </c>
      <c r="C820" t="s">
        <v>35</v>
      </c>
      <c r="D820" t="s">
        <v>27</v>
      </c>
      <c r="F820" s="1">
        <v>39642</v>
      </c>
      <c r="G820" s="1">
        <v>39693</v>
      </c>
      <c r="H820">
        <f t="shared" si="12"/>
        <v>51</v>
      </c>
      <c r="I820">
        <v>2</v>
      </c>
      <c r="L820" s="2">
        <v>0.5</v>
      </c>
      <c r="M820" s="2">
        <v>70</v>
      </c>
      <c r="N820" s="2">
        <v>70</v>
      </c>
      <c r="O820" s="2">
        <v>106.9</v>
      </c>
      <c r="P820" s="2">
        <v>106.9</v>
      </c>
      <c r="Q820" s="2">
        <v>176.9</v>
      </c>
      <c r="R820">
        <v>176.9</v>
      </c>
      <c r="S820" t="s">
        <v>23</v>
      </c>
    </row>
    <row r="821" spans="1:19">
      <c r="A821" t="s">
        <v>864</v>
      </c>
      <c r="B821" t="s">
        <v>20</v>
      </c>
      <c r="C821" t="s">
        <v>47</v>
      </c>
      <c r="D821" t="s">
        <v>38</v>
      </c>
      <c r="F821" s="1">
        <v>39642</v>
      </c>
      <c r="G821" s="1">
        <v>39701</v>
      </c>
      <c r="H821">
        <f t="shared" si="12"/>
        <v>59</v>
      </c>
      <c r="I821">
        <v>1</v>
      </c>
      <c r="L821" s="2">
        <v>0.5</v>
      </c>
      <c r="M821" s="2">
        <v>40</v>
      </c>
      <c r="N821" s="2">
        <v>40</v>
      </c>
      <c r="O821" s="2">
        <v>130.37</v>
      </c>
      <c r="P821" s="2">
        <v>130.37</v>
      </c>
      <c r="Q821" s="2">
        <v>170.37</v>
      </c>
      <c r="R821">
        <v>170.37</v>
      </c>
      <c r="S821" t="s">
        <v>28</v>
      </c>
    </row>
    <row r="822" spans="1:19">
      <c r="A822" t="s">
        <v>865</v>
      </c>
      <c r="B822" t="s">
        <v>25</v>
      </c>
      <c r="C822" t="s">
        <v>26</v>
      </c>
      <c r="D822" t="s">
        <v>22</v>
      </c>
      <c r="F822" s="1">
        <v>39643</v>
      </c>
      <c r="G822" s="1">
        <v>39651</v>
      </c>
      <c r="H822">
        <f t="shared" si="12"/>
        <v>8</v>
      </c>
      <c r="I822">
        <v>1</v>
      </c>
      <c r="L822" s="2">
        <v>0.25</v>
      </c>
      <c r="M822" s="2">
        <v>20</v>
      </c>
      <c r="N822" s="2">
        <v>20</v>
      </c>
      <c r="O822" s="2">
        <v>49.02</v>
      </c>
      <c r="P822" s="2">
        <v>49.02</v>
      </c>
      <c r="Q822" s="2">
        <v>69.02</v>
      </c>
      <c r="R822">
        <v>69.02</v>
      </c>
      <c r="S822" t="s">
        <v>28</v>
      </c>
    </row>
    <row r="823" spans="1:19">
      <c r="A823" t="s">
        <v>866</v>
      </c>
      <c r="B823" t="s">
        <v>56</v>
      </c>
      <c r="C823" t="s">
        <v>31</v>
      </c>
      <c r="D823" t="s">
        <v>49</v>
      </c>
      <c r="F823" s="1">
        <v>39643</v>
      </c>
      <c r="G823" s="1">
        <v>39658</v>
      </c>
      <c r="H823">
        <f t="shared" si="12"/>
        <v>15</v>
      </c>
      <c r="I823">
        <v>1</v>
      </c>
      <c r="L823" s="2">
        <v>1.25</v>
      </c>
      <c r="M823" s="2">
        <v>100</v>
      </c>
      <c r="N823" s="2">
        <v>100</v>
      </c>
      <c r="O823" s="2">
        <v>253.83</v>
      </c>
      <c r="P823" s="2">
        <v>253.83</v>
      </c>
      <c r="Q823" s="2">
        <v>353.83</v>
      </c>
      <c r="R823">
        <v>353.83</v>
      </c>
      <c r="S823" t="s">
        <v>40</v>
      </c>
    </row>
    <row r="824" spans="1:19">
      <c r="A824" t="s">
        <v>867</v>
      </c>
      <c r="B824" t="s">
        <v>42</v>
      </c>
      <c r="C824" t="s">
        <v>43</v>
      </c>
      <c r="D824" t="s">
        <v>49</v>
      </c>
      <c r="F824" s="1">
        <v>39644</v>
      </c>
      <c r="G824" s="1">
        <v>39685</v>
      </c>
      <c r="H824">
        <f t="shared" si="12"/>
        <v>41</v>
      </c>
      <c r="I824">
        <v>2</v>
      </c>
      <c r="L824" s="2">
        <v>1</v>
      </c>
      <c r="M824" s="2">
        <v>140</v>
      </c>
      <c r="N824" s="2">
        <v>140</v>
      </c>
      <c r="O824" s="2">
        <v>178.53</v>
      </c>
      <c r="P824" s="2">
        <v>178.53</v>
      </c>
      <c r="Q824" s="2">
        <v>318.52999999999997</v>
      </c>
      <c r="R824">
        <v>318.52999999999997</v>
      </c>
      <c r="S824" t="s">
        <v>28</v>
      </c>
    </row>
    <row r="825" spans="1:19">
      <c r="A825" t="s">
        <v>868</v>
      </c>
      <c r="B825" t="s">
        <v>34</v>
      </c>
      <c r="C825" t="s">
        <v>21</v>
      </c>
      <c r="D825" t="s">
        <v>49</v>
      </c>
      <c r="F825" s="1">
        <v>39645</v>
      </c>
      <c r="G825" s="1">
        <v>39669</v>
      </c>
      <c r="H825">
        <f t="shared" si="12"/>
        <v>24</v>
      </c>
      <c r="I825">
        <v>2</v>
      </c>
      <c r="L825" s="2">
        <v>1</v>
      </c>
      <c r="M825" s="2">
        <v>140</v>
      </c>
      <c r="N825" s="2">
        <v>140</v>
      </c>
      <c r="O825" s="2">
        <v>90.59</v>
      </c>
      <c r="P825" s="2">
        <v>90.59</v>
      </c>
      <c r="Q825" s="2">
        <v>230.59</v>
      </c>
      <c r="R825">
        <v>230.59</v>
      </c>
      <c r="S825" t="s">
        <v>28</v>
      </c>
    </row>
    <row r="826" spans="1:19">
      <c r="A826" t="s">
        <v>869</v>
      </c>
      <c r="B826" t="s">
        <v>52</v>
      </c>
      <c r="C826" t="s">
        <v>43</v>
      </c>
      <c r="D826" t="s">
        <v>38</v>
      </c>
      <c r="E826" t="s">
        <v>32</v>
      </c>
      <c r="F826" s="1">
        <v>39645</v>
      </c>
      <c r="G826" s="1">
        <v>39646</v>
      </c>
      <c r="H826">
        <f t="shared" si="12"/>
        <v>1</v>
      </c>
      <c r="I826">
        <v>2</v>
      </c>
      <c r="L826" s="2">
        <v>0.5</v>
      </c>
      <c r="M826" s="2">
        <v>70</v>
      </c>
      <c r="N826" s="2">
        <v>70</v>
      </c>
      <c r="O826" s="2">
        <v>66</v>
      </c>
      <c r="P826" s="2">
        <v>66</v>
      </c>
      <c r="Q826" s="2">
        <v>136</v>
      </c>
      <c r="R826">
        <v>136</v>
      </c>
      <c r="S826" t="s">
        <v>23</v>
      </c>
    </row>
    <row r="827" spans="1:19">
      <c r="A827" t="s">
        <v>870</v>
      </c>
      <c r="B827" t="s">
        <v>30</v>
      </c>
      <c r="C827" t="s">
        <v>31</v>
      </c>
      <c r="D827" t="s">
        <v>27</v>
      </c>
      <c r="E827" t="s">
        <v>32</v>
      </c>
      <c r="F827" s="1">
        <v>39648</v>
      </c>
      <c r="G827" s="1">
        <v>39661</v>
      </c>
      <c r="H827">
        <f t="shared" si="12"/>
        <v>13</v>
      </c>
      <c r="I827">
        <v>1</v>
      </c>
      <c r="L827" s="2">
        <v>0.5</v>
      </c>
      <c r="M827" s="2">
        <v>40</v>
      </c>
      <c r="N827" s="2">
        <v>40</v>
      </c>
      <c r="O827" s="2">
        <v>189.24</v>
      </c>
      <c r="P827" s="2">
        <v>189.24</v>
      </c>
      <c r="Q827" s="2">
        <v>229.24</v>
      </c>
      <c r="R827">
        <v>229.24</v>
      </c>
      <c r="S827" t="s">
        <v>23</v>
      </c>
    </row>
    <row r="828" spans="1:19">
      <c r="A828" t="s">
        <v>871</v>
      </c>
      <c r="B828" t="s">
        <v>25</v>
      </c>
      <c r="C828" t="s">
        <v>26</v>
      </c>
      <c r="D828" t="s">
        <v>27</v>
      </c>
      <c r="F828" s="1">
        <v>39648</v>
      </c>
      <c r="G828" s="1">
        <v>39671</v>
      </c>
      <c r="H828">
        <f t="shared" si="12"/>
        <v>23</v>
      </c>
      <c r="I828">
        <v>1</v>
      </c>
      <c r="L828" s="2">
        <v>0.25</v>
      </c>
      <c r="M828" s="2">
        <v>20</v>
      </c>
      <c r="N828" s="2">
        <v>20</v>
      </c>
      <c r="O828" s="2">
        <v>42.8</v>
      </c>
      <c r="P828" s="2">
        <v>42.8</v>
      </c>
      <c r="Q828" s="2">
        <v>62.8</v>
      </c>
      <c r="R828">
        <v>62.8</v>
      </c>
      <c r="S828" t="s">
        <v>28</v>
      </c>
    </row>
    <row r="829" spans="1:19">
      <c r="A829" t="s">
        <v>872</v>
      </c>
      <c r="B829" t="s">
        <v>25</v>
      </c>
      <c r="C829" t="s">
        <v>26</v>
      </c>
      <c r="D829" t="s">
        <v>38</v>
      </c>
      <c r="F829" s="1">
        <v>39648</v>
      </c>
      <c r="G829" s="1">
        <v>39671</v>
      </c>
      <c r="H829">
        <f t="shared" si="12"/>
        <v>23</v>
      </c>
      <c r="I829">
        <v>1</v>
      </c>
      <c r="L829" s="2">
        <v>0.5</v>
      </c>
      <c r="M829" s="2">
        <v>40</v>
      </c>
      <c r="N829" s="2">
        <v>40</v>
      </c>
      <c r="O829" s="2">
        <v>55.32</v>
      </c>
      <c r="P829" s="2">
        <v>55.32</v>
      </c>
      <c r="Q829" s="2">
        <v>95.32</v>
      </c>
      <c r="R829">
        <v>95.32</v>
      </c>
      <c r="S829" t="s">
        <v>28</v>
      </c>
    </row>
    <row r="830" spans="1:19">
      <c r="A830" t="s">
        <v>873</v>
      </c>
      <c r="B830" t="s">
        <v>30</v>
      </c>
      <c r="C830" t="s">
        <v>31</v>
      </c>
      <c r="D830" t="s">
        <v>38</v>
      </c>
      <c r="F830" s="1">
        <v>39648</v>
      </c>
      <c r="G830" s="1">
        <v>39706</v>
      </c>
      <c r="H830">
        <f t="shared" si="12"/>
        <v>58</v>
      </c>
      <c r="I830">
        <v>2</v>
      </c>
      <c r="L830" s="2">
        <v>0.5</v>
      </c>
      <c r="M830" s="2">
        <v>70</v>
      </c>
      <c r="N830" s="2">
        <v>70</v>
      </c>
      <c r="O830" s="2">
        <v>213.73</v>
      </c>
      <c r="P830" s="2">
        <v>213.73</v>
      </c>
      <c r="Q830" s="2">
        <v>283.73</v>
      </c>
      <c r="R830">
        <v>283.73</v>
      </c>
      <c r="S830" t="s">
        <v>28</v>
      </c>
    </row>
    <row r="831" spans="1:19">
      <c r="A831" t="s">
        <v>874</v>
      </c>
      <c r="B831" t="s">
        <v>52</v>
      </c>
      <c r="C831" t="s">
        <v>43</v>
      </c>
      <c r="D831" t="s">
        <v>38</v>
      </c>
      <c r="F831" s="1">
        <v>39648</v>
      </c>
      <c r="G831" s="1">
        <v>39714</v>
      </c>
      <c r="H831">
        <f t="shared" si="12"/>
        <v>66</v>
      </c>
      <c r="I831">
        <v>2</v>
      </c>
      <c r="L831" s="2">
        <v>0.5</v>
      </c>
      <c r="M831" s="2">
        <v>70</v>
      </c>
      <c r="N831" s="2">
        <v>70</v>
      </c>
      <c r="O831" s="2">
        <v>41.3</v>
      </c>
      <c r="P831" s="2">
        <v>41.3</v>
      </c>
      <c r="Q831" s="2">
        <v>111.3</v>
      </c>
      <c r="R831">
        <v>111.3</v>
      </c>
      <c r="S831" t="s">
        <v>28</v>
      </c>
    </row>
    <row r="832" spans="1:19">
      <c r="A832" t="s">
        <v>875</v>
      </c>
      <c r="B832" t="s">
        <v>30</v>
      </c>
      <c r="C832" t="s">
        <v>21</v>
      </c>
      <c r="D832" t="s">
        <v>22</v>
      </c>
      <c r="F832" s="1">
        <v>39648</v>
      </c>
      <c r="G832" s="1">
        <v>39722</v>
      </c>
      <c r="H832">
        <f t="shared" si="12"/>
        <v>74</v>
      </c>
      <c r="I832">
        <v>1</v>
      </c>
      <c r="L832" s="2">
        <v>0.25</v>
      </c>
      <c r="M832" s="2">
        <v>20</v>
      </c>
      <c r="N832" s="2">
        <v>20</v>
      </c>
      <c r="O832" s="2">
        <v>15</v>
      </c>
      <c r="P832" s="2">
        <v>15</v>
      </c>
      <c r="Q832" s="2">
        <v>35</v>
      </c>
      <c r="R832">
        <v>35</v>
      </c>
      <c r="S832" t="s">
        <v>23</v>
      </c>
    </row>
    <row r="833" spans="1:19">
      <c r="A833" t="s">
        <v>876</v>
      </c>
      <c r="B833" t="s">
        <v>52</v>
      </c>
      <c r="C833" t="s">
        <v>43</v>
      </c>
      <c r="D833" t="s">
        <v>27</v>
      </c>
      <c r="F833" s="1">
        <v>39649</v>
      </c>
      <c r="G833" s="1">
        <v>39657</v>
      </c>
      <c r="H833">
        <f t="shared" si="12"/>
        <v>8</v>
      </c>
      <c r="I833">
        <v>1</v>
      </c>
      <c r="L833" s="2">
        <v>1</v>
      </c>
      <c r="M833" s="2">
        <v>80</v>
      </c>
      <c r="N833" s="2">
        <v>80</v>
      </c>
      <c r="O833" s="2">
        <v>128.66</v>
      </c>
      <c r="P833" s="2">
        <v>128.66</v>
      </c>
      <c r="Q833" s="2">
        <v>208.66</v>
      </c>
      <c r="R833">
        <v>208.66</v>
      </c>
      <c r="S833" t="s">
        <v>28</v>
      </c>
    </row>
    <row r="834" spans="1:19">
      <c r="A834" t="s">
        <v>877</v>
      </c>
      <c r="B834" t="s">
        <v>52</v>
      </c>
      <c r="C834" t="s">
        <v>43</v>
      </c>
      <c r="D834" t="s">
        <v>27</v>
      </c>
      <c r="F834" s="1">
        <v>39649</v>
      </c>
      <c r="G834" s="1">
        <v>39691</v>
      </c>
      <c r="H834">
        <f t="shared" ref="H834:H897" si="13">G834-F834</f>
        <v>42</v>
      </c>
      <c r="I834">
        <v>2</v>
      </c>
      <c r="L834" s="2">
        <v>0.5</v>
      </c>
      <c r="M834" s="2">
        <v>70</v>
      </c>
      <c r="N834" s="2">
        <v>70</v>
      </c>
      <c r="O834" s="2">
        <v>25</v>
      </c>
      <c r="P834" s="2">
        <v>25</v>
      </c>
      <c r="Q834" s="2">
        <v>95</v>
      </c>
      <c r="R834">
        <v>95</v>
      </c>
      <c r="S834" t="s">
        <v>28</v>
      </c>
    </row>
    <row r="835" spans="1:19">
      <c r="A835" t="s">
        <v>878</v>
      </c>
      <c r="B835" t="s">
        <v>52</v>
      </c>
      <c r="C835" t="s">
        <v>43</v>
      </c>
      <c r="D835" t="s">
        <v>38</v>
      </c>
      <c r="F835" s="1">
        <v>39649</v>
      </c>
      <c r="G835" s="1">
        <v>39718</v>
      </c>
      <c r="H835">
        <f t="shared" si="13"/>
        <v>69</v>
      </c>
      <c r="I835">
        <v>2</v>
      </c>
      <c r="L835" s="2">
        <v>0.5</v>
      </c>
      <c r="M835" s="2">
        <v>70</v>
      </c>
      <c r="N835" s="2">
        <v>70</v>
      </c>
      <c r="O835" s="2">
        <v>74.53</v>
      </c>
      <c r="P835" s="2">
        <v>74.53</v>
      </c>
      <c r="Q835" s="2">
        <v>144.53</v>
      </c>
      <c r="R835">
        <v>144.53</v>
      </c>
      <c r="S835" t="s">
        <v>23</v>
      </c>
    </row>
    <row r="836" spans="1:19">
      <c r="A836" t="s">
        <v>879</v>
      </c>
      <c r="B836" t="s">
        <v>56</v>
      </c>
      <c r="C836" t="s">
        <v>31</v>
      </c>
      <c r="D836" t="s">
        <v>38</v>
      </c>
      <c r="F836" s="1">
        <v>39650</v>
      </c>
      <c r="G836" s="1">
        <v>39677</v>
      </c>
      <c r="H836">
        <f t="shared" si="13"/>
        <v>27</v>
      </c>
      <c r="I836">
        <v>1</v>
      </c>
      <c r="L836" s="2">
        <v>0.5</v>
      </c>
      <c r="M836" s="2">
        <v>40</v>
      </c>
      <c r="N836" s="2">
        <v>40</v>
      </c>
      <c r="O836" s="2">
        <v>41.07</v>
      </c>
      <c r="P836" s="2">
        <v>41.07</v>
      </c>
      <c r="Q836" s="2">
        <v>81.069999999999993</v>
      </c>
      <c r="R836">
        <v>81.069999999999993</v>
      </c>
      <c r="S836" t="s">
        <v>28</v>
      </c>
    </row>
    <row r="837" spans="1:19">
      <c r="A837" t="s">
        <v>880</v>
      </c>
      <c r="B837" t="s">
        <v>79</v>
      </c>
      <c r="C837" t="s">
        <v>43</v>
      </c>
      <c r="D837" t="s">
        <v>49</v>
      </c>
      <c r="F837" s="1">
        <v>39651</v>
      </c>
      <c r="G837" s="1">
        <v>39670</v>
      </c>
      <c r="H837">
        <f t="shared" si="13"/>
        <v>19</v>
      </c>
      <c r="I837">
        <v>2</v>
      </c>
      <c r="L837" s="2">
        <v>2</v>
      </c>
      <c r="M837" s="2">
        <v>280</v>
      </c>
      <c r="N837" s="2">
        <v>280</v>
      </c>
      <c r="O837" s="2">
        <v>20</v>
      </c>
      <c r="P837" s="2">
        <v>20</v>
      </c>
      <c r="Q837" s="2">
        <v>300</v>
      </c>
      <c r="R837">
        <v>300</v>
      </c>
      <c r="S837" t="s">
        <v>28</v>
      </c>
    </row>
    <row r="838" spans="1:19">
      <c r="A838" t="s">
        <v>881</v>
      </c>
      <c r="B838" t="s">
        <v>30</v>
      </c>
      <c r="C838" t="s">
        <v>21</v>
      </c>
      <c r="D838" t="s">
        <v>38</v>
      </c>
      <c r="F838" s="1">
        <v>39651</v>
      </c>
      <c r="G838" s="1">
        <v>39676</v>
      </c>
      <c r="H838">
        <f t="shared" si="13"/>
        <v>25</v>
      </c>
      <c r="I838">
        <v>1</v>
      </c>
      <c r="L838" s="2">
        <v>2.5</v>
      </c>
      <c r="M838" s="2">
        <v>200</v>
      </c>
      <c r="N838" s="2">
        <v>200</v>
      </c>
      <c r="O838" s="2">
        <v>60</v>
      </c>
      <c r="P838" s="2">
        <v>60</v>
      </c>
      <c r="Q838" s="2">
        <v>260</v>
      </c>
      <c r="R838">
        <v>260</v>
      </c>
      <c r="S838" t="s">
        <v>23</v>
      </c>
    </row>
    <row r="839" spans="1:19">
      <c r="A839" t="s">
        <v>882</v>
      </c>
      <c r="B839" t="s">
        <v>56</v>
      </c>
      <c r="C839" t="s">
        <v>21</v>
      </c>
      <c r="D839" t="s">
        <v>49</v>
      </c>
      <c r="F839" s="1">
        <v>39652</v>
      </c>
      <c r="G839" s="1">
        <v>39707</v>
      </c>
      <c r="H839">
        <f t="shared" si="13"/>
        <v>55</v>
      </c>
      <c r="I839">
        <v>1</v>
      </c>
      <c r="L839" s="2">
        <v>1</v>
      </c>
      <c r="M839" s="2">
        <v>80</v>
      </c>
      <c r="N839" s="2">
        <v>80</v>
      </c>
      <c r="O839" s="2">
        <v>188.79</v>
      </c>
      <c r="P839" s="2">
        <v>188.79</v>
      </c>
      <c r="Q839" s="2">
        <v>268.79000000000002</v>
      </c>
      <c r="R839">
        <v>268.79000000000002</v>
      </c>
      <c r="S839" t="s">
        <v>40</v>
      </c>
    </row>
    <row r="840" spans="1:19">
      <c r="A840" t="s">
        <v>883</v>
      </c>
      <c r="B840" t="s">
        <v>25</v>
      </c>
      <c r="C840" t="s">
        <v>26</v>
      </c>
      <c r="D840" t="s">
        <v>38</v>
      </c>
      <c r="F840" s="1">
        <v>39656</v>
      </c>
      <c r="G840" s="1">
        <v>39706</v>
      </c>
      <c r="H840">
        <f t="shared" si="13"/>
        <v>50</v>
      </c>
      <c r="I840">
        <v>1</v>
      </c>
      <c r="L840" s="2">
        <v>0.5</v>
      </c>
      <c r="M840" s="2">
        <v>40</v>
      </c>
      <c r="N840" s="2">
        <v>40</v>
      </c>
      <c r="O840" s="2">
        <v>164.66</v>
      </c>
      <c r="P840" s="2">
        <v>164.66</v>
      </c>
      <c r="Q840" s="2">
        <v>204.66</v>
      </c>
      <c r="R840">
        <v>204.66</v>
      </c>
      <c r="S840" t="s">
        <v>28</v>
      </c>
    </row>
    <row r="841" spans="1:19">
      <c r="A841" t="s">
        <v>884</v>
      </c>
      <c r="B841" t="s">
        <v>79</v>
      </c>
      <c r="C841" t="s">
        <v>47</v>
      </c>
      <c r="D841" t="s">
        <v>49</v>
      </c>
      <c r="F841" s="1">
        <v>39657</v>
      </c>
      <c r="G841" s="1">
        <v>39797</v>
      </c>
      <c r="H841">
        <f t="shared" si="13"/>
        <v>140</v>
      </c>
      <c r="I841">
        <v>2</v>
      </c>
      <c r="L841" s="2">
        <v>1.75</v>
      </c>
      <c r="M841" s="2">
        <v>245</v>
      </c>
      <c r="N841" s="2">
        <v>245</v>
      </c>
      <c r="O841" s="2">
        <v>1464.75</v>
      </c>
      <c r="P841" s="2">
        <v>1464.75</v>
      </c>
      <c r="Q841" s="2">
        <v>1709.75</v>
      </c>
      <c r="R841">
        <v>1709.75</v>
      </c>
      <c r="S841" t="s">
        <v>23</v>
      </c>
    </row>
    <row r="842" spans="1:19">
      <c r="A842" t="s">
        <v>885</v>
      </c>
      <c r="B842" t="s">
        <v>56</v>
      </c>
      <c r="C842" t="s">
        <v>47</v>
      </c>
      <c r="D842" t="s">
        <v>27</v>
      </c>
      <c r="F842" s="1">
        <v>39663</v>
      </c>
      <c r="G842" s="1">
        <v>39666</v>
      </c>
      <c r="H842">
        <f t="shared" si="13"/>
        <v>3</v>
      </c>
      <c r="I842">
        <v>1</v>
      </c>
      <c r="L842" s="2">
        <v>0.25</v>
      </c>
      <c r="M842" s="2">
        <v>20</v>
      </c>
      <c r="N842" s="2">
        <v>20</v>
      </c>
      <c r="O842" s="2">
        <v>52</v>
      </c>
      <c r="P842" s="2">
        <v>52</v>
      </c>
      <c r="Q842" s="2">
        <v>72</v>
      </c>
      <c r="R842">
        <v>72</v>
      </c>
      <c r="S842" t="s">
        <v>28</v>
      </c>
    </row>
    <row r="843" spans="1:19">
      <c r="A843" t="s">
        <v>886</v>
      </c>
      <c r="B843" t="s">
        <v>34</v>
      </c>
      <c r="C843" t="s">
        <v>35</v>
      </c>
      <c r="D843" t="s">
        <v>27</v>
      </c>
      <c r="F843" s="1">
        <v>39663</v>
      </c>
      <c r="G843" s="1">
        <v>39698</v>
      </c>
      <c r="H843">
        <f t="shared" si="13"/>
        <v>35</v>
      </c>
      <c r="I843">
        <v>2</v>
      </c>
      <c r="L843" s="2">
        <v>0.75</v>
      </c>
      <c r="M843" s="2">
        <v>105</v>
      </c>
      <c r="N843" s="2">
        <v>105</v>
      </c>
      <c r="O843" s="2">
        <v>251</v>
      </c>
      <c r="P843" s="2">
        <v>251</v>
      </c>
      <c r="Q843" s="2">
        <v>356</v>
      </c>
      <c r="R843">
        <v>356</v>
      </c>
      <c r="S843" t="s">
        <v>23</v>
      </c>
    </row>
    <row r="844" spans="1:19">
      <c r="A844" t="s">
        <v>887</v>
      </c>
      <c r="B844" t="s">
        <v>56</v>
      </c>
      <c r="C844" t="s">
        <v>31</v>
      </c>
      <c r="D844" t="s">
        <v>49</v>
      </c>
      <c r="F844" s="1">
        <v>39664</v>
      </c>
      <c r="G844" s="1">
        <v>39768</v>
      </c>
      <c r="H844">
        <f t="shared" si="13"/>
        <v>104</v>
      </c>
      <c r="I844">
        <v>2</v>
      </c>
      <c r="L844" s="2">
        <v>4.5</v>
      </c>
      <c r="M844" s="2">
        <v>630</v>
      </c>
      <c r="N844" s="2">
        <v>630</v>
      </c>
      <c r="O844" s="2">
        <v>891.48</v>
      </c>
      <c r="P844" s="2">
        <v>891.48</v>
      </c>
      <c r="Q844" s="2">
        <v>1521.48</v>
      </c>
      <c r="R844">
        <v>1521.48</v>
      </c>
      <c r="S844" t="s">
        <v>23</v>
      </c>
    </row>
    <row r="845" spans="1:19">
      <c r="A845" t="s">
        <v>888</v>
      </c>
      <c r="B845" t="s">
        <v>34</v>
      </c>
      <c r="C845" t="s">
        <v>47</v>
      </c>
      <c r="D845" t="s">
        <v>27</v>
      </c>
      <c r="E845" t="s">
        <v>32</v>
      </c>
      <c r="F845" s="1">
        <v>39665</v>
      </c>
      <c r="G845" s="1">
        <v>39672</v>
      </c>
      <c r="H845">
        <f t="shared" si="13"/>
        <v>7</v>
      </c>
      <c r="I845">
        <v>1</v>
      </c>
      <c r="L845" s="2">
        <v>0.25</v>
      </c>
      <c r="M845" s="2">
        <v>20</v>
      </c>
      <c r="N845" s="2">
        <v>20</v>
      </c>
      <c r="O845" s="2">
        <v>66.86</v>
      </c>
      <c r="P845" s="2">
        <v>66.86</v>
      </c>
      <c r="Q845" s="2">
        <v>86.86</v>
      </c>
      <c r="R845">
        <v>86.86</v>
      </c>
      <c r="S845" t="s">
        <v>28</v>
      </c>
    </row>
    <row r="846" spans="1:19">
      <c r="A846" t="s">
        <v>889</v>
      </c>
      <c r="B846" t="s">
        <v>42</v>
      </c>
      <c r="C846" t="s">
        <v>43</v>
      </c>
      <c r="D846" t="s">
        <v>120</v>
      </c>
      <c r="F846" s="1">
        <v>39665</v>
      </c>
      <c r="G846" s="1">
        <v>39672</v>
      </c>
      <c r="H846">
        <f t="shared" si="13"/>
        <v>7</v>
      </c>
      <c r="I846">
        <v>2</v>
      </c>
      <c r="L846" s="2">
        <v>1.5</v>
      </c>
      <c r="M846" s="2">
        <v>210</v>
      </c>
      <c r="N846" s="2">
        <v>210</v>
      </c>
      <c r="O846" s="2">
        <v>88.5</v>
      </c>
      <c r="P846" s="2">
        <v>88.5</v>
      </c>
      <c r="Q846" s="2">
        <v>298.5</v>
      </c>
      <c r="R846">
        <v>298.5</v>
      </c>
      <c r="S846" t="s">
        <v>28</v>
      </c>
    </row>
    <row r="847" spans="1:19">
      <c r="A847" t="s">
        <v>890</v>
      </c>
      <c r="B847" t="s">
        <v>20</v>
      </c>
      <c r="C847" t="s">
        <v>21</v>
      </c>
      <c r="D847" t="s">
        <v>38</v>
      </c>
      <c r="F847" s="1">
        <v>39665</v>
      </c>
      <c r="G847" s="1">
        <v>39680</v>
      </c>
      <c r="H847">
        <f t="shared" si="13"/>
        <v>15</v>
      </c>
      <c r="I847">
        <v>1</v>
      </c>
      <c r="L847" s="2">
        <v>2</v>
      </c>
      <c r="M847" s="2">
        <v>160</v>
      </c>
      <c r="N847" s="2">
        <v>160</v>
      </c>
      <c r="O847" s="2">
        <v>135.27000000000001</v>
      </c>
      <c r="P847" s="2">
        <v>135.27000000000001</v>
      </c>
      <c r="Q847" s="2">
        <v>295.27</v>
      </c>
      <c r="R847">
        <v>295.27</v>
      </c>
      <c r="S847" t="s">
        <v>23</v>
      </c>
    </row>
    <row r="848" spans="1:19">
      <c r="A848" t="s">
        <v>891</v>
      </c>
      <c r="B848" t="s">
        <v>56</v>
      </c>
      <c r="C848" t="s">
        <v>35</v>
      </c>
      <c r="D848" t="s">
        <v>27</v>
      </c>
      <c r="F848" s="1">
        <v>39665</v>
      </c>
      <c r="G848" s="1">
        <v>39693</v>
      </c>
      <c r="H848">
        <f t="shared" si="13"/>
        <v>28</v>
      </c>
      <c r="I848">
        <v>2</v>
      </c>
      <c r="L848" s="2">
        <v>0.5</v>
      </c>
      <c r="M848" s="2">
        <v>70</v>
      </c>
      <c r="N848" s="2">
        <v>70</v>
      </c>
      <c r="O848" s="2">
        <v>140.72999999999999</v>
      </c>
      <c r="P848" s="2">
        <v>140.72999999999999</v>
      </c>
      <c r="Q848" s="2">
        <v>210.73</v>
      </c>
      <c r="R848">
        <v>210.73</v>
      </c>
      <c r="S848" t="s">
        <v>28</v>
      </c>
    </row>
    <row r="849" spans="1:19">
      <c r="A849" t="s">
        <v>892</v>
      </c>
      <c r="B849" t="s">
        <v>25</v>
      </c>
      <c r="C849" t="s">
        <v>26</v>
      </c>
      <c r="D849" t="s">
        <v>27</v>
      </c>
      <c r="F849" s="1">
        <v>39666</v>
      </c>
      <c r="G849" s="1">
        <v>39676</v>
      </c>
      <c r="H849">
        <f t="shared" si="13"/>
        <v>10</v>
      </c>
      <c r="I849">
        <v>1</v>
      </c>
      <c r="L849" s="2">
        <v>0.25</v>
      </c>
      <c r="M849" s="2">
        <v>20</v>
      </c>
      <c r="N849" s="2">
        <v>20</v>
      </c>
      <c r="O849" s="2">
        <v>21.06</v>
      </c>
      <c r="P849" s="2">
        <v>21.06</v>
      </c>
      <c r="Q849" s="2">
        <v>41.06</v>
      </c>
      <c r="R849">
        <v>41.06</v>
      </c>
      <c r="S849" t="s">
        <v>40</v>
      </c>
    </row>
    <row r="850" spans="1:19">
      <c r="A850" t="s">
        <v>893</v>
      </c>
      <c r="B850" t="s">
        <v>25</v>
      </c>
      <c r="C850" t="s">
        <v>26</v>
      </c>
      <c r="D850" t="s">
        <v>120</v>
      </c>
      <c r="F850" s="1">
        <v>39666</v>
      </c>
      <c r="G850" s="1">
        <v>39676</v>
      </c>
      <c r="H850">
        <f t="shared" si="13"/>
        <v>10</v>
      </c>
      <c r="I850">
        <v>1</v>
      </c>
      <c r="L850" s="2">
        <v>1.25</v>
      </c>
      <c r="M850" s="2">
        <v>100</v>
      </c>
      <c r="N850" s="2">
        <v>100</v>
      </c>
      <c r="O850" s="2">
        <v>44.85</v>
      </c>
      <c r="P850" s="2">
        <v>44.85</v>
      </c>
      <c r="Q850" s="2">
        <v>144.85</v>
      </c>
      <c r="R850">
        <v>144.85</v>
      </c>
      <c r="S850" t="s">
        <v>28</v>
      </c>
    </row>
    <row r="851" spans="1:19">
      <c r="A851" t="s">
        <v>894</v>
      </c>
      <c r="B851" t="s">
        <v>20</v>
      </c>
      <c r="C851" t="s">
        <v>31</v>
      </c>
      <c r="D851" t="s">
        <v>38</v>
      </c>
      <c r="F851" s="1">
        <v>39666</v>
      </c>
      <c r="G851" s="1">
        <v>39680</v>
      </c>
      <c r="H851">
        <f t="shared" si="13"/>
        <v>14</v>
      </c>
      <c r="I851">
        <v>1</v>
      </c>
      <c r="L851" s="2">
        <v>0.5</v>
      </c>
      <c r="M851" s="2">
        <v>40</v>
      </c>
      <c r="N851" s="2">
        <v>40</v>
      </c>
      <c r="O851" s="2">
        <v>36</v>
      </c>
      <c r="P851" s="2">
        <v>36</v>
      </c>
      <c r="Q851" s="2">
        <v>76</v>
      </c>
      <c r="R851">
        <v>76</v>
      </c>
      <c r="S851" t="s">
        <v>28</v>
      </c>
    </row>
    <row r="852" spans="1:19">
      <c r="A852" t="s">
        <v>895</v>
      </c>
      <c r="B852" t="s">
        <v>52</v>
      </c>
      <c r="C852" t="s">
        <v>43</v>
      </c>
      <c r="D852" t="s">
        <v>120</v>
      </c>
      <c r="F852" s="1">
        <v>39666</v>
      </c>
      <c r="G852" s="1">
        <v>39683</v>
      </c>
      <c r="H852">
        <f t="shared" si="13"/>
        <v>17</v>
      </c>
      <c r="I852">
        <v>2</v>
      </c>
      <c r="L852" s="2">
        <v>1</v>
      </c>
      <c r="M852" s="2">
        <v>140</v>
      </c>
      <c r="N852" s="2">
        <v>140</v>
      </c>
      <c r="O852" s="2">
        <v>34.74</v>
      </c>
      <c r="P852" s="2">
        <v>34.74</v>
      </c>
      <c r="Q852" s="2">
        <v>174.74</v>
      </c>
      <c r="R852">
        <v>174.74</v>
      </c>
      <c r="S852" t="s">
        <v>28</v>
      </c>
    </row>
    <row r="853" spans="1:19">
      <c r="A853" t="s">
        <v>896</v>
      </c>
      <c r="B853" t="s">
        <v>52</v>
      </c>
      <c r="C853" t="s">
        <v>43</v>
      </c>
      <c r="D853" t="s">
        <v>27</v>
      </c>
      <c r="F853" s="1">
        <v>39666</v>
      </c>
      <c r="G853" s="1">
        <v>39683</v>
      </c>
      <c r="H853">
        <f t="shared" si="13"/>
        <v>17</v>
      </c>
      <c r="I853">
        <v>2</v>
      </c>
      <c r="L853" s="2">
        <v>1</v>
      </c>
      <c r="M853" s="2">
        <v>140</v>
      </c>
      <c r="N853" s="2">
        <v>140</v>
      </c>
      <c r="O853" s="2">
        <v>93</v>
      </c>
      <c r="P853" s="2">
        <v>93</v>
      </c>
      <c r="Q853" s="2">
        <v>233</v>
      </c>
      <c r="R853">
        <v>233</v>
      </c>
      <c r="S853" t="s">
        <v>28</v>
      </c>
    </row>
    <row r="854" spans="1:19">
      <c r="A854" t="s">
        <v>897</v>
      </c>
      <c r="B854" t="s">
        <v>56</v>
      </c>
      <c r="C854" t="s">
        <v>47</v>
      </c>
      <c r="D854" t="s">
        <v>27</v>
      </c>
      <c r="F854" s="1">
        <v>39666</v>
      </c>
      <c r="G854" s="1">
        <v>39728</v>
      </c>
      <c r="H854">
        <f t="shared" si="13"/>
        <v>62</v>
      </c>
      <c r="I854">
        <v>1</v>
      </c>
      <c r="L854" s="2">
        <v>0.5</v>
      </c>
      <c r="M854" s="2">
        <v>40</v>
      </c>
      <c r="N854" s="2">
        <v>40</v>
      </c>
      <c r="O854" s="2">
        <v>777</v>
      </c>
      <c r="P854" s="2">
        <v>777</v>
      </c>
      <c r="Q854" s="2">
        <v>817</v>
      </c>
      <c r="R854">
        <v>817</v>
      </c>
      <c r="S854" t="s">
        <v>28</v>
      </c>
    </row>
    <row r="855" spans="1:19">
      <c r="A855" t="s">
        <v>898</v>
      </c>
      <c r="B855" t="s">
        <v>34</v>
      </c>
      <c r="C855" t="s">
        <v>31</v>
      </c>
      <c r="D855" t="s">
        <v>27</v>
      </c>
      <c r="E855" t="s">
        <v>32</v>
      </c>
      <c r="F855" s="1">
        <v>39669</v>
      </c>
      <c r="G855" s="1">
        <v>39680</v>
      </c>
      <c r="H855">
        <f t="shared" si="13"/>
        <v>11</v>
      </c>
      <c r="I855">
        <v>1</v>
      </c>
      <c r="L855" s="2">
        <v>0.5</v>
      </c>
      <c r="M855" s="2">
        <v>40</v>
      </c>
      <c r="N855" s="2">
        <v>40</v>
      </c>
      <c r="O855" s="2">
        <v>198</v>
      </c>
      <c r="P855" s="2">
        <v>198</v>
      </c>
      <c r="Q855" s="2">
        <v>238</v>
      </c>
      <c r="R855">
        <v>238</v>
      </c>
      <c r="S855" t="s">
        <v>23</v>
      </c>
    </row>
    <row r="856" spans="1:19">
      <c r="A856" t="s">
        <v>899</v>
      </c>
      <c r="B856" t="s">
        <v>30</v>
      </c>
      <c r="C856" t="s">
        <v>35</v>
      </c>
      <c r="D856" t="s">
        <v>38</v>
      </c>
      <c r="F856" s="1">
        <v>39670</v>
      </c>
      <c r="G856" s="1">
        <v>39680</v>
      </c>
      <c r="H856">
        <f t="shared" si="13"/>
        <v>10</v>
      </c>
      <c r="I856">
        <v>1</v>
      </c>
      <c r="L856" s="2">
        <v>0.75</v>
      </c>
      <c r="M856" s="2">
        <v>60</v>
      </c>
      <c r="N856" s="2">
        <v>60</v>
      </c>
      <c r="O856" s="2">
        <v>215.61</v>
      </c>
      <c r="P856" s="2">
        <v>215.61</v>
      </c>
      <c r="Q856" s="2">
        <v>275.61</v>
      </c>
      <c r="R856">
        <v>275.61</v>
      </c>
      <c r="S856" t="s">
        <v>28</v>
      </c>
    </row>
    <row r="857" spans="1:19">
      <c r="A857" t="s">
        <v>900</v>
      </c>
      <c r="B857" t="s">
        <v>30</v>
      </c>
      <c r="C857" t="s">
        <v>35</v>
      </c>
      <c r="D857" t="s">
        <v>49</v>
      </c>
      <c r="F857" s="1">
        <v>39670</v>
      </c>
      <c r="G857" s="1">
        <v>39704</v>
      </c>
      <c r="H857">
        <f t="shared" si="13"/>
        <v>34</v>
      </c>
      <c r="I857">
        <v>2</v>
      </c>
      <c r="L857" s="2">
        <v>4</v>
      </c>
      <c r="M857" s="2">
        <v>560</v>
      </c>
      <c r="N857" s="2">
        <v>560</v>
      </c>
      <c r="O857" s="2">
        <v>1489.55</v>
      </c>
      <c r="P857" s="2">
        <v>1489.55</v>
      </c>
      <c r="Q857" s="2">
        <v>2049.5500000000002</v>
      </c>
      <c r="R857">
        <v>2049.5500000000002</v>
      </c>
      <c r="S857" t="s">
        <v>23</v>
      </c>
    </row>
    <row r="858" spans="1:19">
      <c r="A858" t="s">
        <v>901</v>
      </c>
      <c r="B858" t="s">
        <v>20</v>
      </c>
      <c r="C858" t="s">
        <v>21</v>
      </c>
      <c r="D858" t="s">
        <v>49</v>
      </c>
      <c r="F858" s="1">
        <v>39670</v>
      </c>
      <c r="G858" s="1">
        <v>39706</v>
      </c>
      <c r="H858">
        <f t="shared" si="13"/>
        <v>36</v>
      </c>
      <c r="I858">
        <v>1</v>
      </c>
      <c r="L858" s="2">
        <v>1.5</v>
      </c>
      <c r="M858" s="2">
        <v>120</v>
      </c>
      <c r="N858" s="2">
        <v>120</v>
      </c>
      <c r="O858" s="2">
        <v>223</v>
      </c>
      <c r="P858" s="2">
        <v>223</v>
      </c>
      <c r="Q858" s="2">
        <v>343</v>
      </c>
      <c r="R858">
        <v>343</v>
      </c>
      <c r="S858" t="s">
        <v>23</v>
      </c>
    </row>
    <row r="859" spans="1:19">
      <c r="A859" t="s">
        <v>902</v>
      </c>
      <c r="B859" t="s">
        <v>25</v>
      </c>
      <c r="C859" t="s">
        <v>26</v>
      </c>
      <c r="D859" t="s">
        <v>22</v>
      </c>
      <c r="F859" s="1">
        <v>39671</v>
      </c>
      <c r="G859" s="1">
        <v>39676</v>
      </c>
      <c r="H859">
        <f t="shared" si="13"/>
        <v>5</v>
      </c>
      <c r="I859">
        <v>1</v>
      </c>
      <c r="L859" s="2">
        <v>0.25</v>
      </c>
      <c r="M859" s="2">
        <v>20</v>
      </c>
      <c r="N859" s="2">
        <v>20</v>
      </c>
      <c r="O859" s="2">
        <v>147.74</v>
      </c>
      <c r="P859" s="2">
        <v>147.74</v>
      </c>
      <c r="Q859" s="2">
        <v>167.74</v>
      </c>
      <c r="R859">
        <v>167.74</v>
      </c>
      <c r="S859" t="s">
        <v>28</v>
      </c>
    </row>
    <row r="860" spans="1:19">
      <c r="A860" t="s">
        <v>903</v>
      </c>
      <c r="B860" t="s">
        <v>30</v>
      </c>
      <c r="C860" t="s">
        <v>31</v>
      </c>
      <c r="D860" t="s">
        <v>49</v>
      </c>
      <c r="F860" s="1">
        <v>39671</v>
      </c>
      <c r="G860" s="1">
        <v>39700</v>
      </c>
      <c r="H860">
        <f t="shared" si="13"/>
        <v>29</v>
      </c>
      <c r="I860">
        <v>2</v>
      </c>
      <c r="L860" s="2">
        <v>12.25</v>
      </c>
      <c r="M860" s="2">
        <v>1715</v>
      </c>
      <c r="N860" s="2">
        <v>1715</v>
      </c>
      <c r="O860" s="2">
        <v>2272.8200000000002</v>
      </c>
      <c r="P860" s="2">
        <v>2272.8200000000002</v>
      </c>
      <c r="Q860" s="2">
        <v>3987.82</v>
      </c>
      <c r="R860">
        <v>3987.82</v>
      </c>
      <c r="S860" t="s">
        <v>28</v>
      </c>
    </row>
    <row r="861" spans="1:19">
      <c r="A861" t="s">
        <v>904</v>
      </c>
      <c r="B861" t="s">
        <v>52</v>
      </c>
      <c r="C861" t="s">
        <v>43</v>
      </c>
      <c r="D861" t="s">
        <v>27</v>
      </c>
      <c r="F861" s="1">
        <v>39671</v>
      </c>
      <c r="G861" s="1">
        <v>39725</v>
      </c>
      <c r="H861">
        <f t="shared" si="13"/>
        <v>54</v>
      </c>
      <c r="I861">
        <v>2</v>
      </c>
      <c r="L861" s="2">
        <v>0.5</v>
      </c>
      <c r="M861" s="2">
        <v>70</v>
      </c>
      <c r="N861" s="2">
        <v>70</v>
      </c>
      <c r="O861" s="2">
        <v>150</v>
      </c>
      <c r="P861" s="2">
        <v>150</v>
      </c>
      <c r="Q861" s="2">
        <v>220</v>
      </c>
      <c r="R861">
        <v>220</v>
      </c>
      <c r="S861" t="s">
        <v>23</v>
      </c>
    </row>
    <row r="862" spans="1:19">
      <c r="A862" t="s">
        <v>905</v>
      </c>
      <c r="B862" t="s">
        <v>34</v>
      </c>
      <c r="C862" t="s">
        <v>31</v>
      </c>
      <c r="D862" t="s">
        <v>38</v>
      </c>
      <c r="F862" s="1">
        <v>39672</v>
      </c>
      <c r="G862" s="1">
        <v>39685</v>
      </c>
      <c r="H862">
        <f t="shared" si="13"/>
        <v>13</v>
      </c>
      <c r="I862">
        <v>2</v>
      </c>
      <c r="L862" s="2">
        <v>0.5</v>
      </c>
      <c r="M862" s="2">
        <v>70</v>
      </c>
      <c r="N862" s="2">
        <v>70</v>
      </c>
      <c r="O862" s="2">
        <v>56.31</v>
      </c>
      <c r="P862" s="2">
        <v>56.31</v>
      </c>
      <c r="Q862" s="2">
        <v>126.31</v>
      </c>
      <c r="R862">
        <v>126.31</v>
      </c>
      <c r="S862" t="s">
        <v>28</v>
      </c>
    </row>
    <row r="863" spans="1:19">
      <c r="A863" t="s">
        <v>906</v>
      </c>
      <c r="B863" t="s">
        <v>42</v>
      </c>
      <c r="C863" t="s">
        <v>43</v>
      </c>
      <c r="D863" t="s">
        <v>27</v>
      </c>
      <c r="F863" s="1">
        <v>39672</v>
      </c>
      <c r="G863" s="1">
        <v>39699</v>
      </c>
      <c r="H863">
        <f t="shared" si="13"/>
        <v>27</v>
      </c>
      <c r="I863">
        <v>2</v>
      </c>
      <c r="L863" s="2">
        <v>0.5</v>
      </c>
      <c r="M863" s="2">
        <v>70</v>
      </c>
      <c r="N863" s="2">
        <v>70</v>
      </c>
      <c r="O863" s="2">
        <v>28.59</v>
      </c>
      <c r="P863" s="2">
        <v>28.59</v>
      </c>
      <c r="Q863" s="2">
        <v>98.59</v>
      </c>
      <c r="R863">
        <v>98.59</v>
      </c>
      <c r="S863" t="s">
        <v>28</v>
      </c>
    </row>
    <row r="864" spans="1:19">
      <c r="A864" t="s">
        <v>907</v>
      </c>
      <c r="B864" t="s">
        <v>20</v>
      </c>
      <c r="C864" t="s">
        <v>35</v>
      </c>
      <c r="D864" t="s">
        <v>27</v>
      </c>
      <c r="E864" t="s">
        <v>32</v>
      </c>
      <c r="F864" s="1">
        <v>39673</v>
      </c>
      <c r="G864" s="1">
        <v>39683</v>
      </c>
      <c r="H864">
        <f t="shared" si="13"/>
        <v>10</v>
      </c>
      <c r="I864">
        <v>1</v>
      </c>
      <c r="L864" s="2">
        <v>0.25</v>
      </c>
      <c r="M864" s="2">
        <v>20</v>
      </c>
      <c r="N864" s="2">
        <v>20</v>
      </c>
      <c r="O864" s="2">
        <v>104.4</v>
      </c>
      <c r="P864" s="2">
        <v>104.4</v>
      </c>
      <c r="Q864" s="2">
        <v>124.4</v>
      </c>
      <c r="R864">
        <v>124.4</v>
      </c>
      <c r="S864" t="s">
        <v>23</v>
      </c>
    </row>
    <row r="865" spans="1:19">
      <c r="A865" t="s">
        <v>908</v>
      </c>
      <c r="B865" t="s">
        <v>52</v>
      </c>
      <c r="C865" t="s">
        <v>43</v>
      </c>
      <c r="D865" t="s">
        <v>27</v>
      </c>
      <c r="F865" s="1">
        <v>39676</v>
      </c>
      <c r="G865" s="1">
        <v>39711</v>
      </c>
      <c r="H865">
        <f t="shared" si="13"/>
        <v>35</v>
      </c>
      <c r="I865">
        <v>2</v>
      </c>
      <c r="L865" s="2">
        <v>0.25</v>
      </c>
      <c r="M865" s="2">
        <v>35</v>
      </c>
      <c r="N865" s="2">
        <v>35</v>
      </c>
      <c r="O865" s="2">
        <v>41.26</v>
      </c>
      <c r="P865" s="2">
        <v>41.26</v>
      </c>
      <c r="Q865" s="2">
        <v>76.260000000000005</v>
      </c>
      <c r="R865">
        <v>76.260000000000005</v>
      </c>
      <c r="S865" t="s">
        <v>28</v>
      </c>
    </row>
    <row r="866" spans="1:19">
      <c r="A866" t="s">
        <v>909</v>
      </c>
      <c r="B866" t="s">
        <v>79</v>
      </c>
      <c r="C866" t="s">
        <v>43</v>
      </c>
      <c r="D866" t="s">
        <v>27</v>
      </c>
      <c r="F866" s="1">
        <v>39677</v>
      </c>
      <c r="G866" s="1">
        <v>39693</v>
      </c>
      <c r="H866">
        <f t="shared" si="13"/>
        <v>16</v>
      </c>
      <c r="I866">
        <v>2</v>
      </c>
      <c r="L866" s="2">
        <v>0.5</v>
      </c>
      <c r="M866" s="2">
        <v>70</v>
      </c>
      <c r="N866" s="2">
        <v>70</v>
      </c>
      <c r="O866" s="2">
        <v>21.33</v>
      </c>
      <c r="P866" s="2">
        <v>21.33</v>
      </c>
      <c r="Q866" s="2">
        <v>91.33</v>
      </c>
      <c r="R866">
        <v>91.33</v>
      </c>
      <c r="S866" t="s">
        <v>28</v>
      </c>
    </row>
    <row r="867" spans="1:19">
      <c r="A867" t="s">
        <v>910</v>
      </c>
      <c r="B867" t="s">
        <v>30</v>
      </c>
      <c r="C867" t="s">
        <v>35</v>
      </c>
      <c r="D867" t="s">
        <v>22</v>
      </c>
      <c r="F867" s="1">
        <v>39677</v>
      </c>
      <c r="G867" s="1">
        <v>39728</v>
      </c>
      <c r="H867">
        <f t="shared" si="13"/>
        <v>51</v>
      </c>
      <c r="I867">
        <v>1</v>
      </c>
      <c r="L867" s="2">
        <v>0.25</v>
      </c>
      <c r="M867" s="2">
        <v>20</v>
      </c>
      <c r="N867" s="2">
        <v>20</v>
      </c>
      <c r="O867" s="2">
        <v>120</v>
      </c>
      <c r="P867" s="2">
        <v>120</v>
      </c>
      <c r="Q867" s="2">
        <v>140</v>
      </c>
      <c r="R867">
        <v>140</v>
      </c>
      <c r="S867" t="s">
        <v>28</v>
      </c>
    </row>
    <row r="868" spans="1:19">
      <c r="A868" t="s">
        <v>911</v>
      </c>
      <c r="B868" t="s">
        <v>34</v>
      </c>
      <c r="C868" t="s">
        <v>31</v>
      </c>
      <c r="D868" t="s">
        <v>38</v>
      </c>
      <c r="F868" s="1">
        <v>39678</v>
      </c>
      <c r="G868" s="1">
        <v>39683</v>
      </c>
      <c r="H868">
        <f t="shared" si="13"/>
        <v>5</v>
      </c>
      <c r="I868">
        <v>2</v>
      </c>
      <c r="L868" s="2">
        <v>0.75</v>
      </c>
      <c r="M868" s="2">
        <v>105</v>
      </c>
      <c r="N868" s="2">
        <v>105</v>
      </c>
      <c r="O868" s="2">
        <v>84.12</v>
      </c>
      <c r="P868" s="2">
        <v>84.12</v>
      </c>
      <c r="Q868" s="2">
        <v>189.12</v>
      </c>
      <c r="R868">
        <v>189.12</v>
      </c>
      <c r="S868" t="s">
        <v>23</v>
      </c>
    </row>
    <row r="869" spans="1:19">
      <c r="A869" t="s">
        <v>912</v>
      </c>
      <c r="B869" t="s">
        <v>52</v>
      </c>
      <c r="C869" t="s">
        <v>43</v>
      </c>
      <c r="D869" t="s">
        <v>27</v>
      </c>
      <c r="F869" s="1">
        <v>39678</v>
      </c>
      <c r="G869" s="1">
        <v>39690</v>
      </c>
      <c r="H869">
        <f t="shared" si="13"/>
        <v>12</v>
      </c>
      <c r="I869">
        <v>2</v>
      </c>
      <c r="L869" s="2">
        <v>0.75</v>
      </c>
      <c r="M869" s="2">
        <v>105</v>
      </c>
      <c r="N869" s="2">
        <v>105</v>
      </c>
      <c r="O869" s="2">
        <v>339.59</v>
      </c>
      <c r="P869" s="2">
        <v>339.59</v>
      </c>
      <c r="Q869" s="2">
        <v>444.59</v>
      </c>
      <c r="R869">
        <v>444.59</v>
      </c>
      <c r="S869" t="s">
        <v>23</v>
      </c>
    </row>
    <row r="870" spans="1:19">
      <c r="A870" t="s">
        <v>913</v>
      </c>
      <c r="B870" t="s">
        <v>34</v>
      </c>
      <c r="C870" t="s">
        <v>31</v>
      </c>
      <c r="D870" t="s">
        <v>27</v>
      </c>
      <c r="F870" s="1">
        <v>39679</v>
      </c>
      <c r="G870" s="1">
        <v>39685</v>
      </c>
      <c r="H870">
        <f t="shared" si="13"/>
        <v>6</v>
      </c>
      <c r="I870">
        <v>2</v>
      </c>
      <c r="L870" s="2">
        <v>1.25</v>
      </c>
      <c r="M870" s="2">
        <v>175</v>
      </c>
      <c r="N870" s="2">
        <v>175</v>
      </c>
      <c r="O870" s="2">
        <v>57.6</v>
      </c>
      <c r="P870" s="2">
        <v>57.6</v>
      </c>
      <c r="Q870" s="2">
        <v>232.6</v>
      </c>
      <c r="R870">
        <v>232.6</v>
      </c>
      <c r="S870" t="s">
        <v>23</v>
      </c>
    </row>
    <row r="871" spans="1:19">
      <c r="A871" t="s">
        <v>914</v>
      </c>
      <c r="B871" t="s">
        <v>52</v>
      </c>
      <c r="C871" t="s">
        <v>43</v>
      </c>
      <c r="D871" t="s">
        <v>38</v>
      </c>
      <c r="F871" s="1">
        <v>39679</v>
      </c>
      <c r="G871" s="1">
        <v>39690</v>
      </c>
      <c r="H871">
        <f t="shared" si="13"/>
        <v>11</v>
      </c>
      <c r="I871">
        <v>2</v>
      </c>
      <c r="L871" s="2">
        <v>0.5</v>
      </c>
      <c r="M871" s="2">
        <v>70</v>
      </c>
      <c r="N871" s="2">
        <v>70</v>
      </c>
      <c r="O871" s="2">
        <v>61.24</v>
      </c>
      <c r="P871" s="2">
        <v>61.24</v>
      </c>
      <c r="Q871" s="2">
        <v>131.24</v>
      </c>
      <c r="R871">
        <v>131.24</v>
      </c>
      <c r="S871" t="s">
        <v>28</v>
      </c>
    </row>
    <row r="872" spans="1:19">
      <c r="A872" t="s">
        <v>915</v>
      </c>
      <c r="B872" t="s">
        <v>52</v>
      </c>
      <c r="C872" t="s">
        <v>43</v>
      </c>
      <c r="D872" t="s">
        <v>38</v>
      </c>
      <c r="E872" t="s">
        <v>32</v>
      </c>
      <c r="F872" s="1">
        <v>39679</v>
      </c>
      <c r="G872" s="1">
        <v>39684</v>
      </c>
      <c r="H872">
        <f t="shared" si="13"/>
        <v>5</v>
      </c>
      <c r="I872">
        <v>2</v>
      </c>
      <c r="L872" s="2">
        <v>0.5</v>
      </c>
      <c r="M872" s="2">
        <v>70</v>
      </c>
      <c r="N872" s="2">
        <v>70</v>
      </c>
      <c r="O872" s="2">
        <v>72.349999999999994</v>
      </c>
      <c r="P872" s="2">
        <v>72.349999999999994</v>
      </c>
      <c r="Q872" s="2">
        <v>142.35</v>
      </c>
      <c r="R872">
        <v>142.35</v>
      </c>
      <c r="S872" t="s">
        <v>28</v>
      </c>
    </row>
    <row r="873" spans="1:19">
      <c r="A873" t="s">
        <v>916</v>
      </c>
      <c r="B873" t="s">
        <v>52</v>
      </c>
      <c r="C873" t="s">
        <v>43</v>
      </c>
      <c r="D873" t="s">
        <v>38</v>
      </c>
      <c r="F873" s="1">
        <v>39679</v>
      </c>
      <c r="G873" s="1">
        <v>39698</v>
      </c>
      <c r="H873">
        <f t="shared" si="13"/>
        <v>19</v>
      </c>
      <c r="I873">
        <v>2</v>
      </c>
      <c r="L873" s="2">
        <v>0.5</v>
      </c>
      <c r="M873" s="2">
        <v>70</v>
      </c>
      <c r="N873" s="2">
        <v>70</v>
      </c>
      <c r="O873" s="2">
        <v>33.299999999999997</v>
      </c>
      <c r="P873" s="2">
        <v>33.299999999999997</v>
      </c>
      <c r="Q873" s="2">
        <v>103.3</v>
      </c>
      <c r="R873">
        <v>103.3</v>
      </c>
      <c r="S873" t="s">
        <v>28</v>
      </c>
    </row>
    <row r="874" spans="1:19">
      <c r="A874" t="s">
        <v>917</v>
      </c>
      <c r="B874" t="s">
        <v>52</v>
      </c>
      <c r="C874" t="s">
        <v>43</v>
      </c>
      <c r="D874" t="s">
        <v>38</v>
      </c>
      <c r="F874" s="1">
        <v>39679</v>
      </c>
      <c r="G874" s="1">
        <v>39718</v>
      </c>
      <c r="H874">
        <f t="shared" si="13"/>
        <v>39</v>
      </c>
      <c r="I874">
        <v>2</v>
      </c>
      <c r="L874" s="2">
        <v>0.5</v>
      </c>
      <c r="M874" s="2">
        <v>70</v>
      </c>
      <c r="N874" s="2">
        <v>70</v>
      </c>
      <c r="O874" s="2">
        <v>144</v>
      </c>
      <c r="P874" s="2">
        <v>144</v>
      </c>
      <c r="Q874" s="2">
        <v>214</v>
      </c>
      <c r="R874">
        <v>214</v>
      </c>
      <c r="S874" t="s">
        <v>28</v>
      </c>
    </row>
    <row r="875" spans="1:19">
      <c r="A875" t="s">
        <v>918</v>
      </c>
      <c r="B875" t="s">
        <v>30</v>
      </c>
      <c r="C875" t="s">
        <v>31</v>
      </c>
      <c r="D875" t="s">
        <v>27</v>
      </c>
      <c r="E875" t="s">
        <v>32</v>
      </c>
      <c r="F875" s="1">
        <v>39680</v>
      </c>
      <c r="G875" s="1">
        <v>39691</v>
      </c>
      <c r="H875">
        <f t="shared" si="13"/>
        <v>11</v>
      </c>
      <c r="I875">
        <v>1</v>
      </c>
      <c r="L875" s="2">
        <v>0.25</v>
      </c>
      <c r="M875" s="2">
        <v>20</v>
      </c>
      <c r="N875" s="2">
        <v>20</v>
      </c>
      <c r="O875" s="2">
        <v>45.7</v>
      </c>
      <c r="P875" s="2">
        <v>45.7</v>
      </c>
      <c r="Q875" s="2">
        <v>65.7</v>
      </c>
      <c r="R875">
        <v>65.7</v>
      </c>
      <c r="S875" t="s">
        <v>28</v>
      </c>
    </row>
    <row r="876" spans="1:19">
      <c r="A876" t="s">
        <v>919</v>
      </c>
      <c r="B876" t="s">
        <v>56</v>
      </c>
      <c r="C876" t="s">
        <v>47</v>
      </c>
      <c r="D876" t="s">
        <v>38</v>
      </c>
      <c r="F876" s="1">
        <v>39680</v>
      </c>
      <c r="G876" s="1">
        <v>39720</v>
      </c>
      <c r="H876">
        <f t="shared" si="13"/>
        <v>40</v>
      </c>
      <c r="I876">
        <v>1</v>
      </c>
      <c r="L876" s="2">
        <v>0.5</v>
      </c>
      <c r="M876" s="2">
        <v>40</v>
      </c>
      <c r="N876" s="2">
        <v>40</v>
      </c>
      <c r="O876" s="2">
        <v>144</v>
      </c>
      <c r="P876" s="2">
        <v>144</v>
      </c>
      <c r="Q876" s="2">
        <v>184</v>
      </c>
      <c r="R876">
        <v>184</v>
      </c>
      <c r="S876" t="s">
        <v>23</v>
      </c>
    </row>
    <row r="877" spans="1:19">
      <c r="A877" t="s">
        <v>920</v>
      </c>
      <c r="B877" t="s">
        <v>52</v>
      </c>
      <c r="C877" t="s">
        <v>43</v>
      </c>
      <c r="D877" t="s">
        <v>38</v>
      </c>
      <c r="F877" s="1">
        <v>39683</v>
      </c>
      <c r="G877" s="1">
        <v>39719</v>
      </c>
      <c r="H877">
        <f t="shared" si="13"/>
        <v>36</v>
      </c>
      <c r="I877">
        <v>2</v>
      </c>
      <c r="L877" s="2">
        <v>1</v>
      </c>
      <c r="M877" s="2">
        <v>140</v>
      </c>
      <c r="N877" s="2">
        <v>140</v>
      </c>
      <c r="O877" s="2">
        <v>33</v>
      </c>
      <c r="P877" s="2">
        <v>33</v>
      </c>
      <c r="Q877" s="2">
        <v>173</v>
      </c>
      <c r="R877">
        <v>173</v>
      </c>
      <c r="S877" t="s">
        <v>23</v>
      </c>
    </row>
    <row r="878" spans="1:19">
      <c r="A878" t="s">
        <v>921</v>
      </c>
      <c r="B878" t="s">
        <v>30</v>
      </c>
      <c r="C878" t="s">
        <v>35</v>
      </c>
      <c r="D878" t="s">
        <v>27</v>
      </c>
      <c r="E878" t="s">
        <v>32</v>
      </c>
      <c r="F878" s="1">
        <v>39684</v>
      </c>
      <c r="G878" s="1">
        <v>39692</v>
      </c>
      <c r="H878">
        <f t="shared" si="13"/>
        <v>8</v>
      </c>
      <c r="I878">
        <v>1</v>
      </c>
      <c r="L878" s="2">
        <v>0.25</v>
      </c>
      <c r="M878" s="2">
        <v>20</v>
      </c>
      <c r="N878" s="2">
        <v>20</v>
      </c>
      <c r="O878" s="2">
        <v>36</v>
      </c>
      <c r="P878" s="2">
        <v>36</v>
      </c>
      <c r="Q878" s="2">
        <v>56</v>
      </c>
      <c r="R878">
        <v>56</v>
      </c>
      <c r="S878" t="s">
        <v>40</v>
      </c>
    </row>
    <row r="879" spans="1:19">
      <c r="A879" t="s">
        <v>922</v>
      </c>
      <c r="B879" t="s">
        <v>30</v>
      </c>
      <c r="C879" t="s">
        <v>35</v>
      </c>
      <c r="D879" t="s">
        <v>120</v>
      </c>
      <c r="F879" s="1">
        <v>39685</v>
      </c>
      <c r="G879" s="1">
        <v>39694</v>
      </c>
      <c r="H879">
        <f t="shared" si="13"/>
        <v>9</v>
      </c>
      <c r="I879">
        <v>2</v>
      </c>
      <c r="L879" s="2">
        <v>1.25</v>
      </c>
      <c r="M879" s="2">
        <v>175</v>
      </c>
      <c r="N879" s="2">
        <v>175</v>
      </c>
      <c r="O879" s="2">
        <v>21.33</v>
      </c>
      <c r="P879" s="2">
        <v>21.33</v>
      </c>
      <c r="Q879" s="2">
        <v>196.33</v>
      </c>
      <c r="R879">
        <v>196.33</v>
      </c>
      <c r="S879" t="s">
        <v>28</v>
      </c>
    </row>
    <row r="880" spans="1:19">
      <c r="A880" t="s">
        <v>923</v>
      </c>
      <c r="B880" t="s">
        <v>34</v>
      </c>
      <c r="C880" t="s">
        <v>31</v>
      </c>
      <c r="D880" t="s">
        <v>22</v>
      </c>
      <c r="F880" s="1">
        <v>39685</v>
      </c>
      <c r="G880" s="1">
        <v>39735</v>
      </c>
      <c r="H880">
        <f t="shared" si="13"/>
        <v>50</v>
      </c>
      <c r="I880">
        <v>1</v>
      </c>
      <c r="L880" s="2">
        <v>0.25</v>
      </c>
      <c r="M880" s="2">
        <v>20</v>
      </c>
      <c r="N880" s="2">
        <v>20</v>
      </c>
      <c r="O880" s="2">
        <v>120</v>
      </c>
      <c r="P880" s="2">
        <v>120</v>
      </c>
      <c r="Q880" s="2">
        <v>140</v>
      </c>
      <c r="R880">
        <v>140</v>
      </c>
      <c r="S880" t="s">
        <v>23</v>
      </c>
    </row>
    <row r="881" spans="1:19">
      <c r="A881" t="s">
        <v>924</v>
      </c>
      <c r="B881" t="s">
        <v>52</v>
      </c>
      <c r="C881" t="s">
        <v>47</v>
      </c>
      <c r="D881" t="s">
        <v>27</v>
      </c>
      <c r="F881" s="1">
        <v>39687</v>
      </c>
      <c r="G881" s="1">
        <v>39706</v>
      </c>
      <c r="H881">
        <f t="shared" si="13"/>
        <v>19</v>
      </c>
      <c r="I881">
        <v>2</v>
      </c>
      <c r="L881" s="2">
        <v>0.5</v>
      </c>
      <c r="M881" s="2">
        <v>70</v>
      </c>
      <c r="N881" s="2">
        <v>70</v>
      </c>
      <c r="O881" s="2">
        <v>360</v>
      </c>
      <c r="P881" s="2">
        <v>360</v>
      </c>
      <c r="Q881" s="2">
        <v>430</v>
      </c>
      <c r="R881">
        <v>430</v>
      </c>
      <c r="S881" t="s">
        <v>28</v>
      </c>
    </row>
    <row r="882" spans="1:19">
      <c r="A882" t="s">
        <v>925</v>
      </c>
      <c r="B882" t="s">
        <v>30</v>
      </c>
      <c r="C882" t="s">
        <v>31</v>
      </c>
      <c r="D882" t="s">
        <v>22</v>
      </c>
      <c r="E882" t="s">
        <v>32</v>
      </c>
      <c r="F882" s="1">
        <v>39690</v>
      </c>
      <c r="G882" s="1">
        <v>39693</v>
      </c>
      <c r="H882">
        <f t="shared" si="13"/>
        <v>3</v>
      </c>
      <c r="I882">
        <v>1</v>
      </c>
      <c r="L882" s="2">
        <v>0.25</v>
      </c>
      <c r="M882" s="2">
        <v>20</v>
      </c>
      <c r="N882" s="2">
        <v>20</v>
      </c>
      <c r="O882" s="2">
        <v>45.24</v>
      </c>
      <c r="P882" s="2">
        <v>45.24</v>
      </c>
      <c r="Q882" s="2">
        <v>65.239999999999995</v>
      </c>
      <c r="R882">
        <v>65.239999999999995</v>
      </c>
      <c r="S882" t="s">
        <v>28</v>
      </c>
    </row>
    <row r="883" spans="1:19">
      <c r="A883" t="s">
        <v>926</v>
      </c>
      <c r="B883" t="s">
        <v>56</v>
      </c>
      <c r="C883" t="s">
        <v>21</v>
      </c>
      <c r="D883" t="s">
        <v>27</v>
      </c>
      <c r="F883" s="1">
        <v>39690</v>
      </c>
      <c r="G883" s="1">
        <v>39707</v>
      </c>
      <c r="H883">
        <f t="shared" si="13"/>
        <v>17</v>
      </c>
      <c r="I883">
        <v>1</v>
      </c>
      <c r="L883" s="2">
        <v>1.5</v>
      </c>
      <c r="M883" s="2">
        <v>120</v>
      </c>
      <c r="N883" s="2">
        <v>120</v>
      </c>
      <c r="O883" s="2">
        <v>48</v>
      </c>
      <c r="P883" s="2">
        <v>48</v>
      </c>
      <c r="Q883" s="2">
        <v>168</v>
      </c>
      <c r="R883">
        <v>168</v>
      </c>
      <c r="S883" t="s">
        <v>23</v>
      </c>
    </row>
    <row r="884" spans="1:19">
      <c r="A884" t="s">
        <v>927</v>
      </c>
      <c r="B884" t="s">
        <v>25</v>
      </c>
      <c r="C884" t="s">
        <v>26</v>
      </c>
      <c r="D884" t="s">
        <v>38</v>
      </c>
      <c r="F884" s="1">
        <v>39690</v>
      </c>
      <c r="G884" s="1">
        <v>39720</v>
      </c>
      <c r="H884">
        <f t="shared" si="13"/>
        <v>30</v>
      </c>
      <c r="I884">
        <v>1</v>
      </c>
      <c r="L884" s="2">
        <v>0.75</v>
      </c>
      <c r="M884" s="2">
        <v>60</v>
      </c>
      <c r="N884" s="2">
        <v>60</v>
      </c>
      <c r="O884" s="2">
        <v>35.1</v>
      </c>
      <c r="P884" s="2">
        <v>35.1</v>
      </c>
      <c r="Q884" s="2">
        <v>95.1</v>
      </c>
      <c r="R884">
        <v>95.1</v>
      </c>
      <c r="S884" t="s">
        <v>28</v>
      </c>
    </row>
    <row r="885" spans="1:19">
      <c r="A885" t="s">
        <v>928</v>
      </c>
      <c r="B885" t="s">
        <v>30</v>
      </c>
      <c r="C885" t="s">
        <v>47</v>
      </c>
      <c r="D885" t="s">
        <v>38</v>
      </c>
      <c r="E885" t="s">
        <v>32</v>
      </c>
      <c r="F885" s="1">
        <v>39690</v>
      </c>
      <c r="G885" s="1">
        <v>39694</v>
      </c>
      <c r="H885">
        <f t="shared" si="13"/>
        <v>4</v>
      </c>
      <c r="I885">
        <v>1</v>
      </c>
      <c r="L885" s="2">
        <v>0.75</v>
      </c>
      <c r="M885" s="2">
        <v>60</v>
      </c>
      <c r="N885" s="2">
        <v>60</v>
      </c>
      <c r="O885" s="2">
        <v>938</v>
      </c>
      <c r="P885" s="2">
        <v>938</v>
      </c>
      <c r="Q885" s="2">
        <v>998</v>
      </c>
      <c r="R885">
        <v>998</v>
      </c>
      <c r="S885" t="s">
        <v>23</v>
      </c>
    </row>
    <row r="886" spans="1:19">
      <c r="A886" t="s">
        <v>929</v>
      </c>
      <c r="B886" t="s">
        <v>25</v>
      </c>
      <c r="C886" t="s">
        <v>26</v>
      </c>
      <c r="D886" t="s">
        <v>22</v>
      </c>
      <c r="E886" t="s">
        <v>32</v>
      </c>
      <c r="F886" s="1">
        <v>39694</v>
      </c>
      <c r="G886" s="1">
        <v>39704</v>
      </c>
      <c r="H886">
        <f t="shared" si="13"/>
        <v>10</v>
      </c>
      <c r="I886">
        <v>1</v>
      </c>
      <c r="L886" s="2">
        <v>0.25</v>
      </c>
      <c r="M886" s="2">
        <v>20</v>
      </c>
      <c r="N886" s="2">
        <v>20</v>
      </c>
      <c r="O886" s="2">
        <v>70.209999999999994</v>
      </c>
      <c r="P886" s="2">
        <v>70.209999999999994</v>
      </c>
      <c r="Q886" s="2">
        <v>90.21</v>
      </c>
      <c r="R886">
        <v>90.21</v>
      </c>
      <c r="S886" t="s">
        <v>28</v>
      </c>
    </row>
    <row r="887" spans="1:19">
      <c r="A887" t="s">
        <v>930</v>
      </c>
      <c r="B887" t="s">
        <v>42</v>
      </c>
      <c r="C887" t="s">
        <v>43</v>
      </c>
      <c r="D887" t="s">
        <v>27</v>
      </c>
      <c r="F887" s="1">
        <v>39698</v>
      </c>
      <c r="G887" s="1">
        <v>39755</v>
      </c>
      <c r="H887">
        <f t="shared" si="13"/>
        <v>57</v>
      </c>
      <c r="I887">
        <v>2</v>
      </c>
      <c r="L887" s="2">
        <v>0.5</v>
      </c>
      <c r="M887" s="2">
        <v>70</v>
      </c>
      <c r="N887" s="2">
        <v>70</v>
      </c>
      <c r="O887" s="2">
        <v>12</v>
      </c>
      <c r="P887" s="2">
        <v>12</v>
      </c>
      <c r="Q887" s="2">
        <v>82</v>
      </c>
      <c r="R887">
        <v>82</v>
      </c>
      <c r="S887" t="s">
        <v>23</v>
      </c>
    </row>
    <row r="888" spans="1:19">
      <c r="A888" t="s">
        <v>931</v>
      </c>
      <c r="B888" t="s">
        <v>25</v>
      </c>
      <c r="C888" t="s">
        <v>26</v>
      </c>
      <c r="D888" t="s">
        <v>38</v>
      </c>
      <c r="F888" s="1">
        <v>39699</v>
      </c>
      <c r="G888" s="1">
        <v>39769</v>
      </c>
      <c r="H888">
        <f t="shared" si="13"/>
        <v>70</v>
      </c>
      <c r="I888">
        <v>1</v>
      </c>
      <c r="L888" s="2">
        <v>0.5</v>
      </c>
      <c r="M888" s="2">
        <v>40</v>
      </c>
      <c r="N888" s="2">
        <v>40</v>
      </c>
      <c r="O888" s="2">
        <v>155.38999999999999</v>
      </c>
      <c r="P888" s="2">
        <v>155.38999999999999</v>
      </c>
      <c r="Q888" s="2">
        <v>195.39</v>
      </c>
      <c r="R888">
        <v>195.39</v>
      </c>
      <c r="S888" t="s">
        <v>28</v>
      </c>
    </row>
    <row r="889" spans="1:19">
      <c r="A889" t="s">
        <v>932</v>
      </c>
      <c r="B889" t="s">
        <v>30</v>
      </c>
      <c r="C889" t="s">
        <v>35</v>
      </c>
      <c r="D889" t="s">
        <v>38</v>
      </c>
      <c r="E889" t="s">
        <v>32</v>
      </c>
      <c r="F889" s="1">
        <v>39700</v>
      </c>
      <c r="G889" s="1">
        <v>39705</v>
      </c>
      <c r="H889">
        <f t="shared" si="13"/>
        <v>5</v>
      </c>
      <c r="I889">
        <v>2</v>
      </c>
      <c r="L889" s="2">
        <v>0.5</v>
      </c>
      <c r="M889" s="2">
        <v>70</v>
      </c>
      <c r="N889" s="2">
        <v>70</v>
      </c>
      <c r="O889" s="2">
        <v>204.28</v>
      </c>
      <c r="P889" s="2">
        <v>204.28</v>
      </c>
      <c r="Q889" s="2">
        <v>274.27999999999997</v>
      </c>
      <c r="R889">
        <v>274.27999999999997</v>
      </c>
      <c r="S889" t="s">
        <v>23</v>
      </c>
    </row>
    <row r="890" spans="1:19">
      <c r="A890" t="s">
        <v>933</v>
      </c>
      <c r="B890" t="s">
        <v>52</v>
      </c>
      <c r="C890" t="s">
        <v>43</v>
      </c>
      <c r="D890" t="s">
        <v>120</v>
      </c>
      <c r="E890" t="s">
        <v>32</v>
      </c>
      <c r="F890" s="1">
        <v>39700</v>
      </c>
      <c r="G890" s="1">
        <v>39703</v>
      </c>
      <c r="H890">
        <f t="shared" si="13"/>
        <v>3</v>
      </c>
      <c r="I890">
        <v>2</v>
      </c>
      <c r="L890" s="2">
        <v>1</v>
      </c>
      <c r="M890" s="2">
        <v>140</v>
      </c>
      <c r="N890" s="2">
        <v>140</v>
      </c>
      <c r="O890" s="2">
        <v>102.91</v>
      </c>
      <c r="P890" s="2">
        <v>102.91</v>
      </c>
      <c r="Q890" s="2">
        <v>242.91</v>
      </c>
      <c r="R890">
        <v>242.91</v>
      </c>
      <c r="S890" t="s">
        <v>28</v>
      </c>
    </row>
    <row r="891" spans="1:19">
      <c r="A891" t="s">
        <v>934</v>
      </c>
      <c r="B891" t="s">
        <v>25</v>
      </c>
      <c r="C891" t="s">
        <v>26</v>
      </c>
      <c r="D891" t="s">
        <v>22</v>
      </c>
      <c r="F891" s="1">
        <v>39700</v>
      </c>
      <c r="G891" s="1">
        <v>39720</v>
      </c>
      <c r="H891">
        <f t="shared" si="13"/>
        <v>20</v>
      </c>
      <c r="I891">
        <v>1</v>
      </c>
      <c r="L891" s="2">
        <v>0.25</v>
      </c>
      <c r="M891" s="2">
        <v>20</v>
      </c>
      <c r="N891" s="2">
        <v>20</v>
      </c>
      <c r="O891" s="2">
        <v>202.29</v>
      </c>
      <c r="P891" s="2">
        <v>202.29</v>
      </c>
      <c r="Q891" s="2">
        <v>222.29</v>
      </c>
      <c r="R891">
        <v>222.29</v>
      </c>
      <c r="S891" t="s">
        <v>28</v>
      </c>
    </row>
    <row r="892" spans="1:19">
      <c r="A892" t="s">
        <v>935</v>
      </c>
      <c r="B892" t="s">
        <v>56</v>
      </c>
      <c r="C892" t="s">
        <v>47</v>
      </c>
      <c r="D892" t="s">
        <v>27</v>
      </c>
      <c r="F892" s="1">
        <v>39701</v>
      </c>
      <c r="G892" s="1">
        <v>39719</v>
      </c>
      <c r="H892">
        <f t="shared" si="13"/>
        <v>18</v>
      </c>
      <c r="I892">
        <v>1</v>
      </c>
      <c r="L892" s="2">
        <v>0.5</v>
      </c>
      <c r="M892" s="2">
        <v>40</v>
      </c>
      <c r="N892" s="2">
        <v>40</v>
      </c>
      <c r="O892" s="2">
        <v>120</v>
      </c>
      <c r="P892" s="2">
        <v>120</v>
      </c>
      <c r="Q892" s="2">
        <v>160</v>
      </c>
      <c r="R892">
        <v>160</v>
      </c>
      <c r="S892" t="s">
        <v>40</v>
      </c>
    </row>
    <row r="893" spans="1:19">
      <c r="A893" t="s">
        <v>936</v>
      </c>
      <c r="B893" t="s">
        <v>52</v>
      </c>
      <c r="C893" t="s">
        <v>43</v>
      </c>
      <c r="D893" t="s">
        <v>120</v>
      </c>
      <c r="F893" s="1">
        <v>39701</v>
      </c>
      <c r="G893" s="1">
        <v>39720</v>
      </c>
      <c r="H893">
        <f t="shared" si="13"/>
        <v>19</v>
      </c>
      <c r="I893">
        <v>1</v>
      </c>
      <c r="L893" s="2">
        <v>3</v>
      </c>
      <c r="M893" s="2">
        <v>240</v>
      </c>
      <c r="N893" s="2">
        <v>240</v>
      </c>
      <c r="O893" s="2">
        <v>167.4</v>
      </c>
      <c r="P893" s="2">
        <v>167.4</v>
      </c>
      <c r="Q893" s="2">
        <v>407.4</v>
      </c>
      <c r="R893">
        <v>407.4</v>
      </c>
      <c r="S893" t="s">
        <v>28</v>
      </c>
    </row>
    <row r="894" spans="1:19">
      <c r="A894" t="s">
        <v>937</v>
      </c>
      <c r="B894" t="s">
        <v>91</v>
      </c>
      <c r="C894" t="s">
        <v>31</v>
      </c>
      <c r="D894" t="s">
        <v>38</v>
      </c>
      <c r="F894" s="1">
        <v>39702</v>
      </c>
      <c r="G894" s="1">
        <v>39706</v>
      </c>
      <c r="H894">
        <f t="shared" si="13"/>
        <v>4</v>
      </c>
      <c r="I894">
        <v>2</v>
      </c>
      <c r="L894" s="2">
        <v>0.5</v>
      </c>
      <c r="M894" s="2">
        <v>70</v>
      </c>
      <c r="N894" s="2">
        <v>70</v>
      </c>
      <c r="O894" s="2">
        <v>535.62</v>
      </c>
      <c r="P894" s="2">
        <v>535.62</v>
      </c>
      <c r="Q894" s="2">
        <v>605.62</v>
      </c>
      <c r="R894">
        <v>605.62</v>
      </c>
      <c r="S894" t="s">
        <v>23</v>
      </c>
    </row>
    <row r="895" spans="1:19">
      <c r="A895" t="s">
        <v>938</v>
      </c>
      <c r="B895" t="s">
        <v>30</v>
      </c>
      <c r="C895" t="s">
        <v>47</v>
      </c>
      <c r="D895" t="s">
        <v>27</v>
      </c>
      <c r="F895" s="1">
        <v>39702</v>
      </c>
      <c r="G895" s="1">
        <v>39711</v>
      </c>
      <c r="H895">
        <f t="shared" si="13"/>
        <v>9</v>
      </c>
      <c r="I895">
        <v>2</v>
      </c>
      <c r="L895" s="2">
        <v>0.25</v>
      </c>
      <c r="M895" s="2">
        <v>35</v>
      </c>
      <c r="N895" s="2">
        <v>35</v>
      </c>
      <c r="O895" s="2">
        <v>24.63</v>
      </c>
      <c r="P895" s="2">
        <v>24.63</v>
      </c>
      <c r="Q895" s="2">
        <v>59.63</v>
      </c>
      <c r="R895">
        <v>59.63</v>
      </c>
      <c r="S895" t="s">
        <v>28</v>
      </c>
    </row>
    <row r="896" spans="1:19">
      <c r="A896" t="s">
        <v>939</v>
      </c>
      <c r="B896" t="s">
        <v>79</v>
      </c>
      <c r="C896" t="s">
        <v>43</v>
      </c>
      <c r="D896" t="s">
        <v>27</v>
      </c>
      <c r="E896" t="s">
        <v>32</v>
      </c>
      <c r="F896" s="1">
        <v>39702</v>
      </c>
      <c r="G896" s="1">
        <v>39709</v>
      </c>
      <c r="H896">
        <f t="shared" si="13"/>
        <v>7</v>
      </c>
      <c r="I896">
        <v>2</v>
      </c>
      <c r="L896" s="2">
        <v>0.5</v>
      </c>
      <c r="M896" s="2">
        <v>70</v>
      </c>
      <c r="N896" s="2">
        <v>70</v>
      </c>
      <c r="O896" s="2">
        <v>73</v>
      </c>
      <c r="P896" s="2">
        <v>73</v>
      </c>
      <c r="Q896" s="2">
        <v>143</v>
      </c>
      <c r="R896">
        <v>143</v>
      </c>
      <c r="S896" t="s">
        <v>23</v>
      </c>
    </row>
    <row r="897" spans="1:19">
      <c r="A897" t="s">
        <v>940</v>
      </c>
      <c r="B897" t="s">
        <v>52</v>
      </c>
      <c r="C897" t="s">
        <v>43</v>
      </c>
      <c r="D897" t="s">
        <v>27</v>
      </c>
      <c r="F897" s="1">
        <v>39702</v>
      </c>
      <c r="G897" s="1">
        <v>39763</v>
      </c>
      <c r="H897">
        <f t="shared" si="13"/>
        <v>61</v>
      </c>
      <c r="I897">
        <v>2</v>
      </c>
      <c r="L897" s="2">
        <v>0.5</v>
      </c>
      <c r="M897" s="2">
        <v>70</v>
      </c>
      <c r="N897" s="2">
        <v>70</v>
      </c>
      <c r="O897" s="2">
        <v>93.73</v>
      </c>
      <c r="P897" s="2">
        <v>93.73</v>
      </c>
      <c r="Q897" s="2">
        <v>163.72999999999999</v>
      </c>
      <c r="R897">
        <v>163.72999999999999</v>
      </c>
      <c r="S897" t="s">
        <v>28</v>
      </c>
    </row>
    <row r="898" spans="1:19">
      <c r="A898" t="s">
        <v>941</v>
      </c>
      <c r="B898" t="s">
        <v>56</v>
      </c>
      <c r="C898" t="s">
        <v>47</v>
      </c>
      <c r="D898" t="s">
        <v>38</v>
      </c>
      <c r="F898" s="1">
        <v>39703</v>
      </c>
      <c r="G898" s="1">
        <v>39719</v>
      </c>
      <c r="H898">
        <f t="shared" ref="H898:H961" si="14">G898-F898</f>
        <v>16</v>
      </c>
      <c r="I898">
        <v>1</v>
      </c>
      <c r="L898" s="2">
        <v>1</v>
      </c>
      <c r="M898" s="2">
        <v>80</v>
      </c>
      <c r="N898" s="2">
        <v>80</v>
      </c>
      <c r="O898" s="2">
        <v>0.46</v>
      </c>
      <c r="P898" s="2">
        <v>0.46</v>
      </c>
      <c r="Q898" s="2">
        <v>80.459999999999994</v>
      </c>
      <c r="R898">
        <v>80.459999999999994</v>
      </c>
      <c r="S898" t="s">
        <v>23</v>
      </c>
    </row>
    <row r="899" spans="1:19">
      <c r="A899" t="s">
        <v>942</v>
      </c>
      <c r="B899" t="s">
        <v>30</v>
      </c>
      <c r="C899" t="s">
        <v>35</v>
      </c>
      <c r="D899" t="s">
        <v>38</v>
      </c>
      <c r="F899" s="1">
        <v>39704</v>
      </c>
      <c r="G899" s="1">
        <v>39728</v>
      </c>
      <c r="H899">
        <f t="shared" si="14"/>
        <v>24</v>
      </c>
      <c r="I899">
        <v>2</v>
      </c>
      <c r="L899" s="2">
        <v>1</v>
      </c>
      <c r="M899" s="2">
        <v>140</v>
      </c>
      <c r="N899" s="2">
        <v>140</v>
      </c>
      <c r="O899" s="2">
        <v>36</v>
      </c>
      <c r="P899" s="2">
        <v>36</v>
      </c>
      <c r="Q899" s="2">
        <v>176</v>
      </c>
      <c r="R899">
        <v>176</v>
      </c>
      <c r="S899" t="s">
        <v>28</v>
      </c>
    </row>
    <row r="900" spans="1:19">
      <c r="A900" t="s">
        <v>943</v>
      </c>
      <c r="B900" t="s">
        <v>56</v>
      </c>
      <c r="C900" t="s">
        <v>47</v>
      </c>
      <c r="D900" t="s">
        <v>38</v>
      </c>
      <c r="F900" s="1">
        <v>39705</v>
      </c>
      <c r="G900" s="1">
        <v>39719</v>
      </c>
      <c r="H900">
        <f t="shared" si="14"/>
        <v>14</v>
      </c>
      <c r="I900">
        <v>1</v>
      </c>
      <c r="L900" s="2">
        <v>1.5</v>
      </c>
      <c r="M900" s="2">
        <v>120</v>
      </c>
      <c r="N900" s="2">
        <v>120</v>
      </c>
      <c r="O900" s="2">
        <v>251</v>
      </c>
      <c r="P900" s="2">
        <v>251</v>
      </c>
      <c r="Q900" s="2">
        <v>371</v>
      </c>
      <c r="R900">
        <v>371</v>
      </c>
      <c r="S900" t="s">
        <v>28</v>
      </c>
    </row>
    <row r="901" spans="1:19">
      <c r="A901" t="s">
        <v>944</v>
      </c>
      <c r="B901" t="s">
        <v>30</v>
      </c>
      <c r="C901" t="s">
        <v>35</v>
      </c>
      <c r="D901" t="s">
        <v>22</v>
      </c>
      <c r="E901" t="s">
        <v>32</v>
      </c>
      <c r="F901" s="1">
        <v>39705</v>
      </c>
      <c r="G901" s="1">
        <v>39708</v>
      </c>
      <c r="H901">
        <f t="shared" si="14"/>
        <v>3</v>
      </c>
      <c r="I901">
        <v>1</v>
      </c>
      <c r="L901" s="2">
        <v>0.25</v>
      </c>
      <c r="M901" s="2">
        <v>20</v>
      </c>
      <c r="N901" s="2">
        <v>20</v>
      </c>
      <c r="O901" s="2">
        <v>36</v>
      </c>
      <c r="P901" s="2">
        <v>36</v>
      </c>
      <c r="Q901" s="2">
        <v>56</v>
      </c>
      <c r="R901">
        <v>56</v>
      </c>
      <c r="S901" t="s">
        <v>28</v>
      </c>
    </row>
    <row r="902" spans="1:19">
      <c r="A902" t="s">
        <v>945</v>
      </c>
      <c r="B902" t="s">
        <v>25</v>
      </c>
      <c r="C902" t="s">
        <v>26</v>
      </c>
      <c r="D902" t="s">
        <v>27</v>
      </c>
      <c r="F902" s="1">
        <v>39705</v>
      </c>
      <c r="G902" s="1">
        <v>39774</v>
      </c>
      <c r="H902">
        <f t="shared" si="14"/>
        <v>69</v>
      </c>
      <c r="I902">
        <v>1</v>
      </c>
      <c r="L902" s="2">
        <v>1.75</v>
      </c>
      <c r="M902" s="2">
        <v>140</v>
      </c>
      <c r="N902" s="2">
        <v>140</v>
      </c>
      <c r="O902" s="2">
        <v>510.68</v>
      </c>
      <c r="P902" s="2">
        <v>510.68</v>
      </c>
      <c r="Q902" s="2">
        <v>650.67999999999995</v>
      </c>
      <c r="R902">
        <v>650.67999999999995</v>
      </c>
      <c r="S902" t="s">
        <v>40</v>
      </c>
    </row>
    <row r="903" spans="1:19">
      <c r="A903" t="s">
        <v>946</v>
      </c>
      <c r="B903" t="s">
        <v>30</v>
      </c>
      <c r="C903" t="s">
        <v>35</v>
      </c>
      <c r="D903" t="s">
        <v>38</v>
      </c>
      <c r="F903" s="1">
        <v>39706</v>
      </c>
      <c r="G903" s="1">
        <v>39728</v>
      </c>
      <c r="H903">
        <f t="shared" si="14"/>
        <v>22</v>
      </c>
      <c r="I903">
        <v>2</v>
      </c>
      <c r="L903" s="2">
        <v>0.5</v>
      </c>
      <c r="M903" s="2">
        <v>70</v>
      </c>
      <c r="N903" s="2">
        <v>70</v>
      </c>
      <c r="O903" s="2">
        <v>42.66</v>
      </c>
      <c r="P903" s="2">
        <v>42.66</v>
      </c>
      <c r="Q903" s="2">
        <v>112.66</v>
      </c>
      <c r="R903">
        <v>112.66</v>
      </c>
      <c r="S903" t="s">
        <v>28</v>
      </c>
    </row>
    <row r="904" spans="1:19">
      <c r="A904" t="s">
        <v>947</v>
      </c>
      <c r="B904" t="s">
        <v>56</v>
      </c>
      <c r="C904" t="s">
        <v>47</v>
      </c>
      <c r="D904" t="s">
        <v>38</v>
      </c>
      <c r="F904" s="1">
        <v>39707</v>
      </c>
      <c r="G904" s="1">
        <v>39719</v>
      </c>
      <c r="H904">
        <f t="shared" si="14"/>
        <v>12</v>
      </c>
      <c r="I904">
        <v>1</v>
      </c>
      <c r="L904" s="2">
        <v>1</v>
      </c>
      <c r="M904" s="2">
        <v>80</v>
      </c>
      <c r="N904" s="2">
        <v>80</v>
      </c>
      <c r="O904" s="2">
        <v>5.47</v>
      </c>
      <c r="P904" s="2">
        <v>5.47</v>
      </c>
      <c r="Q904" s="2">
        <v>85.47</v>
      </c>
      <c r="R904">
        <v>85.47</v>
      </c>
      <c r="S904" t="s">
        <v>23</v>
      </c>
    </row>
    <row r="905" spans="1:19">
      <c r="A905" t="s">
        <v>948</v>
      </c>
      <c r="B905" t="s">
        <v>30</v>
      </c>
      <c r="C905" t="s">
        <v>21</v>
      </c>
      <c r="D905" t="s">
        <v>27</v>
      </c>
      <c r="F905" s="1">
        <v>39707</v>
      </c>
      <c r="G905" s="1">
        <v>39722</v>
      </c>
      <c r="H905">
        <f t="shared" si="14"/>
        <v>15</v>
      </c>
      <c r="I905">
        <v>2</v>
      </c>
      <c r="L905" s="2">
        <v>0.75</v>
      </c>
      <c r="M905" s="2">
        <v>105</v>
      </c>
      <c r="N905" s="2">
        <v>105</v>
      </c>
      <c r="O905" s="2">
        <v>199.45</v>
      </c>
      <c r="P905" s="2">
        <v>199.45</v>
      </c>
      <c r="Q905" s="2">
        <v>304.45</v>
      </c>
      <c r="R905">
        <v>304.45</v>
      </c>
      <c r="S905" t="s">
        <v>23</v>
      </c>
    </row>
    <row r="906" spans="1:19">
      <c r="A906" t="s">
        <v>949</v>
      </c>
      <c r="B906" t="s">
        <v>52</v>
      </c>
      <c r="C906" t="s">
        <v>43</v>
      </c>
      <c r="D906" t="s">
        <v>38</v>
      </c>
      <c r="F906" s="1">
        <v>39708</v>
      </c>
      <c r="G906" s="1">
        <v>39733</v>
      </c>
      <c r="H906">
        <f t="shared" si="14"/>
        <v>25</v>
      </c>
      <c r="I906">
        <v>2</v>
      </c>
      <c r="L906" s="2">
        <v>0.5</v>
      </c>
      <c r="M906" s="2">
        <v>70</v>
      </c>
      <c r="N906" s="2">
        <v>70</v>
      </c>
      <c r="O906" s="2">
        <v>105.01</v>
      </c>
      <c r="P906" s="2">
        <v>105.01</v>
      </c>
      <c r="Q906" s="2">
        <v>175.01</v>
      </c>
      <c r="R906">
        <v>175.01</v>
      </c>
      <c r="S906" t="s">
        <v>28</v>
      </c>
    </row>
    <row r="907" spans="1:19">
      <c r="A907" t="s">
        <v>950</v>
      </c>
      <c r="B907" t="s">
        <v>20</v>
      </c>
      <c r="C907" t="s">
        <v>47</v>
      </c>
      <c r="D907" t="s">
        <v>27</v>
      </c>
      <c r="F907" s="1">
        <v>39711</v>
      </c>
      <c r="G907" s="1">
        <v>39746</v>
      </c>
      <c r="H907">
        <f t="shared" si="14"/>
        <v>35</v>
      </c>
      <c r="I907">
        <v>2</v>
      </c>
      <c r="L907" s="2">
        <v>0.5</v>
      </c>
      <c r="M907" s="2">
        <v>70</v>
      </c>
      <c r="N907" s="2">
        <v>70</v>
      </c>
      <c r="O907" s="2">
        <v>1.17</v>
      </c>
      <c r="P907" s="2">
        <v>1.17</v>
      </c>
      <c r="Q907" s="2">
        <v>71.17</v>
      </c>
      <c r="R907">
        <v>71.17</v>
      </c>
      <c r="S907" t="s">
        <v>23</v>
      </c>
    </row>
    <row r="908" spans="1:19">
      <c r="A908" t="s">
        <v>951</v>
      </c>
      <c r="B908" t="s">
        <v>56</v>
      </c>
      <c r="C908" t="s">
        <v>47</v>
      </c>
      <c r="D908" t="s">
        <v>38</v>
      </c>
      <c r="F908" s="1">
        <v>39712</v>
      </c>
      <c r="G908" s="1">
        <v>39719</v>
      </c>
      <c r="H908">
        <f t="shared" si="14"/>
        <v>7</v>
      </c>
      <c r="I908">
        <v>1</v>
      </c>
      <c r="L908" s="2">
        <v>0.5</v>
      </c>
      <c r="M908" s="2">
        <v>40</v>
      </c>
      <c r="N908" s="2">
        <v>40</v>
      </c>
      <c r="O908" s="2">
        <v>30</v>
      </c>
      <c r="P908" s="2">
        <v>30</v>
      </c>
      <c r="Q908" s="2">
        <v>70</v>
      </c>
      <c r="R908">
        <v>70</v>
      </c>
      <c r="S908" t="s">
        <v>23</v>
      </c>
    </row>
    <row r="909" spans="1:19">
      <c r="A909" t="s">
        <v>952</v>
      </c>
      <c r="B909" t="s">
        <v>79</v>
      </c>
      <c r="C909" t="s">
        <v>43</v>
      </c>
      <c r="D909" t="s">
        <v>27</v>
      </c>
      <c r="F909" s="1">
        <v>39712</v>
      </c>
      <c r="G909" s="1">
        <v>39726</v>
      </c>
      <c r="H909">
        <f t="shared" si="14"/>
        <v>14</v>
      </c>
      <c r="I909">
        <v>2</v>
      </c>
      <c r="L909" s="2">
        <v>1</v>
      </c>
      <c r="M909" s="2">
        <v>140</v>
      </c>
      <c r="N909" s="2">
        <v>140</v>
      </c>
      <c r="O909" s="2">
        <v>144</v>
      </c>
      <c r="P909" s="2">
        <v>144</v>
      </c>
      <c r="Q909" s="2">
        <v>284</v>
      </c>
      <c r="R909">
        <v>284</v>
      </c>
      <c r="S909" t="s">
        <v>23</v>
      </c>
    </row>
    <row r="910" spans="1:19">
      <c r="A910" t="s">
        <v>953</v>
      </c>
      <c r="B910" t="s">
        <v>25</v>
      </c>
      <c r="C910" t="s">
        <v>26</v>
      </c>
      <c r="D910" t="s">
        <v>22</v>
      </c>
      <c r="F910" s="1">
        <v>39713</v>
      </c>
      <c r="G910" s="1">
        <v>39722</v>
      </c>
      <c r="H910">
        <f t="shared" si="14"/>
        <v>9</v>
      </c>
      <c r="I910">
        <v>1</v>
      </c>
      <c r="L910" s="2">
        <v>0.25</v>
      </c>
      <c r="M910" s="2">
        <v>20</v>
      </c>
      <c r="N910" s="2">
        <v>20</v>
      </c>
      <c r="O910" s="2">
        <v>20.48</v>
      </c>
      <c r="P910" s="2">
        <v>20.48</v>
      </c>
      <c r="Q910" s="2">
        <v>40.479999999999997</v>
      </c>
      <c r="R910">
        <v>40.479999999999997</v>
      </c>
      <c r="S910" t="s">
        <v>28</v>
      </c>
    </row>
    <row r="911" spans="1:19">
      <c r="A911" t="s">
        <v>954</v>
      </c>
      <c r="B911" t="s">
        <v>52</v>
      </c>
      <c r="C911" t="s">
        <v>43</v>
      </c>
      <c r="D911" t="s">
        <v>27</v>
      </c>
      <c r="F911" s="1">
        <v>39713</v>
      </c>
      <c r="G911" s="1">
        <v>39725</v>
      </c>
      <c r="H911">
        <f t="shared" si="14"/>
        <v>12</v>
      </c>
      <c r="I911">
        <v>2</v>
      </c>
      <c r="L911" s="2">
        <v>0.5</v>
      </c>
      <c r="M911" s="2">
        <v>70</v>
      </c>
      <c r="N911" s="2">
        <v>70</v>
      </c>
      <c r="O911" s="2">
        <v>120</v>
      </c>
      <c r="P911" s="2">
        <v>120</v>
      </c>
      <c r="Q911" s="2">
        <v>190</v>
      </c>
      <c r="R911">
        <v>190</v>
      </c>
      <c r="S911" t="s">
        <v>28</v>
      </c>
    </row>
    <row r="912" spans="1:19">
      <c r="A912" t="s">
        <v>955</v>
      </c>
      <c r="B912" t="s">
        <v>56</v>
      </c>
      <c r="C912" t="s">
        <v>47</v>
      </c>
      <c r="D912" t="s">
        <v>120</v>
      </c>
      <c r="F912" s="1">
        <v>39714</v>
      </c>
      <c r="G912" s="1">
        <v>39728</v>
      </c>
      <c r="H912">
        <f t="shared" si="14"/>
        <v>14</v>
      </c>
      <c r="I912">
        <v>1</v>
      </c>
      <c r="L912" s="2">
        <v>1</v>
      </c>
      <c r="M912" s="2">
        <v>80</v>
      </c>
      <c r="N912" s="2">
        <v>80</v>
      </c>
      <c r="O912" s="2">
        <v>200</v>
      </c>
      <c r="P912" s="2">
        <v>200</v>
      </c>
      <c r="Q912" s="2">
        <v>280</v>
      </c>
      <c r="R912">
        <v>280</v>
      </c>
      <c r="S912" t="s">
        <v>23</v>
      </c>
    </row>
    <row r="913" spans="1:19">
      <c r="A913" t="s">
        <v>956</v>
      </c>
      <c r="B913" t="s">
        <v>52</v>
      </c>
      <c r="C913" t="s">
        <v>43</v>
      </c>
      <c r="D913" t="s">
        <v>27</v>
      </c>
      <c r="F913" s="1">
        <v>39714</v>
      </c>
      <c r="G913" s="1">
        <v>39733</v>
      </c>
      <c r="H913">
        <f t="shared" si="14"/>
        <v>19</v>
      </c>
      <c r="I913">
        <v>2</v>
      </c>
      <c r="L913" s="2">
        <v>0.5</v>
      </c>
      <c r="M913" s="2">
        <v>70</v>
      </c>
      <c r="N913" s="2">
        <v>70</v>
      </c>
      <c r="O913" s="2">
        <v>50.53</v>
      </c>
      <c r="P913" s="2">
        <v>50.53</v>
      </c>
      <c r="Q913" s="2">
        <v>120.53</v>
      </c>
      <c r="R913">
        <v>120.53</v>
      </c>
      <c r="S913" t="s">
        <v>23</v>
      </c>
    </row>
    <row r="914" spans="1:19">
      <c r="A914" t="s">
        <v>957</v>
      </c>
      <c r="B914" t="s">
        <v>34</v>
      </c>
      <c r="C914" t="s">
        <v>31</v>
      </c>
      <c r="D914" t="s">
        <v>38</v>
      </c>
      <c r="F914" s="1">
        <v>39714</v>
      </c>
      <c r="G914" s="1">
        <v>39739</v>
      </c>
      <c r="H914">
        <f t="shared" si="14"/>
        <v>25</v>
      </c>
      <c r="I914">
        <v>1</v>
      </c>
      <c r="L914" s="2">
        <v>0.5</v>
      </c>
      <c r="M914" s="2">
        <v>40</v>
      </c>
      <c r="N914" s="2">
        <v>40</v>
      </c>
      <c r="O914" s="2">
        <v>193.88</v>
      </c>
      <c r="P914" s="2">
        <v>193.88</v>
      </c>
      <c r="Q914" s="2">
        <v>233.88</v>
      </c>
      <c r="R914">
        <v>233.88</v>
      </c>
      <c r="S914" t="s">
        <v>28</v>
      </c>
    </row>
    <row r="915" spans="1:19">
      <c r="A915" t="s">
        <v>958</v>
      </c>
      <c r="B915" t="s">
        <v>34</v>
      </c>
      <c r="C915" t="s">
        <v>35</v>
      </c>
      <c r="D915" t="s">
        <v>27</v>
      </c>
      <c r="F915" s="1">
        <v>39715</v>
      </c>
      <c r="G915" s="1">
        <v>39726</v>
      </c>
      <c r="H915">
        <f t="shared" si="14"/>
        <v>11</v>
      </c>
      <c r="I915">
        <v>2</v>
      </c>
      <c r="L915" s="2">
        <v>0.75</v>
      </c>
      <c r="M915" s="2">
        <v>105</v>
      </c>
      <c r="N915" s="2">
        <v>105</v>
      </c>
      <c r="O915" s="2">
        <v>664.79</v>
      </c>
      <c r="P915" s="2">
        <v>664.79</v>
      </c>
      <c r="Q915" s="2">
        <v>769.79</v>
      </c>
      <c r="R915">
        <v>769.79</v>
      </c>
      <c r="S915" t="s">
        <v>28</v>
      </c>
    </row>
    <row r="916" spans="1:19">
      <c r="A916" t="s">
        <v>959</v>
      </c>
      <c r="B916" t="s">
        <v>30</v>
      </c>
      <c r="C916" t="s">
        <v>47</v>
      </c>
      <c r="D916" t="s">
        <v>22</v>
      </c>
      <c r="F916" s="1">
        <v>39715</v>
      </c>
      <c r="G916" s="1">
        <v>39736</v>
      </c>
      <c r="H916">
        <f t="shared" si="14"/>
        <v>21</v>
      </c>
      <c r="I916">
        <v>1</v>
      </c>
      <c r="L916" s="2">
        <v>0.25</v>
      </c>
      <c r="M916" s="2">
        <v>20</v>
      </c>
      <c r="N916" s="2">
        <v>20</v>
      </c>
      <c r="O916" s="2">
        <v>160</v>
      </c>
      <c r="P916" s="2">
        <v>160</v>
      </c>
      <c r="Q916" s="2">
        <v>180</v>
      </c>
      <c r="R916">
        <v>180</v>
      </c>
      <c r="S916" t="s">
        <v>28</v>
      </c>
    </row>
    <row r="917" spans="1:19">
      <c r="A917" t="s">
        <v>960</v>
      </c>
      <c r="B917" t="s">
        <v>52</v>
      </c>
      <c r="C917" t="s">
        <v>43</v>
      </c>
      <c r="D917" t="s">
        <v>38</v>
      </c>
      <c r="F917" s="1">
        <v>39715</v>
      </c>
      <c r="G917" s="1">
        <v>39747</v>
      </c>
      <c r="H917">
        <f t="shared" si="14"/>
        <v>32</v>
      </c>
      <c r="I917">
        <v>2</v>
      </c>
      <c r="L917" s="2">
        <v>0.5</v>
      </c>
      <c r="M917" s="2">
        <v>70</v>
      </c>
      <c r="N917" s="2">
        <v>70</v>
      </c>
      <c r="O917" s="2">
        <v>21</v>
      </c>
      <c r="P917" s="2">
        <v>21</v>
      </c>
      <c r="Q917" s="2">
        <v>91</v>
      </c>
      <c r="R917">
        <v>91</v>
      </c>
      <c r="S917" t="s">
        <v>28</v>
      </c>
    </row>
    <row r="918" spans="1:19">
      <c r="A918" t="s">
        <v>961</v>
      </c>
      <c r="B918" t="s">
        <v>52</v>
      </c>
      <c r="C918" t="s">
        <v>31</v>
      </c>
      <c r="D918" t="s">
        <v>27</v>
      </c>
      <c r="F918" s="1">
        <v>39715</v>
      </c>
      <c r="G918" s="1">
        <v>39769</v>
      </c>
      <c r="H918">
        <f t="shared" si="14"/>
        <v>54</v>
      </c>
      <c r="I918">
        <v>2</v>
      </c>
      <c r="L918" s="2">
        <v>0.75</v>
      </c>
      <c r="M918" s="2">
        <v>105</v>
      </c>
      <c r="N918" s="2">
        <v>105</v>
      </c>
      <c r="O918" s="2">
        <v>169.64</v>
      </c>
      <c r="P918" s="2">
        <v>169.64</v>
      </c>
      <c r="Q918" s="2">
        <v>274.64</v>
      </c>
      <c r="R918">
        <v>274.64</v>
      </c>
      <c r="S918" t="s">
        <v>40</v>
      </c>
    </row>
    <row r="919" spans="1:19">
      <c r="A919" t="s">
        <v>962</v>
      </c>
      <c r="B919" t="s">
        <v>52</v>
      </c>
      <c r="C919" t="s">
        <v>43</v>
      </c>
      <c r="D919" t="s">
        <v>38</v>
      </c>
      <c r="F919" s="1">
        <v>39718</v>
      </c>
      <c r="G919" s="1">
        <v>39739</v>
      </c>
      <c r="H919">
        <f t="shared" si="14"/>
        <v>21</v>
      </c>
      <c r="I919">
        <v>2</v>
      </c>
      <c r="L919" s="2">
        <v>0.5</v>
      </c>
      <c r="M919" s="2">
        <v>70</v>
      </c>
      <c r="N919" s="2">
        <v>70</v>
      </c>
      <c r="O919" s="2">
        <v>45.24</v>
      </c>
      <c r="P919" s="2">
        <v>45.24</v>
      </c>
      <c r="Q919" s="2">
        <v>115.24</v>
      </c>
      <c r="R919">
        <v>115.24</v>
      </c>
      <c r="S919" t="s">
        <v>28</v>
      </c>
    </row>
    <row r="920" spans="1:19">
      <c r="A920" t="s">
        <v>963</v>
      </c>
      <c r="B920" t="s">
        <v>25</v>
      </c>
      <c r="C920" t="s">
        <v>26</v>
      </c>
      <c r="D920" t="s">
        <v>27</v>
      </c>
      <c r="F920" s="1">
        <v>39719</v>
      </c>
      <c r="G920" s="1">
        <v>39728</v>
      </c>
      <c r="H920">
        <f t="shared" si="14"/>
        <v>9</v>
      </c>
      <c r="I920">
        <v>1</v>
      </c>
      <c r="L920" s="2">
        <v>0.5</v>
      </c>
      <c r="M920" s="2">
        <v>40</v>
      </c>
      <c r="N920" s="2">
        <v>40</v>
      </c>
      <c r="O920" s="2">
        <v>10.53</v>
      </c>
      <c r="P920" s="2">
        <v>10.53</v>
      </c>
      <c r="Q920" s="2">
        <v>50.53</v>
      </c>
      <c r="R920">
        <v>50.53</v>
      </c>
      <c r="S920" t="s">
        <v>40</v>
      </c>
    </row>
    <row r="921" spans="1:19">
      <c r="A921" t="s">
        <v>964</v>
      </c>
      <c r="B921" t="s">
        <v>25</v>
      </c>
      <c r="C921" t="s">
        <v>47</v>
      </c>
      <c r="D921" t="s">
        <v>27</v>
      </c>
      <c r="F921" s="1">
        <v>39720</v>
      </c>
      <c r="G921" s="1">
        <v>39729</v>
      </c>
      <c r="H921">
        <f t="shared" si="14"/>
        <v>9</v>
      </c>
      <c r="I921">
        <v>2</v>
      </c>
      <c r="L921" s="2">
        <v>0.5</v>
      </c>
      <c r="M921" s="2">
        <v>70</v>
      </c>
      <c r="N921" s="2">
        <v>70</v>
      </c>
      <c r="O921" s="2">
        <v>54.12</v>
      </c>
      <c r="P921" s="2">
        <v>54.12</v>
      </c>
      <c r="Q921" s="2">
        <v>124.12</v>
      </c>
      <c r="R921">
        <v>124.12</v>
      </c>
      <c r="S921" t="s">
        <v>28</v>
      </c>
    </row>
    <row r="922" spans="1:19">
      <c r="A922" t="s">
        <v>965</v>
      </c>
      <c r="B922" t="s">
        <v>30</v>
      </c>
      <c r="C922" t="s">
        <v>35</v>
      </c>
      <c r="D922" t="s">
        <v>22</v>
      </c>
      <c r="F922" s="1">
        <v>39720</v>
      </c>
      <c r="G922" s="1">
        <v>39739</v>
      </c>
      <c r="H922">
        <f t="shared" si="14"/>
        <v>19</v>
      </c>
      <c r="I922">
        <v>2</v>
      </c>
      <c r="L922" s="2">
        <v>0.25</v>
      </c>
      <c r="M922" s="2">
        <v>35</v>
      </c>
      <c r="N922" s="2">
        <v>35</v>
      </c>
      <c r="O922" s="2">
        <v>367.71</v>
      </c>
      <c r="P922" s="2">
        <v>367.71</v>
      </c>
      <c r="Q922" s="2">
        <v>402.71</v>
      </c>
      <c r="R922">
        <v>402.71</v>
      </c>
      <c r="S922" t="s">
        <v>28</v>
      </c>
    </row>
    <row r="923" spans="1:19">
      <c r="A923" t="s">
        <v>966</v>
      </c>
      <c r="B923" t="s">
        <v>56</v>
      </c>
      <c r="C923" t="s">
        <v>47</v>
      </c>
      <c r="D923" t="s">
        <v>38</v>
      </c>
      <c r="F923" s="1">
        <v>39720</v>
      </c>
      <c r="G923" s="1">
        <v>39748</v>
      </c>
      <c r="H923">
        <f t="shared" si="14"/>
        <v>28</v>
      </c>
      <c r="I923">
        <v>1</v>
      </c>
      <c r="L923" s="2">
        <v>0.5</v>
      </c>
      <c r="M923" s="2">
        <v>40</v>
      </c>
      <c r="N923" s="2">
        <v>40</v>
      </c>
      <c r="O923" s="2">
        <v>50.32</v>
      </c>
      <c r="P923" s="2">
        <v>50.32</v>
      </c>
      <c r="Q923" s="2">
        <v>90.32</v>
      </c>
      <c r="R923">
        <v>90.32</v>
      </c>
      <c r="S923" t="s">
        <v>40</v>
      </c>
    </row>
    <row r="924" spans="1:19">
      <c r="A924" t="s">
        <v>967</v>
      </c>
      <c r="B924" t="s">
        <v>34</v>
      </c>
      <c r="C924" t="s">
        <v>21</v>
      </c>
      <c r="D924" t="s">
        <v>120</v>
      </c>
      <c r="F924" s="1">
        <v>39720</v>
      </c>
      <c r="G924" s="1">
        <v>39774</v>
      </c>
      <c r="H924">
        <f t="shared" si="14"/>
        <v>54</v>
      </c>
      <c r="I924">
        <v>1</v>
      </c>
      <c r="L924" s="2">
        <v>1</v>
      </c>
      <c r="M924" s="2">
        <v>80</v>
      </c>
      <c r="N924" s="2">
        <v>80</v>
      </c>
      <c r="O924" s="2">
        <v>122.43</v>
      </c>
      <c r="P924" s="2">
        <v>122.43</v>
      </c>
      <c r="Q924" s="2">
        <v>202.43</v>
      </c>
      <c r="R924">
        <v>202.43</v>
      </c>
      <c r="S924" t="s">
        <v>23</v>
      </c>
    </row>
    <row r="925" spans="1:19">
      <c r="A925" t="s">
        <v>968</v>
      </c>
      <c r="B925" t="s">
        <v>34</v>
      </c>
      <c r="C925" t="s">
        <v>31</v>
      </c>
      <c r="D925" t="s">
        <v>38</v>
      </c>
      <c r="F925" s="1">
        <v>39721</v>
      </c>
      <c r="G925" s="1">
        <v>39739</v>
      </c>
      <c r="H925">
        <f t="shared" si="14"/>
        <v>18</v>
      </c>
      <c r="I925">
        <v>1</v>
      </c>
      <c r="L925" s="2">
        <v>0.5</v>
      </c>
      <c r="M925" s="2">
        <v>40</v>
      </c>
      <c r="N925" s="2">
        <v>40</v>
      </c>
      <c r="O925" s="2">
        <v>61.18</v>
      </c>
      <c r="P925" s="2">
        <v>61.18</v>
      </c>
      <c r="Q925" s="2">
        <v>101.18</v>
      </c>
      <c r="R925">
        <v>101.18</v>
      </c>
      <c r="S925" t="s">
        <v>23</v>
      </c>
    </row>
    <row r="926" spans="1:19">
      <c r="A926" t="s">
        <v>969</v>
      </c>
      <c r="B926" t="s">
        <v>30</v>
      </c>
      <c r="C926" t="s">
        <v>31</v>
      </c>
      <c r="D926" t="s">
        <v>120</v>
      </c>
      <c r="F926" s="1">
        <v>39721</v>
      </c>
      <c r="G926" s="1">
        <v>39770</v>
      </c>
      <c r="H926">
        <f t="shared" si="14"/>
        <v>49</v>
      </c>
      <c r="I926">
        <v>2</v>
      </c>
      <c r="L926" s="2">
        <v>2.25</v>
      </c>
      <c r="M926" s="2">
        <v>315</v>
      </c>
      <c r="N926" s="2">
        <v>315</v>
      </c>
      <c r="O926" s="2">
        <v>800.71</v>
      </c>
      <c r="P926" s="2">
        <v>800.71</v>
      </c>
      <c r="Q926" s="2">
        <v>1115.71</v>
      </c>
      <c r="R926">
        <v>1115.71</v>
      </c>
      <c r="S926" t="s">
        <v>28</v>
      </c>
    </row>
    <row r="927" spans="1:19">
      <c r="A927" t="s">
        <v>970</v>
      </c>
      <c r="B927" t="s">
        <v>30</v>
      </c>
      <c r="C927" t="s">
        <v>47</v>
      </c>
      <c r="D927" t="s">
        <v>38</v>
      </c>
      <c r="F927" s="1">
        <v>39725</v>
      </c>
      <c r="G927" s="1">
        <v>39755</v>
      </c>
      <c r="H927">
        <f t="shared" si="14"/>
        <v>30</v>
      </c>
      <c r="I927">
        <v>1</v>
      </c>
      <c r="L927" s="2">
        <v>0.75</v>
      </c>
      <c r="M927" s="2">
        <v>60</v>
      </c>
      <c r="N927" s="2">
        <v>60</v>
      </c>
      <c r="O927" s="2">
        <v>117</v>
      </c>
      <c r="P927" s="2">
        <v>117</v>
      </c>
      <c r="Q927" s="2">
        <v>177</v>
      </c>
      <c r="R927">
        <v>177</v>
      </c>
      <c r="S927" t="s">
        <v>23</v>
      </c>
    </row>
    <row r="928" spans="1:19">
      <c r="A928" t="s">
        <v>971</v>
      </c>
      <c r="B928" t="s">
        <v>52</v>
      </c>
      <c r="C928" t="s">
        <v>43</v>
      </c>
      <c r="D928" t="s">
        <v>27</v>
      </c>
      <c r="F928" s="1">
        <v>39725</v>
      </c>
      <c r="G928" s="1">
        <v>39789</v>
      </c>
      <c r="H928">
        <f t="shared" si="14"/>
        <v>64</v>
      </c>
      <c r="I928">
        <v>2</v>
      </c>
      <c r="L928" s="2">
        <v>0.5</v>
      </c>
      <c r="M928" s="2">
        <v>70</v>
      </c>
      <c r="N928" s="2">
        <v>70</v>
      </c>
      <c r="O928" s="2">
        <v>204.28</v>
      </c>
      <c r="P928" s="2">
        <v>204.28</v>
      </c>
      <c r="Q928" s="2">
        <v>274.27999999999997</v>
      </c>
      <c r="R928">
        <v>274.27999999999997</v>
      </c>
      <c r="S928" t="s">
        <v>28</v>
      </c>
    </row>
    <row r="929" spans="1:19">
      <c r="A929" t="s">
        <v>972</v>
      </c>
      <c r="B929" t="s">
        <v>25</v>
      </c>
      <c r="C929" t="s">
        <v>26</v>
      </c>
      <c r="D929" t="s">
        <v>38</v>
      </c>
      <c r="F929" s="1">
        <v>39726</v>
      </c>
      <c r="G929" s="1">
        <v>39740</v>
      </c>
      <c r="H929">
        <f t="shared" si="14"/>
        <v>14</v>
      </c>
      <c r="I929">
        <v>1</v>
      </c>
      <c r="L929" s="2">
        <v>0.5</v>
      </c>
      <c r="M929" s="2">
        <v>40</v>
      </c>
      <c r="N929" s="2">
        <v>40</v>
      </c>
      <c r="O929" s="2">
        <v>54.24</v>
      </c>
      <c r="P929" s="2">
        <v>54.24</v>
      </c>
      <c r="Q929" s="2">
        <v>94.24</v>
      </c>
      <c r="R929">
        <v>94.24</v>
      </c>
      <c r="S929" t="s">
        <v>28</v>
      </c>
    </row>
    <row r="930" spans="1:19">
      <c r="A930" t="s">
        <v>973</v>
      </c>
      <c r="B930" t="s">
        <v>52</v>
      </c>
      <c r="C930" t="s">
        <v>43</v>
      </c>
      <c r="D930" t="s">
        <v>27</v>
      </c>
      <c r="F930" s="1">
        <v>39727</v>
      </c>
      <c r="G930" s="1">
        <v>39739</v>
      </c>
      <c r="H930">
        <f t="shared" si="14"/>
        <v>12</v>
      </c>
      <c r="I930">
        <v>2</v>
      </c>
      <c r="L930" s="2">
        <v>0.5</v>
      </c>
      <c r="M930" s="2">
        <v>70</v>
      </c>
      <c r="N930" s="2">
        <v>70</v>
      </c>
      <c r="O930" s="2">
        <v>74.53</v>
      </c>
      <c r="P930" s="2">
        <v>74.53</v>
      </c>
      <c r="Q930" s="2">
        <v>144.53</v>
      </c>
      <c r="R930">
        <v>144.53</v>
      </c>
      <c r="S930" t="s">
        <v>28</v>
      </c>
    </row>
    <row r="931" spans="1:19">
      <c r="A931" t="s">
        <v>974</v>
      </c>
      <c r="B931" t="s">
        <v>34</v>
      </c>
      <c r="C931" t="s">
        <v>21</v>
      </c>
      <c r="D931" t="s">
        <v>22</v>
      </c>
      <c r="F931" s="1">
        <v>39727</v>
      </c>
      <c r="G931" s="1">
        <v>39747</v>
      </c>
      <c r="H931">
        <f t="shared" si="14"/>
        <v>20</v>
      </c>
      <c r="I931">
        <v>1</v>
      </c>
      <c r="L931" s="2">
        <v>0.25</v>
      </c>
      <c r="M931" s="2">
        <v>20</v>
      </c>
      <c r="N931" s="2">
        <v>20</v>
      </c>
      <c r="O931" s="2">
        <v>21.63</v>
      </c>
      <c r="P931" s="2">
        <v>21.63</v>
      </c>
      <c r="Q931" s="2">
        <v>41.63</v>
      </c>
      <c r="R931">
        <v>41.63</v>
      </c>
      <c r="S931" t="s">
        <v>28</v>
      </c>
    </row>
    <row r="932" spans="1:19">
      <c r="A932" t="s">
        <v>975</v>
      </c>
      <c r="B932" t="s">
        <v>25</v>
      </c>
      <c r="C932" t="s">
        <v>26</v>
      </c>
      <c r="D932" t="s">
        <v>120</v>
      </c>
      <c r="F932" s="1">
        <v>39728</v>
      </c>
      <c r="G932" s="1">
        <v>39741</v>
      </c>
      <c r="H932">
        <f t="shared" si="14"/>
        <v>13</v>
      </c>
      <c r="I932">
        <v>1</v>
      </c>
      <c r="L932" s="2">
        <v>1</v>
      </c>
      <c r="M932" s="2">
        <v>80</v>
      </c>
      <c r="N932" s="2">
        <v>80</v>
      </c>
      <c r="O932" s="2">
        <v>48.75</v>
      </c>
      <c r="P932" s="2">
        <v>48.75</v>
      </c>
      <c r="Q932" s="2">
        <v>128.75</v>
      </c>
      <c r="R932">
        <v>128.75</v>
      </c>
      <c r="S932" t="s">
        <v>28</v>
      </c>
    </row>
    <row r="933" spans="1:19">
      <c r="A933" t="s">
        <v>976</v>
      </c>
      <c r="B933" t="s">
        <v>52</v>
      </c>
      <c r="C933" t="s">
        <v>43</v>
      </c>
      <c r="D933" t="s">
        <v>38</v>
      </c>
      <c r="F933" s="1">
        <v>39729</v>
      </c>
      <c r="G933" s="1">
        <v>39739</v>
      </c>
      <c r="H933">
        <f t="shared" si="14"/>
        <v>10</v>
      </c>
      <c r="I933">
        <v>2</v>
      </c>
      <c r="L933" s="2">
        <v>0.5</v>
      </c>
      <c r="M933" s="2">
        <v>70</v>
      </c>
      <c r="N933" s="2">
        <v>70</v>
      </c>
      <c r="O933" s="2">
        <v>120</v>
      </c>
      <c r="P933" s="2">
        <v>120</v>
      </c>
      <c r="Q933" s="2">
        <v>190</v>
      </c>
      <c r="R933">
        <v>190</v>
      </c>
      <c r="S933" t="s">
        <v>28</v>
      </c>
    </row>
    <row r="934" spans="1:19">
      <c r="A934" t="s">
        <v>977</v>
      </c>
      <c r="B934" t="s">
        <v>30</v>
      </c>
      <c r="C934" t="s">
        <v>31</v>
      </c>
      <c r="D934" t="s">
        <v>120</v>
      </c>
      <c r="F934" s="1">
        <v>39729</v>
      </c>
      <c r="G934" s="1">
        <v>39762</v>
      </c>
      <c r="H934">
        <f t="shared" si="14"/>
        <v>33</v>
      </c>
      <c r="I934">
        <v>2</v>
      </c>
      <c r="L934" s="2">
        <v>1.5</v>
      </c>
      <c r="M934" s="2">
        <v>210</v>
      </c>
      <c r="N934" s="2">
        <v>210</v>
      </c>
      <c r="O934" s="2">
        <v>1575.97</v>
      </c>
      <c r="P934" s="2">
        <v>1575.97</v>
      </c>
      <c r="Q934" s="2">
        <v>1785.97</v>
      </c>
      <c r="R934">
        <v>1785.97</v>
      </c>
      <c r="S934" t="s">
        <v>23</v>
      </c>
    </row>
    <row r="935" spans="1:19">
      <c r="A935" t="s">
        <v>978</v>
      </c>
      <c r="B935" t="s">
        <v>56</v>
      </c>
      <c r="C935" t="s">
        <v>47</v>
      </c>
      <c r="D935" t="s">
        <v>38</v>
      </c>
      <c r="F935" s="1">
        <v>39729</v>
      </c>
      <c r="G935" s="1">
        <v>39770</v>
      </c>
      <c r="H935">
        <f t="shared" si="14"/>
        <v>41</v>
      </c>
      <c r="I935">
        <v>1</v>
      </c>
      <c r="L935" s="2">
        <v>0.5</v>
      </c>
      <c r="M935" s="2">
        <v>40</v>
      </c>
      <c r="N935" s="2">
        <v>40</v>
      </c>
      <c r="O935" s="2">
        <v>21.33</v>
      </c>
      <c r="P935" s="2">
        <v>21.33</v>
      </c>
      <c r="Q935" s="2">
        <v>61.33</v>
      </c>
      <c r="R935">
        <v>61.33</v>
      </c>
      <c r="S935" t="s">
        <v>40</v>
      </c>
    </row>
    <row r="936" spans="1:19">
      <c r="A936" t="s">
        <v>979</v>
      </c>
      <c r="B936" t="s">
        <v>20</v>
      </c>
      <c r="C936" t="s">
        <v>35</v>
      </c>
      <c r="D936" t="s">
        <v>38</v>
      </c>
      <c r="F936" s="1">
        <v>39729</v>
      </c>
      <c r="G936" s="1">
        <v>39781</v>
      </c>
      <c r="H936">
        <f t="shared" si="14"/>
        <v>52</v>
      </c>
      <c r="I936">
        <v>1</v>
      </c>
      <c r="L936" s="2">
        <v>0.5</v>
      </c>
      <c r="M936" s="2">
        <v>40</v>
      </c>
      <c r="N936" s="2">
        <v>40</v>
      </c>
      <c r="O936" s="2">
        <v>74.790000000000006</v>
      </c>
      <c r="P936" s="2">
        <v>74.790000000000006</v>
      </c>
      <c r="Q936" s="2">
        <v>114.79</v>
      </c>
      <c r="R936">
        <v>114.79</v>
      </c>
      <c r="S936" t="s">
        <v>28</v>
      </c>
    </row>
    <row r="937" spans="1:19">
      <c r="A937" t="s">
        <v>980</v>
      </c>
      <c r="B937" t="s">
        <v>79</v>
      </c>
      <c r="C937" t="s">
        <v>35</v>
      </c>
      <c r="D937" t="s">
        <v>120</v>
      </c>
      <c r="F937" s="1">
        <v>39729</v>
      </c>
      <c r="G937" s="1">
        <v>39783</v>
      </c>
      <c r="H937">
        <f t="shared" si="14"/>
        <v>54</v>
      </c>
      <c r="I937">
        <v>2</v>
      </c>
      <c r="L937" s="2">
        <v>4.75</v>
      </c>
      <c r="M937" s="2">
        <v>665</v>
      </c>
      <c r="N937" s="2">
        <v>665</v>
      </c>
      <c r="O937" s="2">
        <v>1123.97</v>
      </c>
      <c r="P937" s="2">
        <v>1123.97</v>
      </c>
      <c r="Q937" s="2">
        <v>1788.97</v>
      </c>
      <c r="R937">
        <v>1788.97</v>
      </c>
      <c r="S937" t="s">
        <v>23</v>
      </c>
    </row>
    <row r="938" spans="1:19">
      <c r="A938" t="s">
        <v>981</v>
      </c>
      <c r="B938" t="s">
        <v>52</v>
      </c>
      <c r="C938" t="s">
        <v>43</v>
      </c>
      <c r="D938" t="s">
        <v>49</v>
      </c>
      <c r="F938" s="1">
        <v>39733</v>
      </c>
      <c r="G938" s="1">
        <v>39746</v>
      </c>
      <c r="H938">
        <f t="shared" si="14"/>
        <v>13</v>
      </c>
      <c r="I938">
        <v>2</v>
      </c>
      <c r="L938" s="2">
        <v>1</v>
      </c>
      <c r="M938" s="2">
        <v>140</v>
      </c>
      <c r="N938" s="2">
        <v>140</v>
      </c>
      <c r="O938" s="2">
        <v>34.5</v>
      </c>
      <c r="P938" s="2">
        <v>34.5</v>
      </c>
      <c r="Q938" s="2">
        <v>174.5</v>
      </c>
      <c r="R938">
        <v>174.5</v>
      </c>
      <c r="S938" t="s">
        <v>23</v>
      </c>
    </row>
    <row r="939" spans="1:19">
      <c r="A939" t="s">
        <v>982</v>
      </c>
      <c r="B939" t="s">
        <v>25</v>
      </c>
      <c r="C939" t="s">
        <v>35</v>
      </c>
      <c r="D939" t="s">
        <v>38</v>
      </c>
      <c r="F939" s="1">
        <v>39733</v>
      </c>
      <c r="G939" s="1">
        <v>39770</v>
      </c>
      <c r="H939">
        <f t="shared" si="14"/>
        <v>37</v>
      </c>
      <c r="I939">
        <v>1</v>
      </c>
      <c r="L939" s="2">
        <v>0.5</v>
      </c>
      <c r="M939" s="2">
        <v>40</v>
      </c>
      <c r="N939" s="2">
        <v>40</v>
      </c>
      <c r="O939" s="2">
        <v>54.12</v>
      </c>
      <c r="P939" s="2">
        <v>54.12</v>
      </c>
      <c r="Q939" s="2">
        <v>94.12</v>
      </c>
      <c r="R939">
        <v>94.12</v>
      </c>
      <c r="S939" t="s">
        <v>28</v>
      </c>
    </row>
    <row r="940" spans="1:19">
      <c r="A940" t="s">
        <v>983</v>
      </c>
      <c r="B940" t="s">
        <v>52</v>
      </c>
      <c r="C940" t="s">
        <v>43</v>
      </c>
      <c r="D940" t="s">
        <v>38</v>
      </c>
      <c r="F940" s="1">
        <v>39734</v>
      </c>
      <c r="G940" s="1">
        <v>39746</v>
      </c>
      <c r="H940">
        <f t="shared" si="14"/>
        <v>12</v>
      </c>
      <c r="I940">
        <v>2</v>
      </c>
      <c r="L940" s="2">
        <v>0.5</v>
      </c>
      <c r="M940" s="2">
        <v>70</v>
      </c>
      <c r="N940" s="2">
        <v>70</v>
      </c>
      <c r="O940" s="2">
        <v>45.24</v>
      </c>
      <c r="P940" s="2">
        <v>45.24</v>
      </c>
      <c r="Q940" s="2">
        <v>115.24</v>
      </c>
      <c r="R940">
        <v>115.24</v>
      </c>
      <c r="S940" t="s">
        <v>28</v>
      </c>
    </row>
    <row r="941" spans="1:19">
      <c r="A941" t="s">
        <v>984</v>
      </c>
      <c r="B941" t="s">
        <v>56</v>
      </c>
      <c r="C941" t="s">
        <v>47</v>
      </c>
      <c r="D941" t="s">
        <v>120</v>
      </c>
      <c r="F941" s="1">
        <v>39734</v>
      </c>
      <c r="G941" s="1">
        <v>39748</v>
      </c>
      <c r="H941">
        <f t="shared" si="14"/>
        <v>14</v>
      </c>
      <c r="I941">
        <v>1</v>
      </c>
      <c r="L941" s="2">
        <v>2</v>
      </c>
      <c r="M941" s="2">
        <v>160</v>
      </c>
      <c r="N941" s="2">
        <v>160</v>
      </c>
      <c r="O941" s="2">
        <v>77.17</v>
      </c>
      <c r="P941" s="2">
        <v>77.17</v>
      </c>
      <c r="Q941" s="2">
        <v>237.17</v>
      </c>
      <c r="R941">
        <v>237.17</v>
      </c>
      <c r="S941" t="s">
        <v>28</v>
      </c>
    </row>
    <row r="942" spans="1:19">
      <c r="A942" t="s">
        <v>985</v>
      </c>
      <c r="B942" t="s">
        <v>52</v>
      </c>
      <c r="C942" t="s">
        <v>43</v>
      </c>
      <c r="D942" t="s">
        <v>27</v>
      </c>
      <c r="F942" s="1">
        <v>39734</v>
      </c>
      <c r="G942" s="1">
        <v>39767</v>
      </c>
      <c r="H942">
        <f t="shared" si="14"/>
        <v>33</v>
      </c>
      <c r="I942">
        <v>2</v>
      </c>
      <c r="L942" s="2">
        <v>0.25</v>
      </c>
      <c r="M942" s="2">
        <v>35</v>
      </c>
      <c r="N942" s="2">
        <v>35</v>
      </c>
      <c r="O942" s="2">
        <v>8</v>
      </c>
      <c r="P942" s="2">
        <v>8</v>
      </c>
      <c r="Q942" s="2">
        <v>43</v>
      </c>
      <c r="R942">
        <v>43</v>
      </c>
      <c r="S942" t="s">
        <v>28</v>
      </c>
    </row>
    <row r="943" spans="1:19">
      <c r="A943" t="s">
        <v>986</v>
      </c>
      <c r="B943" t="s">
        <v>91</v>
      </c>
      <c r="C943" t="s">
        <v>35</v>
      </c>
      <c r="D943" t="s">
        <v>22</v>
      </c>
      <c r="F943" s="1">
        <v>39735</v>
      </c>
      <c r="G943" s="1">
        <v>39748</v>
      </c>
      <c r="H943">
        <f t="shared" si="14"/>
        <v>13</v>
      </c>
      <c r="I943">
        <v>1</v>
      </c>
      <c r="L943" s="2">
        <v>0.25</v>
      </c>
      <c r="M943" s="2">
        <v>20</v>
      </c>
      <c r="N943" s="2">
        <v>20</v>
      </c>
      <c r="O943" s="2">
        <v>27.95</v>
      </c>
      <c r="P943" s="2">
        <v>27.95</v>
      </c>
      <c r="Q943" s="2">
        <v>47.95</v>
      </c>
      <c r="R943">
        <v>47.95</v>
      </c>
      <c r="S943" t="s">
        <v>28</v>
      </c>
    </row>
    <row r="944" spans="1:19">
      <c r="A944" t="s">
        <v>987</v>
      </c>
      <c r="B944" t="s">
        <v>56</v>
      </c>
      <c r="C944" t="s">
        <v>47</v>
      </c>
      <c r="D944" t="s">
        <v>27</v>
      </c>
      <c r="F944" s="1">
        <v>39735</v>
      </c>
      <c r="G944" s="1">
        <v>39748</v>
      </c>
      <c r="H944">
        <f t="shared" si="14"/>
        <v>13</v>
      </c>
      <c r="I944">
        <v>1</v>
      </c>
      <c r="L944" s="2">
        <v>1</v>
      </c>
      <c r="M944" s="2">
        <v>80</v>
      </c>
      <c r="N944" s="2">
        <v>80</v>
      </c>
      <c r="O944" s="2">
        <v>216.31</v>
      </c>
      <c r="P944" s="2">
        <v>216.31</v>
      </c>
      <c r="Q944" s="2">
        <v>296.31</v>
      </c>
      <c r="R944">
        <v>296.31</v>
      </c>
      <c r="S944" t="s">
        <v>23</v>
      </c>
    </row>
    <row r="945" spans="1:19">
      <c r="A945" t="s">
        <v>988</v>
      </c>
      <c r="B945" t="s">
        <v>34</v>
      </c>
      <c r="C945" t="s">
        <v>35</v>
      </c>
      <c r="D945" t="s">
        <v>27</v>
      </c>
      <c r="F945" s="1">
        <v>39736</v>
      </c>
      <c r="G945" s="1">
        <v>39743</v>
      </c>
      <c r="H945">
        <f t="shared" si="14"/>
        <v>7</v>
      </c>
      <c r="I945">
        <v>1</v>
      </c>
      <c r="L945" s="2">
        <v>0.75</v>
      </c>
      <c r="M945" s="2">
        <v>60</v>
      </c>
      <c r="N945" s="2">
        <v>60</v>
      </c>
      <c r="O945" s="2">
        <v>163.26</v>
      </c>
      <c r="P945" s="2">
        <v>163.26</v>
      </c>
      <c r="Q945" s="2">
        <v>223.26</v>
      </c>
      <c r="R945">
        <v>223.26</v>
      </c>
      <c r="S945" t="s">
        <v>28</v>
      </c>
    </row>
    <row r="946" spans="1:19">
      <c r="A946" t="s">
        <v>989</v>
      </c>
      <c r="B946" t="s">
        <v>25</v>
      </c>
      <c r="C946" t="s">
        <v>26</v>
      </c>
      <c r="D946" t="s">
        <v>22</v>
      </c>
      <c r="F946" s="1">
        <v>39736</v>
      </c>
      <c r="G946" s="1">
        <v>39749</v>
      </c>
      <c r="H946">
        <f t="shared" si="14"/>
        <v>13</v>
      </c>
      <c r="I946">
        <v>1</v>
      </c>
      <c r="L946" s="2">
        <v>0.25</v>
      </c>
      <c r="M946" s="2">
        <v>20</v>
      </c>
      <c r="N946" s="2">
        <v>20</v>
      </c>
      <c r="O946" s="2">
        <v>65.25</v>
      </c>
      <c r="P946" s="2">
        <v>65.25</v>
      </c>
      <c r="Q946" s="2">
        <v>85.25</v>
      </c>
      <c r="R946">
        <v>85.25</v>
      </c>
      <c r="S946" t="s">
        <v>28</v>
      </c>
    </row>
    <row r="947" spans="1:19">
      <c r="A947" t="s">
        <v>990</v>
      </c>
      <c r="B947" t="s">
        <v>52</v>
      </c>
      <c r="C947" t="s">
        <v>43</v>
      </c>
      <c r="D947" t="s">
        <v>27</v>
      </c>
      <c r="F947" s="1">
        <v>39739</v>
      </c>
      <c r="G947" s="1">
        <v>39746</v>
      </c>
      <c r="H947">
        <f t="shared" si="14"/>
        <v>7</v>
      </c>
      <c r="I947">
        <v>2</v>
      </c>
      <c r="L947" s="2">
        <v>0.5</v>
      </c>
      <c r="M947" s="2">
        <v>70</v>
      </c>
      <c r="N947" s="2">
        <v>70</v>
      </c>
      <c r="O947" s="2">
        <v>6</v>
      </c>
      <c r="P947" s="2">
        <v>6</v>
      </c>
      <c r="Q947" s="2">
        <v>76</v>
      </c>
      <c r="R947">
        <v>76</v>
      </c>
      <c r="S947" t="s">
        <v>28</v>
      </c>
    </row>
    <row r="948" spans="1:19">
      <c r="A948" t="s">
        <v>991</v>
      </c>
      <c r="B948" t="s">
        <v>30</v>
      </c>
      <c r="C948" t="s">
        <v>47</v>
      </c>
      <c r="D948" t="s">
        <v>27</v>
      </c>
      <c r="F948" s="1">
        <v>39739</v>
      </c>
      <c r="G948" s="1">
        <v>39749</v>
      </c>
      <c r="H948">
        <f t="shared" si="14"/>
        <v>10</v>
      </c>
      <c r="I948">
        <v>1</v>
      </c>
      <c r="L948" s="2">
        <v>0.25</v>
      </c>
      <c r="M948" s="2">
        <v>20</v>
      </c>
      <c r="N948" s="2">
        <v>20</v>
      </c>
      <c r="O948" s="2">
        <v>30</v>
      </c>
      <c r="P948" s="2">
        <v>30</v>
      </c>
      <c r="Q948" s="2">
        <v>50</v>
      </c>
      <c r="R948">
        <v>50</v>
      </c>
      <c r="S948" t="s">
        <v>28</v>
      </c>
    </row>
    <row r="949" spans="1:19">
      <c r="A949" t="s">
        <v>992</v>
      </c>
      <c r="B949" t="s">
        <v>52</v>
      </c>
      <c r="C949" t="s">
        <v>43</v>
      </c>
      <c r="D949" t="s">
        <v>38</v>
      </c>
      <c r="E949" t="s">
        <v>32</v>
      </c>
      <c r="F949" s="1">
        <v>39739</v>
      </c>
      <c r="G949" s="1">
        <v>39742</v>
      </c>
      <c r="H949">
        <f t="shared" si="14"/>
        <v>3</v>
      </c>
      <c r="I949">
        <v>2</v>
      </c>
      <c r="L949" s="2">
        <v>0.5</v>
      </c>
      <c r="M949" s="2">
        <v>70</v>
      </c>
      <c r="N949" s="2">
        <v>70</v>
      </c>
      <c r="O949" s="2">
        <v>61.09</v>
      </c>
      <c r="P949" s="2">
        <v>61.09</v>
      </c>
      <c r="Q949" s="2">
        <v>131.09</v>
      </c>
      <c r="R949">
        <v>131.09</v>
      </c>
      <c r="S949" t="s">
        <v>40</v>
      </c>
    </row>
    <row r="950" spans="1:19">
      <c r="A950" t="s">
        <v>993</v>
      </c>
      <c r="B950" t="s">
        <v>30</v>
      </c>
      <c r="C950" t="s">
        <v>21</v>
      </c>
      <c r="D950" t="s">
        <v>38</v>
      </c>
      <c r="F950" s="1">
        <v>39740</v>
      </c>
      <c r="G950" s="1">
        <v>39757</v>
      </c>
      <c r="H950">
        <f t="shared" si="14"/>
        <v>17</v>
      </c>
      <c r="I950">
        <v>2</v>
      </c>
      <c r="L950" s="2">
        <v>1</v>
      </c>
      <c r="M950" s="2">
        <v>140</v>
      </c>
      <c r="N950" s="2">
        <v>140</v>
      </c>
      <c r="O950" s="2">
        <v>547.09</v>
      </c>
      <c r="P950" s="2">
        <v>547.09</v>
      </c>
      <c r="Q950" s="2">
        <v>687.09</v>
      </c>
      <c r="R950">
        <v>687.09</v>
      </c>
      <c r="S950" t="s">
        <v>23</v>
      </c>
    </row>
    <row r="951" spans="1:19">
      <c r="A951" t="s">
        <v>994</v>
      </c>
      <c r="B951" t="s">
        <v>56</v>
      </c>
      <c r="C951" t="s">
        <v>35</v>
      </c>
      <c r="D951" t="s">
        <v>38</v>
      </c>
      <c r="F951" s="1">
        <v>39740</v>
      </c>
      <c r="G951" s="1">
        <v>39777</v>
      </c>
      <c r="H951">
        <f t="shared" si="14"/>
        <v>37</v>
      </c>
      <c r="I951">
        <v>1</v>
      </c>
      <c r="L951" s="2">
        <v>1</v>
      </c>
      <c r="M951" s="2">
        <v>80</v>
      </c>
      <c r="N951" s="2">
        <v>80</v>
      </c>
      <c r="O951" s="2">
        <v>120</v>
      </c>
      <c r="P951" s="2">
        <v>120</v>
      </c>
      <c r="Q951" s="2">
        <v>200</v>
      </c>
      <c r="R951">
        <v>200</v>
      </c>
      <c r="S951" t="s">
        <v>40</v>
      </c>
    </row>
    <row r="952" spans="1:19">
      <c r="A952" t="s">
        <v>995</v>
      </c>
      <c r="B952" t="s">
        <v>34</v>
      </c>
      <c r="C952" t="s">
        <v>21</v>
      </c>
      <c r="D952" t="s">
        <v>27</v>
      </c>
      <c r="F952" s="1">
        <v>39742</v>
      </c>
      <c r="G952" s="1">
        <v>39753</v>
      </c>
      <c r="H952">
        <f t="shared" si="14"/>
        <v>11</v>
      </c>
      <c r="I952">
        <v>1</v>
      </c>
      <c r="L952" s="2">
        <v>0.25</v>
      </c>
      <c r="M952" s="2">
        <v>20</v>
      </c>
      <c r="N952" s="2">
        <v>20</v>
      </c>
      <c r="O952" s="2">
        <v>250.42</v>
      </c>
      <c r="P952" s="2">
        <v>250.42</v>
      </c>
      <c r="Q952" s="2">
        <v>270.42</v>
      </c>
      <c r="R952">
        <v>270.42</v>
      </c>
      <c r="S952" t="s">
        <v>28</v>
      </c>
    </row>
    <row r="953" spans="1:19">
      <c r="A953" t="s">
        <v>996</v>
      </c>
      <c r="B953" t="s">
        <v>30</v>
      </c>
      <c r="C953" t="s">
        <v>47</v>
      </c>
      <c r="D953" t="s">
        <v>22</v>
      </c>
      <c r="F953" s="1">
        <v>39746</v>
      </c>
      <c r="G953" s="1">
        <v>39754</v>
      </c>
      <c r="H953">
        <f t="shared" si="14"/>
        <v>8</v>
      </c>
      <c r="I953">
        <v>1</v>
      </c>
      <c r="L953" s="2">
        <v>0.25</v>
      </c>
      <c r="M953" s="2">
        <v>20</v>
      </c>
      <c r="N953" s="2">
        <v>20</v>
      </c>
      <c r="O953" s="2">
        <v>240</v>
      </c>
      <c r="P953" s="2">
        <v>240</v>
      </c>
      <c r="Q953" s="2">
        <v>260</v>
      </c>
      <c r="R953">
        <v>260</v>
      </c>
      <c r="S953" t="s">
        <v>28</v>
      </c>
    </row>
    <row r="954" spans="1:19">
      <c r="A954" t="s">
        <v>997</v>
      </c>
      <c r="B954" t="s">
        <v>56</v>
      </c>
      <c r="C954" t="s">
        <v>47</v>
      </c>
      <c r="D954" t="s">
        <v>27</v>
      </c>
      <c r="F954" s="1">
        <v>39747</v>
      </c>
      <c r="G954" s="1">
        <v>39748</v>
      </c>
      <c r="H954">
        <f t="shared" si="14"/>
        <v>1</v>
      </c>
      <c r="I954">
        <v>1</v>
      </c>
      <c r="L954" s="2">
        <v>0.5</v>
      </c>
      <c r="M954" s="2">
        <v>40</v>
      </c>
      <c r="N954" s="2">
        <v>40</v>
      </c>
      <c r="O954" s="2">
        <v>83.44</v>
      </c>
      <c r="P954" s="2">
        <v>83.44</v>
      </c>
      <c r="Q954" s="2">
        <v>123.44</v>
      </c>
      <c r="R954">
        <v>123.44</v>
      </c>
      <c r="S954" t="s">
        <v>28</v>
      </c>
    </row>
    <row r="955" spans="1:19">
      <c r="A955" t="s">
        <v>998</v>
      </c>
      <c r="B955" t="s">
        <v>42</v>
      </c>
      <c r="C955" t="s">
        <v>43</v>
      </c>
      <c r="D955" t="s">
        <v>27</v>
      </c>
      <c r="F955" s="1">
        <v>39747</v>
      </c>
      <c r="G955" s="1">
        <v>39769</v>
      </c>
      <c r="H955">
        <f t="shared" si="14"/>
        <v>22</v>
      </c>
      <c r="I955">
        <v>2</v>
      </c>
      <c r="L955" s="2">
        <v>0.5</v>
      </c>
      <c r="M955" s="2">
        <v>70</v>
      </c>
      <c r="N955" s="2">
        <v>70</v>
      </c>
      <c r="O955" s="2">
        <v>29.13</v>
      </c>
      <c r="P955" s="2">
        <v>29.13</v>
      </c>
      <c r="Q955" s="2">
        <v>99.13</v>
      </c>
      <c r="R955">
        <v>99.13</v>
      </c>
      <c r="S955" t="s">
        <v>28</v>
      </c>
    </row>
    <row r="956" spans="1:19">
      <c r="A956" t="s">
        <v>999</v>
      </c>
      <c r="B956" t="s">
        <v>52</v>
      </c>
      <c r="C956" t="s">
        <v>43</v>
      </c>
      <c r="D956" t="s">
        <v>38</v>
      </c>
      <c r="F956" s="1">
        <v>39747</v>
      </c>
      <c r="G956" s="1">
        <v>39777</v>
      </c>
      <c r="H956">
        <f t="shared" si="14"/>
        <v>30</v>
      </c>
      <c r="I956">
        <v>2</v>
      </c>
      <c r="L956" s="2">
        <v>0.5</v>
      </c>
      <c r="M956" s="2">
        <v>70</v>
      </c>
      <c r="N956" s="2">
        <v>70</v>
      </c>
      <c r="O956" s="2">
        <v>74.53</v>
      </c>
      <c r="P956" s="2">
        <v>74.53</v>
      </c>
      <c r="Q956" s="2">
        <v>144.53</v>
      </c>
      <c r="R956">
        <v>144.53</v>
      </c>
      <c r="S956" t="s">
        <v>28</v>
      </c>
    </row>
    <row r="957" spans="1:19">
      <c r="A957" t="s">
        <v>1000</v>
      </c>
      <c r="B957" t="s">
        <v>52</v>
      </c>
      <c r="C957" t="s">
        <v>43</v>
      </c>
      <c r="D957" t="s">
        <v>120</v>
      </c>
      <c r="F957" s="1">
        <v>39748</v>
      </c>
      <c r="G957" s="1">
        <v>39776</v>
      </c>
      <c r="H957">
        <f t="shared" si="14"/>
        <v>28</v>
      </c>
      <c r="I957">
        <v>2</v>
      </c>
      <c r="L957" s="2">
        <v>1.25</v>
      </c>
      <c r="M957" s="2">
        <v>175</v>
      </c>
      <c r="N957" s="2">
        <v>175</v>
      </c>
      <c r="O957" s="2">
        <v>135.54</v>
      </c>
      <c r="P957" s="2">
        <v>135.54</v>
      </c>
      <c r="Q957" s="2">
        <v>310.54000000000002</v>
      </c>
      <c r="R957">
        <v>310.54000000000002</v>
      </c>
      <c r="S957" t="s">
        <v>23</v>
      </c>
    </row>
    <row r="958" spans="1:19">
      <c r="A958" t="s">
        <v>1001</v>
      </c>
      <c r="B958" t="s">
        <v>52</v>
      </c>
      <c r="C958" t="s">
        <v>43</v>
      </c>
      <c r="D958" t="s">
        <v>38</v>
      </c>
      <c r="F958" s="1">
        <v>39748</v>
      </c>
      <c r="G958" s="1">
        <v>39784</v>
      </c>
      <c r="H958">
        <f t="shared" si="14"/>
        <v>36</v>
      </c>
      <c r="I958">
        <v>2</v>
      </c>
      <c r="L958" s="2">
        <v>0.5</v>
      </c>
      <c r="M958" s="2">
        <v>70</v>
      </c>
      <c r="N958" s="2">
        <v>70</v>
      </c>
      <c r="O958" s="2">
        <v>52.35</v>
      </c>
      <c r="P958" s="2">
        <v>52.35</v>
      </c>
      <c r="Q958" s="2">
        <v>122.35</v>
      </c>
      <c r="R958">
        <v>122.35</v>
      </c>
      <c r="S958" t="s">
        <v>28</v>
      </c>
    </row>
    <row r="959" spans="1:19">
      <c r="A959" t="s">
        <v>1002</v>
      </c>
      <c r="B959" t="s">
        <v>42</v>
      </c>
      <c r="C959" t="s">
        <v>43</v>
      </c>
      <c r="D959" t="s">
        <v>49</v>
      </c>
      <c r="F959" s="1">
        <v>39748</v>
      </c>
      <c r="G959" s="1">
        <v>39803</v>
      </c>
      <c r="H959">
        <f t="shared" si="14"/>
        <v>55</v>
      </c>
      <c r="I959">
        <v>2</v>
      </c>
      <c r="L959" s="2">
        <v>2.5</v>
      </c>
      <c r="M959" s="2">
        <v>350</v>
      </c>
      <c r="N959" s="2">
        <v>350</v>
      </c>
      <c r="O959" s="2">
        <v>194.68</v>
      </c>
      <c r="P959" s="2">
        <v>194.68</v>
      </c>
      <c r="Q959" s="2">
        <v>544.67999999999995</v>
      </c>
      <c r="R959">
        <v>544.67999999999995</v>
      </c>
      <c r="S959" t="s">
        <v>23</v>
      </c>
    </row>
    <row r="960" spans="1:19">
      <c r="A960" t="s">
        <v>1003</v>
      </c>
      <c r="B960" t="s">
        <v>25</v>
      </c>
      <c r="C960" t="s">
        <v>26</v>
      </c>
      <c r="D960" t="s">
        <v>38</v>
      </c>
      <c r="F960" s="1">
        <v>39749</v>
      </c>
      <c r="G960" s="1">
        <v>39782</v>
      </c>
      <c r="H960">
        <f t="shared" si="14"/>
        <v>33</v>
      </c>
      <c r="I960">
        <v>1</v>
      </c>
      <c r="L960" s="2">
        <v>0.5</v>
      </c>
      <c r="M960" s="2">
        <v>40</v>
      </c>
      <c r="N960" s="2">
        <v>40</v>
      </c>
      <c r="O960" s="2">
        <v>373.55</v>
      </c>
      <c r="P960" s="2">
        <v>373.55</v>
      </c>
      <c r="Q960" s="2">
        <v>413.55</v>
      </c>
      <c r="R960">
        <v>413.55</v>
      </c>
      <c r="S960" t="s">
        <v>28</v>
      </c>
    </row>
    <row r="961" spans="1:19">
      <c r="A961" t="s">
        <v>1004</v>
      </c>
      <c r="B961" t="s">
        <v>25</v>
      </c>
      <c r="C961" t="s">
        <v>26</v>
      </c>
      <c r="D961" t="s">
        <v>49</v>
      </c>
      <c r="F961" s="1">
        <v>39749</v>
      </c>
      <c r="G961" s="1">
        <v>39783</v>
      </c>
      <c r="H961">
        <f t="shared" si="14"/>
        <v>34</v>
      </c>
      <c r="I961">
        <v>1</v>
      </c>
      <c r="L961" s="2">
        <v>2.75</v>
      </c>
      <c r="M961" s="2">
        <v>220</v>
      </c>
      <c r="N961" s="2">
        <v>220</v>
      </c>
      <c r="O961" s="2">
        <v>1249.0899999999999</v>
      </c>
      <c r="P961" s="2">
        <v>1249.0899999999999</v>
      </c>
      <c r="Q961" s="2">
        <v>1469.09</v>
      </c>
      <c r="R961">
        <v>1469.09</v>
      </c>
      <c r="S961" t="s">
        <v>28</v>
      </c>
    </row>
    <row r="962" spans="1:19">
      <c r="A962" t="s">
        <v>1005</v>
      </c>
      <c r="B962" t="s">
        <v>30</v>
      </c>
      <c r="C962" t="s">
        <v>31</v>
      </c>
      <c r="D962" t="s">
        <v>22</v>
      </c>
      <c r="F962" s="1">
        <v>39750</v>
      </c>
      <c r="G962" s="1">
        <v>39770</v>
      </c>
      <c r="H962">
        <f t="shared" ref="H962:H1025" si="15">G962-F962</f>
        <v>20</v>
      </c>
      <c r="I962">
        <v>1</v>
      </c>
      <c r="L962" s="2">
        <v>0.25</v>
      </c>
      <c r="M962" s="2">
        <v>20</v>
      </c>
      <c r="N962" s="2">
        <v>20</v>
      </c>
      <c r="O962" s="2">
        <v>27</v>
      </c>
      <c r="P962" s="2">
        <v>27</v>
      </c>
      <c r="Q962" s="2">
        <v>47</v>
      </c>
      <c r="R962">
        <v>47</v>
      </c>
      <c r="S962" t="s">
        <v>23</v>
      </c>
    </row>
    <row r="963" spans="1:19">
      <c r="A963" t="s">
        <v>1006</v>
      </c>
      <c r="B963" t="s">
        <v>20</v>
      </c>
      <c r="C963" t="s">
        <v>21</v>
      </c>
      <c r="D963" t="s">
        <v>27</v>
      </c>
      <c r="F963" s="1">
        <v>39753</v>
      </c>
      <c r="G963" s="1">
        <v>39788</v>
      </c>
      <c r="H963">
        <f t="shared" si="15"/>
        <v>35</v>
      </c>
      <c r="I963">
        <v>1</v>
      </c>
      <c r="L963" s="2">
        <v>0.75</v>
      </c>
      <c r="M963" s="2">
        <v>60</v>
      </c>
      <c r="N963" s="2">
        <v>60</v>
      </c>
      <c r="O963" s="2">
        <v>28.5</v>
      </c>
      <c r="P963" s="2">
        <v>28.5</v>
      </c>
      <c r="Q963" s="2">
        <v>88.5</v>
      </c>
      <c r="R963">
        <v>88.5</v>
      </c>
      <c r="S963" t="s">
        <v>23</v>
      </c>
    </row>
    <row r="964" spans="1:19">
      <c r="A964" t="s">
        <v>1007</v>
      </c>
      <c r="B964" t="s">
        <v>56</v>
      </c>
      <c r="C964" t="s">
        <v>47</v>
      </c>
      <c r="D964" t="s">
        <v>38</v>
      </c>
      <c r="F964" s="1">
        <v>39754</v>
      </c>
      <c r="G964" s="1">
        <v>39756</v>
      </c>
      <c r="H964">
        <f t="shared" si="15"/>
        <v>2</v>
      </c>
      <c r="I964">
        <v>2</v>
      </c>
      <c r="L964" s="2">
        <v>1</v>
      </c>
      <c r="M964" s="2">
        <v>140</v>
      </c>
      <c r="N964" s="2">
        <v>140</v>
      </c>
      <c r="O964" s="2">
        <v>228.63</v>
      </c>
      <c r="P964" s="2">
        <v>228.63</v>
      </c>
      <c r="Q964" s="2">
        <v>368.63</v>
      </c>
      <c r="R964">
        <v>368.63</v>
      </c>
      <c r="S964" t="s">
        <v>23</v>
      </c>
    </row>
    <row r="965" spans="1:19">
      <c r="A965" t="s">
        <v>1008</v>
      </c>
      <c r="B965" t="s">
        <v>52</v>
      </c>
      <c r="C965" t="s">
        <v>35</v>
      </c>
      <c r="D965" t="s">
        <v>38</v>
      </c>
      <c r="F965" s="1">
        <v>39754</v>
      </c>
      <c r="G965" s="1">
        <v>39789</v>
      </c>
      <c r="H965">
        <f t="shared" si="15"/>
        <v>35</v>
      </c>
      <c r="I965">
        <v>2</v>
      </c>
      <c r="L965" s="2">
        <v>0.75</v>
      </c>
      <c r="M965" s="2">
        <v>105</v>
      </c>
      <c r="N965" s="2">
        <v>105</v>
      </c>
      <c r="O965" s="2">
        <v>5.71</v>
      </c>
      <c r="P965" s="2">
        <v>5.71</v>
      </c>
      <c r="Q965" s="2">
        <v>110.71</v>
      </c>
      <c r="R965">
        <v>110.71</v>
      </c>
      <c r="S965" t="s">
        <v>28</v>
      </c>
    </row>
    <row r="966" spans="1:19">
      <c r="A966" t="s">
        <v>1009</v>
      </c>
      <c r="B966" t="s">
        <v>20</v>
      </c>
      <c r="C966" t="s">
        <v>47</v>
      </c>
      <c r="D966" t="s">
        <v>38</v>
      </c>
      <c r="F966" s="1">
        <v>39755</v>
      </c>
      <c r="G966" s="1">
        <v>39782</v>
      </c>
      <c r="H966">
        <f t="shared" si="15"/>
        <v>27</v>
      </c>
      <c r="I966">
        <v>1</v>
      </c>
      <c r="L966" s="2">
        <v>0.5</v>
      </c>
      <c r="M966" s="2">
        <v>40</v>
      </c>
      <c r="N966" s="2">
        <v>40</v>
      </c>
      <c r="O966" s="2">
        <v>15.63</v>
      </c>
      <c r="P966" s="2">
        <v>15.63</v>
      </c>
      <c r="Q966" s="2">
        <v>55.63</v>
      </c>
      <c r="R966">
        <v>55.63</v>
      </c>
      <c r="S966" t="s">
        <v>28</v>
      </c>
    </row>
    <row r="967" spans="1:19">
      <c r="A967" t="s">
        <v>1010</v>
      </c>
      <c r="B967" t="s">
        <v>34</v>
      </c>
      <c r="C967" t="s">
        <v>35</v>
      </c>
      <c r="D967" t="s">
        <v>38</v>
      </c>
      <c r="F967" s="1">
        <v>39755</v>
      </c>
      <c r="G967" s="1">
        <v>39784</v>
      </c>
      <c r="H967">
        <f t="shared" si="15"/>
        <v>29</v>
      </c>
      <c r="I967">
        <v>1</v>
      </c>
      <c r="L967" s="2">
        <v>0.5</v>
      </c>
      <c r="M967" s="2">
        <v>40</v>
      </c>
      <c r="N967" s="2">
        <v>40</v>
      </c>
      <c r="O967" s="2">
        <v>15.63</v>
      </c>
      <c r="P967" s="2">
        <v>15.63</v>
      </c>
      <c r="Q967" s="2">
        <v>55.63</v>
      </c>
      <c r="R967">
        <v>55.63</v>
      </c>
      <c r="S967" t="s">
        <v>28</v>
      </c>
    </row>
    <row r="968" spans="1:19">
      <c r="A968" t="s">
        <v>1011</v>
      </c>
      <c r="B968" t="s">
        <v>56</v>
      </c>
      <c r="C968" t="s">
        <v>47</v>
      </c>
      <c r="D968" t="s">
        <v>38</v>
      </c>
      <c r="F968" s="1">
        <v>39756</v>
      </c>
      <c r="G968" s="1">
        <v>39761</v>
      </c>
      <c r="H968">
        <f t="shared" si="15"/>
        <v>5</v>
      </c>
      <c r="I968">
        <v>1</v>
      </c>
      <c r="L968" s="2">
        <v>0.5</v>
      </c>
      <c r="M968" s="2">
        <v>40</v>
      </c>
      <c r="N968" s="2">
        <v>40</v>
      </c>
      <c r="O968" s="2">
        <v>748.44</v>
      </c>
      <c r="P968" s="2">
        <v>748.44</v>
      </c>
      <c r="Q968" s="2">
        <v>788.44</v>
      </c>
      <c r="R968">
        <v>788.44</v>
      </c>
      <c r="S968" t="s">
        <v>28</v>
      </c>
    </row>
    <row r="969" spans="1:19">
      <c r="A969" t="s">
        <v>1012</v>
      </c>
      <c r="B969" t="s">
        <v>25</v>
      </c>
      <c r="C969" t="s">
        <v>43</v>
      </c>
      <c r="D969" t="s">
        <v>38</v>
      </c>
      <c r="F969" s="1">
        <v>39756</v>
      </c>
      <c r="G969" s="1">
        <v>39765</v>
      </c>
      <c r="H969">
        <f t="shared" si="15"/>
        <v>9</v>
      </c>
      <c r="I969">
        <v>1</v>
      </c>
      <c r="L969" s="2">
        <v>0.5</v>
      </c>
      <c r="M969" s="2">
        <v>40</v>
      </c>
      <c r="N969" s="2">
        <v>40</v>
      </c>
      <c r="O969" s="2">
        <v>104.53</v>
      </c>
      <c r="P969" s="2">
        <v>104.53</v>
      </c>
      <c r="Q969" s="2">
        <v>144.53</v>
      </c>
      <c r="R969">
        <v>144.53</v>
      </c>
      <c r="S969" t="s">
        <v>28</v>
      </c>
    </row>
    <row r="970" spans="1:19">
      <c r="A970" t="s">
        <v>1013</v>
      </c>
      <c r="B970" t="s">
        <v>56</v>
      </c>
      <c r="C970" t="s">
        <v>35</v>
      </c>
      <c r="D970" t="s">
        <v>49</v>
      </c>
      <c r="F970" s="1">
        <v>39756</v>
      </c>
      <c r="G970" s="1">
        <v>39769</v>
      </c>
      <c r="H970">
        <f t="shared" si="15"/>
        <v>13</v>
      </c>
      <c r="I970">
        <v>1</v>
      </c>
      <c r="L970" s="2">
        <v>1</v>
      </c>
      <c r="M970" s="2">
        <v>80</v>
      </c>
      <c r="N970" s="2">
        <v>80</v>
      </c>
      <c r="O970" s="2">
        <v>86.36</v>
      </c>
      <c r="P970" s="2">
        <v>86.36</v>
      </c>
      <c r="Q970" s="2">
        <v>166.36</v>
      </c>
      <c r="R970">
        <v>166.36</v>
      </c>
      <c r="S970" t="s">
        <v>40</v>
      </c>
    </row>
    <row r="971" spans="1:19">
      <c r="A971" t="s">
        <v>1014</v>
      </c>
      <c r="B971" t="s">
        <v>52</v>
      </c>
      <c r="C971" t="s">
        <v>31</v>
      </c>
      <c r="D971" t="s">
        <v>22</v>
      </c>
      <c r="F971" s="1">
        <v>39756</v>
      </c>
      <c r="G971" s="1">
        <v>39769</v>
      </c>
      <c r="H971">
        <f t="shared" si="15"/>
        <v>13</v>
      </c>
      <c r="I971">
        <v>1</v>
      </c>
      <c r="L971" s="2">
        <v>0.25</v>
      </c>
      <c r="M971" s="2">
        <v>20</v>
      </c>
      <c r="N971" s="2">
        <v>20</v>
      </c>
      <c r="O971" s="2">
        <v>108</v>
      </c>
      <c r="P971" s="2">
        <v>108</v>
      </c>
      <c r="Q971" s="2">
        <v>128</v>
      </c>
      <c r="R971">
        <v>128</v>
      </c>
      <c r="S971" t="s">
        <v>40</v>
      </c>
    </row>
    <row r="972" spans="1:19">
      <c r="A972" t="s">
        <v>1015</v>
      </c>
      <c r="B972" t="s">
        <v>56</v>
      </c>
      <c r="C972" t="s">
        <v>47</v>
      </c>
      <c r="D972" t="s">
        <v>27</v>
      </c>
      <c r="F972" s="1">
        <v>39756</v>
      </c>
      <c r="G972" s="1">
        <v>39784</v>
      </c>
      <c r="H972">
        <f t="shared" si="15"/>
        <v>28</v>
      </c>
      <c r="I972">
        <v>1</v>
      </c>
      <c r="L972" s="2">
        <v>0.5</v>
      </c>
      <c r="M972" s="2">
        <v>40</v>
      </c>
      <c r="N972" s="2">
        <v>40</v>
      </c>
      <c r="O972" s="2">
        <v>25.26</v>
      </c>
      <c r="P972" s="2">
        <v>25.26</v>
      </c>
      <c r="Q972" s="2">
        <v>65.260000000000005</v>
      </c>
      <c r="R972">
        <v>65.260000000000005</v>
      </c>
      <c r="S972" t="s">
        <v>28</v>
      </c>
    </row>
    <row r="973" spans="1:19">
      <c r="A973" t="s">
        <v>1016</v>
      </c>
      <c r="B973" t="s">
        <v>56</v>
      </c>
      <c r="C973" t="s">
        <v>35</v>
      </c>
      <c r="D973" t="s">
        <v>38</v>
      </c>
      <c r="F973" s="1">
        <v>39757</v>
      </c>
      <c r="G973" s="1">
        <v>39777</v>
      </c>
      <c r="H973">
        <f t="shared" si="15"/>
        <v>20</v>
      </c>
      <c r="I973">
        <v>1</v>
      </c>
      <c r="L973" s="2">
        <v>0.5</v>
      </c>
      <c r="M973" s="2">
        <v>40</v>
      </c>
      <c r="N973" s="2">
        <v>40</v>
      </c>
      <c r="O973" s="2">
        <v>27.95</v>
      </c>
      <c r="P973" s="2">
        <v>27.95</v>
      </c>
      <c r="Q973" s="2">
        <v>67.95</v>
      </c>
      <c r="R973">
        <v>67.95</v>
      </c>
      <c r="S973" t="s">
        <v>28</v>
      </c>
    </row>
    <row r="974" spans="1:19">
      <c r="A974" t="s">
        <v>1017</v>
      </c>
      <c r="B974" t="s">
        <v>20</v>
      </c>
      <c r="C974" t="s">
        <v>47</v>
      </c>
      <c r="D974" t="s">
        <v>38</v>
      </c>
      <c r="F974" s="1">
        <v>39760</v>
      </c>
      <c r="G974" s="1">
        <v>39771</v>
      </c>
      <c r="H974">
        <f t="shared" si="15"/>
        <v>11</v>
      </c>
      <c r="I974">
        <v>1</v>
      </c>
      <c r="L974" s="2">
        <v>0.5</v>
      </c>
      <c r="M974" s="2">
        <v>40</v>
      </c>
      <c r="N974" s="2">
        <v>40</v>
      </c>
      <c r="O974" s="2">
        <v>36.75</v>
      </c>
      <c r="P974" s="2">
        <v>36.75</v>
      </c>
      <c r="Q974" s="2">
        <v>76.75</v>
      </c>
      <c r="R974">
        <v>76.75</v>
      </c>
      <c r="S974" t="s">
        <v>28</v>
      </c>
    </row>
    <row r="975" spans="1:19">
      <c r="A975" t="s">
        <v>1018</v>
      </c>
      <c r="B975" t="s">
        <v>25</v>
      </c>
      <c r="C975" t="s">
        <v>26</v>
      </c>
      <c r="D975" t="s">
        <v>49</v>
      </c>
      <c r="F975" s="1">
        <v>39760</v>
      </c>
      <c r="G975" s="1">
        <v>39775</v>
      </c>
      <c r="H975">
        <f t="shared" si="15"/>
        <v>15</v>
      </c>
      <c r="I975">
        <v>1</v>
      </c>
      <c r="L975" s="2">
        <v>1.75</v>
      </c>
      <c r="M975" s="2">
        <v>140</v>
      </c>
      <c r="N975" s="2">
        <v>140</v>
      </c>
      <c r="O975" s="2">
        <v>183.95</v>
      </c>
      <c r="P975" s="2">
        <v>183.95</v>
      </c>
      <c r="Q975" s="2">
        <v>323.95</v>
      </c>
      <c r="R975">
        <v>323.95</v>
      </c>
      <c r="S975" t="s">
        <v>40</v>
      </c>
    </row>
    <row r="976" spans="1:19">
      <c r="A976" t="s">
        <v>1019</v>
      </c>
      <c r="B976" t="s">
        <v>25</v>
      </c>
      <c r="C976" t="s">
        <v>26</v>
      </c>
      <c r="D976" t="s">
        <v>27</v>
      </c>
      <c r="F976" s="1">
        <v>39763</v>
      </c>
      <c r="G976" s="1">
        <v>39774</v>
      </c>
      <c r="H976">
        <f t="shared" si="15"/>
        <v>11</v>
      </c>
      <c r="I976">
        <v>1</v>
      </c>
      <c r="L976" s="2">
        <v>0.25</v>
      </c>
      <c r="M976" s="2">
        <v>20</v>
      </c>
      <c r="N976" s="2">
        <v>20</v>
      </c>
      <c r="O976" s="2">
        <v>25.41</v>
      </c>
      <c r="P976" s="2">
        <v>25.41</v>
      </c>
      <c r="Q976" s="2">
        <v>45.41</v>
      </c>
      <c r="R976">
        <v>45.41</v>
      </c>
      <c r="S976" t="s">
        <v>28</v>
      </c>
    </row>
    <row r="977" spans="1:19">
      <c r="A977" t="s">
        <v>1020</v>
      </c>
      <c r="B977" t="s">
        <v>52</v>
      </c>
      <c r="C977" t="s">
        <v>43</v>
      </c>
      <c r="D977" t="s">
        <v>27</v>
      </c>
      <c r="F977" s="1">
        <v>39763</v>
      </c>
      <c r="G977" s="1">
        <v>39777</v>
      </c>
      <c r="H977">
        <f t="shared" si="15"/>
        <v>14</v>
      </c>
      <c r="I977">
        <v>2</v>
      </c>
      <c r="L977" s="2">
        <v>0.5</v>
      </c>
      <c r="M977" s="2">
        <v>70</v>
      </c>
      <c r="N977" s="2">
        <v>70</v>
      </c>
      <c r="O977" s="2">
        <v>56.5</v>
      </c>
      <c r="P977" s="2">
        <v>56.5</v>
      </c>
      <c r="Q977" s="2">
        <v>126.5</v>
      </c>
      <c r="R977">
        <v>126.5</v>
      </c>
      <c r="S977" t="s">
        <v>28</v>
      </c>
    </row>
    <row r="978" spans="1:19">
      <c r="A978" t="s">
        <v>1021</v>
      </c>
      <c r="B978" t="s">
        <v>56</v>
      </c>
      <c r="C978" t="s">
        <v>47</v>
      </c>
      <c r="D978" t="s">
        <v>27</v>
      </c>
      <c r="F978" s="1">
        <v>39764</v>
      </c>
      <c r="G978" s="1">
        <v>39778</v>
      </c>
      <c r="H978">
        <f t="shared" si="15"/>
        <v>14</v>
      </c>
      <c r="I978">
        <v>1</v>
      </c>
      <c r="L978" s="2">
        <v>0.5</v>
      </c>
      <c r="M978" s="2">
        <v>40</v>
      </c>
      <c r="N978" s="2">
        <v>40</v>
      </c>
      <c r="O978" s="2">
        <v>12</v>
      </c>
      <c r="P978" s="2">
        <v>12</v>
      </c>
      <c r="Q978" s="2">
        <v>52</v>
      </c>
      <c r="R978">
        <v>52</v>
      </c>
      <c r="S978" t="s">
        <v>28</v>
      </c>
    </row>
    <row r="979" spans="1:19">
      <c r="A979" t="s">
        <v>1022</v>
      </c>
      <c r="B979" t="s">
        <v>56</v>
      </c>
      <c r="C979" t="s">
        <v>47</v>
      </c>
      <c r="D979" t="s">
        <v>27</v>
      </c>
      <c r="E979" t="s">
        <v>32</v>
      </c>
      <c r="F979" s="1">
        <v>39766</v>
      </c>
      <c r="G979" s="1">
        <v>39774</v>
      </c>
      <c r="H979">
        <f t="shared" si="15"/>
        <v>8</v>
      </c>
      <c r="I979">
        <v>1</v>
      </c>
      <c r="L979" s="2">
        <v>0.25</v>
      </c>
      <c r="M979" s="2">
        <v>20</v>
      </c>
      <c r="N979" s="2">
        <v>20</v>
      </c>
      <c r="O979" s="2">
        <v>26.58</v>
      </c>
      <c r="P979" s="2">
        <v>26.58</v>
      </c>
      <c r="Q979" s="2">
        <v>46.58</v>
      </c>
      <c r="R979">
        <v>46.58</v>
      </c>
      <c r="S979" t="s">
        <v>40</v>
      </c>
    </row>
    <row r="980" spans="1:19">
      <c r="A980" t="s">
        <v>1023</v>
      </c>
      <c r="B980" t="s">
        <v>52</v>
      </c>
      <c r="C980" t="s">
        <v>43</v>
      </c>
      <c r="D980" t="s">
        <v>38</v>
      </c>
      <c r="F980" s="1">
        <v>39768</v>
      </c>
      <c r="G980" s="1">
        <v>39789</v>
      </c>
      <c r="H980">
        <f t="shared" si="15"/>
        <v>21</v>
      </c>
      <c r="I980">
        <v>2</v>
      </c>
      <c r="L980" s="2">
        <v>1</v>
      </c>
      <c r="M980" s="2">
        <v>140</v>
      </c>
      <c r="N980" s="2">
        <v>140</v>
      </c>
      <c r="O980" s="2">
        <v>81.14</v>
      </c>
      <c r="P980" s="2">
        <v>81.14</v>
      </c>
      <c r="Q980" s="2">
        <v>221.14</v>
      </c>
      <c r="R980">
        <v>221.14</v>
      </c>
      <c r="S980" t="s">
        <v>28</v>
      </c>
    </row>
    <row r="981" spans="1:19">
      <c r="A981" t="s">
        <v>1024</v>
      </c>
      <c r="B981" t="s">
        <v>42</v>
      </c>
      <c r="C981" t="s">
        <v>43</v>
      </c>
      <c r="D981" t="s">
        <v>27</v>
      </c>
      <c r="F981" s="1">
        <v>39769</v>
      </c>
      <c r="G981" s="1">
        <v>39782</v>
      </c>
      <c r="H981">
        <f t="shared" si="15"/>
        <v>13</v>
      </c>
      <c r="I981">
        <v>2</v>
      </c>
      <c r="L981" s="2">
        <v>0.5</v>
      </c>
      <c r="M981" s="2">
        <v>70</v>
      </c>
      <c r="N981" s="2">
        <v>70</v>
      </c>
      <c r="O981" s="2">
        <v>50</v>
      </c>
      <c r="P981" s="2">
        <v>50</v>
      </c>
      <c r="Q981" s="2">
        <v>120</v>
      </c>
      <c r="R981">
        <v>120</v>
      </c>
      <c r="S981" t="s">
        <v>28</v>
      </c>
    </row>
    <row r="982" spans="1:19">
      <c r="A982" t="s">
        <v>1025</v>
      </c>
      <c r="B982" t="s">
        <v>52</v>
      </c>
      <c r="C982" t="s">
        <v>43</v>
      </c>
      <c r="D982" t="s">
        <v>38</v>
      </c>
      <c r="F982" s="1">
        <v>39771</v>
      </c>
      <c r="G982" s="1">
        <v>39784</v>
      </c>
      <c r="H982">
        <f t="shared" si="15"/>
        <v>13</v>
      </c>
      <c r="I982">
        <v>2</v>
      </c>
      <c r="L982" s="2">
        <v>1.5</v>
      </c>
      <c r="M982" s="2">
        <v>210</v>
      </c>
      <c r="N982" s="2">
        <v>210</v>
      </c>
      <c r="O982" s="2">
        <v>43.2</v>
      </c>
      <c r="P982" s="2">
        <v>43.2</v>
      </c>
      <c r="Q982" s="2">
        <v>253.2</v>
      </c>
      <c r="R982">
        <v>253.2</v>
      </c>
      <c r="S982" t="s">
        <v>28</v>
      </c>
    </row>
    <row r="983" spans="1:19">
      <c r="A983" t="s">
        <v>1026</v>
      </c>
      <c r="B983" t="s">
        <v>30</v>
      </c>
      <c r="C983" t="s">
        <v>21</v>
      </c>
      <c r="D983" t="s">
        <v>27</v>
      </c>
      <c r="F983" s="1">
        <v>39771</v>
      </c>
      <c r="G983" s="1">
        <v>39785</v>
      </c>
      <c r="H983">
        <f t="shared" si="15"/>
        <v>14</v>
      </c>
      <c r="I983">
        <v>2</v>
      </c>
      <c r="L983" s="2">
        <v>0.25</v>
      </c>
      <c r="M983" s="2">
        <v>35</v>
      </c>
      <c r="N983" s="2">
        <v>35</v>
      </c>
      <c r="O983" s="2">
        <v>21.33</v>
      </c>
      <c r="P983" s="2">
        <v>21.33</v>
      </c>
      <c r="Q983" s="2">
        <v>56.33</v>
      </c>
      <c r="R983">
        <v>56.33</v>
      </c>
      <c r="S983" t="s">
        <v>28</v>
      </c>
    </row>
    <row r="984" spans="1:19">
      <c r="A984" t="s">
        <v>1027</v>
      </c>
      <c r="B984" t="s">
        <v>30</v>
      </c>
      <c r="C984" t="s">
        <v>35</v>
      </c>
      <c r="D984" t="s">
        <v>38</v>
      </c>
      <c r="F984" s="1">
        <v>39771</v>
      </c>
      <c r="G984" s="1">
        <v>39799</v>
      </c>
      <c r="H984">
        <f t="shared" si="15"/>
        <v>28</v>
      </c>
      <c r="I984">
        <v>2</v>
      </c>
      <c r="L984" s="2">
        <v>0.5</v>
      </c>
      <c r="M984" s="2">
        <v>70</v>
      </c>
      <c r="N984" s="2">
        <v>70</v>
      </c>
      <c r="O984" s="2">
        <v>1579.4</v>
      </c>
      <c r="P984" s="2">
        <v>1579.4</v>
      </c>
      <c r="Q984" s="2">
        <v>1649.4</v>
      </c>
      <c r="R984">
        <v>1649.4</v>
      </c>
      <c r="S984" t="s">
        <v>28</v>
      </c>
    </row>
    <row r="985" spans="1:19">
      <c r="A985" t="s">
        <v>1028</v>
      </c>
      <c r="B985" t="s">
        <v>52</v>
      </c>
      <c r="C985" t="s">
        <v>43</v>
      </c>
      <c r="D985" t="s">
        <v>27</v>
      </c>
      <c r="F985" s="1">
        <v>39772</v>
      </c>
      <c r="G985" s="1">
        <v>39789</v>
      </c>
      <c r="H985">
        <f t="shared" si="15"/>
        <v>17</v>
      </c>
      <c r="I985">
        <v>2</v>
      </c>
      <c r="L985" s="2">
        <v>0.5</v>
      </c>
      <c r="M985" s="2">
        <v>70</v>
      </c>
      <c r="N985" s="2">
        <v>70</v>
      </c>
      <c r="O985" s="2">
        <v>87.98</v>
      </c>
      <c r="P985" s="2">
        <v>87.98</v>
      </c>
      <c r="Q985" s="2">
        <v>157.97999999999999</v>
      </c>
      <c r="R985">
        <v>157.97999999999999</v>
      </c>
      <c r="S985" t="s">
        <v>28</v>
      </c>
    </row>
    <row r="986" spans="1:19">
      <c r="A986" t="s">
        <v>1029</v>
      </c>
      <c r="B986" t="s">
        <v>42</v>
      </c>
      <c r="C986" t="s">
        <v>43</v>
      </c>
      <c r="D986" t="s">
        <v>120</v>
      </c>
      <c r="F986" s="1">
        <v>39775</v>
      </c>
      <c r="G986" s="1">
        <v>39798</v>
      </c>
      <c r="H986">
        <f t="shared" si="15"/>
        <v>23</v>
      </c>
      <c r="I986">
        <v>2</v>
      </c>
      <c r="L986" s="2">
        <v>1.5</v>
      </c>
      <c r="M986" s="2">
        <v>210</v>
      </c>
      <c r="N986" s="2">
        <v>210</v>
      </c>
      <c r="O986" s="2">
        <v>21.21</v>
      </c>
      <c r="P986" s="2">
        <v>21.21</v>
      </c>
      <c r="Q986" s="2">
        <v>231.21</v>
      </c>
      <c r="R986">
        <v>231.21</v>
      </c>
      <c r="S986" t="s">
        <v>28</v>
      </c>
    </row>
    <row r="987" spans="1:19">
      <c r="A987" t="s">
        <v>1030</v>
      </c>
      <c r="B987" t="s">
        <v>30</v>
      </c>
      <c r="C987" t="s">
        <v>47</v>
      </c>
      <c r="D987" t="s">
        <v>22</v>
      </c>
      <c r="E987" t="s">
        <v>32</v>
      </c>
      <c r="F987" s="1">
        <v>39776</v>
      </c>
      <c r="G987" s="1">
        <v>39778</v>
      </c>
      <c r="H987">
        <f t="shared" si="15"/>
        <v>2</v>
      </c>
      <c r="I987">
        <v>1</v>
      </c>
      <c r="L987" s="2">
        <v>0.25</v>
      </c>
      <c r="M987" s="2">
        <v>20</v>
      </c>
      <c r="N987" s="2">
        <v>20</v>
      </c>
      <c r="O987" s="2">
        <v>21.33</v>
      </c>
      <c r="P987" s="2">
        <v>21.33</v>
      </c>
      <c r="Q987" s="2">
        <v>41.33</v>
      </c>
      <c r="R987">
        <v>41.33</v>
      </c>
      <c r="S987" t="s">
        <v>28</v>
      </c>
    </row>
    <row r="988" spans="1:19">
      <c r="A988" t="s">
        <v>1031</v>
      </c>
      <c r="B988" t="s">
        <v>30</v>
      </c>
      <c r="C988" t="s">
        <v>35</v>
      </c>
      <c r="D988" t="s">
        <v>38</v>
      </c>
      <c r="F988" s="1">
        <v>39776</v>
      </c>
      <c r="G988" s="1">
        <v>39785</v>
      </c>
      <c r="H988">
        <f t="shared" si="15"/>
        <v>9</v>
      </c>
      <c r="I988">
        <v>2</v>
      </c>
      <c r="L988" s="2">
        <v>0.75</v>
      </c>
      <c r="M988" s="2">
        <v>105</v>
      </c>
      <c r="N988" s="2">
        <v>105</v>
      </c>
      <c r="O988" s="2">
        <v>212.01</v>
      </c>
      <c r="P988" s="2">
        <v>212.01</v>
      </c>
      <c r="Q988" s="2">
        <v>317.01</v>
      </c>
      <c r="R988">
        <v>317.01</v>
      </c>
      <c r="S988" t="s">
        <v>28</v>
      </c>
    </row>
    <row r="989" spans="1:19">
      <c r="A989" t="s">
        <v>1032</v>
      </c>
      <c r="B989" t="s">
        <v>56</v>
      </c>
      <c r="C989" t="s">
        <v>43</v>
      </c>
      <c r="D989" t="s">
        <v>120</v>
      </c>
      <c r="E989" t="s">
        <v>32</v>
      </c>
      <c r="F989" s="1">
        <v>39776</v>
      </c>
      <c r="G989" s="1">
        <v>39783</v>
      </c>
      <c r="H989">
        <f t="shared" si="15"/>
        <v>7</v>
      </c>
      <c r="I989">
        <v>1</v>
      </c>
      <c r="L989" s="2">
        <v>2.25</v>
      </c>
      <c r="M989" s="2">
        <v>180</v>
      </c>
      <c r="N989" s="2">
        <v>180</v>
      </c>
      <c r="O989" s="2">
        <v>21.33</v>
      </c>
      <c r="P989" s="2">
        <v>21.33</v>
      </c>
      <c r="Q989" s="2">
        <v>201.33</v>
      </c>
      <c r="R989">
        <v>201.33</v>
      </c>
      <c r="S989" t="s">
        <v>28</v>
      </c>
    </row>
    <row r="990" spans="1:19">
      <c r="A990" t="s">
        <v>1033</v>
      </c>
      <c r="B990" t="s">
        <v>56</v>
      </c>
      <c r="C990" t="s">
        <v>47</v>
      </c>
      <c r="D990" t="s">
        <v>22</v>
      </c>
      <c r="F990" s="1">
        <v>39778</v>
      </c>
      <c r="G990" s="1">
        <v>39784</v>
      </c>
      <c r="H990">
        <f t="shared" si="15"/>
        <v>6</v>
      </c>
      <c r="I990">
        <v>1</v>
      </c>
      <c r="L990" s="2">
        <v>0.25</v>
      </c>
      <c r="M990" s="2">
        <v>20</v>
      </c>
      <c r="N990" s="2">
        <v>20</v>
      </c>
      <c r="O990" s="2">
        <v>120</v>
      </c>
      <c r="P990" s="2">
        <v>120</v>
      </c>
      <c r="Q990" s="2">
        <v>140</v>
      </c>
      <c r="R990">
        <v>140</v>
      </c>
      <c r="S990" t="s">
        <v>28</v>
      </c>
    </row>
    <row r="991" spans="1:19">
      <c r="A991" t="s">
        <v>1034</v>
      </c>
      <c r="B991" t="s">
        <v>25</v>
      </c>
      <c r="C991" t="s">
        <v>26</v>
      </c>
      <c r="D991" t="s">
        <v>27</v>
      </c>
      <c r="F991" s="1">
        <v>39781</v>
      </c>
      <c r="G991" s="1">
        <v>39799</v>
      </c>
      <c r="H991">
        <f t="shared" si="15"/>
        <v>18</v>
      </c>
      <c r="I991">
        <v>1</v>
      </c>
      <c r="L991" s="2">
        <v>0.5</v>
      </c>
      <c r="M991" s="2">
        <v>40</v>
      </c>
      <c r="N991" s="2">
        <v>40</v>
      </c>
      <c r="O991" s="2">
        <v>138.57</v>
      </c>
      <c r="P991" s="2">
        <v>138.57</v>
      </c>
      <c r="Q991" s="2">
        <v>178.57</v>
      </c>
      <c r="R991">
        <v>178.57</v>
      </c>
      <c r="S991" t="s">
        <v>28</v>
      </c>
    </row>
    <row r="992" spans="1:19">
      <c r="A992" t="s">
        <v>1035</v>
      </c>
      <c r="B992" t="s">
        <v>79</v>
      </c>
      <c r="C992" t="s">
        <v>35</v>
      </c>
      <c r="D992" t="s">
        <v>120</v>
      </c>
      <c r="F992" s="1">
        <v>39782</v>
      </c>
      <c r="G992" s="1">
        <v>39790</v>
      </c>
      <c r="H992">
        <f t="shared" si="15"/>
        <v>8</v>
      </c>
      <c r="I992">
        <v>2</v>
      </c>
      <c r="L992" s="2">
        <v>2.75</v>
      </c>
      <c r="M992" s="2">
        <v>385</v>
      </c>
      <c r="N992" s="2">
        <v>385</v>
      </c>
      <c r="O992" s="2">
        <v>1204.6400000000001</v>
      </c>
      <c r="P992" s="2">
        <v>1204.6400000000001</v>
      </c>
      <c r="Q992" s="2">
        <v>1589.64</v>
      </c>
      <c r="R992">
        <v>1589.64</v>
      </c>
      <c r="S992" t="s">
        <v>23</v>
      </c>
    </row>
    <row r="993" spans="1:19">
      <c r="A993" t="s">
        <v>1036</v>
      </c>
      <c r="B993" t="s">
        <v>79</v>
      </c>
      <c r="C993" t="s">
        <v>21</v>
      </c>
      <c r="D993" t="s">
        <v>120</v>
      </c>
      <c r="F993" s="1">
        <v>39782</v>
      </c>
      <c r="G993" s="1">
        <v>39799</v>
      </c>
      <c r="H993">
        <f t="shared" si="15"/>
        <v>17</v>
      </c>
      <c r="I993">
        <v>2</v>
      </c>
      <c r="L993" s="2">
        <v>3</v>
      </c>
      <c r="M993" s="2">
        <v>420</v>
      </c>
      <c r="N993" s="2">
        <v>420</v>
      </c>
      <c r="O993" s="2">
        <v>111</v>
      </c>
      <c r="P993" s="2">
        <v>111</v>
      </c>
      <c r="Q993" s="2">
        <v>531</v>
      </c>
      <c r="R993">
        <v>531</v>
      </c>
      <c r="S993" t="s">
        <v>23</v>
      </c>
    </row>
    <row r="994" spans="1:19">
      <c r="A994" t="s">
        <v>1037</v>
      </c>
      <c r="B994" t="s">
        <v>30</v>
      </c>
      <c r="C994" t="s">
        <v>47</v>
      </c>
      <c r="D994" t="s">
        <v>27</v>
      </c>
      <c r="E994" t="s">
        <v>32</v>
      </c>
      <c r="F994" s="1">
        <v>39784</v>
      </c>
      <c r="G994" s="1">
        <v>39795</v>
      </c>
      <c r="H994">
        <f t="shared" si="15"/>
        <v>11</v>
      </c>
      <c r="I994">
        <v>1</v>
      </c>
      <c r="L994" s="2">
        <v>0.5</v>
      </c>
      <c r="M994" s="2">
        <v>40</v>
      </c>
      <c r="N994" s="2">
        <v>40</v>
      </c>
      <c r="O994" s="2">
        <v>52.9</v>
      </c>
      <c r="P994" s="2">
        <v>52.9</v>
      </c>
      <c r="Q994" s="2">
        <v>92.9</v>
      </c>
      <c r="R994">
        <v>92.9</v>
      </c>
      <c r="S994" t="s">
        <v>23</v>
      </c>
    </row>
    <row r="995" spans="1:19">
      <c r="A995" t="s">
        <v>1038</v>
      </c>
      <c r="B995" t="s">
        <v>79</v>
      </c>
      <c r="C995" t="s">
        <v>43</v>
      </c>
      <c r="D995" t="s">
        <v>27</v>
      </c>
      <c r="F995" s="1">
        <v>39785</v>
      </c>
      <c r="G995" s="1">
        <v>39795</v>
      </c>
      <c r="H995">
        <f t="shared" si="15"/>
        <v>10</v>
      </c>
      <c r="I995">
        <v>2</v>
      </c>
      <c r="L995" s="2">
        <v>0.5</v>
      </c>
      <c r="M995" s="2">
        <v>70</v>
      </c>
      <c r="N995" s="2">
        <v>70</v>
      </c>
      <c r="O995" s="2">
        <v>136.71</v>
      </c>
      <c r="P995" s="2">
        <v>136.71</v>
      </c>
      <c r="Q995" s="2">
        <v>206.71</v>
      </c>
      <c r="R995">
        <v>206.71</v>
      </c>
      <c r="S995" t="s">
        <v>23</v>
      </c>
    </row>
    <row r="996" spans="1:19">
      <c r="A996" t="s">
        <v>1039</v>
      </c>
      <c r="B996" t="s">
        <v>52</v>
      </c>
      <c r="C996" t="s">
        <v>43</v>
      </c>
      <c r="D996" t="s">
        <v>38</v>
      </c>
      <c r="E996" t="s">
        <v>32</v>
      </c>
      <c r="F996" s="1">
        <v>39791</v>
      </c>
      <c r="G996" s="1">
        <v>39792</v>
      </c>
      <c r="H996">
        <f t="shared" si="15"/>
        <v>1</v>
      </c>
      <c r="I996">
        <v>1</v>
      </c>
      <c r="L996" s="2">
        <v>0.5</v>
      </c>
      <c r="M996" s="2">
        <v>40</v>
      </c>
      <c r="N996" s="2">
        <v>40</v>
      </c>
      <c r="O996" s="2">
        <v>27.63</v>
      </c>
      <c r="P996" s="2">
        <v>27.63</v>
      </c>
      <c r="Q996" s="2">
        <v>67.63</v>
      </c>
      <c r="R996">
        <v>67.63</v>
      </c>
      <c r="S996" t="s">
        <v>28</v>
      </c>
    </row>
    <row r="997" spans="1:19">
      <c r="A997" t="s">
        <v>1040</v>
      </c>
      <c r="B997" t="s">
        <v>25</v>
      </c>
      <c r="C997" t="s">
        <v>26</v>
      </c>
      <c r="D997" t="s">
        <v>49</v>
      </c>
      <c r="F997" s="1">
        <v>39791</v>
      </c>
      <c r="G997" s="1">
        <v>39795</v>
      </c>
      <c r="H997">
        <f t="shared" si="15"/>
        <v>4</v>
      </c>
      <c r="I997">
        <v>1</v>
      </c>
      <c r="L997" s="2">
        <v>1.75</v>
      </c>
      <c r="M997" s="2">
        <v>140</v>
      </c>
      <c r="N997" s="2">
        <v>140</v>
      </c>
      <c r="O997" s="2">
        <v>131.30000000000001</v>
      </c>
      <c r="P997" s="2">
        <v>131.30000000000001</v>
      </c>
      <c r="Q997" s="2">
        <v>271.3</v>
      </c>
      <c r="R997">
        <v>271.3</v>
      </c>
      <c r="S997" t="s">
        <v>40</v>
      </c>
    </row>
    <row r="998" spans="1:19">
      <c r="A998" t="s">
        <v>1041</v>
      </c>
      <c r="B998" t="s">
        <v>52</v>
      </c>
      <c r="C998" t="s">
        <v>43</v>
      </c>
      <c r="D998" t="s">
        <v>38</v>
      </c>
      <c r="F998" s="1">
        <v>39791</v>
      </c>
      <c r="G998" s="1">
        <v>39796</v>
      </c>
      <c r="H998">
        <f t="shared" si="15"/>
        <v>5</v>
      </c>
      <c r="I998">
        <v>1</v>
      </c>
      <c r="L998" s="2">
        <v>0.75</v>
      </c>
      <c r="M998" s="2">
        <v>60</v>
      </c>
      <c r="N998" s="2">
        <v>60</v>
      </c>
      <c r="O998" s="2">
        <v>120</v>
      </c>
      <c r="P998" s="2">
        <v>120</v>
      </c>
      <c r="Q998" s="2">
        <v>180</v>
      </c>
      <c r="R998">
        <v>180</v>
      </c>
      <c r="S998" t="s">
        <v>23</v>
      </c>
    </row>
    <row r="999" spans="1:19">
      <c r="A999" t="s">
        <v>1042</v>
      </c>
      <c r="B999" t="s">
        <v>20</v>
      </c>
      <c r="C999" t="s">
        <v>35</v>
      </c>
      <c r="D999" t="s">
        <v>38</v>
      </c>
      <c r="E999" t="s">
        <v>32</v>
      </c>
      <c r="F999" s="1">
        <v>39792</v>
      </c>
      <c r="G999" s="1">
        <v>39796</v>
      </c>
      <c r="H999">
        <f t="shared" si="15"/>
        <v>4</v>
      </c>
      <c r="I999">
        <v>1</v>
      </c>
      <c r="L999" s="2">
        <v>0.5</v>
      </c>
      <c r="M999" s="2">
        <v>40</v>
      </c>
      <c r="N999" s="2">
        <v>40</v>
      </c>
      <c r="O999" s="2">
        <v>250.42</v>
      </c>
      <c r="P999" s="2">
        <v>250.42</v>
      </c>
      <c r="Q999" s="2">
        <v>290.42</v>
      </c>
      <c r="R999">
        <v>290.42</v>
      </c>
      <c r="S999" t="s">
        <v>23</v>
      </c>
    </row>
    <row r="1000" spans="1:19">
      <c r="A1000" t="s">
        <v>1043</v>
      </c>
      <c r="B1000" t="s">
        <v>30</v>
      </c>
      <c r="C1000" t="s">
        <v>43</v>
      </c>
      <c r="D1000" t="s">
        <v>38</v>
      </c>
      <c r="F1000" s="1">
        <v>39798</v>
      </c>
      <c r="G1000" s="1">
        <v>39799</v>
      </c>
      <c r="H1000">
        <f t="shared" si="15"/>
        <v>1</v>
      </c>
      <c r="I1000">
        <v>2</v>
      </c>
      <c r="L1000" s="2">
        <v>1.25</v>
      </c>
      <c r="M1000" s="2">
        <v>175</v>
      </c>
      <c r="N1000" s="2">
        <v>175</v>
      </c>
      <c r="O1000" s="2">
        <v>40</v>
      </c>
      <c r="P1000" s="2">
        <v>40</v>
      </c>
      <c r="Q1000" s="2">
        <v>215</v>
      </c>
      <c r="R1000">
        <v>215</v>
      </c>
      <c r="S1000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WorkOrders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2007-08-31T01:15:33Z</dcterms:created>
  <dcterms:modified xsi:type="dcterms:W3CDTF">2007-09-28T05:55:22Z</dcterms:modified>
</cp:coreProperties>
</file>