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6" windowWidth="13212" windowHeight="7488"/>
  </bookViews>
  <sheets>
    <sheet name="Sales Report" sheetId="4" r:id="rId1"/>
    <sheet name="Sales Data" sheetId="1" r:id="rId2"/>
    <sheet name="Lists" sheetId="5" r:id="rId3"/>
  </sheets>
  <definedNames>
    <definedName name="PriceLookup">Lists!$B$2:$C$6</definedName>
  </definedNames>
  <calcPr calcId="124519"/>
  <pivotCaches>
    <pivotCache cacheId="1" r:id="rId4"/>
  </pivotCaches>
</workbook>
</file>

<file path=xl/calcChain.xml><?xml version="1.0" encoding="utf-8"?>
<calcChain xmlns="http://schemas.openxmlformats.org/spreadsheetml/2006/main">
  <c r="E5" i="1"/>
  <c r="E3"/>
  <c r="E2"/>
  <c r="E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<sst xmlns="http://schemas.openxmlformats.org/spreadsheetml/2006/main" count="151" uniqueCount="33">
  <si>
    <t>Date</t>
  </si>
  <si>
    <t>SalesRep</t>
  </si>
  <si>
    <t>Item</t>
  </si>
  <si>
    <t>Cost</t>
  </si>
  <si>
    <t>Units</t>
  </si>
  <si>
    <t>Jones</t>
  </si>
  <si>
    <t>East</t>
  </si>
  <si>
    <t>Pencil</t>
  </si>
  <si>
    <t>Binder</t>
  </si>
  <si>
    <t>Kivell</t>
  </si>
  <si>
    <t>West</t>
  </si>
  <si>
    <t>Desk</t>
  </si>
  <si>
    <t>Jardine</t>
  </si>
  <si>
    <t>Pen</t>
  </si>
  <si>
    <t>Pen Set</t>
  </si>
  <si>
    <t>Sorvino</t>
  </si>
  <si>
    <t>Andrews</t>
  </si>
  <si>
    <t>Central</t>
  </si>
  <si>
    <t>Thompson</t>
  </si>
  <si>
    <t>Morgan</t>
  </si>
  <si>
    <t>Howard</t>
  </si>
  <si>
    <t>Parent</t>
  </si>
  <si>
    <t>Smith</t>
  </si>
  <si>
    <t>Gill</t>
  </si>
  <si>
    <t>Row Labels</t>
  </si>
  <si>
    <t>Grand Total</t>
  </si>
  <si>
    <t>(All)</t>
  </si>
  <si>
    <t>Values</t>
  </si>
  <si>
    <t>Sum of Units</t>
  </si>
  <si>
    <t>TotalSales</t>
  </si>
  <si>
    <t>Count of TotalSales</t>
  </si>
  <si>
    <t>Product</t>
  </si>
  <si>
    <t>District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</si>
</sst>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Font="1"/>
    <xf numFmtId="164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ill="1" applyBorder="1" applyAlignment="1"/>
    <xf numFmtId="14" fontId="0" fillId="0" borderId="0" xfId="0" applyNumberFormat="1" applyFont="1" applyFill="1" applyBorder="1" applyAlignmen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37.908535185183" createdVersion="3" refreshedVersion="3" minRefreshableVersion="3" recordCount="43">
  <cacheSource type="worksheet">
    <worksheetSource name="Table1"/>
  </cacheSource>
  <cacheFields count="7">
    <cacheField name="Date" numFmtId="164">
      <sharedItems containsSemiMixedTypes="0" containsNonDate="0" containsDate="1" containsString="0" minDate="2007-01-06T00:00:00" maxDate="2008-12-22T00:00:00"/>
    </cacheField>
    <cacheField name="SalesRep" numFmtId="0">
      <sharedItems count="11">
        <s v="Jones"/>
        <s v="Kivell"/>
        <s v="Jardine"/>
        <s v="Sorvino"/>
        <s v="Andrews"/>
        <s v="Thompson"/>
        <s v="Morgan"/>
        <s v="Howard"/>
        <s v="Parent"/>
        <s v="Smith"/>
        <s v="Gill"/>
      </sharedItems>
    </cacheField>
    <cacheField name="District" numFmtId="0">
      <sharedItems containsBlank="1" count="4">
        <s v="East"/>
        <s v="West"/>
        <s v="Central"/>
        <m/>
      </sharedItems>
    </cacheField>
    <cacheField name="Product" numFmtId="0">
      <sharedItems count="5">
        <s v="Pencil"/>
        <s v="Binder"/>
        <s v="Desk"/>
        <s v="Pen Set"/>
        <s v="Pen"/>
      </sharedItems>
    </cacheField>
    <cacheField name="Cost" numFmtId="0">
      <sharedItems containsSemiMixedTypes="0" containsString="0" containsNumber="1" minValue="1.99" maxValue="275"/>
    </cacheField>
    <cacheField name="Units" numFmtId="0">
      <sharedItems containsSemiMixedTypes="0" containsString="0" containsNumber="1" containsInteger="1" minValue="2" maxValue="96"/>
    </cacheField>
    <cacheField name="TotalSales" numFmtId="0">
      <sharedItems containsString="0" containsBlank="1" containsNumber="1" minValue="19.96" maxValue="137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d v="2007-01-06T00:00:00"/>
    <x v="0"/>
    <x v="0"/>
    <x v="0"/>
    <n v="2.99"/>
    <n v="95"/>
    <n v="284.05"/>
  </r>
  <r>
    <d v="2007-01-23T00:00:00"/>
    <x v="1"/>
    <x v="1"/>
    <x v="1"/>
    <n v="4.99"/>
    <n v="50"/>
    <n v="249.5"/>
  </r>
  <r>
    <d v="2007-02-09T00:00:00"/>
    <x v="2"/>
    <x v="1"/>
    <x v="0"/>
    <n v="2.99"/>
    <n v="36"/>
    <n v="107.64000000000001"/>
  </r>
  <r>
    <d v="2007-02-26T00:00:00"/>
    <x v="1"/>
    <x v="1"/>
    <x v="1"/>
    <n v="4.99"/>
    <n v="27"/>
    <n v="134.73000000000002"/>
  </r>
  <r>
    <d v="2007-03-15T00:00:00"/>
    <x v="3"/>
    <x v="1"/>
    <x v="0"/>
    <n v="2.99"/>
    <n v="56"/>
    <n v="167.44"/>
  </r>
  <r>
    <d v="2007-04-01T00:00:00"/>
    <x v="0"/>
    <x v="0"/>
    <x v="1"/>
    <n v="4.99"/>
    <n v="60"/>
    <n v="299.40000000000003"/>
  </r>
  <r>
    <d v="2007-04-18T00:00:00"/>
    <x v="4"/>
    <x v="1"/>
    <x v="0"/>
    <n v="2.99"/>
    <n v="75"/>
    <n v="224.25000000000003"/>
  </r>
  <r>
    <d v="2007-05-05T00:00:00"/>
    <x v="2"/>
    <x v="2"/>
    <x v="0"/>
    <n v="2.99"/>
    <n v="90"/>
    <n v="269.10000000000002"/>
  </r>
  <r>
    <d v="2007-05-22T00:00:00"/>
    <x v="5"/>
    <x v="1"/>
    <x v="0"/>
    <n v="2.99"/>
    <n v="32"/>
    <n v="95.68"/>
  </r>
  <r>
    <d v="2007-06-08T00:00:00"/>
    <x v="0"/>
    <x v="0"/>
    <x v="1"/>
    <n v="4.99"/>
    <n v="60"/>
    <n v="299.40000000000003"/>
  </r>
  <r>
    <d v="2007-06-25T00:00:00"/>
    <x v="6"/>
    <x v="2"/>
    <x v="0"/>
    <n v="2.99"/>
    <n v="90"/>
    <n v="269.10000000000002"/>
  </r>
  <r>
    <d v="2007-07-12T00:00:00"/>
    <x v="7"/>
    <x v="0"/>
    <x v="1"/>
    <n v="4.99"/>
    <n v="29"/>
    <n v="144.71"/>
  </r>
  <r>
    <d v="2007-07-29T00:00:00"/>
    <x v="8"/>
    <x v="0"/>
    <x v="1"/>
    <n v="4.99"/>
    <n v="81"/>
    <n v="404.19"/>
  </r>
  <r>
    <d v="2007-08-15T00:00:00"/>
    <x v="0"/>
    <x v="0"/>
    <x v="0"/>
    <n v="2.99"/>
    <n v="35"/>
    <n v="104.65"/>
  </r>
  <r>
    <d v="2007-09-01T00:00:00"/>
    <x v="9"/>
    <x v="2"/>
    <x v="2"/>
    <n v="275"/>
    <n v="2"/>
    <n v="550"/>
  </r>
  <r>
    <d v="2007-09-18T00:00:00"/>
    <x v="0"/>
    <x v="0"/>
    <x v="3"/>
    <n v="4.99"/>
    <n v="16"/>
    <n v="79.84"/>
  </r>
  <r>
    <d v="2007-10-05T00:00:00"/>
    <x v="6"/>
    <x v="2"/>
    <x v="1"/>
    <n v="4.99"/>
    <n v="28"/>
    <n v="139.72"/>
  </r>
  <r>
    <d v="2007-10-22T00:00:00"/>
    <x v="0"/>
    <x v="0"/>
    <x v="4"/>
    <n v="1.99"/>
    <n v="64"/>
    <n v="127.36"/>
  </r>
  <r>
    <d v="2007-11-08T00:00:00"/>
    <x v="8"/>
    <x v="0"/>
    <x v="4"/>
    <n v="1.99"/>
    <n v="15"/>
    <n v="29.85"/>
  </r>
  <r>
    <d v="2007-11-25T00:00:00"/>
    <x v="1"/>
    <x v="2"/>
    <x v="3"/>
    <n v="4.99"/>
    <n v="96"/>
    <n v="479.04"/>
  </r>
  <r>
    <d v="2007-12-12T00:00:00"/>
    <x v="9"/>
    <x v="2"/>
    <x v="0"/>
    <n v="2.99"/>
    <n v="67"/>
    <n v="200.33"/>
  </r>
  <r>
    <d v="2007-12-29T00:00:00"/>
    <x v="8"/>
    <x v="3"/>
    <x v="3"/>
    <n v="4.99"/>
    <n v="74"/>
    <n v="369.26"/>
  </r>
  <r>
    <d v="2008-01-15T00:00:00"/>
    <x v="10"/>
    <x v="2"/>
    <x v="1"/>
    <n v="4.99"/>
    <n v="46"/>
    <n v="229.54000000000002"/>
  </r>
  <r>
    <d v="2008-02-01T00:00:00"/>
    <x v="9"/>
    <x v="2"/>
    <x v="1"/>
    <n v="4.99"/>
    <n v="87"/>
    <n v="434.13"/>
  </r>
  <r>
    <d v="2008-02-18T00:00:00"/>
    <x v="0"/>
    <x v="0"/>
    <x v="1"/>
    <n v="4.99"/>
    <n v="4"/>
    <n v="19.96"/>
  </r>
  <r>
    <d v="2008-03-07T00:00:00"/>
    <x v="3"/>
    <x v="1"/>
    <x v="1"/>
    <n v="4.99"/>
    <n v="7"/>
    <n v="34.93"/>
  </r>
  <r>
    <d v="2008-03-24T00:00:00"/>
    <x v="2"/>
    <x v="3"/>
    <x v="3"/>
    <n v="4.99"/>
    <n v="50"/>
    <n v="249.5"/>
  </r>
  <r>
    <d v="2008-04-10T00:00:00"/>
    <x v="4"/>
    <x v="2"/>
    <x v="0"/>
    <n v="2.99"/>
    <n v="66"/>
    <n v="197.34"/>
  </r>
  <r>
    <d v="2008-04-27T00:00:00"/>
    <x v="7"/>
    <x v="0"/>
    <x v="4"/>
    <n v="1.99"/>
    <n v="96"/>
    <n v="191.04"/>
  </r>
  <r>
    <d v="2008-05-14T00:00:00"/>
    <x v="10"/>
    <x v="2"/>
    <x v="0"/>
    <n v="2.99"/>
    <n v="53"/>
    <n v="158.47"/>
  </r>
  <r>
    <d v="2008-05-31T00:00:00"/>
    <x v="10"/>
    <x v="2"/>
    <x v="1"/>
    <n v="4.99"/>
    <n v="80"/>
    <n v="399.20000000000005"/>
  </r>
  <r>
    <d v="2008-06-17T00:00:00"/>
    <x v="1"/>
    <x v="2"/>
    <x v="2"/>
    <n v="275"/>
    <n v="5"/>
    <n v="1375"/>
  </r>
  <r>
    <d v="2008-07-04T00:00:00"/>
    <x v="0"/>
    <x v="0"/>
    <x v="3"/>
    <n v="4.99"/>
    <n v="62"/>
    <n v="309.38"/>
  </r>
  <r>
    <d v="2008-07-21T00:00:00"/>
    <x v="6"/>
    <x v="0"/>
    <x v="3"/>
    <n v="4.99"/>
    <n v="55"/>
    <n v="274.45"/>
  </r>
  <r>
    <d v="2008-08-07T00:00:00"/>
    <x v="1"/>
    <x v="0"/>
    <x v="3"/>
    <n v="4.99"/>
    <n v="42"/>
    <n v="209.58"/>
  </r>
  <r>
    <d v="2008-08-24T00:00:00"/>
    <x v="3"/>
    <x v="1"/>
    <x v="2"/>
    <n v="275"/>
    <n v="3"/>
    <n v="825"/>
  </r>
  <r>
    <d v="2008-09-10T00:00:00"/>
    <x v="10"/>
    <x v="0"/>
    <x v="0"/>
    <n v="2.99"/>
    <n v="7"/>
    <n v="20.93"/>
  </r>
  <r>
    <d v="2008-09-27T00:00:00"/>
    <x v="3"/>
    <x v="3"/>
    <x v="4"/>
    <n v="1.99"/>
    <n v="76"/>
    <n v="151.24"/>
  </r>
  <r>
    <d v="2008-10-14T00:00:00"/>
    <x v="5"/>
    <x v="1"/>
    <x v="1"/>
    <n v="4.99"/>
    <n v="57"/>
    <n v="284.43"/>
  </r>
  <r>
    <d v="2008-10-31T00:00:00"/>
    <x v="4"/>
    <x v="0"/>
    <x v="0"/>
    <n v="2.99"/>
    <n v="14"/>
    <n v="41.86"/>
  </r>
  <r>
    <d v="2008-11-17T00:00:00"/>
    <x v="2"/>
    <x v="0"/>
    <x v="1"/>
    <n v="4.99"/>
    <n v="11"/>
    <n v="54.89"/>
  </r>
  <r>
    <d v="2008-12-04T00:00:00"/>
    <x v="2"/>
    <x v="3"/>
    <x v="1"/>
    <n v="4.99"/>
    <n v="94"/>
    <n v="469.06"/>
  </r>
  <r>
    <d v="2008-12-21T00:00:00"/>
    <x v="4"/>
    <x v="0"/>
    <x v="1"/>
    <n v="4.99"/>
    <n v="2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0" firstHeaderRow="1" firstDataRow="2" firstDataCol="1" rowPageCount="1" colPageCount="1"/>
  <pivotFields count="7">
    <pivotField numFmtId="164" showAll="0"/>
    <pivotField showAll="0"/>
    <pivotField axis="axisPage" showAll="0" defaultSubtotal="0">
      <items count="4">
        <item x="2"/>
        <item x="0"/>
        <item x="1"/>
        <item x="3"/>
      </items>
    </pivotField>
    <pivotField axis="axisRow" showAll="0" defaultSubtotal="0">
      <items count="5">
        <item x="1"/>
        <item x="2"/>
        <item x="4"/>
        <item x="3"/>
        <item x="0"/>
      </items>
    </pivotField>
    <pivotField showAll="0"/>
    <pivotField dataField="1" showAll="0"/>
    <pivotField dataField="1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Units" fld="5" baseField="0" baseItem="0"/>
    <dataField name="Count of TotalSales" fld="6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G44" totalsRowShown="0" headerRowDxfId="12" dataDxfId="11">
  <autoFilter ref="A1:G44"/>
  <sortState ref="A2:G44">
    <sortCondition ref="A2"/>
  </sortState>
  <tableColumns count="7">
    <tableColumn id="1" name="Date" dataDxfId="10"/>
    <tableColumn id="2" name="SalesRep" dataDxfId="9"/>
    <tableColumn id="3" name="District" dataDxfId="8"/>
    <tableColumn id="4" name="Product" dataDxfId="7"/>
    <tableColumn id="5" name="Cost" dataDxfId="6">
      <calculatedColumnFormula>VLOOKUP(D2,PriceLookup,2,FALSE)</calculatedColumnFormula>
    </tableColumn>
    <tableColumn id="6" name="Units" dataDxfId="5"/>
    <tableColumn id="7" name="TotalSales" dataDxfId="4">
      <calculatedColumnFormula>E2*F2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B1:C6" totalsRowShown="0" headerRowDxfId="3" dataDxfId="2">
  <autoFilter ref="B1:C6"/>
  <tableColumns count="2">
    <tableColumn id="1" name="Item" dataDxfId="1"/>
    <tableColumn id="2" name="Cost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C5" sqref="C5"/>
    </sheetView>
  </sheetViews>
  <sheetFormatPr defaultRowHeight="14.4"/>
  <cols>
    <col min="1" max="1" width="12.5546875" bestFit="1" customWidth="1"/>
    <col min="2" max="2" width="11.77734375" bestFit="1" customWidth="1"/>
    <col min="3" max="3" width="17.44140625" customWidth="1"/>
    <col min="4" max="4" width="5.5546875" bestFit="1" customWidth="1"/>
    <col min="5" max="5" width="10.77734375" bestFit="1" customWidth="1"/>
  </cols>
  <sheetData>
    <row r="1" spans="1:3">
      <c r="A1" s="8" t="s">
        <v>32</v>
      </c>
      <c r="B1" t="s">
        <v>26</v>
      </c>
    </row>
    <row r="3" spans="1:3">
      <c r="B3" s="8" t="s">
        <v>27</v>
      </c>
    </row>
    <row r="4" spans="1:3">
      <c r="A4" s="8" t="s">
        <v>24</v>
      </c>
      <c r="B4" t="s">
        <v>28</v>
      </c>
      <c r="C4" t="s">
        <v>30</v>
      </c>
    </row>
    <row r="5" spans="1:3">
      <c r="A5" s="9" t="s">
        <v>8</v>
      </c>
      <c r="B5" s="10">
        <v>749</v>
      </c>
      <c r="C5" s="10">
        <v>15</v>
      </c>
    </row>
    <row r="6" spans="1:3">
      <c r="A6" s="9" t="s">
        <v>11</v>
      </c>
      <c r="B6" s="10">
        <v>10</v>
      </c>
      <c r="C6" s="10">
        <v>3</v>
      </c>
    </row>
    <row r="7" spans="1:3">
      <c r="A7" s="9" t="s">
        <v>13</v>
      </c>
      <c r="B7" s="10">
        <v>251</v>
      </c>
      <c r="C7" s="10">
        <v>4</v>
      </c>
    </row>
    <row r="8" spans="1:3">
      <c r="A8" s="9" t="s">
        <v>14</v>
      </c>
      <c r="B8" s="10">
        <v>395</v>
      </c>
      <c r="C8" s="10">
        <v>7</v>
      </c>
    </row>
    <row r="9" spans="1:3">
      <c r="A9" s="9" t="s">
        <v>7</v>
      </c>
      <c r="B9" s="10">
        <v>716</v>
      </c>
      <c r="C9" s="10">
        <v>13</v>
      </c>
    </row>
    <row r="10" spans="1:3">
      <c r="A10" s="9" t="s">
        <v>25</v>
      </c>
      <c r="B10" s="10">
        <v>2121</v>
      </c>
      <c r="C10" s="10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"/>
  <sheetViews>
    <sheetView showGridLines="0" workbookViewId="0">
      <pane ySplit="1" topLeftCell="A22" activePane="bottomLeft" state="frozen"/>
      <selection pane="bottomLeft" activeCell="D23" sqref="D23"/>
    </sheetView>
  </sheetViews>
  <sheetFormatPr defaultRowHeight="14.4"/>
  <cols>
    <col min="1" max="1" width="10.109375" style="6" bestFit="1" customWidth="1"/>
    <col min="2" max="2" width="11" style="7" customWidth="1"/>
    <col min="3" max="3" width="9" style="7" customWidth="1"/>
    <col min="4" max="4" width="7.6640625" style="7" bestFit="1" customWidth="1"/>
    <col min="5" max="5" width="7" style="7" customWidth="1"/>
    <col min="6" max="6" width="7.44140625" style="7" customWidth="1"/>
    <col min="7" max="7" width="12.21875" style="7" bestFit="1" customWidth="1"/>
  </cols>
  <sheetData>
    <row r="1" spans="1:7">
      <c r="A1" s="1" t="s">
        <v>0</v>
      </c>
      <c r="B1" s="1" t="s">
        <v>1</v>
      </c>
      <c r="C1" s="1" t="s">
        <v>32</v>
      </c>
      <c r="D1" s="1" t="s">
        <v>31</v>
      </c>
      <c r="E1" s="1" t="s">
        <v>3</v>
      </c>
      <c r="F1" s="1" t="s">
        <v>4</v>
      </c>
      <c r="G1" s="1" t="s">
        <v>29</v>
      </c>
    </row>
    <row r="2" spans="1:7">
      <c r="A2" s="3">
        <v>39088</v>
      </c>
      <c r="B2" s="4" t="s">
        <v>5</v>
      </c>
      <c r="C2" s="4" t="s">
        <v>6</v>
      </c>
      <c r="D2" s="4" t="s">
        <v>7</v>
      </c>
      <c r="E2" s="4">
        <f t="shared" ref="E2:E44" si="0">VLOOKUP(D2,PriceLookup,2,FALSE)</f>
        <v>2.99</v>
      </c>
      <c r="F2" s="4">
        <v>95</v>
      </c>
      <c r="G2" s="4">
        <f t="shared" ref="G2:G43" si="1">E2*F2</f>
        <v>284.05</v>
      </c>
    </row>
    <row r="3" spans="1:7">
      <c r="A3" s="3">
        <v>39105</v>
      </c>
      <c r="B3" s="4" t="s">
        <v>9</v>
      </c>
      <c r="C3" s="4" t="s">
        <v>10</v>
      </c>
      <c r="D3" s="4" t="s">
        <v>8</v>
      </c>
      <c r="E3" s="4">
        <f t="shared" si="0"/>
        <v>4.99</v>
      </c>
      <c r="F3" s="4">
        <v>50</v>
      </c>
      <c r="G3" s="4">
        <f t="shared" si="1"/>
        <v>249.5</v>
      </c>
    </row>
    <row r="4" spans="1:7">
      <c r="A4" s="3">
        <v>39122</v>
      </c>
      <c r="B4" s="4" t="s">
        <v>12</v>
      </c>
      <c r="C4" s="4" t="s">
        <v>10</v>
      </c>
      <c r="D4" s="4" t="s">
        <v>7</v>
      </c>
      <c r="E4" s="4">
        <f t="shared" si="0"/>
        <v>2.99</v>
      </c>
      <c r="F4" s="4">
        <v>36</v>
      </c>
      <c r="G4" s="4">
        <f t="shared" si="1"/>
        <v>107.64000000000001</v>
      </c>
    </row>
    <row r="5" spans="1:7">
      <c r="A5" s="3">
        <v>39139</v>
      </c>
      <c r="B5" s="5" t="s">
        <v>9</v>
      </c>
      <c r="C5" s="4" t="s">
        <v>10</v>
      </c>
      <c r="D5" s="5" t="s">
        <v>8</v>
      </c>
      <c r="E5" s="4">
        <f t="shared" si="0"/>
        <v>4.99</v>
      </c>
      <c r="F5" s="4">
        <v>27</v>
      </c>
      <c r="G5" s="4">
        <f t="shared" si="1"/>
        <v>134.73000000000002</v>
      </c>
    </row>
    <row r="6" spans="1:7">
      <c r="A6" s="3">
        <v>39156</v>
      </c>
      <c r="B6" s="4" t="s">
        <v>15</v>
      </c>
      <c r="C6" s="5" t="s">
        <v>10</v>
      </c>
      <c r="D6" s="4" t="s">
        <v>7</v>
      </c>
      <c r="E6" s="4">
        <f t="shared" si="0"/>
        <v>2.99</v>
      </c>
      <c r="F6" s="4">
        <v>56</v>
      </c>
      <c r="G6" s="4">
        <f t="shared" si="1"/>
        <v>167.44</v>
      </c>
    </row>
    <row r="7" spans="1:7">
      <c r="A7" s="3">
        <v>39173</v>
      </c>
      <c r="B7" s="4" t="s">
        <v>5</v>
      </c>
      <c r="C7" s="4" t="s">
        <v>6</v>
      </c>
      <c r="D7" s="4" t="s">
        <v>8</v>
      </c>
      <c r="E7" s="4">
        <f t="shared" si="0"/>
        <v>4.99</v>
      </c>
      <c r="F7" s="4">
        <v>60</v>
      </c>
      <c r="G7" s="4">
        <f t="shared" si="1"/>
        <v>299.40000000000003</v>
      </c>
    </row>
    <row r="8" spans="1:7">
      <c r="A8" s="3">
        <v>39190</v>
      </c>
      <c r="B8" s="4" t="s">
        <v>16</v>
      </c>
      <c r="C8" s="4" t="s">
        <v>10</v>
      </c>
      <c r="D8" s="4" t="s">
        <v>7</v>
      </c>
      <c r="E8" s="4">
        <f t="shared" si="0"/>
        <v>2.99</v>
      </c>
      <c r="F8" s="4">
        <v>75</v>
      </c>
      <c r="G8" s="4">
        <f t="shared" si="1"/>
        <v>224.25000000000003</v>
      </c>
    </row>
    <row r="9" spans="1:7">
      <c r="A9" s="3">
        <v>39207</v>
      </c>
      <c r="B9" s="4" t="s">
        <v>12</v>
      </c>
      <c r="C9" s="5" t="s">
        <v>17</v>
      </c>
      <c r="D9" s="4" t="s">
        <v>7</v>
      </c>
      <c r="E9" s="4">
        <f t="shared" si="0"/>
        <v>2.99</v>
      </c>
      <c r="F9" s="4">
        <v>90</v>
      </c>
      <c r="G9" s="4">
        <f t="shared" si="1"/>
        <v>269.10000000000002</v>
      </c>
    </row>
    <row r="10" spans="1:7">
      <c r="A10" s="3">
        <v>39224</v>
      </c>
      <c r="B10" s="4" t="s">
        <v>18</v>
      </c>
      <c r="C10" s="4" t="s">
        <v>10</v>
      </c>
      <c r="D10" s="4" t="s">
        <v>7</v>
      </c>
      <c r="E10" s="4">
        <f t="shared" si="0"/>
        <v>2.99</v>
      </c>
      <c r="F10" s="4">
        <v>32</v>
      </c>
      <c r="G10" s="4">
        <f t="shared" si="1"/>
        <v>95.68</v>
      </c>
    </row>
    <row r="11" spans="1:7">
      <c r="A11" s="3">
        <v>39241</v>
      </c>
      <c r="B11" s="4" t="s">
        <v>5</v>
      </c>
      <c r="C11" s="4" t="s">
        <v>6</v>
      </c>
      <c r="D11" s="4" t="s">
        <v>8</v>
      </c>
      <c r="E11" s="4">
        <f t="shared" si="0"/>
        <v>4.99</v>
      </c>
      <c r="F11" s="4">
        <v>60</v>
      </c>
      <c r="G11" s="4">
        <f t="shared" si="1"/>
        <v>299.40000000000003</v>
      </c>
    </row>
    <row r="12" spans="1:7">
      <c r="A12" s="3">
        <v>39258</v>
      </c>
      <c r="B12" s="4" t="s">
        <v>19</v>
      </c>
      <c r="C12" s="4" t="s">
        <v>17</v>
      </c>
      <c r="D12" s="4" t="s">
        <v>7</v>
      </c>
      <c r="E12" s="4">
        <f t="shared" si="0"/>
        <v>2.99</v>
      </c>
      <c r="F12" s="4">
        <v>90</v>
      </c>
      <c r="G12" s="4">
        <f t="shared" si="1"/>
        <v>269.10000000000002</v>
      </c>
    </row>
    <row r="13" spans="1:7">
      <c r="A13" s="3">
        <v>39275</v>
      </c>
      <c r="B13" s="4" t="s">
        <v>20</v>
      </c>
      <c r="C13" s="4" t="s">
        <v>6</v>
      </c>
      <c r="D13" s="4" t="s">
        <v>8</v>
      </c>
      <c r="E13" s="4">
        <f t="shared" si="0"/>
        <v>4.99</v>
      </c>
      <c r="F13" s="4">
        <v>29</v>
      </c>
      <c r="G13" s="4">
        <f t="shared" si="1"/>
        <v>144.71</v>
      </c>
    </row>
    <row r="14" spans="1:7">
      <c r="A14" s="3">
        <v>39292</v>
      </c>
      <c r="B14" s="4" t="s">
        <v>21</v>
      </c>
      <c r="C14" s="4" t="s">
        <v>6</v>
      </c>
      <c r="D14" s="4" t="s">
        <v>8</v>
      </c>
      <c r="E14" s="4">
        <f t="shared" si="0"/>
        <v>4.99</v>
      </c>
      <c r="F14" s="4">
        <v>81</v>
      </c>
      <c r="G14" s="4">
        <f t="shared" si="1"/>
        <v>404.19</v>
      </c>
    </row>
    <row r="15" spans="1:7">
      <c r="A15" s="3">
        <v>39309</v>
      </c>
      <c r="B15" s="4" t="s">
        <v>5</v>
      </c>
      <c r="C15" s="4" t="s">
        <v>6</v>
      </c>
      <c r="D15" s="4" t="s">
        <v>7</v>
      </c>
      <c r="E15" s="4">
        <f t="shared" si="0"/>
        <v>2.99</v>
      </c>
      <c r="F15" s="4">
        <v>35</v>
      </c>
      <c r="G15" s="4">
        <f t="shared" si="1"/>
        <v>104.65</v>
      </c>
    </row>
    <row r="16" spans="1:7">
      <c r="A16" s="3">
        <v>39326</v>
      </c>
      <c r="B16" s="4" t="s">
        <v>22</v>
      </c>
      <c r="C16" s="4" t="s">
        <v>17</v>
      </c>
      <c r="D16" s="4" t="s">
        <v>11</v>
      </c>
      <c r="E16" s="4">
        <f t="shared" si="0"/>
        <v>275</v>
      </c>
      <c r="F16" s="4">
        <v>2</v>
      </c>
      <c r="G16" s="4">
        <f t="shared" si="1"/>
        <v>550</v>
      </c>
    </row>
    <row r="17" spans="1:7">
      <c r="A17" s="3">
        <v>39343</v>
      </c>
      <c r="B17" s="4" t="s">
        <v>5</v>
      </c>
      <c r="C17" s="4" t="s">
        <v>6</v>
      </c>
      <c r="D17" s="4" t="s">
        <v>14</v>
      </c>
      <c r="E17" s="4">
        <f t="shared" si="0"/>
        <v>4.99</v>
      </c>
      <c r="F17" s="4">
        <v>16</v>
      </c>
      <c r="G17" s="4">
        <f t="shared" si="1"/>
        <v>79.84</v>
      </c>
    </row>
    <row r="18" spans="1:7">
      <c r="A18" s="3">
        <v>39360</v>
      </c>
      <c r="B18" s="4" t="s">
        <v>19</v>
      </c>
      <c r="C18" s="4" t="s">
        <v>17</v>
      </c>
      <c r="D18" s="4" t="s">
        <v>8</v>
      </c>
      <c r="E18" s="4">
        <f t="shared" si="0"/>
        <v>4.99</v>
      </c>
      <c r="F18" s="4">
        <v>28</v>
      </c>
      <c r="G18" s="4">
        <f t="shared" si="1"/>
        <v>139.72</v>
      </c>
    </row>
    <row r="19" spans="1:7">
      <c r="A19" s="3">
        <v>39377</v>
      </c>
      <c r="B19" s="4" t="s">
        <v>5</v>
      </c>
      <c r="C19" s="4" t="s">
        <v>6</v>
      </c>
      <c r="D19" s="4" t="s">
        <v>13</v>
      </c>
      <c r="E19" s="4">
        <f t="shared" si="0"/>
        <v>1.99</v>
      </c>
      <c r="F19" s="4">
        <v>64</v>
      </c>
      <c r="G19" s="4">
        <f t="shared" si="1"/>
        <v>127.36</v>
      </c>
    </row>
    <row r="20" spans="1:7">
      <c r="A20" s="3">
        <v>39394</v>
      </c>
      <c r="B20" s="4" t="s">
        <v>21</v>
      </c>
      <c r="C20" s="4" t="s">
        <v>6</v>
      </c>
      <c r="D20" s="4" t="s">
        <v>13</v>
      </c>
      <c r="E20" s="4">
        <f t="shared" si="0"/>
        <v>1.99</v>
      </c>
      <c r="F20" s="4">
        <v>15</v>
      </c>
      <c r="G20" s="4">
        <f t="shared" si="1"/>
        <v>29.85</v>
      </c>
    </row>
    <row r="21" spans="1:7">
      <c r="A21" s="3">
        <v>39411</v>
      </c>
      <c r="B21" s="4" t="s">
        <v>9</v>
      </c>
      <c r="C21" s="4" t="s">
        <v>17</v>
      </c>
      <c r="D21" s="4" t="s">
        <v>14</v>
      </c>
      <c r="E21" s="4">
        <f t="shared" si="0"/>
        <v>4.99</v>
      </c>
      <c r="F21" s="4">
        <v>96</v>
      </c>
      <c r="G21" s="4">
        <f t="shared" si="1"/>
        <v>479.04</v>
      </c>
    </row>
    <row r="22" spans="1:7">
      <c r="A22" s="3">
        <v>39428</v>
      </c>
      <c r="B22" s="4" t="s">
        <v>22</v>
      </c>
      <c r="C22" s="4" t="s">
        <v>17</v>
      </c>
      <c r="D22" s="4" t="s">
        <v>7</v>
      </c>
      <c r="E22" s="4">
        <f t="shared" si="0"/>
        <v>2.99</v>
      </c>
      <c r="F22" s="4">
        <v>67</v>
      </c>
      <c r="G22" s="4">
        <f t="shared" si="1"/>
        <v>200.33</v>
      </c>
    </row>
    <row r="23" spans="1:7">
      <c r="A23" s="3">
        <v>39445</v>
      </c>
      <c r="B23" s="4" t="s">
        <v>21</v>
      </c>
      <c r="C23" s="4"/>
      <c r="D23" s="4" t="s">
        <v>14</v>
      </c>
      <c r="E23" s="4">
        <f t="shared" si="0"/>
        <v>4.99</v>
      </c>
      <c r="F23" s="4">
        <v>74</v>
      </c>
      <c r="G23" s="4">
        <f t="shared" si="1"/>
        <v>369.26</v>
      </c>
    </row>
    <row r="24" spans="1:7">
      <c r="A24" s="3">
        <v>39462</v>
      </c>
      <c r="B24" s="4" t="s">
        <v>23</v>
      </c>
      <c r="C24" s="4" t="s">
        <v>17</v>
      </c>
      <c r="D24" s="4" t="s">
        <v>8</v>
      </c>
      <c r="E24" s="4">
        <f t="shared" si="0"/>
        <v>4.99</v>
      </c>
      <c r="F24" s="4">
        <v>46</v>
      </c>
      <c r="G24" s="4">
        <f t="shared" si="1"/>
        <v>229.54000000000002</v>
      </c>
    </row>
    <row r="25" spans="1:7">
      <c r="A25" s="3">
        <v>39479</v>
      </c>
      <c r="B25" s="4" t="s">
        <v>22</v>
      </c>
      <c r="C25" s="4" t="s">
        <v>17</v>
      </c>
      <c r="D25" s="4" t="s">
        <v>8</v>
      </c>
      <c r="E25" s="4">
        <f t="shared" si="0"/>
        <v>4.99</v>
      </c>
      <c r="F25" s="4">
        <v>87</v>
      </c>
      <c r="G25" s="4">
        <f t="shared" si="1"/>
        <v>434.13</v>
      </c>
    </row>
    <row r="26" spans="1:7">
      <c r="A26" s="3">
        <v>39496</v>
      </c>
      <c r="B26" s="4" t="s">
        <v>5</v>
      </c>
      <c r="C26" s="4" t="s">
        <v>6</v>
      </c>
      <c r="D26" s="4" t="s">
        <v>8</v>
      </c>
      <c r="E26" s="4">
        <f t="shared" si="0"/>
        <v>4.99</v>
      </c>
      <c r="F26" s="4">
        <v>4</v>
      </c>
      <c r="G26" s="4">
        <f t="shared" si="1"/>
        <v>19.96</v>
      </c>
    </row>
    <row r="27" spans="1:7">
      <c r="A27" s="3">
        <v>39514</v>
      </c>
      <c r="B27" s="4" t="s">
        <v>15</v>
      </c>
      <c r="C27" s="4" t="s">
        <v>10</v>
      </c>
      <c r="D27" s="5" t="s">
        <v>8</v>
      </c>
      <c r="E27" s="4">
        <f t="shared" si="0"/>
        <v>4.99</v>
      </c>
      <c r="F27" s="4">
        <v>7</v>
      </c>
      <c r="G27" s="4">
        <f t="shared" si="1"/>
        <v>34.93</v>
      </c>
    </row>
    <row r="28" spans="1:7">
      <c r="A28" s="3">
        <v>39531</v>
      </c>
      <c r="B28" s="4" t="s">
        <v>12</v>
      </c>
      <c r="C28" s="4"/>
      <c r="D28" s="4" t="s">
        <v>14</v>
      </c>
      <c r="E28" s="4">
        <f t="shared" si="0"/>
        <v>4.99</v>
      </c>
      <c r="F28" s="4">
        <v>50</v>
      </c>
      <c r="G28" s="4">
        <f t="shared" si="1"/>
        <v>249.5</v>
      </c>
    </row>
    <row r="29" spans="1:7">
      <c r="A29" s="3">
        <v>39548</v>
      </c>
      <c r="B29" s="4" t="s">
        <v>16</v>
      </c>
      <c r="C29" s="4" t="s">
        <v>17</v>
      </c>
      <c r="D29" s="4" t="s">
        <v>7</v>
      </c>
      <c r="E29" s="4">
        <f t="shared" si="0"/>
        <v>2.99</v>
      </c>
      <c r="F29" s="4">
        <v>66</v>
      </c>
      <c r="G29" s="4">
        <f t="shared" si="1"/>
        <v>197.34</v>
      </c>
    </row>
    <row r="30" spans="1:7">
      <c r="A30" s="3">
        <v>39565</v>
      </c>
      <c r="B30" s="4" t="s">
        <v>20</v>
      </c>
      <c r="C30" s="4" t="s">
        <v>6</v>
      </c>
      <c r="D30" s="4" t="s">
        <v>13</v>
      </c>
      <c r="E30" s="4">
        <f t="shared" si="0"/>
        <v>1.99</v>
      </c>
      <c r="F30" s="4">
        <v>96</v>
      </c>
      <c r="G30" s="4">
        <f t="shared" si="1"/>
        <v>191.04</v>
      </c>
    </row>
    <row r="31" spans="1:7">
      <c r="A31" s="3">
        <v>39582</v>
      </c>
      <c r="B31" s="4" t="s">
        <v>23</v>
      </c>
      <c r="C31" s="4" t="s">
        <v>17</v>
      </c>
      <c r="D31" s="4" t="s">
        <v>7</v>
      </c>
      <c r="E31" s="4">
        <f t="shared" si="0"/>
        <v>2.99</v>
      </c>
      <c r="F31" s="4">
        <v>53</v>
      </c>
      <c r="G31" s="4">
        <f t="shared" si="1"/>
        <v>158.47</v>
      </c>
    </row>
    <row r="32" spans="1:7">
      <c r="A32" s="3">
        <v>39599</v>
      </c>
      <c r="B32" s="4" t="s">
        <v>23</v>
      </c>
      <c r="C32" s="4" t="s">
        <v>17</v>
      </c>
      <c r="D32" s="4" t="s">
        <v>8</v>
      </c>
      <c r="E32" s="4">
        <f t="shared" si="0"/>
        <v>4.99</v>
      </c>
      <c r="F32" s="4">
        <v>80</v>
      </c>
      <c r="G32" s="4">
        <f t="shared" si="1"/>
        <v>399.20000000000005</v>
      </c>
    </row>
    <row r="33" spans="1:7">
      <c r="A33" s="3">
        <v>39616</v>
      </c>
      <c r="B33" s="4" t="s">
        <v>9</v>
      </c>
      <c r="C33" s="4" t="s">
        <v>17</v>
      </c>
      <c r="D33" s="4" t="s">
        <v>11</v>
      </c>
      <c r="E33" s="4">
        <f t="shared" si="0"/>
        <v>275</v>
      </c>
      <c r="F33" s="4">
        <v>5</v>
      </c>
      <c r="G33" s="4">
        <f t="shared" si="1"/>
        <v>1375</v>
      </c>
    </row>
    <row r="34" spans="1:7">
      <c r="A34" s="3">
        <v>39633</v>
      </c>
      <c r="B34" s="4" t="s">
        <v>5</v>
      </c>
      <c r="C34" s="4" t="s">
        <v>6</v>
      </c>
      <c r="D34" s="4" t="s">
        <v>14</v>
      </c>
      <c r="E34" s="4">
        <f t="shared" si="0"/>
        <v>4.99</v>
      </c>
      <c r="F34" s="4">
        <v>62</v>
      </c>
      <c r="G34" s="4">
        <f t="shared" si="1"/>
        <v>309.38</v>
      </c>
    </row>
    <row r="35" spans="1:7">
      <c r="A35" s="3">
        <v>39650</v>
      </c>
      <c r="B35" s="4" t="s">
        <v>19</v>
      </c>
      <c r="C35" s="5" t="s">
        <v>6</v>
      </c>
      <c r="D35" s="4" t="s">
        <v>14</v>
      </c>
      <c r="E35" s="4">
        <f t="shared" si="0"/>
        <v>4.99</v>
      </c>
      <c r="F35" s="4">
        <v>55</v>
      </c>
      <c r="G35" s="4">
        <f t="shared" si="1"/>
        <v>274.45</v>
      </c>
    </row>
    <row r="36" spans="1:7">
      <c r="A36" s="3">
        <v>39667</v>
      </c>
      <c r="B36" s="4" t="s">
        <v>9</v>
      </c>
      <c r="C36" s="4" t="s">
        <v>6</v>
      </c>
      <c r="D36" s="4" t="s">
        <v>14</v>
      </c>
      <c r="E36" s="4">
        <f t="shared" si="0"/>
        <v>4.99</v>
      </c>
      <c r="F36" s="4">
        <v>42</v>
      </c>
      <c r="G36" s="4">
        <f t="shared" si="1"/>
        <v>209.58</v>
      </c>
    </row>
    <row r="37" spans="1:7">
      <c r="A37" s="3">
        <v>39684</v>
      </c>
      <c r="B37" s="4" t="s">
        <v>15</v>
      </c>
      <c r="C37" s="4" t="s">
        <v>10</v>
      </c>
      <c r="D37" s="4" t="s">
        <v>11</v>
      </c>
      <c r="E37" s="4">
        <f t="shared" si="0"/>
        <v>275</v>
      </c>
      <c r="F37" s="4">
        <v>3</v>
      </c>
      <c r="G37" s="4">
        <f t="shared" si="1"/>
        <v>825</v>
      </c>
    </row>
    <row r="38" spans="1:7">
      <c r="A38" s="3">
        <v>39701</v>
      </c>
      <c r="B38" s="4" t="s">
        <v>23</v>
      </c>
      <c r="C38" s="4" t="s">
        <v>6</v>
      </c>
      <c r="D38" s="4" t="s">
        <v>7</v>
      </c>
      <c r="E38" s="4">
        <f t="shared" si="0"/>
        <v>2.99</v>
      </c>
      <c r="F38" s="4">
        <v>7</v>
      </c>
      <c r="G38" s="4">
        <f t="shared" si="1"/>
        <v>20.93</v>
      </c>
    </row>
    <row r="39" spans="1:7">
      <c r="A39" s="3">
        <v>39718</v>
      </c>
      <c r="B39" s="4" t="s">
        <v>15</v>
      </c>
      <c r="C39" s="4"/>
      <c r="D39" s="4" t="s">
        <v>13</v>
      </c>
      <c r="E39" s="4">
        <f t="shared" si="0"/>
        <v>1.99</v>
      </c>
      <c r="F39" s="4">
        <v>76</v>
      </c>
      <c r="G39" s="4">
        <f t="shared" si="1"/>
        <v>151.24</v>
      </c>
    </row>
    <row r="40" spans="1:7">
      <c r="A40" s="3">
        <v>39735</v>
      </c>
      <c r="B40" s="4" t="s">
        <v>18</v>
      </c>
      <c r="C40" s="4" t="s">
        <v>10</v>
      </c>
      <c r="D40" s="4" t="s">
        <v>8</v>
      </c>
      <c r="E40" s="4">
        <f t="shared" si="0"/>
        <v>4.99</v>
      </c>
      <c r="F40" s="4">
        <v>57</v>
      </c>
      <c r="G40" s="4">
        <f t="shared" si="1"/>
        <v>284.43</v>
      </c>
    </row>
    <row r="41" spans="1:7">
      <c r="A41" s="3">
        <v>39752</v>
      </c>
      <c r="B41" s="4" t="s">
        <v>16</v>
      </c>
      <c r="C41" s="4" t="s">
        <v>6</v>
      </c>
      <c r="D41" s="4" t="s">
        <v>7</v>
      </c>
      <c r="E41" s="4">
        <f t="shared" si="0"/>
        <v>2.99</v>
      </c>
      <c r="F41" s="4">
        <v>14</v>
      </c>
      <c r="G41" s="4">
        <f t="shared" si="1"/>
        <v>41.86</v>
      </c>
    </row>
    <row r="42" spans="1:7">
      <c r="A42" s="3">
        <v>39769</v>
      </c>
      <c r="B42" s="4" t="s">
        <v>12</v>
      </c>
      <c r="C42" s="4" t="s">
        <v>6</v>
      </c>
      <c r="D42" s="4" t="s">
        <v>8</v>
      </c>
      <c r="E42" s="4">
        <f t="shared" si="0"/>
        <v>4.99</v>
      </c>
      <c r="F42" s="4">
        <v>11</v>
      </c>
      <c r="G42" s="4">
        <f t="shared" si="1"/>
        <v>54.89</v>
      </c>
    </row>
    <row r="43" spans="1:7">
      <c r="A43" s="3">
        <v>39786</v>
      </c>
      <c r="B43" s="4" t="s">
        <v>12</v>
      </c>
      <c r="C43" s="4"/>
      <c r="D43" s="4" t="s">
        <v>8</v>
      </c>
      <c r="E43" s="4">
        <f t="shared" si="0"/>
        <v>4.99</v>
      </c>
      <c r="F43" s="4">
        <v>94</v>
      </c>
      <c r="G43" s="4">
        <f t="shared" si="1"/>
        <v>469.06</v>
      </c>
    </row>
    <row r="44" spans="1:7">
      <c r="A44" s="3">
        <v>39803</v>
      </c>
      <c r="B44" s="4" t="s">
        <v>16</v>
      </c>
      <c r="C44" s="4" t="s">
        <v>6</v>
      </c>
      <c r="D44" s="4" t="s">
        <v>8</v>
      </c>
      <c r="E44" s="4">
        <f t="shared" si="0"/>
        <v>4.99</v>
      </c>
      <c r="F44" s="4">
        <v>28</v>
      </c>
      <c r="G44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showGridLines="0" workbookViewId="0"/>
  </sheetViews>
  <sheetFormatPr defaultRowHeight="14.4"/>
  <sheetData>
    <row r="1" spans="1:3">
      <c r="A1" s="2"/>
      <c r="B1" s="1" t="s">
        <v>2</v>
      </c>
      <c r="C1" s="1" t="s">
        <v>3</v>
      </c>
    </row>
    <row r="2" spans="1:3">
      <c r="B2" s="4" t="s">
        <v>8</v>
      </c>
      <c r="C2" s="4">
        <v>4.99</v>
      </c>
    </row>
    <row r="3" spans="1:3">
      <c r="B3" s="4" t="s">
        <v>11</v>
      </c>
      <c r="C3" s="4">
        <v>275</v>
      </c>
    </row>
    <row r="4" spans="1:3">
      <c r="B4" s="4" t="s">
        <v>13</v>
      </c>
      <c r="C4" s="4">
        <v>1.99</v>
      </c>
    </row>
    <row r="5" spans="1:3">
      <c r="B5" s="4" t="s">
        <v>14</v>
      </c>
      <c r="C5" s="4">
        <v>4.99</v>
      </c>
    </row>
    <row r="6" spans="1:3">
      <c r="B6" s="4" t="s">
        <v>7</v>
      </c>
      <c r="C6" s="4">
        <v>2.99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Sales Report</vt:lpstr>
      <vt:lpstr>Sales Data</vt:lpstr>
      <vt:lpstr>Lists</vt:lpstr>
      <vt:lpstr>PriceLookup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2007-08-04T06:11:25Z</dcterms:created>
  <dcterms:modified xsi:type="dcterms:W3CDTF">2007-10-06T19:11:35Z</dcterms:modified>
</cp:coreProperties>
</file>