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" windowWidth="12252" windowHeight="7488"/>
  </bookViews>
  <sheets>
    <sheet name="Order Report" sheetId="4" r:id="rId1"/>
    <sheet name="Orders" sheetId="1" r:id="rId2"/>
  </sheets>
  <calcPr calcId="124519"/>
  <pivotCaches>
    <pivotCache cacheId="111" r:id="rId3"/>
  </pivotCaches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</calcChain>
</file>

<file path=xl/sharedStrings.xml><?xml version="1.0" encoding="utf-8"?>
<sst xmlns="http://schemas.openxmlformats.org/spreadsheetml/2006/main" count="339" uniqueCount="37">
  <si>
    <t>Date</t>
  </si>
  <si>
    <t>Rep</t>
  </si>
  <si>
    <t>Region</t>
  </si>
  <si>
    <t>Order Status</t>
  </si>
  <si>
    <t>Cost</t>
  </si>
  <si>
    <t>Units</t>
  </si>
  <si>
    <t>Total</t>
  </si>
  <si>
    <t>Jones</t>
  </si>
  <si>
    <t>East</t>
  </si>
  <si>
    <t>Shipped</t>
  </si>
  <si>
    <t>Pencil</t>
  </si>
  <si>
    <t>Kivell</t>
  </si>
  <si>
    <t>West</t>
  </si>
  <si>
    <t>Binder</t>
  </si>
  <si>
    <t>Jardine</t>
  </si>
  <si>
    <t>Central</t>
  </si>
  <si>
    <t>Sorvino</t>
  </si>
  <si>
    <t>Andrews</t>
  </si>
  <si>
    <t>Thompson</t>
  </si>
  <si>
    <t>Morgan</t>
  </si>
  <si>
    <t>Pen</t>
  </si>
  <si>
    <t>Desk</t>
  </si>
  <si>
    <t>Pending</t>
  </si>
  <si>
    <t>Parent</t>
  </si>
  <si>
    <t>Howard</t>
  </si>
  <si>
    <t>Backorder</t>
  </si>
  <si>
    <t>Smith</t>
  </si>
  <si>
    <t>Pen Set</t>
  </si>
  <si>
    <t>Gill</t>
  </si>
  <si>
    <t>Row Labels</t>
  </si>
  <si>
    <t>Grand Total</t>
  </si>
  <si>
    <t>Product</t>
  </si>
  <si>
    <t>Canceled</t>
  </si>
  <si>
    <t>ProdCount</t>
  </si>
  <si>
    <t>Values</t>
  </si>
  <si>
    <t>Count</t>
  </si>
  <si>
    <t xml:space="preserve">Units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</si>
</sst>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299.873424421297" createdVersion="3" refreshedVersion="3" minRefreshableVersion="3" recordCount="80">
  <cacheSource type="worksheet">
    <worksheetSource name="Table1"/>
  </cacheSource>
  <cacheFields count="9">
    <cacheField name="Date" numFmtId="14">
      <sharedItems containsSemiMixedTypes="0" containsNonDate="0" containsDate="1" containsString="0" minDate="2008-02-01T00:00:00" maxDate="2008-06-12T00:00:00"/>
    </cacheField>
    <cacheField name="Rep" numFmtId="0">
      <sharedItems/>
    </cacheField>
    <cacheField name="Region" numFmtId="0">
      <sharedItems/>
    </cacheField>
    <cacheField name="Order Status" numFmtId="0">
      <sharedItems/>
    </cacheField>
    <cacheField name="Product" numFmtId="0">
      <sharedItems count="5">
        <s v="Pencil"/>
        <s v="Binder"/>
        <s v="Pen"/>
        <s v="Desk"/>
        <s v="Pen Set"/>
      </sharedItems>
    </cacheField>
    <cacheField name="ProdCount" numFmtId="0">
      <sharedItems containsSemiMixedTypes="0" containsString="0" containsNumber="1" containsInteger="1" minValue="0" maxValue="1"/>
    </cacheField>
    <cacheField name="Cost" numFmtId="0">
      <sharedItems containsString="0" containsBlank="1" containsNumber="1" minValue="1.99" maxValue="275"/>
    </cacheField>
    <cacheField name="Units" numFmtId="0">
      <sharedItems containsSemiMixedTypes="0" containsString="0" containsNumber="1" containsInteger="1" minValue="1" maxValue="99"/>
    </cacheField>
    <cacheField name="Total" numFmtId="0">
      <sharedItems containsString="0" containsBlank="1" containsNumber="1" minValue="19.899999999999999" maxValue="13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d v="2008-02-01T00:00:00"/>
    <s v="Jones"/>
    <s v="East"/>
    <s v="Shipped"/>
    <x v="0"/>
    <n v="1"/>
    <n v="2.99"/>
    <n v="95"/>
    <n v="284.05"/>
  </r>
  <r>
    <d v="2008-02-01T00:00:00"/>
    <s v="Kivell"/>
    <s v="West"/>
    <s v="Shipped"/>
    <x v="1"/>
    <n v="1"/>
    <n v="4.99"/>
    <n v="50"/>
    <n v="249.5"/>
  </r>
  <r>
    <d v="2008-02-01T00:00:00"/>
    <s v="Jardine"/>
    <s v="Central"/>
    <s v="Shipped"/>
    <x v="0"/>
    <n v="0"/>
    <n v="2.99"/>
    <n v="36"/>
    <n v="107.64000000000001"/>
  </r>
  <r>
    <d v="2008-02-06T00:00:00"/>
    <s v="Kivell"/>
    <s v="West"/>
    <s v="Shipped"/>
    <x v="1"/>
    <n v="0"/>
    <n v="4.99"/>
    <n v="27"/>
    <n v="134.73000000000002"/>
  </r>
  <r>
    <d v="2008-02-06T00:00:00"/>
    <s v="Sorvino"/>
    <s v="West"/>
    <s v="Shipped"/>
    <x v="0"/>
    <n v="0"/>
    <n v="2.99"/>
    <n v="56"/>
    <n v="167.44"/>
  </r>
  <r>
    <d v="2008-02-06T00:00:00"/>
    <s v="Jones"/>
    <s v="East"/>
    <s v="Shipped"/>
    <x v="1"/>
    <n v="0"/>
    <n v="4.99"/>
    <n v="60"/>
    <n v="299.40000000000003"/>
  </r>
  <r>
    <d v="2008-02-11T00:00:00"/>
    <s v="Andrews"/>
    <s v="West"/>
    <s v="Shipped"/>
    <x v="0"/>
    <n v="0"/>
    <n v="2.99"/>
    <n v="75"/>
    <n v="224.25000000000003"/>
  </r>
  <r>
    <d v="2008-02-11T00:00:00"/>
    <s v="Jardine"/>
    <s v="Central"/>
    <s v="Shipped"/>
    <x v="0"/>
    <n v="0"/>
    <n v="2.99"/>
    <n v="90"/>
    <n v="269.10000000000002"/>
  </r>
  <r>
    <d v="2008-02-11T00:00:00"/>
    <s v="Thompson"/>
    <s v="West"/>
    <s v="Canceled"/>
    <x v="0"/>
    <n v="0"/>
    <n v="2.99"/>
    <n v="32"/>
    <n v="95.68"/>
  </r>
  <r>
    <d v="2008-02-16T00:00:00"/>
    <s v="Morgan"/>
    <s v="Central"/>
    <s v="Shipped"/>
    <x v="2"/>
    <n v="1"/>
    <n v="1.99"/>
    <n v="74"/>
    <n v="147.26"/>
  </r>
  <r>
    <d v="2008-02-16T00:00:00"/>
    <s v="Jones"/>
    <s v="East"/>
    <s v="Canceled"/>
    <x v="1"/>
    <n v="0"/>
    <n v="4.99"/>
    <n v="60"/>
    <n v="299.40000000000003"/>
  </r>
  <r>
    <d v="2008-02-16T00:00:00"/>
    <s v="Andrews"/>
    <s v="West"/>
    <s v="Shipped"/>
    <x v="3"/>
    <n v="1"/>
    <n v="275"/>
    <n v="2"/>
    <n v="550"/>
  </r>
  <r>
    <d v="2008-02-21T00:00:00"/>
    <s v="Morgan"/>
    <s v="Central"/>
    <s v="Pending"/>
    <x v="0"/>
    <n v="0"/>
    <n v="2.99"/>
    <n v="90"/>
    <n v="269.10000000000002"/>
  </r>
  <r>
    <d v="2008-02-21T00:00:00"/>
    <s v="Parent"/>
    <s v="East"/>
    <s v="Pending"/>
    <x v="3"/>
    <n v="0"/>
    <n v="275"/>
    <n v="1"/>
    <n v="275"/>
  </r>
  <r>
    <d v="2008-02-21T00:00:00"/>
    <s v="Howard"/>
    <s v="East"/>
    <s v="Pending"/>
    <x v="1"/>
    <n v="0"/>
    <n v="4.99"/>
    <n v="29"/>
    <n v="144.71"/>
  </r>
  <r>
    <d v="2008-02-26T00:00:00"/>
    <s v="Andrews"/>
    <s v="West"/>
    <s v="Backorder"/>
    <x v="1"/>
    <n v="0"/>
    <n v="4.99"/>
    <n v="81"/>
    <n v="404.19"/>
  </r>
  <r>
    <d v="2008-02-26T00:00:00"/>
    <s v="Morgan"/>
    <s v="Central"/>
    <s v="Canceled"/>
    <x v="0"/>
    <n v="0"/>
    <n v="2.99"/>
    <n v="25"/>
    <n v="74.75"/>
  </r>
  <r>
    <d v="2008-02-26T00:00:00"/>
    <s v="Jones"/>
    <s v="East"/>
    <s v="Backorder"/>
    <x v="0"/>
    <n v="0"/>
    <n v="2.99"/>
    <n v="35"/>
    <n v="104.65"/>
  </r>
  <r>
    <d v="2008-03-03T00:00:00"/>
    <s v="Jones"/>
    <s v="East"/>
    <s v="Backorder"/>
    <x v="3"/>
    <n v="0"/>
    <n v="275"/>
    <n v="3"/>
    <n v="825"/>
  </r>
  <r>
    <d v="2008-03-03T00:00:00"/>
    <s v="Smith"/>
    <s v="Central"/>
    <s v="Shipped"/>
    <x v="3"/>
    <n v="0"/>
    <n v="275"/>
    <n v="2"/>
    <n v="550"/>
  </r>
  <r>
    <d v="2008-03-03T00:00:00"/>
    <s v="Andrews"/>
    <s v="West"/>
    <s v="Canceled"/>
    <x v="2"/>
    <n v="0"/>
    <n v="1.99"/>
    <n v="56"/>
    <n v="111.44"/>
  </r>
  <r>
    <d v="2008-03-08T00:00:00"/>
    <s v="Jones"/>
    <s v="East"/>
    <s v="Shipped"/>
    <x v="4"/>
    <n v="1"/>
    <n v="4.99"/>
    <n v="16"/>
    <n v="79.84"/>
  </r>
  <r>
    <d v="2008-03-08T00:00:00"/>
    <s v="Jones"/>
    <s v="East"/>
    <s v="Backorder"/>
    <x v="0"/>
    <n v="0"/>
    <n v="2.99"/>
    <n v="12"/>
    <n v="35.880000000000003"/>
  </r>
  <r>
    <d v="2008-03-08T00:00:00"/>
    <s v="Morgan"/>
    <s v="Central"/>
    <s v="Shipped"/>
    <x v="1"/>
    <n v="0"/>
    <n v="4.99"/>
    <n v="28"/>
    <n v="139.72"/>
  </r>
  <r>
    <d v="2008-03-13T00:00:00"/>
    <s v="Jones"/>
    <s v="East"/>
    <s v="Pending"/>
    <x v="2"/>
    <n v="0"/>
    <n v="1.99"/>
    <n v="64"/>
    <n v="127.36"/>
  </r>
  <r>
    <d v="2008-03-13T00:00:00"/>
    <s v="Jones"/>
    <s v="East"/>
    <s v="Shipped"/>
    <x v="4"/>
    <n v="0"/>
    <n v="4.99"/>
    <n v="48"/>
    <n v="239.52"/>
  </r>
  <r>
    <d v="2008-03-13T00:00:00"/>
    <s v="Parent"/>
    <s v="East"/>
    <s v="Pending"/>
    <x v="2"/>
    <n v="0"/>
    <n v="1.99"/>
    <n v="15"/>
    <n v="29.85"/>
  </r>
  <r>
    <d v="2008-03-18T00:00:00"/>
    <s v="Parent"/>
    <s v="East"/>
    <s v="Pending"/>
    <x v="1"/>
    <n v="0"/>
    <n v="4.99"/>
    <n v="71"/>
    <n v="354.29"/>
  </r>
  <r>
    <d v="2008-03-18T00:00:00"/>
    <s v="Kivell"/>
    <s v="West"/>
    <s v="Shipped"/>
    <x v="4"/>
    <n v="0"/>
    <n v="4.99"/>
    <n v="96"/>
    <n v="479.04"/>
  </r>
  <r>
    <d v="2008-03-18T00:00:00"/>
    <s v="Thompson"/>
    <s v="West"/>
    <s v="Shipped"/>
    <x v="3"/>
    <n v="0"/>
    <n v="275"/>
    <n v="2"/>
    <n v="550"/>
  </r>
  <r>
    <d v="2008-03-23T00:00:00"/>
    <s v="Smith"/>
    <s v="Central"/>
    <s v="Canceled"/>
    <x v="0"/>
    <n v="0"/>
    <n v="2.99"/>
    <n v="67"/>
    <n v="200.33"/>
  </r>
  <r>
    <d v="2008-03-23T00:00:00"/>
    <s v="Kivell"/>
    <s v="West"/>
    <s v="Shipped"/>
    <x v="3"/>
    <n v="0"/>
    <n v="275"/>
    <n v="5"/>
    <n v="1375"/>
  </r>
  <r>
    <d v="2008-03-23T00:00:00"/>
    <s v="Parent"/>
    <s v="East"/>
    <s v="Shipped"/>
    <x v="4"/>
    <n v="0"/>
    <n v="4.99"/>
    <n v="74"/>
    <n v="369.26"/>
  </r>
  <r>
    <d v="2008-03-28T00:00:00"/>
    <s v="Parent"/>
    <s v="East"/>
    <s v="Shipped"/>
    <x v="2"/>
    <n v="0"/>
    <n v="1.99"/>
    <n v="41"/>
    <n v="81.59"/>
  </r>
  <r>
    <d v="2008-03-28T00:00:00"/>
    <s v="Jardine"/>
    <s v="Central"/>
    <s v="Pending"/>
    <x v="4"/>
    <n v="0"/>
    <n v="4.99"/>
    <n v="99"/>
    <n v="494.01000000000005"/>
  </r>
  <r>
    <d v="2008-03-28T00:00:00"/>
    <s v="Gill"/>
    <s v="Central"/>
    <s v="Backorder"/>
    <x v="1"/>
    <n v="0"/>
    <m/>
    <n v="46"/>
    <m/>
  </r>
  <r>
    <d v="2008-04-02T00:00:00"/>
    <s v="Kivell"/>
    <s v="West"/>
    <s v="Pending"/>
    <x v="4"/>
    <n v="0"/>
    <n v="4.99"/>
    <n v="62"/>
    <n v="309.38"/>
  </r>
  <r>
    <d v="2008-04-02T00:00:00"/>
    <s v="Smith"/>
    <s v="Central"/>
    <s v="Shipped"/>
    <x v="1"/>
    <n v="0"/>
    <n v="4.99"/>
    <n v="87"/>
    <n v="434.13"/>
  </r>
  <r>
    <d v="2008-04-02T00:00:00"/>
    <s v="Gill"/>
    <s v="Central"/>
    <s v="Canceled"/>
    <x v="3"/>
    <n v="0"/>
    <n v="275"/>
    <n v="1"/>
    <n v="275"/>
  </r>
  <r>
    <d v="2008-04-07T00:00:00"/>
    <s v="Jones"/>
    <s v="East"/>
    <s v="Shipped"/>
    <x v="1"/>
    <n v="0"/>
    <n v="4.99"/>
    <n v="4"/>
    <n v="19.96"/>
  </r>
  <r>
    <d v="2008-04-07T00:00:00"/>
    <s v="Sorvino"/>
    <s v="West"/>
    <s v="Canceled"/>
    <x v="1"/>
    <n v="0"/>
    <n v="4.99"/>
    <n v="86"/>
    <n v="429.14000000000004"/>
  </r>
  <r>
    <d v="2008-04-07T00:00:00"/>
    <s v="Sorvino"/>
    <s v="West"/>
    <s v="Shipped"/>
    <x v="1"/>
    <n v="0"/>
    <n v="4.99"/>
    <n v="7"/>
    <n v="34.93"/>
  </r>
  <r>
    <d v="2008-04-12T00:00:00"/>
    <s v="Howard"/>
    <s v="East"/>
    <s v="Backorder"/>
    <x v="4"/>
    <n v="0"/>
    <n v="4.99"/>
    <n v="75"/>
    <n v="374.25"/>
  </r>
  <r>
    <d v="2008-04-12T00:00:00"/>
    <s v="Jardine"/>
    <s v="Central"/>
    <s v="Shipped"/>
    <x v="4"/>
    <n v="0"/>
    <n v="4.99"/>
    <n v="50"/>
    <n v="249.5"/>
  </r>
  <r>
    <d v="2008-04-12T00:00:00"/>
    <s v="Andrews"/>
    <s v="West"/>
    <s v="Pending"/>
    <x v="0"/>
    <n v="0"/>
    <n v="2.99"/>
    <n v="66"/>
    <n v="197.34"/>
  </r>
  <r>
    <d v="2008-04-17T00:00:00"/>
    <s v="Howard"/>
    <s v="East"/>
    <s v="Shipped"/>
    <x v="2"/>
    <n v="0"/>
    <n v="1.99"/>
    <n v="96"/>
    <n v="191.04"/>
  </r>
  <r>
    <d v="2008-04-17T00:00:00"/>
    <s v="Gill"/>
    <s v="Central"/>
    <s v="Pending"/>
    <x v="0"/>
    <n v="0"/>
    <n v="2.99"/>
    <n v="53"/>
    <n v="158.47"/>
  </r>
  <r>
    <d v="2008-04-17T00:00:00"/>
    <s v="Gill"/>
    <s v="Central"/>
    <s v="Shipped"/>
    <x v="1"/>
    <n v="0"/>
    <n v="4.99"/>
    <n v="80"/>
    <n v="399.20000000000005"/>
  </r>
  <r>
    <d v="2008-04-22T00:00:00"/>
    <s v="Kivell"/>
    <s v="West"/>
    <s v="Pending"/>
    <x v="4"/>
    <n v="0"/>
    <n v="4.99"/>
    <n v="68"/>
    <n v="339.32"/>
  </r>
  <r>
    <d v="2008-04-22T00:00:00"/>
    <s v="Thompson"/>
    <s v="West"/>
    <s v="Backorder"/>
    <x v="3"/>
    <n v="0"/>
    <n v="275"/>
    <n v="2"/>
    <n v="550"/>
  </r>
  <r>
    <d v="2008-04-22T00:00:00"/>
    <s v="Jones"/>
    <s v="East"/>
    <s v="Backorder"/>
    <x v="4"/>
    <n v="0"/>
    <n v="4.99"/>
    <n v="62"/>
    <n v="309.38"/>
  </r>
  <r>
    <d v="2008-04-27T00:00:00"/>
    <s v="Jones"/>
    <s v="East"/>
    <s v="Pending"/>
    <x v="0"/>
    <n v="0"/>
    <n v="2.99"/>
    <n v="68"/>
    <n v="203.32000000000002"/>
  </r>
  <r>
    <d v="2008-04-27T00:00:00"/>
    <s v="Morgan"/>
    <s v="Central"/>
    <s v="Pending"/>
    <x v="4"/>
    <n v="0"/>
    <n v="4.99"/>
    <n v="55"/>
    <n v="274.45"/>
  </r>
  <r>
    <d v="2008-04-27T00:00:00"/>
    <s v="Jones"/>
    <s v="East"/>
    <s v="Shipped"/>
    <x v="0"/>
    <n v="0"/>
    <n v="2.99"/>
    <n v="16"/>
    <n v="47.84"/>
  </r>
  <r>
    <d v="2008-05-02T00:00:00"/>
    <s v="Kivell"/>
    <s v="West"/>
    <s v="Shipped"/>
    <x v="4"/>
    <n v="0"/>
    <n v="4.99"/>
    <n v="42"/>
    <n v="209.58"/>
  </r>
  <r>
    <d v="2008-05-02T00:00:00"/>
    <s v="Jones"/>
    <s v="East"/>
    <s v="Backorder"/>
    <x v="3"/>
    <n v="0"/>
    <n v="275"/>
    <n v="5"/>
    <n v="1375"/>
  </r>
  <r>
    <d v="2008-05-02T00:00:00"/>
    <s v="Sorvino"/>
    <s v="West"/>
    <s v="Shipped"/>
    <x v="3"/>
    <n v="0"/>
    <n v="275"/>
    <n v="2"/>
    <n v="550"/>
  </r>
  <r>
    <d v="2008-05-07T00:00:00"/>
    <s v="Jones"/>
    <s v="East"/>
    <s v="Backorder"/>
    <x v="1"/>
    <n v="0"/>
    <n v="4.99"/>
    <n v="70"/>
    <n v="349.3"/>
  </r>
  <r>
    <d v="2008-05-07T00:00:00"/>
    <s v="Andrews"/>
    <s v="West"/>
    <s v="Pending"/>
    <x v="3"/>
    <n v="0"/>
    <n v="275"/>
    <n v="4"/>
    <n v="1100"/>
  </r>
  <r>
    <d v="2008-05-07T00:00:00"/>
    <s v="Gill"/>
    <s v="Central"/>
    <s v="Shipped"/>
    <x v="0"/>
    <n v="0"/>
    <n v="2.99"/>
    <n v="7"/>
    <n v="20.93"/>
  </r>
  <r>
    <d v="2008-05-12T00:00:00"/>
    <s v="Jardine"/>
    <s v="Central"/>
    <s v="Backorder"/>
    <x v="0"/>
    <n v="0"/>
    <n v="2.99"/>
    <n v="42"/>
    <n v="125.58000000000001"/>
  </r>
  <r>
    <d v="2008-05-12T00:00:00"/>
    <s v="Sorvino"/>
    <s v="West"/>
    <s v="Shipped"/>
    <x v="2"/>
    <n v="0"/>
    <n v="1.99"/>
    <n v="76"/>
    <n v="151.24"/>
  </r>
  <r>
    <d v="2008-05-12T00:00:00"/>
    <s v="Sorvino"/>
    <s v="West"/>
    <s v="Shipped"/>
    <x v="4"/>
    <n v="0"/>
    <n v="4.99"/>
    <n v="29"/>
    <n v="144.71"/>
  </r>
  <r>
    <d v="2008-05-17T00:00:00"/>
    <s v="Thompson"/>
    <s v="West"/>
    <s v="Shipped"/>
    <x v="1"/>
    <n v="0"/>
    <n v="4.99"/>
    <n v="57"/>
    <n v="284.43"/>
  </r>
  <r>
    <d v="2008-05-17T00:00:00"/>
    <s v="Andrews"/>
    <s v="West"/>
    <s v="Pending"/>
    <x v="0"/>
    <n v="0"/>
    <n v="2.99"/>
    <n v="14"/>
    <n v="41.86"/>
  </r>
  <r>
    <d v="2008-05-17T00:00:00"/>
    <s v="Jardine"/>
    <s v="Central"/>
    <s v="Shipped"/>
    <x v="2"/>
    <n v="0"/>
    <n v="1.99"/>
    <n v="77"/>
    <n v="153.22999999999999"/>
  </r>
  <r>
    <d v="2008-05-22T00:00:00"/>
    <s v="Jardine"/>
    <s v="Central"/>
    <s v="Shipped"/>
    <x v="1"/>
    <n v="0"/>
    <n v="4.99"/>
    <n v="11"/>
    <n v="54.89"/>
  </r>
  <r>
    <d v="2008-05-22T00:00:00"/>
    <s v="Kivell"/>
    <s v="West"/>
    <s v="Shipped"/>
    <x v="0"/>
    <n v="0"/>
    <n v="2.99"/>
    <n v="20"/>
    <n v="59.800000000000004"/>
  </r>
  <r>
    <d v="2008-05-22T00:00:00"/>
    <s v="Jardine"/>
    <s v="Central"/>
    <s v="Shipped"/>
    <x v="1"/>
    <n v="0"/>
    <n v="4.99"/>
    <n v="94"/>
    <n v="469.06"/>
  </r>
  <r>
    <d v="2008-05-27T00:00:00"/>
    <s v="Sorvino"/>
    <s v="West"/>
    <s v="Shipped"/>
    <x v="2"/>
    <n v="0"/>
    <n v="1.99"/>
    <n v="14"/>
    <n v="27.86"/>
  </r>
  <r>
    <d v="2008-05-27T00:00:00"/>
    <s v="Andrews"/>
    <s v="West"/>
    <s v="Pending"/>
    <x v="1"/>
    <n v="0"/>
    <n v="4.99"/>
    <n v="28"/>
    <n v="139.72"/>
  </r>
  <r>
    <d v="2008-05-27T00:00:00"/>
    <s v="Howard"/>
    <s v="East"/>
    <s v="Pending"/>
    <x v="1"/>
    <n v="0"/>
    <n v="4.99"/>
    <n v="90"/>
    <n v="449.1"/>
  </r>
  <r>
    <d v="2008-06-01T00:00:00"/>
    <s v="Smith"/>
    <s v="Central"/>
    <s v="Shipped"/>
    <x v="1"/>
    <n v="0"/>
    <n v="4.99"/>
    <n v="54"/>
    <n v="269.46000000000004"/>
  </r>
  <r>
    <d v="2008-06-01T00:00:00"/>
    <s v="Jardine"/>
    <s v="Central"/>
    <s v="Shipped"/>
    <x v="4"/>
    <n v="0"/>
    <n v="4.99"/>
    <n v="54"/>
    <n v="269.46000000000004"/>
  </r>
  <r>
    <d v="2008-06-01T00:00:00"/>
    <s v="Gill"/>
    <s v="Central"/>
    <s v="Shipped"/>
    <x v="2"/>
    <n v="0"/>
    <n v="1.99"/>
    <n v="10"/>
    <n v="19.899999999999999"/>
  </r>
  <r>
    <d v="2008-06-06T00:00:00"/>
    <s v="Sorvino"/>
    <s v="West"/>
    <s v="Shipped"/>
    <x v="1"/>
    <n v="0"/>
    <n v="4.99"/>
    <n v="60"/>
    <n v="299.40000000000003"/>
  </r>
  <r>
    <d v="2008-06-06T00:00:00"/>
    <s v="Jardine"/>
    <s v="Central"/>
    <s v="Pending"/>
    <x v="0"/>
    <n v="0"/>
    <n v="2.99"/>
    <n v="27"/>
    <n v="80.73"/>
  </r>
  <r>
    <d v="2008-06-06T00:00:00"/>
    <s v="Jones"/>
    <s v="East"/>
    <s v="Shipped"/>
    <x v="2"/>
    <n v="0"/>
    <n v="1.99"/>
    <n v="53"/>
    <n v="105.47"/>
  </r>
  <r>
    <d v="2008-06-11T00:00:00"/>
    <s v="Kivell"/>
    <s v="West"/>
    <s v="Pending"/>
    <x v="1"/>
    <n v="0"/>
    <n v="4.99"/>
    <n v="31"/>
    <n v="154.69"/>
  </r>
  <r>
    <d v="2008-06-11T00:00:00"/>
    <s v="Andrews"/>
    <s v="West"/>
    <s v="Shipped"/>
    <x v="1"/>
    <n v="0"/>
    <n v="4.99"/>
    <n v="41"/>
    <n v="204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0" firstHeaderRow="1" firstDataRow="2" firstDataCol="1"/>
  <pivotFields count="9">
    <pivotField numFmtId="14" showAll="0"/>
    <pivotField showAll="0"/>
    <pivotField showAll="0"/>
    <pivotField showAll="0" sortType="ascending"/>
    <pivotField axis="axisRow" showAll="0" defaultSubtotal="0">
      <items count="5">
        <item x="1"/>
        <item x="3"/>
        <item x="2"/>
        <item x="4"/>
        <item x="0"/>
      </items>
    </pivotField>
    <pivotField dataField="1" showAll="0" defaultSubtotal="0"/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Units " fld="7" baseField="0" baseItem="0"/>
    <dataField name="Count" fld="5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I81" totalsRowShown="0">
  <autoFilter ref="A1:I81">
    <filterColumn colId="5"/>
  </autoFilter>
  <tableColumns count="9">
    <tableColumn id="1" name="Date" dataDxfId="1"/>
    <tableColumn id="2" name="Rep"/>
    <tableColumn id="3" name="Region"/>
    <tableColumn id="4" name="Order Status"/>
    <tableColumn id="5" name="Product"/>
    <tableColumn id="9" name="ProdCount" dataDxfId="0">
      <calculatedColumnFormula>IF(COUNTIF($E$1:E2,E2)=1,1,0)</calculatedColumnFormula>
    </tableColumn>
    <tableColumn id="6" name="Cost"/>
    <tableColumn id="7" name="Units"/>
    <tableColumn id="8" name="Tot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0"/>
  <sheetViews>
    <sheetView tabSelected="1" workbookViewId="0">
      <selection activeCell="E13" sqref="E13"/>
    </sheetView>
  </sheetViews>
  <sheetFormatPr defaultRowHeight="14.4"/>
  <cols>
    <col min="1" max="1" width="12.5546875" customWidth="1"/>
    <col min="2" max="2" width="8.33203125" customWidth="1"/>
    <col min="3" max="3" width="6.109375" bestFit="1" customWidth="1"/>
    <col min="4" max="4" width="5.21875" customWidth="1"/>
    <col min="5" max="5" width="10.77734375" bestFit="1" customWidth="1"/>
  </cols>
  <sheetData>
    <row r="3" spans="1:3">
      <c r="B3" s="2" t="s">
        <v>34</v>
      </c>
    </row>
    <row r="4" spans="1:3">
      <c r="A4" s="2" t="s">
        <v>29</v>
      </c>
      <c r="B4" t="s">
        <v>36</v>
      </c>
      <c r="C4" t="s">
        <v>35</v>
      </c>
    </row>
    <row r="5" spans="1:3">
      <c r="A5" s="3" t="s">
        <v>13</v>
      </c>
      <c r="B5" s="4">
        <v>1252</v>
      </c>
      <c r="C5" s="4">
        <v>1</v>
      </c>
    </row>
    <row r="6" spans="1:3">
      <c r="A6" s="3" t="s">
        <v>21</v>
      </c>
      <c r="B6" s="4">
        <v>29</v>
      </c>
      <c r="C6" s="4">
        <v>1</v>
      </c>
    </row>
    <row r="7" spans="1:3">
      <c r="A7" s="3" t="s">
        <v>20</v>
      </c>
      <c r="B7" s="4">
        <v>576</v>
      </c>
      <c r="C7" s="4">
        <v>1</v>
      </c>
    </row>
    <row r="8" spans="1:3">
      <c r="A8" s="3" t="s">
        <v>27</v>
      </c>
      <c r="B8" s="4">
        <v>830</v>
      </c>
      <c r="C8" s="4">
        <v>1</v>
      </c>
    </row>
    <row r="9" spans="1:3">
      <c r="A9" s="3" t="s">
        <v>10</v>
      </c>
      <c r="B9" s="4">
        <v>926</v>
      </c>
      <c r="C9" s="4">
        <v>1</v>
      </c>
    </row>
    <row r="10" spans="1:3">
      <c r="A10" s="3" t="s">
        <v>30</v>
      </c>
      <c r="B10" s="4">
        <v>3613</v>
      </c>
      <c r="C10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workbookViewId="0">
      <selection activeCell="F2" sqref="F2"/>
    </sheetView>
  </sheetViews>
  <sheetFormatPr defaultRowHeight="14.4"/>
  <cols>
    <col min="1" max="1" width="10.5546875" style="1" bestFit="1" customWidth="1"/>
    <col min="4" max="4" width="13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31</v>
      </c>
      <c r="F1" t="s">
        <v>33</v>
      </c>
      <c r="G1" t="s">
        <v>4</v>
      </c>
      <c r="H1" t="s">
        <v>5</v>
      </c>
      <c r="I1" t="s">
        <v>6</v>
      </c>
    </row>
    <row r="2" spans="1:9">
      <c r="A2" s="1">
        <v>39479</v>
      </c>
      <c r="B2" t="s">
        <v>7</v>
      </c>
      <c r="C2" t="s">
        <v>8</v>
      </c>
      <c r="D2" t="s">
        <v>9</v>
      </c>
      <c r="E2" t="s">
        <v>10</v>
      </c>
      <c r="F2" s="4">
        <f>IF(COUNTIF($E$1:E2,E2)=1,1,0)</f>
        <v>1</v>
      </c>
      <c r="G2">
        <v>2.99</v>
      </c>
      <c r="H2">
        <v>95</v>
      </c>
      <c r="I2">
        <v>284.05</v>
      </c>
    </row>
    <row r="3" spans="1:9">
      <c r="A3" s="1">
        <v>39479</v>
      </c>
      <c r="B3" t="s">
        <v>11</v>
      </c>
      <c r="C3" t="s">
        <v>12</v>
      </c>
      <c r="D3" t="s">
        <v>9</v>
      </c>
      <c r="E3" t="s">
        <v>13</v>
      </c>
      <c r="F3" s="4">
        <f>IF(COUNTIF($E$1:E3,E3)=1,1,0)</f>
        <v>1</v>
      </c>
      <c r="G3">
        <v>4.99</v>
      </c>
      <c r="H3">
        <v>50</v>
      </c>
      <c r="I3">
        <v>249.5</v>
      </c>
    </row>
    <row r="4" spans="1:9">
      <c r="A4" s="1">
        <v>39479</v>
      </c>
      <c r="B4" t="s">
        <v>14</v>
      </c>
      <c r="C4" t="s">
        <v>15</v>
      </c>
      <c r="D4" t="s">
        <v>9</v>
      </c>
      <c r="E4" t="s">
        <v>10</v>
      </c>
      <c r="F4" s="4">
        <f>IF(COUNTIF($E$1:E4,E4)=1,1,0)</f>
        <v>0</v>
      </c>
      <c r="G4">
        <v>2.99</v>
      </c>
      <c r="H4">
        <v>36</v>
      </c>
      <c r="I4">
        <v>107.64000000000001</v>
      </c>
    </row>
    <row r="5" spans="1:9">
      <c r="A5" s="1">
        <v>39484</v>
      </c>
      <c r="B5" t="s">
        <v>11</v>
      </c>
      <c r="C5" t="s">
        <v>12</v>
      </c>
      <c r="D5" t="s">
        <v>9</v>
      </c>
      <c r="E5" t="s">
        <v>13</v>
      </c>
      <c r="F5" s="4">
        <f>IF(COUNTIF($E$1:E5,E5)=1,1,0)</f>
        <v>0</v>
      </c>
      <c r="G5">
        <v>4.99</v>
      </c>
      <c r="H5">
        <v>27</v>
      </c>
      <c r="I5">
        <v>134.73000000000002</v>
      </c>
    </row>
    <row r="6" spans="1:9">
      <c r="A6" s="1">
        <v>39484</v>
      </c>
      <c r="B6" t="s">
        <v>16</v>
      </c>
      <c r="C6" t="s">
        <v>12</v>
      </c>
      <c r="D6" t="s">
        <v>9</v>
      </c>
      <c r="E6" t="s">
        <v>10</v>
      </c>
      <c r="F6" s="4">
        <f>IF(COUNTIF($E$1:E6,E6)=1,1,0)</f>
        <v>0</v>
      </c>
      <c r="G6">
        <v>2.99</v>
      </c>
      <c r="H6">
        <v>56</v>
      </c>
      <c r="I6">
        <v>167.44</v>
      </c>
    </row>
    <row r="7" spans="1:9">
      <c r="A7" s="1">
        <v>39484</v>
      </c>
      <c r="B7" t="s">
        <v>7</v>
      </c>
      <c r="C7" t="s">
        <v>8</v>
      </c>
      <c r="D7" t="s">
        <v>9</v>
      </c>
      <c r="E7" t="s">
        <v>13</v>
      </c>
      <c r="F7" s="4">
        <f>IF(COUNTIF($E$1:E7,E7)=1,1,0)</f>
        <v>0</v>
      </c>
      <c r="G7">
        <v>4.99</v>
      </c>
      <c r="H7">
        <v>60</v>
      </c>
      <c r="I7">
        <v>299.40000000000003</v>
      </c>
    </row>
    <row r="8" spans="1:9">
      <c r="A8" s="1">
        <v>39489</v>
      </c>
      <c r="B8" t="s">
        <v>17</v>
      </c>
      <c r="C8" t="s">
        <v>12</v>
      </c>
      <c r="D8" t="s">
        <v>9</v>
      </c>
      <c r="E8" t="s">
        <v>10</v>
      </c>
      <c r="F8" s="4">
        <f>IF(COUNTIF($E$1:E8,E8)=1,1,0)</f>
        <v>0</v>
      </c>
      <c r="G8">
        <v>2.99</v>
      </c>
      <c r="H8">
        <v>75</v>
      </c>
      <c r="I8">
        <v>224.25000000000003</v>
      </c>
    </row>
    <row r="9" spans="1:9">
      <c r="A9" s="1">
        <v>39489</v>
      </c>
      <c r="B9" t="s">
        <v>14</v>
      </c>
      <c r="C9" t="s">
        <v>15</v>
      </c>
      <c r="D9" t="s">
        <v>9</v>
      </c>
      <c r="E9" t="s">
        <v>10</v>
      </c>
      <c r="F9" s="4">
        <f>IF(COUNTIF($E$1:E9,E9)=1,1,0)</f>
        <v>0</v>
      </c>
      <c r="G9">
        <v>2.99</v>
      </c>
      <c r="H9">
        <v>90</v>
      </c>
      <c r="I9">
        <v>269.10000000000002</v>
      </c>
    </row>
    <row r="10" spans="1:9">
      <c r="A10" s="1">
        <v>39489</v>
      </c>
      <c r="B10" t="s">
        <v>18</v>
      </c>
      <c r="C10" t="s">
        <v>12</v>
      </c>
      <c r="D10" t="s">
        <v>32</v>
      </c>
      <c r="E10" t="s">
        <v>10</v>
      </c>
      <c r="F10" s="4">
        <f>IF(COUNTIF($E$1:E10,E10)=1,1,0)</f>
        <v>0</v>
      </c>
      <c r="G10">
        <v>2.99</v>
      </c>
      <c r="H10">
        <v>32</v>
      </c>
      <c r="I10">
        <v>95.68</v>
      </c>
    </row>
    <row r="11" spans="1:9">
      <c r="A11" s="1">
        <v>39494</v>
      </c>
      <c r="B11" t="s">
        <v>19</v>
      </c>
      <c r="C11" t="s">
        <v>15</v>
      </c>
      <c r="D11" t="s">
        <v>9</v>
      </c>
      <c r="E11" t="s">
        <v>20</v>
      </c>
      <c r="F11" s="4">
        <f>IF(COUNTIF($E$1:E11,E11)=1,1,0)</f>
        <v>1</v>
      </c>
      <c r="G11">
        <v>1.99</v>
      </c>
      <c r="H11">
        <v>74</v>
      </c>
      <c r="I11">
        <v>147.26</v>
      </c>
    </row>
    <row r="12" spans="1:9">
      <c r="A12" s="1">
        <v>39494</v>
      </c>
      <c r="B12" t="s">
        <v>7</v>
      </c>
      <c r="C12" t="s">
        <v>8</v>
      </c>
      <c r="D12" t="s">
        <v>32</v>
      </c>
      <c r="E12" t="s">
        <v>13</v>
      </c>
      <c r="F12" s="4">
        <f>IF(COUNTIF($E$1:E12,E12)=1,1,0)</f>
        <v>0</v>
      </c>
      <c r="G12">
        <v>4.99</v>
      </c>
      <c r="H12">
        <v>60</v>
      </c>
      <c r="I12">
        <v>299.40000000000003</v>
      </c>
    </row>
    <row r="13" spans="1:9">
      <c r="A13" s="1">
        <v>39494</v>
      </c>
      <c r="B13" t="s">
        <v>17</v>
      </c>
      <c r="C13" t="s">
        <v>12</v>
      </c>
      <c r="D13" t="s">
        <v>9</v>
      </c>
      <c r="E13" t="s">
        <v>21</v>
      </c>
      <c r="F13" s="4">
        <f>IF(COUNTIF($E$1:E13,E13)=1,1,0)</f>
        <v>1</v>
      </c>
      <c r="G13">
        <v>275</v>
      </c>
      <c r="H13">
        <v>2</v>
      </c>
      <c r="I13">
        <v>550</v>
      </c>
    </row>
    <row r="14" spans="1:9">
      <c r="A14" s="1">
        <v>39499</v>
      </c>
      <c r="B14" t="s">
        <v>19</v>
      </c>
      <c r="C14" t="s">
        <v>15</v>
      </c>
      <c r="D14" t="s">
        <v>22</v>
      </c>
      <c r="E14" t="s">
        <v>10</v>
      </c>
      <c r="F14" s="4">
        <f>IF(COUNTIF($E$1:E14,E14)=1,1,0)</f>
        <v>0</v>
      </c>
      <c r="G14">
        <v>2.99</v>
      </c>
      <c r="H14">
        <v>90</v>
      </c>
      <c r="I14">
        <v>269.10000000000002</v>
      </c>
    </row>
    <row r="15" spans="1:9">
      <c r="A15" s="1">
        <v>39499</v>
      </c>
      <c r="B15" t="s">
        <v>23</v>
      </c>
      <c r="C15" t="s">
        <v>8</v>
      </c>
      <c r="D15" t="s">
        <v>22</v>
      </c>
      <c r="E15" t="s">
        <v>21</v>
      </c>
      <c r="F15" s="4">
        <f>IF(COUNTIF($E$1:E15,E15)=1,1,0)</f>
        <v>0</v>
      </c>
      <c r="G15">
        <v>275</v>
      </c>
      <c r="H15">
        <v>1</v>
      </c>
      <c r="I15">
        <v>275</v>
      </c>
    </row>
    <row r="16" spans="1:9">
      <c r="A16" s="1">
        <v>39499</v>
      </c>
      <c r="B16" t="s">
        <v>24</v>
      </c>
      <c r="C16" t="s">
        <v>8</v>
      </c>
      <c r="D16" t="s">
        <v>22</v>
      </c>
      <c r="E16" t="s">
        <v>13</v>
      </c>
      <c r="F16" s="4">
        <f>IF(COUNTIF($E$1:E16,E16)=1,1,0)</f>
        <v>0</v>
      </c>
      <c r="G16">
        <v>4.99</v>
      </c>
      <c r="H16">
        <v>29</v>
      </c>
      <c r="I16">
        <v>144.71</v>
      </c>
    </row>
    <row r="17" spans="1:9">
      <c r="A17" s="1">
        <v>39504</v>
      </c>
      <c r="B17" t="s">
        <v>17</v>
      </c>
      <c r="C17" t="s">
        <v>12</v>
      </c>
      <c r="D17" t="s">
        <v>25</v>
      </c>
      <c r="E17" t="s">
        <v>13</v>
      </c>
      <c r="F17" s="4">
        <f>IF(COUNTIF($E$1:E17,E17)=1,1,0)</f>
        <v>0</v>
      </c>
      <c r="G17">
        <v>4.99</v>
      </c>
      <c r="H17">
        <v>81</v>
      </c>
      <c r="I17">
        <v>404.19</v>
      </c>
    </row>
    <row r="18" spans="1:9">
      <c r="A18" s="1">
        <v>39504</v>
      </c>
      <c r="B18" t="s">
        <v>19</v>
      </c>
      <c r="C18" t="s">
        <v>15</v>
      </c>
      <c r="D18" t="s">
        <v>32</v>
      </c>
      <c r="E18" t="s">
        <v>10</v>
      </c>
      <c r="F18" s="4">
        <f>IF(COUNTIF($E$1:E18,E18)=1,1,0)</f>
        <v>0</v>
      </c>
      <c r="G18">
        <v>2.99</v>
      </c>
      <c r="H18">
        <v>25</v>
      </c>
      <c r="I18">
        <v>74.75</v>
      </c>
    </row>
    <row r="19" spans="1:9">
      <c r="A19" s="1">
        <v>39504</v>
      </c>
      <c r="B19" t="s">
        <v>7</v>
      </c>
      <c r="C19" t="s">
        <v>8</v>
      </c>
      <c r="D19" t="s">
        <v>25</v>
      </c>
      <c r="E19" t="s">
        <v>10</v>
      </c>
      <c r="F19" s="4">
        <f>IF(COUNTIF($E$1:E19,E19)=1,1,0)</f>
        <v>0</v>
      </c>
      <c r="G19">
        <v>2.99</v>
      </c>
      <c r="H19">
        <v>35</v>
      </c>
      <c r="I19">
        <v>104.65</v>
      </c>
    </row>
    <row r="20" spans="1:9">
      <c r="A20" s="1">
        <v>39510</v>
      </c>
      <c r="B20" t="s">
        <v>7</v>
      </c>
      <c r="C20" t="s">
        <v>8</v>
      </c>
      <c r="D20" t="s">
        <v>25</v>
      </c>
      <c r="E20" t="s">
        <v>21</v>
      </c>
      <c r="F20" s="4">
        <f>IF(COUNTIF($E$1:E20,E20)=1,1,0)</f>
        <v>0</v>
      </c>
      <c r="G20">
        <v>275</v>
      </c>
      <c r="H20">
        <v>3</v>
      </c>
      <c r="I20">
        <v>825</v>
      </c>
    </row>
    <row r="21" spans="1:9">
      <c r="A21" s="1">
        <v>39510</v>
      </c>
      <c r="B21" t="s">
        <v>26</v>
      </c>
      <c r="C21" t="s">
        <v>15</v>
      </c>
      <c r="D21" t="s">
        <v>9</v>
      </c>
      <c r="E21" t="s">
        <v>21</v>
      </c>
      <c r="F21" s="4">
        <f>IF(COUNTIF($E$1:E21,E21)=1,1,0)</f>
        <v>0</v>
      </c>
      <c r="G21">
        <v>275</v>
      </c>
      <c r="H21">
        <v>2</v>
      </c>
      <c r="I21">
        <v>550</v>
      </c>
    </row>
    <row r="22" spans="1:9">
      <c r="A22" s="1">
        <v>39510</v>
      </c>
      <c r="B22" t="s">
        <v>17</v>
      </c>
      <c r="C22" t="s">
        <v>12</v>
      </c>
      <c r="D22" t="s">
        <v>32</v>
      </c>
      <c r="E22" t="s">
        <v>20</v>
      </c>
      <c r="F22" s="4">
        <f>IF(COUNTIF($E$1:E22,E22)=1,1,0)</f>
        <v>0</v>
      </c>
      <c r="G22">
        <v>1.99</v>
      </c>
      <c r="H22">
        <v>56</v>
      </c>
      <c r="I22">
        <v>111.44</v>
      </c>
    </row>
    <row r="23" spans="1:9">
      <c r="A23" s="1">
        <v>39515</v>
      </c>
      <c r="B23" t="s">
        <v>7</v>
      </c>
      <c r="C23" t="s">
        <v>8</v>
      </c>
      <c r="D23" t="s">
        <v>9</v>
      </c>
      <c r="E23" t="s">
        <v>27</v>
      </c>
      <c r="F23" s="4">
        <f>IF(COUNTIF($E$1:E23,E23)=1,1,0)</f>
        <v>1</v>
      </c>
      <c r="G23">
        <v>4.99</v>
      </c>
      <c r="H23">
        <v>16</v>
      </c>
      <c r="I23">
        <v>79.84</v>
      </c>
    </row>
    <row r="24" spans="1:9">
      <c r="A24" s="1">
        <v>39515</v>
      </c>
      <c r="B24" t="s">
        <v>7</v>
      </c>
      <c r="C24" t="s">
        <v>8</v>
      </c>
      <c r="D24" t="s">
        <v>25</v>
      </c>
      <c r="E24" t="s">
        <v>10</v>
      </c>
      <c r="F24" s="4">
        <f>IF(COUNTIF($E$1:E24,E24)=1,1,0)</f>
        <v>0</v>
      </c>
      <c r="G24">
        <v>2.99</v>
      </c>
      <c r="H24">
        <v>12</v>
      </c>
      <c r="I24">
        <v>35.880000000000003</v>
      </c>
    </row>
    <row r="25" spans="1:9">
      <c r="A25" s="1">
        <v>39515</v>
      </c>
      <c r="B25" t="s">
        <v>19</v>
      </c>
      <c r="C25" t="s">
        <v>15</v>
      </c>
      <c r="D25" t="s">
        <v>9</v>
      </c>
      <c r="E25" t="s">
        <v>13</v>
      </c>
      <c r="F25" s="4">
        <f>IF(COUNTIF($E$1:E25,E25)=1,1,0)</f>
        <v>0</v>
      </c>
      <c r="G25">
        <v>4.99</v>
      </c>
      <c r="H25">
        <v>28</v>
      </c>
      <c r="I25">
        <v>139.72</v>
      </c>
    </row>
    <row r="26" spans="1:9">
      <c r="A26" s="1">
        <v>39520</v>
      </c>
      <c r="B26" t="s">
        <v>7</v>
      </c>
      <c r="C26" t="s">
        <v>8</v>
      </c>
      <c r="D26" t="s">
        <v>22</v>
      </c>
      <c r="E26" t="s">
        <v>20</v>
      </c>
      <c r="F26" s="4">
        <f>IF(COUNTIF($E$1:E26,E26)=1,1,0)</f>
        <v>0</v>
      </c>
      <c r="G26">
        <v>1.99</v>
      </c>
      <c r="H26">
        <v>64</v>
      </c>
      <c r="I26">
        <v>127.36</v>
      </c>
    </row>
    <row r="27" spans="1:9">
      <c r="A27" s="1">
        <v>39520</v>
      </c>
      <c r="B27" t="s">
        <v>7</v>
      </c>
      <c r="C27" t="s">
        <v>8</v>
      </c>
      <c r="D27" t="s">
        <v>9</v>
      </c>
      <c r="E27" t="s">
        <v>27</v>
      </c>
      <c r="F27" s="4">
        <f>IF(COUNTIF($E$1:E27,E27)=1,1,0)</f>
        <v>0</v>
      </c>
      <c r="G27">
        <v>4.99</v>
      </c>
      <c r="H27">
        <v>48</v>
      </c>
      <c r="I27">
        <v>239.52</v>
      </c>
    </row>
    <row r="28" spans="1:9">
      <c r="A28" s="1">
        <v>39520</v>
      </c>
      <c r="B28" t="s">
        <v>23</v>
      </c>
      <c r="C28" t="s">
        <v>8</v>
      </c>
      <c r="D28" t="s">
        <v>22</v>
      </c>
      <c r="E28" t="s">
        <v>20</v>
      </c>
      <c r="F28" s="4">
        <f>IF(COUNTIF($E$1:E28,E28)=1,1,0)</f>
        <v>0</v>
      </c>
      <c r="G28">
        <v>1.99</v>
      </c>
      <c r="H28">
        <v>15</v>
      </c>
      <c r="I28">
        <v>29.85</v>
      </c>
    </row>
    <row r="29" spans="1:9">
      <c r="A29" s="1">
        <v>39525</v>
      </c>
      <c r="B29" t="s">
        <v>23</v>
      </c>
      <c r="C29" t="s">
        <v>8</v>
      </c>
      <c r="D29" t="s">
        <v>22</v>
      </c>
      <c r="E29" t="s">
        <v>13</v>
      </c>
      <c r="F29" s="4">
        <f>IF(COUNTIF($E$1:E29,E29)=1,1,0)</f>
        <v>0</v>
      </c>
      <c r="G29">
        <v>4.99</v>
      </c>
      <c r="H29">
        <v>71</v>
      </c>
      <c r="I29">
        <v>354.29</v>
      </c>
    </row>
    <row r="30" spans="1:9">
      <c r="A30" s="1">
        <v>39525</v>
      </c>
      <c r="B30" t="s">
        <v>11</v>
      </c>
      <c r="C30" t="s">
        <v>12</v>
      </c>
      <c r="D30" t="s">
        <v>9</v>
      </c>
      <c r="E30" t="s">
        <v>27</v>
      </c>
      <c r="F30" s="4">
        <f>IF(COUNTIF($E$1:E30,E30)=1,1,0)</f>
        <v>0</v>
      </c>
      <c r="G30">
        <v>4.99</v>
      </c>
      <c r="H30">
        <v>96</v>
      </c>
      <c r="I30">
        <v>479.04</v>
      </c>
    </row>
    <row r="31" spans="1:9">
      <c r="A31" s="1">
        <v>39525</v>
      </c>
      <c r="B31" t="s">
        <v>18</v>
      </c>
      <c r="C31" t="s">
        <v>12</v>
      </c>
      <c r="D31" t="s">
        <v>9</v>
      </c>
      <c r="E31" t="s">
        <v>21</v>
      </c>
      <c r="F31" s="4">
        <f>IF(COUNTIF($E$1:E31,E31)=1,1,0)</f>
        <v>0</v>
      </c>
      <c r="G31">
        <v>275</v>
      </c>
      <c r="H31">
        <v>2</v>
      </c>
      <c r="I31">
        <v>550</v>
      </c>
    </row>
    <row r="32" spans="1:9">
      <c r="A32" s="1">
        <v>39530</v>
      </c>
      <c r="B32" t="s">
        <v>26</v>
      </c>
      <c r="C32" t="s">
        <v>15</v>
      </c>
      <c r="D32" t="s">
        <v>32</v>
      </c>
      <c r="E32" t="s">
        <v>10</v>
      </c>
      <c r="F32" s="4">
        <f>IF(COUNTIF($E$1:E32,E32)=1,1,0)</f>
        <v>0</v>
      </c>
      <c r="G32">
        <v>2.99</v>
      </c>
      <c r="H32">
        <v>67</v>
      </c>
      <c r="I32">
        <v>200.33</v>
      </c>
    </row>
    <row r="33" spans="1:9">
      <c r="A33" s="1">
        <v>39530</v>
      </c>
      <c r="B33" t="s">
        <v>11</v>
      </c>
      <c r="C33" t="s">
        <v>12</v>
      </c>
      <c r="D33" t="s">
        <v>9</v>
      </c>
      <c r="E33" t="s">
        <v>21</v>
      </c>
      <c r="F33" s="4">
        <f>IF(COUNTIF($E$1:E33,E33)=1,1,0)</f>
        <v>0</v>
      </c>
      <c r="G33">
        <v>275</v>
      </c>
      <c r="H33">
        <v>5</v>
      </c>
      <c r="I33">
        <v>1375</v>
      </c>
    </row>
    <row r="34" spans="1:9">
      <c r="A34" s="1">
        <v>39530</v>
      </c>
      <c r="B34" t="s">
        <v>23</v>
      </c>
      <c r="C34" t="s">
        <v>8</v>
      </c>
      <c r="D34" t="s">
        <v>9</v>
      </c>
      <c r="E34" t="s">
        <v>27</v>
      </c>
      <c r="F34" s="4">
        <f>IF(COUNTIF($E$1:E34,E34)=1,1,0)</f>
        <v>0</v>
      </c>
      <c r="G34">
        <v>4.99</v>
      </c>
      <c r="H34">
        <v>74</v>
      </c>
      <c r="I34">
        <v>369.26</v>
      </c>
    </row>
    <row r="35" spans="1:9">
      <c r="A35" s="1">
        <v>39535</v>
      </c>
      <c r="B35" t="s">
        <v>23</v>
      </c>
      <c r="C35" t="s">
        <v>8</v>
      </c>
      <c r="D35" t="s">
        <v>9</v>
      </c>
      <c r="E35" t="s">
        <v>20</v>
      </c>
      <c r="F35" s="4">
        <f>IF(COUNTIF($E$1:E35,E35)=1,1,0)</f>
        <v>0</v>
      </c>
      <c r="G35">
        <v>1.99</v>
      </c>
      <c r="H35">
        <v>41</v>
      </c>
      <c r="I35">
        <v>81.59</v>
      </c>
    </row>
    <row r="36" spans="1:9">
      <c r="A36" s="1">
        <v>39535</v>
      </c>
      <c r="B36" t="s">
        <v>14</v>
      </c>
      <c r="C36" t="s">
        <v>15</v>
      </c>
      <c r="D36" t="s">
        <v>22</v>
      </c>
      <c r="E36" t="s">
        <v>27</v>
      </c>
      <c r="F36" s="4">
        <f>IF(COUNTIF($E$1:E36,E36)=1,1,0)</f>
        <v>0</v>
      </c>
      <c r="G36">
        <v>4.99</v>
      </c>
      <c r="H36">
        <v>99</v>
      </c>
      <c r="I36">
        <v>494.01000000000005</v>
      </c>
    </row>
    <row r="37" spans="1:9">
      <c r="A37" s="1">
        <v>39535</v>
      </c>
      <c r="B37" t="s">
        <v>28</v>
      </c>
      <c r="C37" t="s">
        <v>15</v>
      </c>
      <c r="D37" t="s">
        <v>25</v>
      </c>
      <c r="E37" t="s">
        <v>13</v>
      </c>
      <c r="F37" s="4">
        <f>IF(COUNTIF($E$1:E37,E37)=1,1,0)</f>
        <v>0</v>
      </c>
      <c r="H37">
        <v>46</v>
      </c>
    </row>
    <row r="38" spans="1:9">
      <c r="A38" s="1">
        <v>39540</v>
      </c>
      <c r="B38" t="s">
        <v>11</v>
      </c>
      <c r="C38" t="s">
        <v>12</v>
      </c>
      <c r="D38" t="s">
        <v>22</v>
      </c>
      <c r="E38" t="s">
        <v>27</v>
      </c>
      <c r="F38" s="4">
        <f>IF(COUNTIF($E$1:E38,E38)=1,1,0)</f>
        <v>0</v>
      </c>
      <c r="G38">
        <v>4.99</v>
      </c>
      <c r="H38">
        <v>62</v>
      </c>
      <c r="I38">
        <v>309.38</v>
      </c>
    </row>
    <row r="39" spans="1:9">
      <c r="A39" s="1">
        <v>39540</v>
      </c>
      <c r="B39" t="s">
        <v>26</v>
      </c>
      <c r="C39" t="s">
        <v>15</v>
      </c>
      <c r="D39" t="s">
        <v>9</v>
      </c>
      <c r="E39" t="s">
        <v>13</v>
      </c>
      <c r="F39" s="4">
        <f>IF(COUNTIF($E$1:E39,E39)=1,1,0)</f>
        <v>0</v>
      </c>
      <c r="G39">
        <v>4.99</v>
      </c>
      <c r="H39">
        <v>87</v>
      </c>
      <c r="I39">
        <v>434.13</v>
      </c>
    </row>
    <row r="40" spans="1:9">
      <c r="A40" s="1">
        <v>39540</v>
      </c>
      <c r="B40" t="s">
        <v>28</v>
      </c>
      <c r="C40" t="s">
        <v>15</v>
      </c>
      <c r="D40" t="s">
        <v>32</v>
      </c>
      <c r="E40" t="s">
        <v>21</v>
      </c>
      <c r="F40" s="4">
        <f>IF(COUNTIF($E$1:E40,E40)=1,1,0)</f>
        <v>0</v>
      </c>
      <c r="G40">
        <v>275</v>
      </c>
      <c r="H40">
        <v>1</v>
      </c>
      <c r="I40">
        <v>275</v>
      </c>
    </row>
    <row r="41" spans="1:9">
      <c r="A41" s="1">
        <v>39545</v>
      </c>
      <c r="B41" t="s">
        <v>7</v>
      </c>
      <c r="C41" t="s">
        <v>8</v>
      </c>
      <c r="D41" t="s">
        <v>9</v>
      </c>
      <c r="E41" t="s">
        <v>13</v>
      </c>
      <c r="F41" s="4">
        <f>IF(COUNTIF($E$1:E41,E41)=1,1,0)</f>
        <v>0</v>
      </c>
      <c r="G41">
        <v>4.99</v>
      </c>
      <c r="H41">
        <v>4</v>
      </c>
      <c r="I41">
        <v>19.96</v>
      </c>
    </row>
    <row r="42" spans="1:9">
      <c r="A42" s="1">
        <v>39545</v>
      </c>
      <c r="B42" t="s">
        <v>16</v>
      </c>
      <c r="C42" t="s">
        <v>12</v>
      </c>
      <c r="D42" t="s">
        <v>32</v>
      </c>
      <c r="E42" t="s">
        <v>13</v>
      </c>
      <c r="F42" s="4">
        <f>IF(COUNTIF($E$1:E42,E42)=1,1,0)</f>
        <v>0</v>
      </c>
      <c r="G42">
        <v>4.99</v>
      </c>
      <c r="H42">
        <v>86</v>
      </c>
      <c r="I42">
        <v>429.14000000000004</v>
      </c>
    </row>
    <row r="43" spans="1:9">
      <c r="A43" s="1">
        <v>39545</v>
      </c>
      <c r="B43" t="s">
        <v>16</v>
      </c>
      <c r="C43" t="s">
        <v>12</v>
      </c>
      <c r="D43" t="s">
        <v>9</v>
      </c>
      <c r="E43" t="s">
        <v>13</v>
      </c>
      <c r="F43" s="4">
        <f>IF(COUNTIF($E$1:E43,E43)=1,1,0)</f>
        <v>0</v>
      </c>
      <c r="G43">
        <v>4.99</v>
      </c>
      <c r="H43">
        <v>7</v>
      </c>
      <c r="I43">
        <v>34.93</v>
      </c>
    </row>
    <row r="44" spans="1:9">
      <c r="A44" s="1">
        <v>39550</v>
      </c>
      <c r="B44" t="s">
        <v>24</v>
      </c>
      <c r="C44" t="s">
        <v>8</v>
      </c>
      <c r="D44" t="s">
        <v>25</v>
      </c>
      <c r="E44" t="s">
        <v>27</v>
      </c>
      <c r="F44" s="4">
        <f>IF(COUNTIF($E$1:E44,E44)=1,1,0)</f>
        <v>0</v>
      </c>
      <c r="G44">
        <v>4.99</v>
      </c>
      <c r="H44">
        <v>75</v>
      </c>
      <c r="I44">
        <v>374.25</v>
      </c>
    </row>
    <row r="45" spans="1:9">
      <c r="A45" s="1">
        <v>39550</v>
      </c>
      <c r="B45" t="s">
        <v>14</v>
      </c>
      <c r="C45" t="s">
        <v>15</v>
      </c>
      <c r="D45" t="s">
        <v>9</v>
      </c>
      <c r="E45" t="s">
        <v>27</v>
      </c>
      <c r="F45" s="4">
        <f>IF(COUNTIF($E$1:E45,E45)=1,1,0)</f>
        <v>0</v>
      </c>
      <c r="G45">
        <v>4.99</v>
      </c>
      <c r="H45">
        <v>50</v>
      </c>
      <c r="I45">
        <v>249.5</v>
      </c>
    </row>
    <row r="46" spans="1:9">
      <c r="A46" s="1">
        <v>39550</v>
      </c>
      <c r="B46" t="s">
        <v>17</v>
      </c>
      <c r="C46" t="s">
        <v>12</v>
      </c>
      <c r="D46" t="s">
        <v>22</v>
      </c>
      <c r="E46" t="s">
        <v>10</v>
      </c>
      <c r="F46" s="4">
        <f>IF(COUNTIF($E$1:E46,E46)=1,1,0)</f>
        <v>0</v>
      </c>
      <c r="G46">
        <v>2.99</v>
      </c>
      <c r="H46">
        <v>66</v>
      </c>
      <c r="I46">
        <v>197.34</v>
      </c>
    </row>
    <row r="47" spans="1:9">
      <c r="A47" s="1">
        <v>39555</v>
      </c>
      <c r="B47" t="s">
        <v>24</v>
      </c>
      <c r="C47" t="s">
        <v>8</v>
      </c>
      <c r="D47" t="s">
        <v>9</v>
      </c>
      <c r="E47" t="s">
        <v>20</v>
      </c>
      <c r="F47" s="4">
        <f>IF(COUNTIF($E$1:E47,E47)=1,1,0)</f>
        <v>0</v>
      </c>
      <c r="G47">
        <v>1.99</v>
      </c>
      <c r="H47">
        <v>96</v>
      </c>
      <c r="I47">
        <v>191.04</v>
      </c>
    </row>
    <row r="48" spans="1:9">
      <c r="A48" s="1">
        <v>39555</v>
      </c>
      <c r="B48" t="s">
        <v>28</v>
      </c>
      <c r="C48" t="s">
        <v>15</v>
      </c>
      <c r="D48" t="s">
        <v>22</v>
      </c>
      <c r="E48" t="s">
        <v>10</v>
      </c>
      <c r="F48" s="4">
        <f>IF(COUNTIF($E$1:E48,E48)=1,1,0)</f>
        <v>0</v>
      </c>
      <c r="G48">
        <v>2.99</v>
      </c>
      <c r="H48">
        <v>53</v>
      </c>
      <c r="I48">
        <v>158.47</v>
      </c>
    </row>
    <row r="49" spans="1:9">
      <c r="A49" s="1">
        <v>39555</v>
      </c>
      <c r="B49" t="s">
        <v>28</v>
      </c>
      <c r="C49" t="s">
        <v>15</v>
      </c>
      <c r="D49" t="s">
        <v>9</v>
      </c>
      <c r="E49" t="s">
        <v>13</v>
      </c>
      <c r="F49" s="4">
        <f>IF(COUNTIF($E$1:E49,E49)=1,1,0)</f>
        <v>0</v>
      </c>
      <c r="G49">
        <v>4.99</v>
      </c>
      <c r="H49">
        <v>80</v>
      </c>
      <c r="I49">
        <v>399.20000000000005</v>
      </c>
    </row>
    <row r="50" spans="1:9">
      <c r="A50" s="1">
        <v>39560</v>
      </c>
      <c r="B50" t="s">
        <v>11</v>
      </c>
      <c r="C50" t="s">
        <v>12</v>
      </c>
      <c r="D50" t="s">
        <v>22</v>
      </c>
      <c r="E50" t="s">
        <v>27</v>
      </c>
      <c r="F50" s="4">
        <f>IF(COUNTIF($E$1:E50,E50)=1,1,0)</f>
        <v>0</v>
      </c>
      <c r="G50">
        <v>4.99</v>
      </c>
      <c r="H50">
        <v>68</v>
      </c>
      <c r="I50">
        <v>339.32</v>
      </c>
    </row>
    <row r="51" spans="1:9">
      <c r="A51" s="1">
        <v>39560</v>
      </c>
      <c r="B51" t="s">
        <v>18</v>
      </c>
      <c r="C51" t="s">
        <v>12</v>
      </c>
      <c r="D51" t="s">
        <v>25</v>
      </c>
      <c r="E51" t="s">
        <v>21</v>
      </c>
      <c r="F51" s="4">
        <f>IF(COUNTIF($E$1:E51,E51)=1,1,0)</f>
        <v>0</v>
      </c>
      <c r="G51">
        <v>275</v>
      </c>
      <c r="H51">
        <v>2</v>
      </c>
      <c r="I51">
        <v>550</v>
      </c>
    </row>
    <row r="52" spans="1:9">
      <c r="A52" s="1">
        <v>39560</v>
      </c>
      <c r="B52" t="s">
        <v>7</v>
      </c>
      <c r="C52" t="s">
        <v>8</v>
      </c>
      <c r="D52" t="s">
        <v>25</v>
      </c>
      <c r="E52" t="s">
        <v>27</v>
      </c>
      <c r="F52" s="4">
        <f>IF(COUNTIF($E$1:E52,E52)=1,1,0)</f>
        <v>0</v>
      </c>
      <c r="G52">
        <v>4.99</v>
      </c>
      <c r="H52">
        <v>62</v>
      </c>
      <c r="I52">
        <v>309.38</v>
      </c>
    </row>
    <row r="53" spans="1:9">
      <c r="A53" s="1">
        <v>39565</v>
      </c>
      <c r="B53" t="s">
        <v>7</v>
      </c>
      <c r="C53" t="s">
        <v>8</v>
      </c>
      <c r="D53" t="s">
        <v>22</v>
      </c>
      <c r="E53" t="s">
        <v>10</v>
      </c>
      <c r="F53" s="4">
        <f>IF(COUNTIF($E$1:E53,E53)=1,1,0)</f>
        <v>0</v>
      </c>
      <c r="G53">
        <v>2.99</v>
      </c>
      <c r="H53">
        <v>68</v>
      </c>
      <c r="I53">
        <v>203.32000000000002</v>
      </c>
    </row>
    <row r="54" spans="1:9">
      <c r="A54" s="1">
        <v>39565</v>
      </c>
      <c r="B54" t="s">
        <v>19</v>
      </c>
      <c r="C54" t="s">
        <v>15</v>
      </c>
      <c r="D54" t="s">
        <v>22</v>
      </c>
      <c r="E54" t="s">
        <v>27</v>
      </c>
      <c r="F54" s="4">
        <f>IF(COUNTIF($E$1:E54,E54)=1,1,0)</f>
        <v>0</v>
      </c>
      <c r="G54">
        <v>4.99</v>
      </c>
      <c r="H54">
        <v>55</v>
      </c>
      <c r="I54">
        <v>274.45</v>
      </c>
    </row>
    <row r="55" spans="1:9">
      <c r="A55" s="1">
        <v>39565</v>
      </c>
      <c r="B55" t="s">
        <v>7</v>
      </c>
      <c r="C55" t="s">
        <v>8</v>
      </c>
      <c r="D55" t="s">
        <v>9</v>
      </c>
      <c r="E55" t="s">
        <v>10</v>
      </c>
      <c r="F55" s="4">
        <f>IF(COUNTIF($E$1:E55,E55)=1,1,0)</f>
        <v>0</v>
      </c>
      <c r="G55">
        <v>2.99</v>
      </c>
      <c r="H55">
        <v>16</v>
      </c>
      <c r="I55">
        <v>47.84</v>
      </c>
    </row>
    <row r="56" spans="1:9">
      <c r="A56" s="1">
        <v>39570</v>
      </c>
      <c r="B56" t="s">
        <v>11</v>
      </c>
      <c r="C56" t="s">
        <v>12</v>
      </c>
      <c r="D56" t="s">
        <v>9</v>
      </c>
      <c r="E56" t="s">
        <v>27</v>
      </c>
      <c r="F56" s="4">
        <f>IF(COUNTIF($E$1:E56,E56)=1,1,0)</f>
        <v>0</v>
      </c>
      <c r="G56">
        <v>4.99</v>
      </c>
      <c r="H56">
        <v>42</v>
      </c>
      <c r="I56">
        <v>209.58</v>
      </c>
    </row>
    <row r="57" spans="1:9">
      <c r="A57" s="1">
        <v>39570</v>
      </c>
      <c r="B57" t="s">
        <v>7</v>
      </c>
      <c r="C57" t="s">
        <v>8</v>
      </c>
      <c r="D57" t="s">
        <v>25</v>
      </c>
      <c r="E57" t="s">
        <v>21</v>
      </c>
      <c r="F57" s="4">
        <f>IF(COUNTIF($E$1:E57,E57)=1,1,0)</f>
        <v>0</v>
      </c>
      <c r="G57">
        <v>275</v>
      </c>
      <c r="H57">
        <v>5</v>
      </c>
      <c r="I57">
        <v>1375</v>
      </c>
    </row>
    <row r="58" spans="1:9">
      <c r="A58" s="1">
        <v>39570</v>
      </c>
      <c r="B58" t="s">
        <v>16</v>
      </c>
      <c r="C58" t="s">
        <v>12</v>
      </c>
      <c r="D58" t="s">
        <v>9</v>
      </c>
      <c r="E58" t="s">
        <v>21</v>
      </c>
      <c r="F58" s="4">
        <f>IF(COUNTIF($E$1:E58,E58)=1,1,0)</f>
        <v>0</v>
      </c>
      <c r="G58">
        <v>275</v>
      </c>
      <c r="H58">
        <v>2</v>
      </c>
      <c r="I58">
        <v>550</v>
      </c>
    </row>
    <row r="59" spans="1:9">
      <c r="A59" s="1">
        <v>39575</v>
      </c>
      <c r="B59" t="s">
        <v>7</v>
      </c>
      <c r="C59" t="s">
        <v>8</v>
      </c>
      <c r="D59" t="s">
        <v>25</v>
      </c>
      <c r="E59" t="s">
        <v>13</v>
      </c>
      <c r="F59" s="4">
        <f>IF(COUNTIF($E$1:E59,E59)=1,1,0)</f>
        <v>0</v>
      </c>
      <c r="G59">
        <v>4.99</v>
      </c>
      <c r="H59">
        <v>70</v>
      </c>
      <c r="I59">
        <v>349.3</v>
      </c>
    </row>
    <row r="60" spans="1:9">
      <c r="A60" s="1">
        <v>39575</v>
      </c>
      <c r="B60" t="s">
        <v>17</v>
      </c>
      <c r="C60" t="s">
        <v>12</v>
      </c>
      <c r="D60" t="s">
        <v>22</v>
      </c>
      <c r="E60" t="s">
        <v>21</v>
      </c>
      <c r="F60" s="4">
        <f>IF(COUNTIF($E$1:E60,E60)=1,1,0)</f>
        <v>0</v>
      </c>
      <c r="G60">
        <v>275</v>
      </c>
      <c r="H60">
        <v>4</v>
      </c>
      <c r="I60">
        <v>1100</v>
      </c>
    </row>
    <row r="61" spans="1:9">
      <c r="A61" s="1">
        <v>39575</v>
      </c>
      <c r="B61" t="s">
        <v>28</v>
      </c>
      <c r="C61" t="s">
        <v>15</v>
      </c>
      <c r="D61" t="s">
        <v>9</v>
      </c>
      <c r="E61" t="s">
        <v>10</v>
      </c>
      <c r="F61" s="4">
        <f>IF(COUNTIF($E$1:E61,E61)=1,1,0)</f>
        <v>0</v>
      </c>
      <c r="G61">
        <v>2.99</v>
      </c>
      <c r="H61">
        <v>7</v>
      </c>
      <c r="I61">
        <v>20.93</v>
      </c>
    </row>
    <row r="62" spans="1:9">
      <c r="A62" s="1">
        <v>39580</v>
      </c>
      <c r="B62" t="s">
        <v>14</v>
      </c>
      <c r="C62" t="s">
        <v>15</v>
      </c>
      <c r="D62" t="s">
        <v>25</v>
      </c>
      <c r="E62" t="s">
        <v>10</v>
      </c>
      <c r="F62" s="4">
        <f>IF(COUNTIF($E$1:E62,E62)=1,1,0)</f>
        <v>0</v>
      </c>
      <c r="G62">
        <v>2.99</v>
      </c>
      <c r="H62">
        <v>42</v>
      </c>
      <c r="I62">
        <v>125.58000000000001</v>
      </c>
    </row>
    <row r="63" spans="1:9">
      <c r="A63" s="1">
        <v>39580</v>
      </c>
      <c r="B63" t="s">
        <v>16</v>
      </c>
      <c r="C63" t="s">
        <v>12</v>
      </c>
      <c r="D63" t="s">
        <v>9</v>
      </c>
      <c r="E63" t="s">
        <v>20</v>
      </c>
      <c r="F63" s="4">
        <f>IF(COUNTIF($E$1:E63,E63)=1,1,0)</f>
        <v>0</v>
      </c>
      <c r="G63">
        <v>1.99</v>
      </c>
      <c r="H63">
        <v>76</v>
      </c>
      <c r="I63">
        <v>151.24</v>
      </c>
    </row>
    <row r="64" spans="1:9">
      <c r="A64" s="1">
        <v>39580</v>
      </c>
      <c r="B64" t="s">
        <v>16</v>
      </c>
      <c r="C64" t="s">
        <v>12</v>
      </c>
      <c r="D64" t="s">
        <v>9</v>
      </c>
      <c r="E64" t="s">
        <v>27</v>
      </c>
      <c r="F64" s="4">
        <f>IF(COUNTIF($E$1:E64,E64)=1,1,0)</f>
        <v>0</v>
      </c>
      <c r="G64">
        <v>4.99</v>
      </c>
      <c r="H64">
        <v>29</v>
      </c>
      <c r="I64">
        <v>144.71</v>
      </c>
    </row>
    <row r="65" spans="1:9">
      <c r="A65" s="1">
        <v>39585</v>
      </c>
      <c r="B65" t="s">
        <v>18</v>
      </c>
      <c r="C65" t="s">
        <v>12</v>
      </c>
      <c r="D65" t="s">
        <v>9</v>
      </c>
      <c r="E65" t="s">
        <v>13</v>
      </c>
      <c r="F65" s="4">
        <f>IF(COUNTIF($E$1:E65,E65)=1,1,0)</f>
        <v>0</v>
      </c>
      <c r="G65">
        <v>4.99</v>
      </c>
      <c r="H65">
        <v>57</v>
      </c>
      <c r="I65">
        <v>284.43</v>
      </c>
    </row>
    <row r="66" spans="1:9">
      <c r="A66" s="1">
        <v>39585</v>
      </c>
      <c r="B66" t="s">
        <v>17</v>
      </c>
      <c r="C66" t="s">
        <v>12</v>
      </c>
      <c r="D66" t="s">
        <v>22</v>
      </c>
      <c r="E66" t="s">
        <v>10</v>
      </c>
      <c r="F66" s="4">
        <f>IF(COUNTIF($E$1:E66,E66)=1,1,0)</f>
        <v>0</v>
      </c>
      <c r="G66">
        <v>2.99</v>
      </c>
      <c r="H66">
        <v>14</v>
      </c>
      <c r="I66">
        <v>41.86</v>
      </c>
    </row>
    <row r="67" spans="1:9">
      <c r="A67" s="1">
        <v>39585</v>
      </c>
      <c r="B67" t="s">
        <v>14</v>
      </c>
      <c r="C67" t="s">
        <v>15</v>
      </c>
      <c r="D67" t="s">
        <v>9</v>
      </c>
      <c r="E67" t="s">
        <v>20</v>
      </c>
      <c r="F67" s="4">
        <f>IF(COUNTIF($E$1:E67,E67)=1,1,0)</f>
        <v>0</v>
      </c>
      <c r="G67">
        <v>1.99</v>
      </c>
      <c r="H67">
        <v>77</v>
      </c>
      <c r="I67">
        <v>153.22999999999999</v>
      </c>
    </row>
    <row r="68" spans="1:9">
      <c r="A68" s="1">
        <v>39590</v>
      </c>
      <c r="B68" t="s">
        <v>14</v>
      </c>
      <c r="C68" t="s">
        <v>15</v>
      </c>
      <c r="D68" t="s">
        <v>9</v>
      </c>
      <c r="E68" t="s">
        <v>13</v>
      </c>
      <c r="F68" s="4">
        <f>IF(COUNTIF($E$1:E68,E68)=1,1,0)</f>
        <v>0</v>
      </c>
      <c r="G68">
        <v>4.99</v>
      </c>
      <c r="H68">
        <v>11</v>
      </c>
      <c r="I68">
        <v>54.89</v>
      </c>
    </row>
    <row r="69" spans="1:9">
      <c r="A69" s="1">
        <v>39590</v>
      </c>
      <c r="B69" t="s">
        <v>11</v>
      </c>
      <c r="C69" t="s">
        <v>12</v>
      </c>
      <c r="D69" t="s">
        <v>9</v>
      </c>
      <c r="E69" t="s">
        <v>10</v>
      </c>
      <c r="F69" s="4">
        <f>IF(COUNTIF($E$1:E69,E69)=1,1,0)</f>
        <v>0</v>
      </c>
      <c r="G69">
        <v>2.99</v>
      </c>
      <c r="H69">
        <v>20</v>
      </c>
      <c r="I69">
        <v>59.800000000000004</v>
      </c>
    </row>
    <row r="70" spans="1:9">
      <c r="A70" s="1">
        <v>39590</v>
      </c>
      <c r="B70" t="s">
        <v>14</v>
      </c>
      <c r="C70" t="s">
        <v>15</v>
      </c>
      <c r="D70" t="s">
        <v>9</v>
      </c>
      <c r="E70" t="s">
        <v>13</v>
      </c>
      <c r="F70" s="4">
        <f>IF(COUNTIF($E$1:E70,E70)=1,1,0)</f>
        <v>0</v>
      </c>
      <c r="G70">
        <v>4.99</v>
      </c>
      <c r="H70">
        <v>94</v>
      </c>
      <c r="I70">
        <v>469.06</v>
      </c>
    </row>
    <row r="71" spans="1:9">
      <c r="A71" s="1">
        <v>39595</v>
      </c>
      <c r="B71" t="s">
        <v>16</v>
      </c>
      <c r="C71" t="s">
        <v>12</v>
      </c>
      <c r="D71" t="s">
        <v>9</v>
      </c>
      <c r="E71" t="s">
        <v>20</v>
      </c>
      <c r="F71" s="4">
        <f>IF(COUNTIF($E$1:E71,E71)=1,1,0)</f>
        <v>0</v>
      </c>
      <c r="G71">
        <v>1.99</v>
      </c>
      <c r="H71">
        <v>14</v>
      </c>
      <c r="I71">
        <v>27.86</v>
      </c>
    </row>
    <row r="72" spans="1:9">
      <c r="A72" s="1">
        <v>39595</v>
      </c>
      <c r="B72" t="s">
        <v>17</v>
      </c>
      <c r="C72" t="s">
        <v>12</v>
      </c>
      <c r="D72" t="s">
        <v>22</v>
      </c>
      <c r="E72" t="s">
        <v>13</v>
      </c>
      <c r="F72" s="4">
        <f>IF(COUNTIF($E$1:E72,E72)=1,1,0)</f>
        <v>0</v>
      </c>
      <c r="G72">
        <v>4.99</v>
      </c>
      <c r="H72">
        <v>28</v>
      </c>
      <c r="I72">
        <v>139.72</v>
      </c>
    </row>
    <row r="73" spans="1:9">
      <c r="A73" s="1">
        <v>39595</v>
      </c>
      <c r="B73" t="s">
        <v>24</v>
      </c>
      <c r="C73" t="s">
        <v>8</v>
      </c>
      <c r="D73" t="s">
        <v>22</v>
      </c>
      <c r="E73" t="s">
        <v>13</v>
      </c>
      <c r="F73" s="4">
        <f>IF(COUNTIF($E$1:E73,E73)=1,1,0)</f>
        <v>0</v>
      </c>
      <c r="G73">
        <v>4.99</v>
      </c>
      <c r="H73">
        <v>90</v>
      </c>
      <c r="I73">
        <v>449.1</v>
      </c>
    </row>
    <row r="74" spans="1:9">
      <c r="A74" s="1">
        <v>39600</v>
      </c>
      <c r="B74" t="s">
        <v>26</v>
      </c>
      <c r="C74" t="s">
        <v>15</v>
      </c>
      <c r="D74" t="s">
        <v>9</v>
      </c>
      <c r="E74" t="s">
        <v>13</v>
      </c>
      <c r="F74" s="4">
        <f>IF(COUNTIF($E$1:E74,E74)=1,1,0)</f>
        <v>0</v>
      </c>
      <c r="G74">
        <v>4.99</v>
      </c>
      <c r="H74">
        <v>54</v>
      </c>
      <c r="I74">
        <v>269.46000000000004</v>
      </c>
    </row>
    <row r="75" spans="1:9">
      <c r="A75" s="1">
        <v>39600</v>
      </c>
      <c r="B75" t="s">
        <v>14</v>
      </c>
      <c r="C75" t="s">
        <v>15</v>
      </c>
      <c r="D75" t="s">
        <v>9</v>
      </c>
      <c r="E75" t="s">
        <v>27</v>
      </c>
      <c r="F75" s="4">
        <f>IF(COUNTIF($E$1:E75,E75)=1,1,0)</f>
        <v>0</v>
      </c>
      <c r="G75">
        <v>4.99</v>
      </c>
      <c r="H75">
        <v>54</v>
      </c>
      <c r="I75">
        <v>269.46000000000004</v>
      </c>
    </row>
    <row r="76" spans="1:9">
      <c r="A76" s="1">
        <v>39600</v>
      </c>
      <c r="B76" t="s">
        <v>28</v>
      </c>
      <c r="C76" t="s">
        <v>15</v>
      </c>
      <c r="D76" t="s">
        <v>9</v>
      </c>
      <c r="E76" t="s">
        <v>20</v>
      </c>
      <c r="F76" s="4">
        <f>IF(COUNTIF($E$1:E76,E76)=1,1,0)</f>
        <v>0</v>
      </c>
      <c r="G76">
        <v>1.99</v>
      </c>
      <c r="H76">
        <v>10</v>
      </c>
      <c r="I76">
        <v>19.899999999999999</v>
      </c>
    </row>
    <row r="77" spans="1:9">
      <c r="A77" s="1">
        <v>39605</v>
      </c>
      <c r="B77" t="s">
        <v>16</v>
      </c>
      <c r="C77" t="s">
        <v>12</v>
      </c>
      <c r="D77" t="s">
        <v>9</v>
      </c>
      <c r="E77" t="s">
        <v>13</v>
      </c>
      <c r="F77" s="4">
        <f>IF(COUNTIF($E$1:E77,E77)=1,1,0)</f>
        <v>0</v>
      </c>
      <c r="G77">
        <v>4.99</v>
      </c>
      <c r="H77">
        <v>60</v>
      </c>
      <c r="I77">
        <v>299.40000000000003</v>
      </c>
    </row>
    <row r="78" spans="1:9">
      <c r="A78" s="1">
        <v>39605</v>
      </c>
      <c r="B78" t="s">
        <v>14</v>
      </c>
      <c r="C78" t="s">
        <v>15</v>
      </c>
      <c r="D78" t="s">
        <v>22</v>
      </c>
      <c r="E78" t="s">
        <v>10</v>
      </c>
      <c r="F78" s="4">
        <f>IF(COUNTIF($E$1:E78,E78)=1,1,0)</f>
        <v>0</v>
      </c>
      <c r="G78">
        <v>2.99</v>
      </c>
      <c r="H78">
        <v>27</v>
      </c>
      <c r="I78">
        <v>80.73</v>
      </c>
    </row>
    <row r="79" spans="1:9">
      <c r="A79" s="1">
        <v>39605</v>
      </c>
      <c r="B79" t="s">
        <v>7</v>
      </c>
      <c r="C79" t="s">
        <v>8</v>
      </c>
      <c r="D79" t="s">
        <v>9</v>
      </c>
      <c r="E79" t="s">
        <v>20</v>
      </c>
      <c r="F79" s="4">
        <f>IF(COUNTIF($E$1:E79,E79)=1,1,0)</f>
        <v>0</v>
      </c>
      <c r="G79">
        <v>1.99</v>
      </c>
      <c r="H79">
        <v>53</v>
      </c>
      <c r="I79">
        <v>105.47</v>
      </c>
    </row>
    <row r="80" spans="1:9">
      <c r="A80" s="1">
        <v>39610</v>
      </c>
      <c r="B80" t="s">
        <v>11</v>
      </c>
      <c r="C80" t="s">
        <v>12</v>
      </c>
      <c r="D80" t="s">
        <v>22</v>
      </c>
      <c r="E80" t="s">
        <v>13</v>
      </c>
      <c r="F80" s="4">
        <f>IF(COUNTIF($E$1:E80,E80)=1,1,0)</f>
        <v>0</v>
      </c>
      <c r="G80">
        <v>4.99</v>
      </c>
      <c r="H80">
        <v>31</v>
      </c>
      <c r="I80">
        <v>154.69</v>
      </c>
    </row>
    <row r="81" spans="1:9">
      <c r="A81" s="1">
        <v>39610</v>
      </c>
      <c r="B81" t="s">
        <v>17</v>
      </c>
      <c r="C81" t="s">
        <v>12</v>
      </c>
      <c r="D81" t="s">
        <v>9</v>
      </c>
      <c r="E81" t="s">
        <v>13</v>
      </c>
      <c r="F81" s="4">
        <f>IF(COUNTIF($E$1:E81,E81)=1,1,0)</f>
        <v>0</v>
      </c>
      <c r="G81">
        <v>4.99</v>
      </c>
      <c r="H81">
        <v>41</v>
      </c>
      <c r="I81">
        <v>204.59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Report</vt:lpstr>
      <vt:lpstr>Orders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2007-08-05T16:55:15Z</dcterms:created>
  <dcterms:modified xsi:type="dcterms:W3CDTF">2007-10-07T03:33:17Z</dcterms:modified>
</cp:coreProperties>
</file>