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33.xml" ContentType="application/vnd.openxmlformats-officedocument.customXmlProperties+xml"/>
  <Override PartName="/customXml/itemProps32.xml" ContentType="application/vnd.openxmlformats-officedocument.customXmlProperties+xml"/>
  <Override PartName="/customXml/itemProps28.xml" ContentType="application/vnd.openxmlformats-officedocument.customXmlProperties+xml"/>
  <Override PartName="/customXml/itemProps27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26.xml" ContentType="application/vnd.openxmlformats-officedocument.customXmlProperties+xml"/>
  <Override PartName="/customXml/itemProps8.xml" ContentType="application/vnd.openxmlformats-officedocument.customXmlProperties+xml"/>
  <Override PartName="/customXml/itemProps7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2.xml" ContentType="application/vnd.openxmlformats-officedocument.customXmlProperties+xml"/>
  <Override PartName="/customXml/itemProps11.xml" ContentType="application/vnd.openxmlformats-officedocument.customXmlProperties+xml"/>
  <Override PartName="/customXml/itemProps6.xml" ContentType="application/vnd.openxmlformats-officedocument.customXmlPropertie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13.xml" ContentType="application/vnd.openxmlformats-officedocument.customXmlProperties+xml"/>
  <Override PartName="/customXml/itemProps21.xml" ContentType="application/vnd.openxmlformats-officedocument.customXmlProperties+xml"/>
  <Override PartName="/customXml/itemProps20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5.xml" ContentType="application/vnd.openxmlformats-officedocument.customXmlProperties+xml"/>
  <Override PartName="/customXml/itemProps24.xml" ContentType="application/vnd.openxmlformats-officedocument.customXmlProperties+xml"/>
  <Override PartName="/customXml/itemProps19.xml" ContentType="application/vnd.openxmlformats-officedocument.customXmlProperties+xml"/>
  <Override PartName="/customXml/itemProps15.xml" ContentType="application/vnd.openxmlformats-officedocument.customXmlProperties+xml"/>
  <Override PartName="/customXml/itemProps14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35.xml" ContentType="application/vnd.openxmlformats-officedocument.customXmlProperties+xml"/>
  <Override PartName="/customXml/itemProps34.xml" ContentType="application/vnd.openxmlformats-officedocument.customXmlProperties+xml"/>
  <Override PartName="/customXml/itemProps3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ook_PowerView\"/>
    </mc:Choice>
  </mc:AlternateContent>
  <bookViews>
    <workbookView xWindow="0" yWindow="0" windowWidth="20490" windowHeight="7755"/>
  </bookViews>
  <sheets>
    <sheet name="ReferenceData" sheetId="1" r:id="rId1"/>
  </sheets>
  <definedNames>
    <definedName name="_xlcn.LinkedTable_DateTable1" hidden="1">DateTable[]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s_1ecaab3e-4480-4e3b-be4a-08d4943c07a0" name="Clients" connection="SqlServer adam02 CarSalesData"/>
          <x15:modelTable id="Countries_d34a3970-73c7-4f67-b354-93ac3bb26845" name="Countries" connection="SqlServer adam02 CarSalesData"/>
          <x15:modelTable id="SalesData_ad4cdb94-2fdf-4f44-9190-0484b8347fbf" name="SalesData" connection="SqlServer adam02 CarSalesData"/>
          <x15:modelTable id="DateTable-b3cdacb6-d3cd-496b-9c31-4a362f57f294" name="DateTable" connection="LinkedTable_DateTable"/>
          <x15:modelTable id="Colours" name="Colours" connection="Connection"/>
        </x15:modelTables>
      </x15:dataModel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2" i="1"/>
  <c r="O2" i="1"/>
  <c r="O1097" i="1" l="1"/>
  <c r="N1097" i="1"/>
  <c r="M1097" i="1"/>
  <c r="L1097" i="1"/>
  <c r="K1097" i="1"/>
  <c r="J1097" i="1"/>
  <c r="I1097" i="1"/>
  <c r="H1097" i="1"/>
  <c r="G1097" i="1"/>
  <c r="F1097" i="1"/>
  <c r="O1096" i="1"/>
  <c r="N1096" i="1"/>
  <c r="M1096" i="1"/>
  <c r="L1096" i="1"/>
  <c r="K1096" i="1"/>
  <c r="J1096" i="1"/>
  <c r="I1096" i="1"/>
  <c r="H1096" i="1"/>
  <c r="G1096" i="1"/>
  <c r="F1096" i="1"/>
  <c r="O1095" i="1"/>
  <c r="N1095" i="1"/>
  <c r="M1095" i="1"/>
  <c r="L1095" i="1"/>
  <c r="K1095" i="1"/>
  <c r="J1095" i="1"/>
  <c r="I1095" i="1"/>
  <c r="H1095" i="1"/>
  <c r="G1095" i="1"/>
  <c r="F1095" i="1"/>
  <c r="O1094" i="1"/>
  <c r="N1094" i="1"/>
  <c r="M1094" i="1"/>
  <c r="L1094" i="1"/>
  <c r="K1094" i="1"/>
  <c r="J1094" i="1"/>
  <c r="I1094" i="1"/>
  <c r="H1094" i="1"/>
  <c r="G1094" i="1"/>
  <c r="F1094" i="1"/>
  <c r="O1093" i="1"/>
  <c r="N1093" i="1"/>
  <c r="M1093" i="1"/>
  <c r="L1093" i="1"/>
  <c r="K1093" i="1"/>
  <c r="J1093" i="1"/>
  <c r="I1093" i="1"/>
  <c r="H1093" i="1"/>
  <c r="G1093" i="1"/>
  <c r="F1093" i="1"/>
  <c r="O1092" i="1"/>
  <c r="N1092" i="1"/>
  <c r="M1092" i="1"/>
  <c r="L1092" i="1"/>
  <c r="K1092" i="1"/>
  <c r="J1092" i="1"/>
  <c r="I1092" i="1"/>
  <c r="H1092" i="1"/>
  <c r="G1092" i="1"/>
  <c r="F1092" i="1"/>
  <c r="O1091" i="1"/>
  <c r="N1091" i="1"/>
  <c r="M1091" i="1"/>
  <c r="L1091" i="1"/>
  <c r="K1091" i="1"/>
  <c r="J1091" i="1"/>
  <c r="I1091" i="1"/>
  <c r="H1091" i="1"/>
  <c r="G1091" i="1"/>
  <c r="F1091" i="1"/>
  <c r="O1090" i="1"/>
  <c r="N1090" i="1"/>
  <c r="M1090" i="1"/>
  <c r="L1090" i="1"/>
  <c r="K1090" i="1"/>
  <c r="J1090" i="1"/>
  <c r="I1090" i="1"/>
  <c r="H1090" i="1"/>
  <c r="G1090" i="1"/>
  <c r="F1090" i="1"/>
  <c r="O1089" i="1"/>
  <c r="N1089" i="1"/>
  <c r="M1089" i="1"/>
  <c r="L1089" i="1"/>
  <c r="K1089" i="1"/>
  <c r="J1089" i="1"/>
  <c r="I1089" i="1"/>
  <c r="H1089" i="1"/>
  <c r="G1089" i="1"/>
  <c r="F1089" i="1"/>
  <c r="O1088" i="1"/>
  <c r="N1088" i="1"/>
  <c r="M1088" i="1"/>
  <c r="L1088" i="1"/>
  <c r="K1088" i="1"/>
  <c r="J1088" i="1"/>
  <c r="I1088" i="1"/>
  <c r="H1088" i="1"/>
  <c r="G1088" i="1"/>
  <c r="F1088" i="1"/>
  <c r="O1087" i="1"/>
  <c r="N1087" i="1"/>
  <c r="M1087" i="1"/>
  <c r="L1087" i="1"/>
  <c r="K1087" i="1"/>
  <c r="J1087" i="1"/>
  <c r="I1087" i="1"/>
  <c r="H1087" i="1"/>
  <c r="G1087" i="1"/>
  <c r="F1087" i="1"/>
  <c r="O1086" i="1"/>
  <c r="N1086" i="1"/>
  <c r="M1086" i="1"/>
  <c r="L1086" i="1"/>
  <c r="K1086" i="1"/>
  <c r="J1086" i="1"/>
  <c r="I1086" i="1"/>
  <c r="H1086" i="1"/>
  <c r="G1086" i="1"/>
  <c r="F1086" i="1"/>
  <c r="O1085" i="1"/>
  <c r="N1085" i="1"/>
  <c r="M1085" i="1"/>
  <c r="L1085" i="1"/>
  <c r="K1085" i="1"/>
  <c r="J1085" i="1"/>
  <c r="I1085" i="1"/>
  <c r="H1085" i="1"/>
  <c r="G1085" i="1"/>
  <c r="F1085" i="1"/>
  <c r="O1084" i="1"/>
  <c r="N1084" i="1"/>
  <c r="M1084" i="1"/>
  <c r="L1084" i="1"/>
  <c r="K1084" i="1"/>
  <c r="J1084" i="1"/>
  <c r="I1084" i="1"/>
  <c r="H1084" i="1"/>
  <c r="G1084" i="1"/>
  <c r="F1084" i="1"/>
  <c r="O1083" i="1"/>
  <c r="N1083" i="1"/>
  <c r="M1083" i="1"/>
  <c r="L1083" i="1"/>
  <c r="K1083" i="1"/>
  <c r="J1083" i="1"/>
  <c r="I1083" i="1"/>
  <c r="H1083" i="1"/>
  <c r="G1083" i="1"/>
  <c r="F1083" i="1"/>
  <c r="O1082" i="1"/>
  <c r="N1082" i="1"/>
  <c r="M1082" i="1"/>
  <c r="L1082" i="1"/>
  <c r="K1082" i="1"/>
  <c r="J1082" i="1"/>
  <c r="I1082" i="1"/>
  <c r="H1082" i="1"/>
  <c r="G1082" i="1"/>
  <c r="F1082" i="1"/>
  <c r="O1081" i="1"/>
  <c r="N1081" i="1"/>
  <c r="M1081" i="1"/>
  <c r="L1081" i="1"/>
  <c r="K1081" i="1"/>
  <c r="J1081" i="1"/>
  <c r="I1081" i="1"/>
  <c r="H1081" i="1"/>
  <c r="G1081" i="1"/>
  <c r="F1081" i="1"/>
  <c r="O1080" i="1"/>
  <c r="N1080" i="1"/>
  <c r="M1080" i="1"/>
  <c r="L1080" i="1"/>
  <c r="K1080" i="1"/>
  <c r="J1080" i="1"/>
  <c r="I1080" i="1"/>
  <c r="H1080" i="1"/>
  <c r="G1080" i="1"/>
  <c r="F1080" i="1"/>
  <c r="O1079" i="1"/>
  <c r="N1079" i="1"/>
  <c r="M1079" i="1"/>
  <c r="L1079" i="1"/>
  <c r="K1079" i="1"/>
  <c r="J1079" i="1"/>
  <c r="I1079" i="1"/>
  <c r="H1079" i="1"/>
  <c r="G1079" i="1"/>
  <c r="F1079" i="1"/>
  <c r="O1078" i="1"/>
  <c r="N1078" i="1"/>
  <c r="M1078" i="1"/>
  <c r="L1078" i="1"/>
  <c r="K1078" i="1"/>
  <c r="J1078" i="1"/>
  <c r="I1078" i="1"/>
  <c r="H1078" i="1"/>
  <c r="G1078" i="1"/>
  <c r="F1078" i="1"/>
  <c r="O1077" i="1"/>
  <c r="N1077" i="1"/>
  <c r="M1077" i="1"/>
  <c r="L1077" i="1"/>
  <c r="K1077" i="1"/>
  <c r="J1077" i="1"/>
  <c r="I1077" i="1"/>
  <c r="H1077" i="1"/>
  <c r="G1077" i="1"/>
  <c r="F1077" i="1"/>
  <c r="O1076" i="1"/>
  <c r="N1076" i="1"/>
  <c r="M1076" i="1"/>
  <c r="L1076" i="1"/>
  <c r="K1076" i="1"/>
  <c r="J1076" i="1"/>
  <c r="I1076" i="1"/>
  <c r="H1076" i="1"/>
  <c r="G1076" i="1"/>
  <c r="F1076" i="1"/>
  <c r="O1075" i="1"/>
  <c r="N1075" i="1"/>
  <c r="M1075" i="1"/>
  <c r="L1075" i="1"/>
  <c r="K1075" i="1"/>
  <c r="J1075" i="1"/>
  <c r="I1075" i="1"/>
  <c r="H1075" i="1"/>
  <c r="G1075" i="1"/>
  <c r="F1075" i="1"/>
  <c r="O1074" i="1"/>
  <c r="N1074" i="1"/>
  <c r="M1074" i="1"/>
  <c r="L1074" i="1"/>
  <c r="K1074" i="1"/>
  <c r="J1074" i="1"/>
  <c r="I1074" i="1"/>
  <c r="H1074" i="1"/>
  <c r="G1074" i="1"/>
  <c r="F1074" i="1"/>
  <c r="O1073" i="1"/>
  <c r="N1073" i="1"/>
  <c r="M1073" i="1"/>
  <c r="L1073" i="1"/>
  <c r="K1073" i="1"/>
  <c r="J1073" i="1"/>
  <c r="I1073" i="1"/>
  <c r="H1073" i="1"/>
  <c r="G1073" i="1"/>
  <c r="F1073" i="1"/>
  <c r="O1072" i="1"/>
  <c r="N1072" i="1"/>
  <c r="M1072" i="1"/>
  <c r="L1072" i="1"/>
  <c r="K1072" i="1"/>
  <c r="J1072" i="1"/>
  <c r="I1072" i="1"/>
  <c r="H1072" i="1"/>
  <c r="G1072" i="1"/>
  <c r="F1072" i="1"/>
  <c r="O1071" i="1"/>
  <c r="N1071" i="1"/>
  <c r="M1071" i="1"/>
  <c r="L1071" i="1"/>
  <c r="K1071" i="1"/>
  <c r="J1071" i="1"/>
  <c r="I1071" i="1"/>
  <c r="H1071" i="1"/>
  <c r="G1071" i="1"/>
  <c r="F1071" i="1"/>
  <c r="O1070" i="1"/>
  <c r="N1070" i="1"/>
  <c r="M1070" i="1"/>
  <c r="L1070" i="1"/>
  <c r="K1070" i="1"/>
  <c r="J1070" i="1"/>
  <c r="I1070" i="1"/>
  <c r="H1070" i="1"/>
  <c r="G1070" i="1"/>
  <c r="F1070" i="1"/>
  <c r="O1069" i="1"/>
  <c r="N1069" i="1"/>
  <c r="M1069" i="1"/>
  <c r="L1069" i="1"/>
  <c r="K1069" i="1"/>
  <c r="J1069" i="1"/>
  <c r="I1069" i="1"/>
  <c r="H1069" i="1"/>
  <c r="G1069" i="1"/>
  <c r="F1069" i="1"/>
  <c r="O1068" i="1"/>
  <c r="N1068" i="1"/>
  <c r="M1068" i="1"/>
  <c r="L1068" i="1"/>
  <c r="K1068" i="1"/>
  <c r="J1068" i="1"/>
  <c r="I1068" i="1"/>
  <c r="H1068" i="1"/>
  <c r="G1068" i="1"/>
  <c r="F1068" i="1"/>
  <c r="O1067" i="1"/>
  <c r="N1067" i="1"/>
  <c r="M1067" i="1"/>
  <c r="L1067" i="1"/>
  <c r="K1067" i="1"/>
  <c r="J1067" i="1"/>
  <c r="I1067" i="1"/>
  <c r="H1067" i="1"/>
  <c r="G1067" i="1"/>
  <c r="F1067" i="1"/>
  <c r="O1066" i="1"/>
  <c r="N1066" i="1"/>
  <c r="M1066" i="1"/>
  <c r="L1066" i="1"/>
  <c r="K1066" i="1"/>
  <c r="J1066" i="1"/>
  <c r="I1066" i="1"/>
  <c r="H1066" i="1"/>
  <c r="G1066" i="1"/>
  <c r="F1066" i="1"/>
  <c r="O1065" i="1"/>
  <c r="N1065" i="1"/>
  <c r="M1065" i="1"/>
  <c r="L1065" i="1"/>
  <c r="K1065" i="1"/>
  <c r="J1065" i="1"/>
  <c r="I1065" i="1"/>
  <c r="H1065" i="1"/>
  <c r="G1065" i="1"/>
  <c r="F1065" i="1"/>
  <c r="O1064" i="1"/>
  <c r="N1064" i="1"/>
  <c r="M1064" i="1"/>
  <c r="L1064" i="1"/>
  <c r="K1064" i="1"/>
  <c r="J1064" i="1"/>
  <c r="I1064" i="1"/>
  <c r="H1064" i="1"/>
  <c r="G1064" i="1"/>
  <c r="F1064" i="1"/>
  <c r="O1063" i="1"/>
  <c r="N1063" i="1"/>
  <c r="M1063" i="1"/>
  <c r="L1063" i="1"/>
  <c r="K1063" i="1"/>
  <c r="J1063" i="1"/>
  <c r="I1063" i="1"/>
  <c r="H1063" i="1"/>
  <c r="G1063" i="1"/>
  <c r="F1063" i="1"/>
  <c r="O1062" i="1"/>
  <c r="N1062" i="1"/>
  <c r="M1062" i="1"/>
  <c r="L1062" i="1"/>
  <c r="K1062" i="1"/>
  <c r="J1062" i="1"/>
  <c r="I1062" i="1"/>
  <c r="H1062" i="1"/>
  <c r="G1062" i="1"/>
  <c r="F1062" i="1"/>
  <c r="O1061" i="1"/>
  <c r="N1061" i="1"/>
  <c r="M1061" i="1"/>
  <c r="L1061" i="1"/>
  <c r="K1061" i="1"/>
  <c r="J1061" i="1"/>
  <c r="I1061" i="1"/>
  <c r="H1061" i="1"/>
  <c r="G1061" i="1"/>
  <c r="F1061" i="1"/>
  <c r="O1060" i="1"/>
  <c r="N1060" i="1"/>
  <c r="M1060" i="1"/>
  <c r="L1060" i="1"/>
  <c r="K1060" i="1"/>
  <c r="J1060" i="1"/>
  <c r="I1060" i="1"/>
  <c r="H1060" i="1"/>
  <c r="G1060" i="1"/>
  <c r="F1060" i="1"/>
  <c r="O1059" i="1"/>
  <c r="N1059" i="1"/>
  <c r="M1059" i="1"/>
  <c r="L1059" i="1"/>
  <c r="K1059" i="1"/>
  <c r="J1059" i="1"/>
  <c r="I1059" i="1"/>
  <c r="H1059" i="1"/>
  <c r="G1059" i="1"/>
  <c r="F1059" i="1"/>
  <c r="O1058" i="1"/>
  <c r="N1058" i="1"/>
  <c r="M1058" i="1"/>
  <c r="L1058" i="1"/>
  <c r="K1058" i="1"/>
  <c r="J1058" i="1"/>
  <c r="I1058" i="1"/>
  <c r="H1058" i="1"/>
  <c r="G1058" i="1"/>
  <c r="F1058" i="1"/>
  <c r="O1057" i="1"/>
  <c r="N1057" i="1"/>
  <c r="M1057" i="1"/>
  <c r="L1057" i="1"/>
  <c r="K1057" i="1"/>
  <c r="J1057" i="1"/>
  <c r="I1057" i="1"/>
  <c r="H1057" i="1"/>
  <c r="G1057" i="1"/>
  <c r="F1057" i="1"/>
  <c r="O1056" i="1"/>
  <c r="N1056" i="1"/>
  <c r="M1056" i="1"/>
  <c r="L1056" i="1"/>
  <c r="K1056" i="1"/>
  <c r="J1056" i="1"/>
  <c r="I1056" i="1"/>
  <c r="H1056" i="1"/>
  <c r="G1056" i="1"/>
  <c r="F1056" i="1"/>
  <c r="O1055" i="1"/>
  <c r="N1055" i="1"/>
  <c r="M1055" i="1"/>
  <c r="L1055" i="1"/>
  <c r="K1055" i="1"/>
  <c r="J1055" i="1"/>
  <c r="I1055" i="1"/>
  <c r="H1055" i="1"/>
  <c r="G1055" i="1"/>
  <c r="F1055" i="1"/>
  <c r="O1054" i="1"/>
  <c r="N1054" i="1"/>
  <c r="M1054" i="1"/>
  <c r="L1054" i="1"/>
  <c r="K1054" i="1"/>
  <c r="J1054" i="1"/>
  <c r="I1054" i="1"/>
  <c r="H1054" i="1"/>
  <c r="G1054" i="1"/>
  <c r="F1054" i="1"/>
  <c r="O1053" i="1"/>
  <c r="N1053" i="1"/>
  <c r="M1053" i="1"/>
  <c r="L1053" i="1"/>
  <c r="K1053" i="1"/>
  <c r="J1053" i="1"/>
  <c r="I1053" i="1"/>
  <c r="H1053" i="1"/>
  <c r="G1053" i="1"/>
  <c r="F1053" i="1"/>
  <c r="O1052" i="1"/>
  <c r="N1052" i="1"/>
  <c r="M1052" i="1"/>
  <c r="L1052" i="1"/>
  <c r="K1052" i="1"/>
  <c r="J1052" i="1"/>
  <c r="I1052" i="1"/>
  <c r="H1052" i="1"/>
  <c r="G1052" i="1"/>
  <c r="F1052" i="1"/>
  <c r="O1051" i="1"/>
  <c r="N1051" i="1"/>
  <c r="M1051" i="1"/>
  <c r="L1051" i="1"/>
  <c r="K1051" i="1"/>
  <c r="J1051" i="1"/>
  <c r="I1051" i="1"/>
  <c r="H1051" i="1"/>
  <c r="G1051" i="1"/>
  <c r="F1051" i="1"/>
  <c r="O1050" i="1"/>
  <c r="N1050" i="1"/>
  <c r="M1050" i="1"/>
  <c r="L1050" i="1"/>
  <c r="K1050" i="1"/>
  <c r="J1050" i="1"/>
  <c r="I1050" i="1"/>
  <c r="H1050" i="1"/>
  <c r="G1050" i="1"/>
  <c r="F1050" i="1"/>
  <c r="O1049" i="1"/>
  <c r="N1049" i="1"/>
  <c r="M1049" i="1"/>
  <c r="L1049" i="1"/>
  <c r="K1049" i="1"/>
  <c r="J1049" i="1"/>
  <c r="I1049" i="1"/>
  <c r="H1049" i="1"/>
  <c r="G1049" i="1"/>
  <c r="F1049" i="1"/>
  <c r="O1048" i="1"/>
  <c r="N1048" i="1"/>
  <c r="M1048" i="1"/>
  <c r="L1048" i="1"/>
  <c r="K1048" i="1"/>
  <c r="J1048" i="1"/>
  <c r="I1048" i="1"/>
  <c r="H1048" i="1"/>
  <c r="G1048" i="1"/>
  <c r="F1048" i="1"/>
  <c r="O1047" i="1"/>
  <c r="N1047" i="1"/>
  <c r="M1047" i="1"/>
  <c r="L1047" i="1"/>
  <c r="K1047" i="1"/>
  <c r="J1047" i="1"/>
  <c r="I1047" i="1"/>
  <c r="H1047" i="1"/>
  <c r="G1047" i="1"/>
  <c r="F1047" i="1"/>
  <c r="O1046" i="1"/>
  <c r="N1046" i="1"/>
  <c r="M1046" i="1"/>
  <c r="L1046" i="1"/>
  <c r="K1046" i="1"/>
  <c r="J1046" i="1"/>
  <c r="I1046" i="1"/>
  <c r="H1046" i="1"/>
  <c r="G1046" i="1"/>
  <c r="F1046" i="1"/>
  <c r="O1045" i="1"/>
  <c r="N1045" i="1"/>
  <c r="M1045" i="1"/>
  <c r="L1045" i="1"/>
  <c r="K1045" i="1"/>
  <c r="J1045" i="1"/>
  <c r="I1045" i="1"/>
  <c r="H1045" i="1"/>
  <c r="G1045" i="1"/>
  <c r="F1045" i="1"/>
  <c r="O1044" i="1"/>
  <c r="N1044" i="1"/>
  <c r="M1044" i="1"/>
  <c r="L1044" i="1"/>
  <c r="K1044" i="1"/>
  <c r="J1044" i="1"/>
  <c r="I1044" i="1"/>
  <c r="H1044" i="1"/>
  <c r="G1044" i="1"/>
  <c r="F1044" i="1"/>
  <c r="O1043" i="1"/>
  <c r="N1043" i="1"/>
  <c r="M1043" i="1"/>
  <c r="L1043" i="1"/>
  <c r="K1043" i="1"/>
  <c r="J1043" i="1"/>
  <c r="I1043" i="1"/>
  <c r="H1043" i="1"/>
  <c r="G1043" i="1"/>
  <c r="F1043" i="1"/>
  <c r="O1042" i="1"/>
  <c r="N1042" i="1"/>
  <c r="M1042" i="1"/>
  <c r="L1042" i="1"/>
  <c r="K1042" i="1"/>
  <c r="J1042" i="1"/>
  <c r="I1042" i="1"/>
  <c r="H1042" i="1"/>
  <c r="G1042" i="1"/>
  <c r="F1042" i="1"/>
  <c r="O1041" i="1"/>
  <c r="N1041" i="1"/>
  <c r="M1041" i="1"/>
  <c r="L1041" i="1"/>
  <c r="K1041" i="1"/>
  <c r="J1041" i="1"/>
  <c r="I1041" i="1"/>
  <c r="H1041" i="1"/>
  <c r="G1041" i="1"/>
  <c r="F1041" i="1"/>
  <c r="O1040" i="1"/>
  <c r="N1040" i="1"/>
  <c r="M1040" i="1"/>
  <c r="L1040" i="1"/>
  <c r="K1040" i="1"/>
  <c r="J1040" i="1"/>
  <c r="I1040" i="1"/>
  <c r="H1040" i="1"/>
  <c r="G1040" i="1"/>
  <c r="F1040" i="1"/>
  <c r="O1039" i="1"/>
  <c r="N1039" i="1"/>
  <c r="M1039" i="1"/>
  <c r="L1039" i="1"/>
  <c r="K1039" i="1"/>
  <c r="J1039" i="1"/>
  <c r="I1039" i="1"/>
  <c r="H1039" i="1"/>
  <c r="G1039" i="1"/>
  <c r="F1039" i="1"/>
  <c r="O1038" i="1"/>
  <c r="N1038" i="1"/>
  <c r="M1038" i="1"/>
  <c r="L1038" i="1"/>
  <c r="K1038" i="1"/>
  <c r="J1038" i="1"/>
  <c r="I1038" i="1"/>
  <c r="H1038" i="1"/>
  <c r="G1038" i="1"/>
  <c r="F1038" i="1"/>
  <c r="O1037" i="1"/>
  <c r="N1037" i="1"/>
  <c r="M1037" i="1"/>
  <c r="L1037" i="1"/>
  <c r="K1037" i="1"/>
  <c r="J1037" i="1"/>
  <c r="I1037" i="1"/>
  <c r="H1037" i="1"/>
  <c r="G1037" i="1"/>
  <c r="F1037" i="1"/>
  <c r="O1036" i="1"/>
  <c r="N1036" i="1"/>
  <c r="M1036" i="1"/>
  <c r="L1036" i="1"/>
  <c r="K1036" i="1"/>
  <c r="J1036" i="1"/>
  <c r="I1036" i="1"/>
  <c r="H1036" i="1"/>
  <c r="G1036" i="1"/>
  <c r="F1036" i="1"/>
  <c r="O1035" i="1"/>
  <c r="N1035" i="1"/>
  <c r="M1035" i="1"/>
  <c r="L1035" i="1"/>
  <c r="K1035" i="1"/>
  <c r="J1035" i="1"/>
  <c r="I1035" i="1"/>
  <c r="H1035" i="1"/>
  <c r="G1035" i="1"/>
  <c r="F1035" i="1"/>
  <c r="O1034" i="1"/>
  <c r="N1034" i="1"/>
  <c r="M1034" i="1"/>
  <c r="L1034" i="1"/>
  <c r="K1034" i="1"/>
  <c r="J1034" i="1"/>
  <c r="I1034" i="1"/>
  <c r="H1034" i="1"/>
  <c r="G1034" i="1"/>
  <c r="F1034" i="1"/>
  <c r="O1033" i="1"/>
  <c r="N1033" i="1"/>
  <c r="M1033" i="1"/>
  <c r="L1033" i="1"/>
  <c r="K1033" i="1"/>
  <c r="J1033" i="1"/>
  <c r="I1033" i="1"/>
  <c r="H1033" i="1"/>
  <c r="G1033" i="1"/>
  <c r="F1033" i="1"/>
  <c r="O1032" i="1"/>
  <c r="N1032" i="1"/>
  <c r="M1032" i="1"/>
  <c r="L1032" i="1"/>
  <c r="K1032" i="1"/>
  <c r="J1032" i="1"/>
  <c r="I1032" i="1"/>
  <c r="H1032" i="1"/>
  <c r="G1032" i="1"/>
  <c r="F1032" i="1"/>
  <c r="O1031" i="1"/>
  <c r="N1031" i="1"/>
  <c r="M1031" i="1"/>
  <c r="L1031" i="1"/>
  <c r="K1031" i="1"/>
  <c r="J1031" i="1"/>
  <c r="I1031" i="1"/>
  <c r="H1031" i="1"/>
  <c r="G1031" i="1"/>
  <c r="F1031" i="1"/>
  <c r="O1030" i="1"/>
  <c r="N1030" i="1"/>
  <c r="M1030" i="1"/>
  <c r="L1030" i="1"/>
  <c r="K1030" i="1"/>
  <c r="J1030" i="1"/>
  <c r="I1030" i="1"/>
  <c r="H1030" i="1"/>
  <c r="G1030" i="1"/>
  <c r="F1030" i="1"/>
  <c r="O1029" i="1"/>
  <c r="N1029" i="1"/>
  <c r="M1029" i="1"/>
  <c r="L1029" i="1"/>
  <c r="K1029" i="1"/>
  <c r="J1029" i="1"/>
  <c r="I1029" i="1"/>
  <c r="H1029" i="1"/>
  <c r="G1029" i="1"/>
  <c r="F1029" i="1"/>
  <c r="O1028" i="1"/>
  <c r="N1028" i="1"/>
  <c r="M1028" i="1"/>
  <c r="L1028" i="1"/>
  <c r="K1028" i="1"/>
  <c r="J1028" i="1"/>
  <c r="I1028" i="1"/>
  <c r="H1028" i="1"/>
  <c r="G1028" i="1"/>
  <c r="F1028" i="1"/>
  <c r="O1027" i="1"/>
  <c r="N1027" i="1"/>
  <c r="M1027" i="1"/>
  <c r="L1027" i="1"/>
  <c r="K1027" i="1"/>
  <c r="J1027" i="1"/>
  <c r="I1027" i="1"/>
  <c r="H1027" i="1"/>
  <c r="G1027" i="1"/>
  <c r="F1027" i="1"/>
  <c r="O1026" i="1"/>
  <c r="N1026" i="1"/>
  <c r="M1026" i="1"/>
  <c r="L1026" i="1"/>
  <c r="K1026" i="1"/>
  <c r="J1026" i="1"/>
  <c r="I1026" i="1"/>
  <c r="H1026" i="1"/>
  <c r="G1026" i="1"/>
  <c r="F1026" i="1"/>
  <c r="O1025" i="1"/>
  <c r="N1025" i="1"/>
  <c r="M1025" i="1"/>
  <c r="L1025" i="1"/>
  <c r="K1025" i="1"/>
  <c r="J1025" i="1"/>
  <c r="I1025" i="1"/>
  <c r="H1025" i="1"/>
  <c r="G1025" i="1"/>
  <c r="F1025" i="1"/>
  <c r="O1024" i="1"/>
  <c r="N1024" i="1"/>
  <c r="M1024" i="1"/>
  <c r="L1024" i="1"/>
  <c r="K1024" i="1"/>
  <c r="J1024" i="1"/>
  <c r="I1024" i="1"/>
  <c r="H1024" i="1"/>
  <c r="G1024" i="1"/>
  <c r="F1024" i="1"/>
  <c r="O1023" i="1"/>
  <c r="N1023" i="1"/>
  <c r="M1023" i="1"/>
  <c r="L1023" i="1"/>
  <c r="K1023" i="1"/>
  <c r="J1023" i="1"/>
  <c r="I1023" i="1"/>
  <c r="H1023" i="1"/>
  <c r="G1023" i="1"/>
  <c r="F1023" i="1"/>
  <c r="O1022" i="1"/>
  <c r="N1022" i="1"/>
  <c r="M1022" i="1"/>
  <c r="L1022" i="1"/>
  <c r="K1022" i="1"/>
  <c r="J1022" i="1"/>
  <c r="I1022" i="1"/>
  <c r="H1022" i="1"/>
  <c r="G1022" i="1"/>
  <c r="F1022" i="1"/>
  <c r="O1021" i="1"/>
  <c r="N1021" i="1"/>
  <c r="M1021" i="1"/>
  <c r="L1021" i="1"/>
  <c r="K1021" i="1"/>
  <c r="J1021" i="1"/>
  <c r="I1021" i="1"/>
  <c r="H1021" i="1"/>
  <c r="G1021" i="1"/>
  <c r="F1021" i="1"/>
  <c r="O1020" i="1"/>
  <c r="N1020" i="1"/>
  <c r="M1020" i="1"/>
  <c r="L1020" i="1"/>
  <c r="K1020" i="1"/>
  <c r="J1020" i="1"/>
  <c r="I1020" i="1"/>
  <c r="H1020" i="1"/>
  <c r="G1020" i="1"/>
  <c r="F1020" i="1"/>
  <c r="O1019" i="1"/>
  <c r="N1019" i="1"/>
  <c r="M1019" i="1"/>
  <c r="L1019" i="1"/>
  <c r="K1019" i="1"/>
  <c r="J1019" i="1"/>
  <c r="I1019" i="1"/>
  <c r="H1019" i="1"/>
  <c r="G1019" i="1"/>
  <c r="F1019" i="1"/>
  <c r="O1018" i="1"/>
  <c r="N1018" i="1"/>
  <c r="M1018" i="1"/>
  <c r="L1018" i="1"/>
  <c r="K1018" i="1"/>
  <c r="J1018" i="1"/>
  <c r="I1018" i="1"/>
  <c r="H1018" i="1"/>
  <c r="G1018" i="1"/>
  <c r="F1018" i="1"/>
  <c r="O1017" i="1"/>
  <c r="N1017" i="1"/>
  <c r="M1017" i="1"/>
  <c r="L1017" i="1"/>
  <c r="K1017" i="1"/>
  <c r="J1017" i="1"/>
  <c r="I1017" i="1"/>
  <c r="H1017" i="1"/>
  <c r="G1017" i="1"/>
  <c r="F1017" i="1"/>
  <c r="O1016" i="1"/>
  <c r="N1016" i="1"/>
  <c r="M1016" i="1"/>
  <c r="L1016" i="1"/>
  <c r="K1016" i="1"/>
  <c r="J1016" i="1"/>
  <c r="I1016" i="1"/>
  <c r="H1016" i="1"/>
  <c r="G1016" i="1"/>
  <c r="F1016" i="1"/>
  <c r="O1015" i="1"/>
  <c r="N1015" i="1"/>
  <c r="M1015" i="1"/>
  <c r="L1015" i="1"/>
  <c r="K1015" i="1"/>
  <c r="J1015" i="1"/>
  <c r="I1015" i="1"/>
  <c r="H1015" i="1"/>
  <c r="G1015" i="1"/>
  <c r="F1015" i="1"/>
  <c r="O1014" i="1"/>
  <c r="N1014" i="1"/>
  <c r="M1014" i="1"/>
  <c r="L1014" i="1"/>
  <c r="K1014" i="1"/>
  <c r="J1014" i="1"/>
  <c r="I1014" i="1"/>
  <c r="H1014" i="1"/>
  <c r="G1014" i="1"/>
  <c r="F1014" i="1"/>
  <c r="O1013" i="1"/>
  <c r="N1013" i="1"/>
  <c r="M1013" i="1"/>
  <c r="L1013" i="1"/>
  <c r="K1013" i="1"/>
  <c r="J1013" i="1"/>
  <c r="I1013" i="1"/>
  <c r="H1013" i="1"/>
  <c r="G1013" i="1"/>
  <c r="F1013" i="1"/>
  <c r="O1012" i="1"/>
  <c r="N1012" i="1"/>
  <c r="M1012" i="1"/>
  <c r="L1012" i="1"/>
  <c r="K1012" i="1"/>
  <c r="J1012" i="1"/>
  <c r="I1012" i="1"/>
  <c r="H1012" i="1"/>
  <c r="G1012" i="1"/>
  <c r="F1012" i="1"/>
  <c r="O1011" i="1"/>
  <c r="N1011" i="1"/>
  <c r="M1011" i="1"/>
  <c r="L1011" i="1"/>
  <c r="K1011" i="1"/>
  <c r="J1011" i="1"/>
  <c r="I1011" i="1"/>
  <c r="H1011" i="1"/>
  <c r="G1011" i="1"/>
  <c r="F1011" i="1"/>
  <c r="O1010" i="1"/>
  <c r="N1010" i="1"/>
  <c r="M1010" i="1"/>
  <c r="L1010" i="1"/>
  <c r="K1010" i="1"/>
  <c r="J1010" i="1"/>
  <c r="I1010" i="1"/>
  <c r="H1010" i="1"/>
  <c r="G1010" i="1"/>
  <c r="F1010" i="1"/>
  <c r="O1009" i="1"/>
  <c r="N1009" i="1"/>
  <c r="M1009" i="1"/>
  <c r="L1009" i="1"/>
  <c r="K1009" i="1"/>
  <c r="J1009" i="1"/>
  <c r="I1009" i="1"/>
  <c r="H1009" i="1"/>
  <c r="G1009" i="1"/>
  <c r="F1009" i="1"/>
  <c r="O1008" i="1"/>
  <c r="N1008" i="1"/>
  <c r="M1008" i="1"/>
  <c r="L1008" i="1"/>
  <c r="K1008" i="1"/>
  <c r="J1008" i="1"/>
  <c r="I1008" i="1"/>
  <c r="H1008" i="1"/>
  <c r="G1008" i="1"/>
  <c r="F1008" i="1"/>
  <c r="O1007" i="1"/>
  <c r="N1007" i="1"/>
  <c r="M1007" i="1"/>
  <c r="L1007" i="1"/>
  <c r="K1007" i="1"/>
  <c r="J1007" i="1"/>
  <c r="I1007" i="1"/>
  <c r="H1007" i="1"/>
  <c r="G1007" i="1"/>
  <c r="F1007" i="1"/>
  <c r="O1006" i="1"/>
  <c r="N1006" i="1"/>
  <c r="M1006" i="1"/>
  <c r="L1006" i="1"/>
  <c r="K1006" i="1"/>
  <c r="J1006" i="1"/>
  <c r="I1006" i="1"/>
  <c r="H1006" i="1"/>
  <c r="G1006" i="1"/>
  <c r="F1006" i="1"/>
  <c r="O1005" i="1"/>
  <c r="N1005" i="1"/>
  <c r="M1005" i="1"/>
  <c r="L1005" i="1"/>
  <c r="K1005" i="1"/>
  <c r="J1005" i="1"/>
  <c r="I1005" i="1"/>
  <c r="H1005" i="1"/>
  <c r="G1005" i="1"/>
  <c r="F1005" i="1"/>
  <c r="O1004" i="1"/>
  <c r="N1004" i="1"/>
  <c r="M1004" i="1"/>
  <c r="L1004" i="1"/>
  <c r="K1004" i="1"/>
  <c r="J1004" i="1"/>
  <c r="I1004" i="1"/>
  <c r="H1004" i="1"/>
  <c r="G1004" i="1"/>
  <c r="F1004" i="1"/>
  <c r="O1003" i="1"/>
  <c r="N1003" i="1"/>
  <c r="M1003" i="1"/>
  <c r="L1003" i="1"/>
  <c r="K1003" i="1"/>
  <c r="J1003" i="1"/>
  <c r="I1003" i="1"/>
  <c r="H1003" i="1"/>
  <c r="G1003" i="1"/>
  <c r="F1003" i="1"/>
  <c r="O1002" i="1"/>
  <c r="N1002" i="1"/>
  <c r="M1002" i="1"/>
  <c r="L1002" i="1"/>
  <c r="K1002" i="1"/>
  <c r="J1002" i="1"/>
  <c r="I1002" i="1"/>
  <c r="H1002" i="1"/>
  <c r="G1002" i="1"/>
  <c r="F1002" i="1"/>
  <c r="O1001" i="1"/>
  <c r="N1001" i="1"/>
  <c r="M1001" i="1"/>
  <c r="L1001" i="1"/>
  <c r="K1001" i="1"/>
  <c r="J1001" i="1"/>
  <c r="I1001" i="1"/>
  <c r="H1001" i="1"/>
  <c r="G1001" i="1"/>
  <c r="F1001" i="1"/>
  <c r="O1000" i="1"/>
  <c r="N1000" i="1"/>
  <c r="M1000" i="1"/>
  <c r="L1000" i="1"/>
  <c r="K1000" i="1"/>
  <c r="J1000" i="1"/>
  <c r="I1000" i="1"/>
  <c r="H1000" i="1"/>
  <c r="G1000" i="1"/>
  <c r="F1000" i="1"/>
  <c r="O999" i="1"/>
  <c r="N999" i="1"/>
  <c r="M999" i="1"/>
  <c r="L999" i="1"/>
  <c r="K999" i="1"/>
  <c r="J999" i="1"/>
  <c r="I999" i="1"/>
  <c r="H999" i="1"/>
  <c r="G999" i="1"/>
  <c r="F999" i="1"/>
  <c r="O998" i="1"/>
  <c r="N998" i="1"/>
  <c r="M998" i="1"/>
  <c r="L998" i="1"/>
  <c r="K998" i="1"/>
  <c r="J998" i="1"/>
  <c r="I998" i="1"/>
  <c r="H998" i="1"/>
  <c r="G998" i="1"/>
  <c r="F998" i="1"/>
  <c r="O997" i="1"/>
  <c r="N997" i="1"/>
  <c r="M997" i="1"/>
  <c r="L997" i="1"/>
  <c r="K997" i="1"/>
  <c r="J997" i="1"/>
  <c r="I997" i="1"/>
  <c r="H997" i="1"/>
  <c r="G997" i="1"/>
  <c r="F997" i="1"/>
  <c r="O996" i="1"/>
  <c r="N996" i="1"/>
  <c r="M996" i="1"/>
  <c r="L996" i="1"/>
  <c r="K996" i="1"/>
  <c r="J996" i="1"/>
  <c r="I996" i="1"/>
  <c r="H996" i="1"/>
  <c r="G996" i="1"/>
  <c r="F996" i="1"/>
  <c r="O995" i="1"/>
  <c r="N995" i="1"/>
  <c r="M995" i="1"/>
  <c r="L995" i="1"/>
  <c r="K995" i="1"/>
  <c r="J995" i="1"/>
  <c r="I995" i="1"/>
  <c r="H995" i="1"/>
  <c r="G995" i="1"/>
  <c r="F995" i="1"/>
  <c r="O994" i="1"/>
  <c r="N994" i="1"/>
  <c r="M994" i="1"/>
  <c r="L994" i="1"/>
  <c r="K994" i="1"/>
  <c r="J994" i="1"/>
  <c r="I994" i="1"/>
  <c r="H994" i="1"/>
  <c r="G994" i="1"/>
  <c r="F994" i="1"/>
  <c r="O993" i="1"/>
  <c r="N993" i="1"/>
  <c r="M993" i="1"/>
  <c r="L993" i="1"/>
  <c r="K993" i="1"/>
  <c r="J993" i="1"/>
  <c r="I993" i="1"/>
  <c r="H993" i="1"/>
  <c r="G993" i="1"/>
  <c r="F993" i="1"/>
  <c r="O992" i="1"/>
  <c r="N992" i="1"/>
  <c r="M992" i="1"/>
  <c r="L992" i="1"/>
  <c r="K992" i="1"/>
  <c r="J992" i="1"/>
  <c r="I992" i="1"/>
  <c r="H992" i="1"/>
  <c r="G992" i="1"/>
  <c r="F992" i="1"/>
  <c r="O991" i="1"/>
  <c r="N991" i="1"/>
  <c r="M991" i="1"/>
  <c r="L991" i="1"/>
  <c r="K991" i="1"/>
  <c r="J991" i="1"/>
  <c r="I991" i="1"/>
  <c r="H991" i="1"/>
  <c r="G991" i="1"/>
  <c r="F991" i="1"/>
  <c r="O990" i="1"/>
  <c r="N990" i="1"/>
  <c r="M990" i="1"/>
  <c r="L990" i="1"/>
  <c r="K990" i="1"/>
  <c r="J990" i="1"/>
  <c r="I990" i="1"/>
  <c r="H990" i="1"/>
  <c r="G990" i="1"/>
  <c r="F990" i="1"/>
  <c r="O989" i="1"/>
  <c r="N989" i="1"/>
  <c r="M989" i="1"/>
  <c r="L989" i="1"/>
  <c r="K989" i="1"/>
  <c r="J989" i="1"/>
  <c r="I989" i="1"/>
  <c r="H989" i="1"/>
  <c r="G989" i="1"/>
  <c r="F989" i="1"/>
  <c r="O988" i="1"/>
  <c r="N988" i="1"/>
  <c r="M988" i="1"/>
  <c r="L988" i="1"/>
  <c r="K988" i="1"/>
  <c r="J988" i="1"/>
  <c r="I988" i="1"/>
  <c r="H988" i="1"/>
  <c r="G988" i="1"/>
  <c r="F988" i="1"/>
  <c r="O987" i="1"/>
  <c r="N987" i="1"/>
  <c r="M987" i="1"/>
  <c r="L987" i="1"/>
  <c r="K987" i="1"/>
  <c r="J987" i="1"/>
  <c r="I987" i="1"/>
  <c r="H987" i="1"/>
  <c r="G987" i="1"/>
  <c r="F987" i="1"/>
  <c r="O986" i="1"/>
  <c r="N986" i="1"/>
  <c r="M986" i="1"/>
  <c r="L986" i="1"/>
  <c r="K986" i="1"/>
  <c r="J986" i="1"/>
  <c r="I986" i="1"/>
  <c r="H986" i="1"/>
  <c r="G986" i="1"/>
  <c r="F986" i="1"/>
  <c r="O985" i="1"/>
  <c r="N985" i="1"/>
  <c r="M985" i="1"/>
  <c r="L985" i="1"/>
  <c r="K985" i="1"/>
  <c r="J985" i="1"/>
  <c r="I985" i="1"/>
  <c r="H985" i="1"/>
  <c r="G985" i="1"/>
  <c r="F985" i="1"/>
  <c r="O984" i="1"/>
  <c r="N984" i="1"/>
  <c r="M984" i="1"/>
  <c r="L984" i="1"/>
  <c r="K984" i="1"/>
  <c r="J984" i="1"/>
  <c r="I984" i="1"/>
  <c r="H984" i="1"/>
  <c r="G984" i="1"/>
  <c r="F984" i="1"/>
  <c r="O983" i="1"/>
  <c r="N983" i="1"/>
  <c r="M983" i="1"/>
  <c r="L983" i="1"/>
  <c r="K983" i="1"/>
  <c r="J983" i="1"/>
  <c r="I983" i="1"/>
  <c r="H983" i="1"/>
  <c r="G983" i="1"/>
  <c r="F983" i="1"/>
  <c r="O982" i="1"/>
  <c r="N982" i="1"/>
  <c r="M982" i="1"/>
  <c r="L982" i="1"/>
  <c r="K982" i="1"/>
  <c r="J982" i="1"/>
  <c r="I982" i="1"/>
  <c r="H982" i="1"/>
  <c r="G982" i="1"/>
  <c r="F982" i="1"/>
  <c r="O981" i="1"/>
  <c r="N981" i="1"/>
  <c r="M981" i="1"/>
  <c r="L981" i="1"/>
  <c r="K981" i="1"/>
  <c r="J981" i="1"/>
  <c r="I981" i="1"/>
  <c r="H981" i="1"/>
  <c r="G981" i="1"/>
  <c r="F981" i="1"/>
  <c r="O980" i="1"/>
  <c r="N980" i="1"/>
  <c r="M980" i="1"/>
  <c r="L980" i="1"/>
  <c r="K980" i="1"/>
  <c r="J980" i="1"/>
  <c r="I980" i="1"/>
  <c r="H980" i="1"/>
  <c r="G980" i="1"/>
  <c r="F980" i="1"/>
  <c r="O979" i="1"/>
  <c r="N979" i="1"/>
  <c r="M979" i="1"/>
  <c r="L979" i="1"/>
  <c r="K979" i="1"/>
  <c r="J979" i="1"/>
  <c r="I979" i="1"/>
  <c r="H979" i="1"/>
  <c r="G979" i="1"/>
  <c r="F979" i="1"/>
  <c r="O978" i="1"/>
  <c r="N978" i="1"/>
  <c r="M978" i="1"/>
  <c r="L978" i="1"/>
  <c r="K978" i="1"/>
  <c r="J978" i="1"/>
  <c r="I978" i="1"/>
  <c r="H978" i="1"/>
  <c r="G978" i="1"/>
  <c r="F978" i="1"/>
  <c r="O977" i="1"/>
  <c r="N977" i="1"/>
  <c r="M977" i="1"/>
  <c r="L977" i="1"/>
  <c r="K977" i="1"/>
  <c r="J977" i="1"/>
  <c r="I977" i="1"/>
  <c r="H977" i="1"/>
  <c r="G977" i="1"/>
  <c r="F977" i="1"/>
  <c r="O976" i="1"/>
  <c r="N976" i="1"/>
  <c r="M976" i="1"/>
  <c r="L976" i="1"/>
  <c r="K976" i="1"/>
  <c r="J976" i="1"/>
  <c r="I976" i="1"/>
  <c r="H976" i="1"/>
  <c r="G976" i="1"/>
  <c r="F976" i="1"/>
  <c r="O975" i="1"/>
  <c r="N975" i="1"/>
  <c r="M975" i="1"/>
  <c r="L975" i="1"/>
  <c r="K975" i="1"/>
  <c r="J975" i="1"/>
  <c r="I975" i="1"/>
  <c r="H975" i="1"/>
  <c r="G975" i="1"/>
  <c r="F975" i="1"/>
  <c r="O974" i="1"/>
  <c r="N974" i="1"/>
  <c r="M974" i="1"/>
  <c r="L974" i="1"/>
  <c r="K974" i="1"/>
  <c r="J974" i="1"/>
  <c r="I974" i="1"/>
  <c r="H974" i="1"/>
  <c r="G974" i="1"/>
  <c r="F974" i="1"/>
  <c r="O973" i="1"/>
  <c r="N973" i="1"/>
  <c r="M973" i="1"/>
  <c r="L973" i="1"/>
  <c r="K973" i="1"/>
  <c r="J973" i="1"/>
  <c r="I973" i="1"/>
  <c r="H973" i="1"/>
  <c r="G973" i="1"/>
  <c r="F973" i="1"/>
  <c r="O972" i="1"/>
  <c r="N972" i="1"/>
  <c r="M972" i="1"/>
  <c r="L972" i="1"/>
  <c r="K972" i="1"/>
  <c r="J972" i="1"/>
  <c r="I972" i="1"/>
  <c r="H972" i="1"/>
  <c r="G972" i="1"/>
  <c r="F972" i="1"/>
  <c r="O971" i="1"/>
  <c r="N971" i="1"/>
  <c r="M971" i="1"/>
  <c r="L971" i="1"/>
  <c r="K971" i="1"/>
  <c r="J971" i="1"/>
  <c r="I971" i="1"/>
  <c r="H971" i="1"/>
  <c r="G971" i="1"/>
  <c r="F971" i="1"/>
  <c r="O970" i="1"/>
  <c r="N970" i="1"/>
  <c r="M970" i="1"/>
  <c r="L970" i="1"/>
  <c r="K970" i="1"/>
  <c r="J970" i="1"/>
  <c r="I970" i="1"/>
  <c r="H970" i="1"/>
  <c r="G970" i="1"/>
  <c r="F970" i="1"/>
  <c r="O969" i="1"/>
  <c r="N969" i="1"/>
  <c r="M969" i="1"/>
  <c r="L969" i="1"/>
  <c r="K969" i="1"/>
  <c r="J969" i="1"/>
  <c r="I969" i="1"/>
  <c r="H969" i="1"/>
  <c r="G969" i="1"/>
  <c r="F969" i="1"/>
  <c r="O968" i="1"/>
  <c r="N968" i="1"/>
  <c r="M968" i="1"/>
  <c r="L968" i="1"/>
  <c r="K968" i="1"/>
  <c r="J968" i="1"/>
  <c r="I968" i="1"/>
  <c r="H968" i="1"/>
  <c r="G968" i="1"/>
  <c r="F968" i="1"/>
  <c r="O967" i="1"/>
  <c r="N967" i="1"/>
  <c r="M967" i="1"/>
  <c r="L967" i="1"/>
  <c r="K967" i="1"/>
  <c r="J967" i="1"/>
  <c r="I967" i="1"/>
  <c r="H967" i="1"/>
  <c r="G967" i="1"/>
  <c r="F967" i="1"/>
  <c r="O966" i="1"/>
  <c r="N966" i="1"/>
  <c r="M966" i="1"/>
  <c r="L966" i="1"/>
  <c r="K966" i="1"/>
  <c r="J966" i="1"/>
  <c r="I966" i="1"/>
  <c r="H966" i="1"/>
  <c r="G966" i="1"/>
  <c r="F966" i="1"/>
  <c r="O965" i="1"/>
  <c r="N965" i="1"/>
  <c r="M965" i="1"/>
  <c r="L965" i="1"/>
  <c r="K965" i="1"/>
  <c r="J965" i="1"/>
  <c r="I965" i="1"/>
  <c r="H965" i="1"/>
  <c r="G965" i="1"/>
  <c r="F965" i="1"/>
  <c r="O964" i="1"/>
  <c r="N964" i="1"/>
  <c r="M964" i="1"/>
  <c r="L964" i="1"/>
  <c r="K964" i="1"/>
  <c r="J964" i="1"/>
  <c r="I964" i="1"/>
  <c r="H964" i="1"/>
  <c r="G964" i="1"/>
  <c r="F964" i="1"/>
  <c r="O963" i="1"/>
  <c r="N963" i="1"/>
  <c r="M963" i="1"/>
  <c r="L963" i="1"/>
  <c r="K963" i="1"/>
  <c r="J963" i="1"/>
  <c r="I963" i="1"/>
  <c r="H963" i="1"/>
  <c r="G963" i="1"/>
  <c r="F963" i="1"/>
  <c r="O962" i="1"/>
  <c r="N962" i="1"/>
  <c r="M962" i="1"/>
  <c r="L962" i="1"/>
  <c r="K962" i="1"/>
  <c r="J962" i="1"/>
  <c r="I962" i="1"/>
  <c r="H962" i="1"/>
  <c r="G962" i="1"/>
  <c r="F962" i="1"/>
  <c r="O961" i="1"/>
  <c r="N961" i="1"/>
  <c r="M961" i="1"/>
  <c r="L961" i="1"/>
  <c r="K961" i="1"/>
  <c r="J961" i="1"/>
  <c r="I961" i="1"/>
  <c r="H961" i="1"/>
  <c r="G961" i="1"/>
  <c r="F961" i="1"/>
  <c r="O960" i="1"/>
  <c r="N960" i="1"/>
  <c r="M960" i="1"/>
  <c r="L960" i="1"/>
  <c r="K960" i="1"/>
  <c r="J960" i="1"/>
  <c r="I960" i="1"/>
  <c r="H960" i="1"/>
  <c r="G960" i="1"/>
  <c r="F960" i="1"/>
  <c r="O959" i="1"/>
  <c r="N959" i="1"/>
  <c r="M959" i="1"/>
  <c r="L959" i="1"/>
  <c r="K959" i="1"/>
  <c r="J959" i="1"/>
  <c r="I959" i="1"/>
  <c r="H959" i="1"/>
  <c r="G959" i="1"/>
  <c r="F959" i="1"/>
  <c r="O958" i="1"/>
  <c r="N958" i="1"/>
  <c r="M958" i="1"/>
  <c r="L958" i="1"/>
  <c r="K958" i="1"/>
  <c r="J958" i="1"/>
  <c r="I958" i="1"/>
  <c r="H958" i="1"/>
  <c r="G958" i="1"/>
  <c r="F958" i="1"/>
  <c r="O957" i="1"/>
  <c r="N957" i="1"/>
  <c r="M957" i="1"/>
  <c r="L957" i="1"/>
  <c r="K957" i="1"/>
  <c r="J957" i="1"/>
  <c r="I957" i="1"/>
  <c r="H957" i="1"/>
  <c r="G957" i="1"/>
  <c r="F957" i="1"/>
  <c r="O956" i="1"/>
  <c r="N956" i="1"/>
  <c r="M956" i="1"/>
  <c r="L956" i="1"/>
  <c r="K956" i="1"/>
  <c r="J956" i="1"/>
  <c r="I956" i="1"/>
  <c r="H956" i="1"/>
  <c r="G956" i="1"/>
  <c r="F956" i="1"/>
  <c r="O955" i="1"/>
  <c r="N955" i="1"/>
  <c r="M955" i="1"/>
  <c r="L955" i="1"/>
  <c r="K955" i="1"/>
  <c r="J955" i="1"/>
  <c r="I955" i="1"/>
  <c r="H955" i="1"/>
  <c r="G955" i="1"/>
  <c r="F955" i="1"/>
  <c r="O954" i="1"/>
  <c r="N954" i="1"/>
  <c r="M954" i="1"/>
  <c r="L954" i="1"/>
  <c r="K954" i="1"/>
  <c r="J954" i="1"/>
  <c r="I954" i="1"/>
  <c r="H954" i="1"/>
  <c r="G954" i="1"/>
  <c r="F954" i="1"/>
  <c r="O953" i="1"/>
  <c r="N953" i="1"/>
  <c r="M953" i="1"/>
  <c r="L953" i="1"/>
  <c r="K953" i="1"/>
  <c r="J953" i="1"/>
  <c r="I953" i="1"/>
  <c r="H953" i="1"/>
  <c r="G953" i="1"/>
  <c r="F953" i="1"/>
  <c r="O952" i="1"/>
  <c r="N952" i="1"/>
  <c r="M952" i="1"/>
  <c r="L952" i="1"/>
  <c r="K952" i="1"/>
  <c r="J952" i="1"/>
  <c r="I952" i="1"/>
  <c r="H952" i="1"/>
  <c r="G952" i="1"/>
  <c r="F952" i="1"/>
  <c r="O951" i="1"/>
  <c r="N951" i="1"/>
  <c r="M951" i="1"/>
  <c r="L951" i="1"/>
  <c r="K951" i="1"/>
  <c r="J951" i="1"/>
  <c r="I951" i="1"/>
  <c r="H951" i="1"/>
  <c r="G951" i="1"/>
  <c r="F951" i="1"/>
  <c r="O950" i="1"/>
  <c r="N950" i="1"/>
  <c r="M950" i="1"/>
  <c r="L950" i="1"/>
  <c r="K950" i="1"/>
  <c r="J950" i="1"/>
  <c r="I950" i="1"/>
  <c r="H950" i="1"/>
  <c r="G950" i="1"/>
  <c r="F950" i="1"/>
  <c r="O949" i="1"/>
  <c r="N949" i="1"/>
  <c r="M949" i="1"/>
  <c r="L949" i="1"/>
  <c r="K949" i="1"/>
  <c r="J949" i="1"/>
  <c r="I949" i="1"/>
  <c r="H949" i="1"/>
  <c r="G949" i="1"/>
  <c r="F949" i="1"/>
  <c r="O948" i="1"/>
  <c r="N948" i="1"/>
  <c r="M948" i="1"/>
  <c r="L948" i="1"/>
  <c r="K948" i="1"/>
  <c r="J948" i="1"/>
  <c r="I948" i="1"/>
  <c r="H948" i="1"/>
  <c r="G948" i="1"/>
  <c r="F948" i="1"/>
  <c r="O947" i="1"/>
  <c r="N947" i="1"/>
  <c r="M947" i="1"/>
  <c r="L947" i="1"/>
  <c r="K947" i="1"/>
  <c r="J947" i="1"/>
  <c r="I947" i="1"/>
  <c r="H947" i="1"/>
  <c r="G947" i="1"/>
  <c r="F947" i="1"/>
  <c r="O946" i="1"/>
  <c r="N946" i="1"/>
  <c r="M946" i="1"/>
  <c r="L946" i="1"/>
  <c r="K946" i="1"/>
  <c r="J946" i="1"/>
  <c r="I946" i="1"/>
  <c r="H946" i="1"/>
  <c r="G946" i="1"/>
  <c r="F946" i="1"/>
  <c r="O945" i="1"/>
  <c r="N945" i="1"/>
  <c r="M945" i="1"/>
  <c r="L945" i="1"/>
  <c r="K945" i="1"/>
  <c r="J945" i="1"/>
  <c r="I945" i="1"/>
  <c r="H945" i="1"/>
  <c r="G945" i="1"/>
  <c r="F945" i="1"/>
  <c r="O944" i="1"/>
  <c r="N944" i="1"/>
  <c r="M944" i="1"/>
  <c r="L944" i="1"/>
  <c r="K944" i="1"/>
  <c r="J944" i="1"/>
  <c r="I944" i="1"/>
  <c r="H944" i="1"/>
  <c r="G944" i="1"/>
  <c r="F944" i="1"/>
  <c r="O943" i="1"/>
  <c r="N943" i="1"/>
  <c r="M943" i="1"/>
  <c r="L943" i="1"/>
  <c r="K943" i="1"/>
  <c r="J943" i="1"/>
  <c r="I943" i="1"/>
  <c r="H943" i="1"/>
  <c r="G943" i="1"/>
  <c r="F943" i="1"/>
  <c r="O942" i="1"/>
  <c r="N942" i="1"/>
  <c r="M942" i="1"/>
  <c r="L942" i="1"/>
  <c r="K942" i="1"/>
  <c r="J942" i="1"/>
  <c r="I942" i="1"/>
  <c r="H942" i="1"/>
  <c r="G942" i="1"/>
  <c r="F942" i="1"/>
  <c r="O941" i="1"/>
  <c r="N941" i="1"/>
  <c r="M941" i="1"/>
  <c r="L941" i="1"/>
  <c r="K941" i="1"/>
  <c r="J941" i="1"/>
  <c r="I941" i="1"/>
  <c r="H941" i="1"/>
  <c r="G941" i="1"/>
  <c r="F941" i="1"/>
  <c r="O940" i="1"/>
  <c r="N940" i="1"/>
  <c r="M940" i="1"/>
  <c r="L940" i="1"/>
  <c r="K940" i="1"/>
  <c r="J940" i="1"/>
  <c r="I940" i="1"/>
  <c r="H940" i="1"/>
  <c r="G940" i="1"/>
  <c r="F940" i="1"/>
  <c r="O939" i="1"/>
  <c r="N939" i="1"/>
  <c r="M939" i="1"/>
  <c r="L939" i="1"/>
  <c r="K939" i="1"/>
  <c r="J939" i="1"/>
  <c r="I939" i="1"/>
  <c r="H939" i="1"/>
  <c r="G939" i="1"/>
  <c r="F939" i="1"/>
  <c r="O938" i="1"/>
  <c r="N938" i="1"/>
  <c r="M938" i="1"/>
  <c r="L938" i="1"/>
  <c r="K938" i="1"/>
  <c r="J938" i="1"/>
  <c r="I938" i="1"/>
  <c r="H938" i="1"/>
  <c r="G938" i="1"/>
  <c r="F938" i="1"/>
  <c r="O937" i="1"/>
  <c r="N937" i="1"/>
  <c r="M937" i="1"/>
  <c r="L937" i="1"/>
  <c r="K937" i="1"/>
  <c r="J937" i="1"/>
  <c r="I937" i="1"/>
  <c r="H937" i="1"/>
  <c r="G937" i="1"/>
  <c r="F937" i="1"/>
  <c r="O936" i="1"/>
  <c r="N936" i="1"/>
  <c r="M936" i="1"/>
  <c r="L936" i="1"/>
  <c r="K936" i="1"/>
  <c r="J936" i="1"/>
  <c r="I936" i="1"/>
  <c r="H936" i="1"/>
  <c r="G936" i="1"/>
  <c r="F936" i="1"/>
  <c r="O935" i="1"/>
  <c r="N935" i="1"/>
  <c r="M935" i="1"/>
  <c r="L935" i="1"/>
  <c r="K935" i="1"/>
  <c r="J935" i="1"/>
  <c r="I935" i="1"/>
  <c r="H935" i="1"/>
  <c r="G935" i="1"/>
  <c r="F935" i="1"/>
  <c r="O934" i="1"/>
  <c r="N934" i="1"/>
  <c r="M934" i="1"/>
  <c r="L934" i="1"/>
  <c r="K934" i="1"/>
  <c r="J934" i="1"/>
  <c r="I934" i="1"/>
  <c r="H934" i="1"/>
  <c r="G934" i="1"/>
  <c r="F934" i="1"/>
  <c r="O933" i="1"/>
  <c r="N933" i="1"/>
  <c r="M933" i="1"/>
  <c r="L933" i="1"/>
  <c r="K933" i="1"/>
  <c r="J933" i="1"/>
  <c r="I933" i="1"/>
  <c r="H933" i="1"/>
  <c r="G933" i="1"/>
  <c r="F933" i="1"/>
  <c r="O932" i="1"/>
  <c r="N932" i="1"/>
  <c r="M932" i="1"/>
  <c r="L932" i="1"/>
  <c r="K932" i="1"/>
  <c r="J932" i="1"/>
  <c r="I932" i="1"/>
  <c r="H932" i="1"/>
  <c r="G932" i="1"/>
  <c r="F932" i="1"/>
  <c r="O931" i="1"/>
  <c r="N931" i="1"/>
  <c r="M931" i="1"/>
  <c r="L931" i="1"/>
  <c r="K931" i="1"/>
  <c r="J931" i="1"/>
  <c r="I931" i="1"/>
  <c r="H931" i="1"/>
  <c r="G931" i="1"/>
  <c r="F931" i="1"/>
  <c r="O930" i="1"/>
  <c r="N930" i="1"/>
  <c r="M930" i="1"/>
  <c r="L930" i="1"/>
  <c r="K930" i="1"/>
  <c r="J930" i="1"/>
  <c r="I930" i="1"/>
  <c r="H930" i="1"/>
  <c r="G930" i="1"/>
  <c r="F930" i="1"/>
  <c r="O929" i="1"/>
  <c r="N929" i="1"/>
  <c r="M929" i="1"/>
  <c r="L929" i="1"/>
  <c r="K929" i="1"/>
  <c r="J929" i="1"/>
  <c r="I929" i="1"/>
  <c r="H929" i="1"/>
  <c r="G929" i="1"/>
  <c r="F929" i="1"/>
  <c r="O928" i="1"/>
  <c r="N928" i="1"/>
  <c r="M928" i="1"/>
  <c r="L928" i="1"/>
  <c r="K928" i="1"/>
  <c r="J928" i="1"/>
  <c r="I928" i="1"/>
  <c r="H928" i="1"/>
  <c r="G928" i="1"/>
  <c r="F928" i="1"/>
  <c r="O927" i="1"/>
  <c r="N927" i="1"/>
  <c r="M927" i="1"/>
  <c r="L927" i="1"/>
  <c r="K927" i="1"/>
  <c r="J927" i="1"/>
  <c r="I927" i="1"/>
  <c r="H927" i="1"/>
  <c r="G927" i="1"/>
  <c r="F927" i="1"/>
  <c r="O926" i="1"/>
  <c r="N926" i="1"/>
  <c r="M926" i="1"/>
  <c r="L926" i="1"/>
  <c r="K926" i="1"/>
  <c r="J926" i="1"/>
  <c r="I926" i="1"/>
  <c r="H926" i="1"/>
  <c r="G926" i="1"/>
  <c r="F926" i="1"/>
  <c r="O925" i="1"/>
  <c r="N925" i="1"/>
  <c r="M925" i="1"/>
  <c r="L925" i="1"/>
  <c r="K925" i="1"/>
  <c r="J925" i="1"/>
  <c r="I925" i="1"/>
  <c r="H925" i="1"/>
  <c r="G925" i="1"/>
  <c r="F925" i="1"/>
  <c r="O924" i="1"/>
  <c r="N924" i="1"/>
  <c r="M924" i="1"/>
  <c r="L924" i="1"/>
  <c r="K924" i="1"/>
  <c r="J924" i="1"/>
  <c r="I924" i="1"/>
  <c r="H924" i="1"/>
  <c r="G924" i="1"/>
  <c r="F924" i="1"/>
  <c r="O923" i="1"/>
  <c r="N923" i="1"/>
  <c r="M923" i="1"/>
  <c r="L923" i="1"/>
  <c r="K923" i="1"/>
  <c r="J923" i="1"/>
  <c r="I923" i="1"/>
  <c r="H923" i="1"/>
  <c r="G923" i="1"/>
  <c r="F923" i="1"/>
  <c r="O922" i="1"/>
  <c r="N922" i="1"/>
  <c r="M922" i="1"/>
  <c r="L922" i="1"/>
  <c r="K922" i="1"/>
  <c r="J922" i="1"/>
  <c r="I922" i="1"/>
  <c r="H922" i="1"/>
  <c r="G922" i="1"/>
  <c r="F922" i="1"/>
  <c r="O921" i="1"/>
  <c r="N921" i="1"/>
  <c r="M921" i="1"/>
  <c r="L921" i="1"/>
  <c r="K921" i="1"/>
  <c r="J921" i="1"/>
  <c r="I921" i="1"/>
  <c r="H921" i="1"/>
  <c r="G921" i="1"/>
  <c r="F921" i="1"/>
  <c r="O920" i="1"/>
  <c r="N920" i="1"/>
  <c r="M920" i="1"/>
  <c r="L920" i="1"/>
  <c r="K920" i="1"/>
  <c r="J920" i="1"/>
  <c r="I920" i="1"/>
  <c r="H920" i="1"/>
  <c r="G920" i="1"/>
  <c r="F920" i="1"/>
  <c r="O919" i="1"/>
  <c r="N919" i="1"/>
  <c r="M919" i="1"/>
  <c r="L919" i="1"/>
  <c r="K919" i="1"/>
  <c r="J919" i="1"/>
  <c r="I919" i="1"/>
  <c r="H919" i="1"/>
  <c r="G919" i="1"/>
  <c r="F919" i="1"/>
  <c r="O918" i="1"/>
  <c r="N918" i="1"/>
  <c r="M918" i="1"/>
  <c r="L918" i="1"/>
  <c r="K918" i="1"/>
  <c r="J918" i="1"/>
  <c r="I918" i="1"/>
  <c r="H918" i="1"/>
  <c r="G918" i="1"/>
  <c r="F918" i="1"/>
  <c r="O917" i="1"/>
  <c r="N917" i="1"/>
  <c r="M917" i="1"/>
  <c r="L917" i="1"/>
  <c r="K917" i="1"/>
  <c r="J917" i="1"/>
  <c r="I917" i="1"/>
  <c r="H917" i="1"/>
  <c r="G917" i="1"/>
  <c r="F917" i="1"/>
  <c r="O916" i="1"/>
  <c r="N916" i="1"/>
  <c r="M916" i="1"/>
  <c r="L916" i="1"/>
  <c r="K916" i="1"/>
  <c r="J916" i="1"/>
  <c r="I916" i="1"/>
  <c r="H916" i="1"/>
  <c r="G916" i="1"/>
  <c r="F916" i="1"/>
  <c r="O915" i="1"/>
  <c r="N915" i="1"/>
  <c r="M915" i="1"/>
  <c r="L915" i="1"/>
  <c r="K915" i="1"/>
  <c r="J915" i="1"/>
  <c r="I915" i="1"/>
  <c r="H915" i="1"/>
  <c r="G915" i="1"/>
  <c r="F915" i="1"/>
  <c r="O914" i="1"/>
  <c r="N914" i="1"/>
  <c r="M914" i="1"/>
  <c r="L914" i="1"/>
  <c r="K914" i="1"/>
  <c r="J914" i="1"/>
  <c r="I914" i="1"/>
  <c r="H914" i="1"/>
  <c r="G914" i="1"/>
  <c r="F914" i="1"/>
  <c r="O913" i="1"/>
  <c r="N913" i="1"/>
  <c r="M913" i="1"/>
  <c r="L913" i="1"/>
  <c r="K913" i="1"/>
  <c r="J913" i="1"/>
  <c r="I913" i="1"/>
  <c r="H913" i="1"/>
  <c r="G913" i="1"/>
  <c r="F913" i="1"/>
  <c r="O912" i="1"/>
  <c r="N912" i="1"/>
  <c r="M912" i="1"/>
  <c r="L912" i="1"/>
  <c r="K912" i="1"/>
  <c r="J912" i="1"/>
  <c r="I912" i="1"/>
  <c r="H912" i="1"/>
  <c r="G912" i="1"/>
  <c r="F912" i="1"/>
  <c r="O911" i="1"/>
  <c r="N911" i="1"/>
  <c r="M911" i="1"/>
  <c r="L911" i="1"/>
  <c r="K911" i="1"/>
  <c r="J911" i="1"/>
  <c r="I911" i="1"/>
  <c r="H911" i="1"/>
  <c r="G911" i="1"/>
  <c r="F911" i="1"/>
  <c r="O910" i="1"/>
  <c r="N910" i="1"/>
  <c r="M910" i="1"/>
  <c r="L910" i="1"/>
  <c r="K910" i="1"/>
  <c r="J910" i="1"/>
  <c r="I910" i="1"/>
  <c r="H910" i="1"/>
  <c r="G910" i="1"/>
  <c r="F910" i="1"/>
  <c r="O909" i="1"/>
  <c r="N909" i="1"/>
  <c r="M909" i="1"/>
  <c r="L909" i="1"/>
  <c r="K909" i="1"/>
  <c r="J909" i="1"/>
  <c r="I909" i="1"/>
  <c r="H909" i="1"/>
  <c r="G909" i="1"/>
  <c r="F909" i="1"/>
  <c r="O908" i="1"/>
  <c r="N908" i="1"/>
  <c r="M908" i="1"/>
  <c r="L908" i="1"/>
  <c r="K908" i="1"/>
  <c r="J908" i="1"/>
  <c r="I908" i="1"/>
  <c r="H908" i="1"/>
  <c r="G908" i="1"/>
  <c r="F908" i="1"/>
  <c r="O907" i="1"/>
  <c r="N907" i="1"/>
  <c r="M907" i="1"/>
  <c r="L907" i="1"/>
  <c r="K907" i="1"/>
  <c r="J907" i="1"/>
  <c r="I907" i="1"/>
  <c r="H907" i="1"/>
  <c r="G907" i="1"/>
  <c r="F907" i="1"/>
  <c r="O906" i="1"/>
  <c r="N906" i="1"/>
  <c r="M906" i="1"/>
  <c r="L906" i="1"/>
  <c r="K906" i="1"/>
  <c r="J906" i="1"/>
  <c r="I906" i="1"/>
  <c r="H906" i="1"/>
  <c r="G906" i="1"/>
  <c r="F906" i="1"/>
  <c r="O905" i="1"/>
  <c r="N905" i="1"/>
  <c r="M905" i="1"/>
  <c r="L905" i="1"/>
  <c r="K905" i="1"/>
  <c r="J905" i="1"/>
  <c r="I905" i="1"/>
  <c r="H905" i="1"/>
  <c r="G905" i="1"/>
  <c r="F905" i="1"/>
  <c r="O904" i="1"/>
  <c r="N904" i="1"/>
  <c r="M904" i="1"/>
  <c r="L904" i="1"/>
  <c r="K904" i="1"/>
  <c r="J904" i="1"/>
  <c r="I904" i="1"/>
  <c r="H904" i="1"/>
  <c r="G904" i="1"/>
  <c r="F904" i="1"/>
  <c r="O903" i="1"/>
  <c r="N903" i="1"/>
  <c r="M903" i="1"/>
  <c r="L903" i="1"/>
  <c r="K903" i="1"/>
  <c r="J903" i="1"/>
  <c r="I903" i="1"/>
  <c r="H903" i="1"/>
  <c r="G903" i="1"/>
  <c r="F903" i="1"/>
  <c r="O902" i="1"/>
  <c r="N902" i="1"/>
  <c r="M902" i="1"/>
  <c r="L902" i="1"/>
  <c r="K902" i="1"/>
  <c r="J902" i="1"/>
  <c r="I902" i="1"/>
  <c r="H902" i="1"/>
  <c r="G902" i="1"/>
  <c r="F902" i="1"/>
  <c r="O901" i="1"/>
  <c r="N901" i="1"/>
  <c r="M901" i="1"/>
  <c r="L901" i="1"/>
  <c r="K901" i="1"/>
  <c r="J901" i="1"/>
  <c r="I901" i="1"/>
  <c r="H901" i="1"/>
  <c r="G901" i="1"/>
  <c r="F901" i="1"/>
  <c r="O900" i="1"/>
  <c r="N900" i="1"/>
  <c r="M900" i="1"/>
  <c r="L900" i="1"/>
  <c r="K900" i="1"/>
  <c r="J900" i="1"/>
  <c r="I900" i="1"/>
  <c r="H900" i="1"/>
  <c r="G900" i="1"/>
  <c r="F900" i="1"/>
  <c r="O899" i="1"/>
  <c r="N899" i="1"/>
  <c r="M899" i="1"/>
  <c r="L899" i="1"/>
  <c r="K899" i="1"/>
  <c r="J899" i="1"/>
  <c r="I899" i="1"/>
  <c r="H899" i="1"/>
  <c r="G899" i="1"/>
  <c r="F899" i="1"/>
  <c r="O898" i="1"/>
  <c r="N898" i="1"/>
  <c r="M898" i="1"/>
  <c r="L898" i="1"/>
  <c r="K898" i="1"/>
  <c r="J898" i="1"/>
  <c r="I898" i="1"/>
  <c r="H898" i="1"/>
  <c r="G898" i="1"/>
  <c r="F898" i="1"/>
  <c r="O897" i="1"/>
  <c r="N897" i="1"/>
  <c r="M897" i="1"/>
  <c r="L897" i="1"/>
  <c r="K897" i="1"/>
  <c r="J897" i="1"/>
  <c r="I897" i="1"/>
  <c r="H897" i="1"/>
  <c r="G897" i="1"/>
  <c r="F897" i="1"/>
  <c r="O896" i="1"/>
  <c r="N896" i="1"/>
  <c r="M896" i="1"/>
  <c r="L896" i="1"/>
  <c r="K896" i="1"/>
  <c r="J896" i="1"/>
  <c r="I896" i="1"/>
  <c r="H896" i="1"/>
  <c r="G896" i="1"/>
  <c r="F896" i="1"/>
  <c r="O895" i="1"/>
  <c r="N895" i="1"/>
  <c r="M895" i="1"/>
  <c r="L895" i="1"/>
  <c r="K895" i="1"/>
  <c r="J895" i="1"/>
  <c r="I895" i="1"/>
  <c r="H895" i="1"/>
  <c r="G895" i="1"/>
  <c r="F895" i="1"/>
  <c r="O894" i="1"/>
  <c r="N894" i="1"/>
  <c r="M894" i="1"/>
  <c r="L894" i="1"/>
  <c r="K894" i="1"/>
  <c r="J894" i="1"/>
  <c r="I894" i="1"/>
  <c r="H894" i="1"/>
  <c r="G894" i="1"/>
  <c r="F894" i="1"/>
  <c r="O893" i="1"/>
  <c r="N893" i="1"/>
  <c r="M893" i="1"/>
  <c r="L893" i="1"/>
  <c r="K893" i="1"/>
  <c r="J893" i="1"/>
  <c r="I893" i="1"/>
  <c r="H893" i="1"/>
  <c r="G893" i="1"/>
  <c r="F893" i="1"/>
  <c r="O892" i="1"/>
  <c r="N892" i="1"/>
  <c r="M892" i="1"/>
  <c r="L892" i="1"/>
  <c r="K892" i="1"/>
  <c r="J892" i="1"/>
  <c r="I892" i="1"/>
  <c r="H892" i="1"/>
  <c r="G892" i="1"/>
  <c r="F892" i="1"/>
  <c r="O891" i="1"/>
  <c r="N891" i="1"/>
  <c r="M891" i="1"/>
  <c r="L891" i="1"/>
  <c r="K891" i="1"/>
  <c r="J891" i="1"/>
  <c r="I891" i="1"/>
  <c r="H891" i="1"/>
  <c r="G891" i="1"/>
  <c r="F891" i="1"/>
  <c r="O890" i="1"/>
  <c r="N890" i="1"/>
  <c r="M890" i="1"/>
  <c r="L890" i="1"/>
  <c r="K890" i="1"/>
  <c r="J890" i="1"/>
  <c r="I890" i="1"/>
  <c r="H890" i="1"/>
  <c r="G890" i="1"/>
  <c r="F890" i="1"/>
  <c r="O889" i="1"/>
  <c r="N889" i="1"/>
  <c r="M889" i="1"/>
  <c r="L889" i="1"/>
  <c r="K889" i="1"/>
  <c r="J889" i="1"/>
  <c r="I889" i="1"/>
  <c r="H889" i="1"/>
  <c r="G889" i="1"/>
  <c r="F889" i="1"/>
  <c r="O888" i="1"/>
  <c r="N888" i="1"/>
  <c r="M888" i="1"/>
  <c r="L888" i="1"/>
  <c r="K888" i="1"/>
  <c r="J888" i="1"/>
  <c r="I888" i="1"/>
  <c r="H888" i="1"/>
  <c r="G888" i="1"/>
  <c r="F888" i="1"/>
  <c r="O887" i="1"/>
  <c r="N887" i="1"/>
  <c r="M887" i="1"/>
  <c r="L887" i="1"/>
  <c r="K887" i="1"/>
  <c r="J887" i="1"/>
  <c r="I887" i="1"/>
  <c r="H887" i="1"/>
  <c r="G887" i="1"/>
  <c r="F887" i="1"/>
  <c r="O886" i="1"/>
  <c r="N886" i="1"/>
  <c r="M886" i="1"/>
  <c r="L886" i="1"/>
  <c r="K886" i="1"/>
  <c r="J886" i="1"/>
  <c r="I886" i="1"/>
  <c r="H886" i="1"/>
  <c r="G886" i="1"/>
  <c r="F886" i="1"/>
  <c r="O885" i="1"/>
  <c r="N885" i="1"/>
  <c r="M885" i="1"/>
  <c r="L885" i="1"/>
  <c r="K885" i="1"/>
  <c r="J885" i="1"/>
  <c r="I885" i="1"/>
  <c r="H885" i="1"/>
  <c r="G885" i="1"/>
  <c r="F885" i="1"/>
  <c r="O884" i="1"/>
  <c r="N884" i="1"/>
  <c r="M884" i="1"/>
  <c r="L884" i="1"/>
  <c r="K884" i="1"/>
  <c r="J884" i="1"/>
  <c r="I884" i="1"/>
  <c r="H884" i="1"/>
  <c r="G884" i="1"/>
  <c r="F884" i="1"/>
  <c r="O883" i="1"/>
  <c r="N883" i="1"/>
  <c r="M883" i="1"/>
  <c r="L883" i="1"/>
  <c r="K883" i="1"/>
  <c r="J883" i="1"/>
  <c r="I883" i="1"/>
  <c r="H883" i="1"/>
  <c r="G883" i="1"/>
  <c r="F883" i="1"/>
  <c r="O882" i="1"/>
  <c r="N882" i="1"/>
  <c r="M882" i="1"/>
  <c r="L882" i="1"/>
  <c r="K882" i="1"/>
  <c r="J882" i="1"/>
  <c r="I882" i="1"/>
  <c r="H882" i="1"/>
  <c r="G882" i="1"/>
  <c r="F882" i="1"/>
  <c r="O881" i="1"/>
  <c r="N881" i="1"/>
  <c r="M881" i="1"/>
  <c r="L881" i="1"/>
  <c r="K881" i="1"/>
  <c r="J881" i="1"/>
  <c r="I881" i="1"/>
  <c r="H881" i="1"/>
  <c r="G881" i="1"/>
  <c r="F881" i="1"/>
  <c r="O880" i="1"/>
  <c r="N880" i="1"/>
  <c r="M880" i="1"/>
  <c r="L880" i="1"/>
  <c r="K880" i="1"/>
  <c r="J880" i="1"/>
  <c r="I880" i="1"/>
  <c r="H880" i="1"/>
  <c r="G880" i="1"/>
  <c r="F880" i="1"/>
  <c r="O879" i="1"/>
  <c r="N879" i="1"/>
  <c r="M879" i="1"/>
  <c r="L879" i="1"/>
  <c r="K879" i="1"/>
  <c r="J879" i="1"/>
  <c r="I879" i="1"/>
  <c r="H879" i="1"/>
  <c r="G879" i="1"/>
  <c r="F879" i="1"/>
  <c r="O878" i="1"/>
  <c r="N878" i="1"/>
  <c r="M878" i="1"/>
  <c r="L878" i="1"/>
  <c r="K878" i="1"/>
  <c r="J878" i="1"/>
  <c r="I878" i="1"/>
  <c r="H878" i="1"/>
  <c r="G878" i="1"/>
  <c r="F878" i="1"/>
  <c r="O877" i="1"/>
  <c r="N877" i="1"/>
  <c r="M877" i="1"/>
  <c r="L877" i="1"/>
  <c r="K877" i="1"/>
  <c r="J877" i="1"/>
  <c r="I877" i="1"/>
  <c r="H877" i="1"/>
  <c r="G877" i="1"/>
  <c r="F877" i="1"/>
  <c r="O876" i="1"/>
  <c r="N876" i="1"/>
  <c r="M876" i="1"/>
  <c r="L876" i="1"/>
  <c r="K876" i="1"/>
  <c r="J876" i="1"/>
  <c r="I876" i="1"/>
  <c r="H876" i="1"/>
  <c r="G876" i="1"/>
  <c r="F876" i="1"/>
  <c r="O875" i="1"/>
  <c r="N875" i="1"/>
  <c r="M875" i="1"/>
  <c r="L875" i="1"/>
  <c r="K875" i="1"/>
  <c r="J875" i="1"/>
  <c r="I875" i="1"/>
  <c r="H875" i="1"/>
  <c r="G875" i="1"/>
  <c r="F875" i="1"/>
  <c r="O874" i="1"/>
  <c r="N874" i="1"/>
  <c r="M874" i="1"/>
  <c r="L874" i="1"/>
  <c r="K874" i="1"/>
  <c r="J874" i="1"/>
  <c r="I874" i="1"/>
  <c r="H874" i="1"/>
  <c r="G874" i="1"/>
  <c r="F874" i="1"/>
  <c r="O873" i="1"/>
  <c r="N873" i="1"/>
  <c r="M873" i="1"/>
  <c r="L873" i="1"/>
  <c r="K873" i="1"/>
  <c r="J873" i="1"/>
  <c r="I873" i="1"/>
  <c r="H873" i="1"/>
  <c r="G873" i="1"/>
  <c r="F873" i="1"/>
  <c r="O872" i="1"/>
  <c r="N872" i="1"/>
  <c r="M872" i="1"/>
  <c r="L872" i="1"/>
  <c r="K872" i="1"/>
  <c r="J872" i="1"/>
  <c r="I872" i="1"/>
  <c r="H872" i="1"/>
  <c r="G872" i="1"/>
  <c r="F872" i="1"/>
  <c r="O871" i="1"/>
  <c r="N871" i="1"/>
  <c r="M871" i="1"/>
  <c r="L871" i="1"/>
  <c r="K871" i="1"/>
  <c r="J871" i="1"/>
  <c r="I871" i="1"/>
  <c r="H871" i="1"/>
  <c r="G871" i="1"/>
  <c r="F871" i="1"/>
  <c r="O870" i="1"/>
  <c r="N870" i="1"/>
  <c r="M870" i="1"/>
  <c r="L870" i="1"/>
  <c r="K870" i="1"/>
  <c r="J870" i="1"/>
  <c r="I870" i="1"/>
  <c r="H870" i="1"/>
  <c r="G870" i="1"/>
  <c r="F870" i="1"/>
  <c r="O869" i="1"/>
  <c r="N869" i="1"/>
  <c r="M869" i="1"/>
  <c r="L869" i="1"/>
  <c r="K869" i="1"/>
  <c r="J869" i="1"/>
  <c r="I869" i="1"/>
  <c r="H869" i="1"/>
  <c r="G869" i="1"/>
  <c r="F869" i="1"/>
  <c r="O868" i="1"/>
  <c r="N868" i="1"/>
  <c r="M868" i="1"/>
  <c r="L868" i="1"/>
  <c r="K868" i="1"/>
  <c r="J868" i="1"/>
  <c r="I868" i="1"/>
  <c r="H868" i="1"/>
  <c r="G868" i="1"/>
  <c r="F868" i="1"/>
  <c r="O867" i="1"/>
  <c r="N867" i="1"/>
  <c r="M867" i="1"/>
  <c r="L867" i="1"/>
  <c r="K867" i="1"/>
  <c r="J867" i="1"/>
  <c r="I867" i="1"/>
  <c r="H867" i="1"/>
  <c r="G867" i="1"/>
  <c r="F867" i="1"/>
  <c r="O866" i="1"/>
  <c r="N866" i="1"/>
  <c r="M866" i="1"/>
  <c r="L866" i="1"/>
  <c r="K866" i="1"/>
  <c r="J866" i="1"/>
  <c r="I866" i="1"/>
  <c r="H866" i="1"/>
  <c r="G866" i="1"/>
  <c r="F866" i="1"/>
  <c r="O865" i="1"/>
  <c r="N865" i="1"/>
  <c r="M865" i="1"/>
  <c r="L865" i="1"/>
  <c r="K865" i="1"/>
  <c r="J865" i="1"/>
  <c r="I865" i="1"/>
  <c r="H865" i="1"/>
  <c r="G865" i="1"/>
  <c r="F865" i="1"/>
  <c r="O864" i="1"/>
  <c r="N864" i="1"/>
  <c r="M864" i="1"/>
  <c r="L864" i="1"/>
  <c r="K864" i="1"/>
  <c r="J864" i="1"/>
  <c r="I864" i="1"/>
  <c r="H864" i="1"/>
  <c r="G864" i="1"/>
  <c r="F864" i="1"/>
  <c r="O863" i="1"/>
  <c r="N863" i="1"/>
  <c r="M863" i="1"/>
  <c r="L863" i="1"/>
  <c r="K863" i="1"/>
  <c r="J863" i="1"/>
  <c r="I863" i="1"/>
  <c r="H863" i="1"/>
  <c r="G863" i="1"/>
  <c r="F863" i="1"/>
  <c r="O862" i="1"/>
  <c r="N862" i="1"/>
  <c r="M862" i="1"/>
  <c r="L862" i="1"/>
  <c r="K862" i="1"/>
  <c r="J862" i="1"/>
  <c r="I862" i="1"/>
  <c r="H862" i="1"/>
  <c r="G862" i="1"/>
  <c r="F862" i="1"/>
  <c r="O861" i="1"/>
  <c r="N861" i="1"/>
  <c r="M861" i="1"/>
  <c r="L861" i="1"/>
  <c r="K861" i="1"/>
  <c r="J861" i="1"/>
  <c r="I861" i="1"/>
  <c r="H861" i="1"/>
  <c r="G861" i="1"/>
  <c r="F861" i="1"/>
  <c r="O860" i="1"/>
  <c r="N860" i="1"/>
  <c r="M860" i="1"/>
  <c r="L860" i="1"/>
  <c r="K860" i="1"/>
  <c r="J860" i="1"/>
  <c r="I860" i="1"/>
  <c r="H860" i="1"/>
  <c r="G860" i="1"/>
  <c r="F860" i="1"/>
  <c r="O859" i="1"/>
  <c r="N859" i="1"/>
  <c r="M859" i="1"/>
  <c r="L859" i="1"/>
  <c r="K859" i="1"/>
  <c r="J859" i="1"/>
  <c r="I859" i="1"/>
  <c r="H859" i="1"/>
  <c r="G859" i="1"/>
  <c r="F859" i="1"/>
  <c r="O858" i="1"/>
  <c r="N858" i="1"/>
  <c r="M858" i="1"/>
  <c r="L858" i="1"/>
  <c r="K858" i="1"/>
  <c r="J858" i="1"/>
  <c r="I858" i="1"/>
  <c r="H858" i="1"/>
  <c r="G858" i="1"/>
  <c r="F858" i="1"/>
  <c r="O857" i="1"/>
  <c r="N857" i="1"/>
  <c r="M857" i="1"/>
  <c r="L857" i="1"/>
  <c r="K857" i="1"/>
  <c r="J857" i="1"/>
  <c r="I857" i="1"/>
  <c r="H857" i="1"/>
  <c r="G857" i="1"/>
  <c r="F857" i="1"/>
  <c r="O856" i="1"/>
  <c r="N856" i="1"/>
  <c r="M856" i="1"/>
  <c r="L856" i="1"/>
  <c r="K856" i="1"/>
  <c r="J856" i="1"/>
  <c r="I856" i="1"/>
  <c r="H856" i="1"/>
  <c r="G856" i="1"/>
  <c r="F856" i="1"/>
  <c r="O855" i="1"/>
  <c r="N855" i="1"/>
  <c r="M855" i="1"/>
  <c r="L855" i="1"/>
  <c r="K855" i="1"/>
  <c r="J855" i="1"/>
  <c r="I855" i="1"/>
  <c r="H855" i="1"/>
  <c r="G855" i="1"/>
  <c r="F855" i="1"/>
  <c r="O854" i="1"/>
  <c r="N854" i="1"/>
  <c r="M854" i="1"/>
  <c r="L854" i="1"/>
  <c r="K854" i="1"/>
  <c r="J854" i="1"/>
  <c r="I854" i="1"/>
  <c r="H854" i="1"/>
  <c r="G854" i="1"/>
  <c r="F854" i="1"/>
  <c r="O853" i="1"/>
  <c r="N853" i="1"/>
  <c r="M853" i="1"/>
  <c r="L853" i="1"/>
  <c r="K853" i="1"/>
  <c r="J853" i="1"/>
  <c r="I853" i="1"/>
  <c r="H853" i="1"/>
  <c r="G853" i="1"/>
  <c r="F853" i="1"/>
  <c r="O852" i="1"/>
  <c r="N852" i="1"/>
  <c r="M852" i="1"/>
  <c r="L852" i="1"/>
  <c r="K852" i="1"/>
  <c r="J852" i="1"/>
  <c r="I852" i="1"/>
  <c r="H852" i="1"/>
  <c r="G852" i="1"/>
  <c r="F852" i="1"/>
  <c r="O851" i="1"/>
  <c r="N851" i="1"/>
  <c r="M851" i="1"/>
  <c r="L851" i="1"/>
  <c r="K851" i="1"/>
  <c r="J851" i="1"/>
  <c r="I851" i="1"/>
  <c r="H851" i="1"/>
  <c r="G851" i="1"/>
  <c r="F851" i="1"/>
  <c r="O850" i="1"/>
  <c r="N850" i="1"/>
  <c r="M850" i="1"/>
  <c r="L850" i="1"/>
  <c r="K850" i="1"/>
  <c r="J850" i="1"/>
  <c r="I850" i="1"/>
  <c r="H850" i="1"/>
  <c r="G850" i="1"/>
  <c r="F850" i="1"/>
  <c r="O849" i="1"/>
  <c r="N849" i="1"/>
  <c r="M849" i="1"/>
  <c r="L849" i="1"/>
  <c r="K849" i="1"/>
  <c r="J849" i="1"/>
  <c r="I849" i="1"/>
  <c r="H849" i="1"/>
  <c r="G849" i="1"/>
  <c r="F849" i="1"/>
  <c r="O848" i="1"/>
  <c r="N848" i="1"/>
  <c r="M848" i="1"/>
  <c r="L848" i="1"/>
  <c r="K848" i="1"/>
  <c r="J848" i="1"/>
  <c r="I848" i="1"/>
  <c r="H848" i="1"/>
  <c r="G848" i="1"/>
  <c r="F848" i="1"/>
  <c r="O847" i="1"/>
  <c r="N847" i="1"/>
  <c r="M847" i="1"/>
  <c r="L847" i="1"/>
  <c r="K847" i="1"/>
  <c r="J847" i="1"/>
  <c r="I847" i="1"/>
  <c r="H847" i="1"/>
  <c r="G847" i="1"/>
  <c r="F847" i="1"/>
  <c r="O846" i="1"/>
  <c r="N846" i="1"/>
  <c r="M846" i="1"/>
  <c r="L846" i="1"/>
  <c r="K846" i="1"/>
  <c r="J846" i="1"/>
  <c r="I846" i="1"/>
  <c r="H846" i="1"/>
  <c r="G846" i="1"/>
  <c r="F846" i="1"/>
  <c r="O845" i="1"/>
  <c r="N845" i="1"/>
  <c r="M845" i="1"/>
  <c r="L845" i="1"/>
  <c r="K845" i="1"/>
  <c r="J845" i="1"/>
  <c r="I845" i="1"/>
  <c r="H845" i="1"/>
  <c r="G845" i="1"/>
  <c r="F845" i="1"/>
  <c r="O844" i="1"/>
  <c r="N844" i="1"/>
  <c r="M844" i="1"/>
  <c r="L844" i="1"/>
  <c r="K844" i="1"/>
  <c r="J844" i="1"/>
  <c r="I844" i="1"/>
  <c r="H844" i="1"/>
  <c r="G844" i="1"/>
  <c r="F844" i="1"/>
  <c r="O843" i="1"/>
  <c r="N843" i="1"/>
  <c r="M843" i="1"/>
  <c r="L843" i="1"/>
  <c r="K843" i="1"/>
  <c r="J843" i="1"/>
  <c r="I843" i="1"/>
  <c r="H843" i="1"/>
  <c r="G843" i="1"/>
  <c r="F843" i="1"/>
  <c r="O842" i="1"/>
  <c r="N842" i="1"/>
  <c r="M842" i="1"/>
  <c r="L842" i="1"/>
  <c r="K842" i="1"/>
  <c r="J842" i="1"/>
  <c r="I842" i="1"/>
  <c r="H842" i="1"/>
  <c r="G842" i="1"/>
  <c r="F842" i="1"/>
  <c r="O841" i="1"/>
  <c r="N841" i="1"/>
  <c r="M841" i="1"/>
  <c r="L841" i="1"/>
  <c r="K841" i="1"/>
  <c r="J841" i="1"/>
  <c r="I841" i="1"/>
  <c r="H841" i="1"/>
  <c r="G841" i="1"/>
  <c r="F841" i="1"/>
  <c r="O840" i="1"/>
  <c r="N840" i="1"/>
  <c r="M840" i="1"/>
  <c r="L840" i="1"/>
  <c r="K840" i="1"/>
  <c r="J840" i="1"/>
  <c r="I840" i="1"/>
  <c r="H840" i="1"/>
  <c r="G840" i="1"/>
  <c r="F840" i="1"/>
  <c r="O839" i="1"/>
  <c r="N839" i="1"/>
  <c r="M839" i="1"/>
  <c r="L839" i="1"/>
  <c r="K839" i="1"/>
  <c r="J839" i="1"/>
  <c r="I839" i="1"/>
  <c r="H839" i="1"/>
  <c r="G839" i="1"/>
  <c r="F839" i="1"/>
  <c r="O838" i="1"/>
  <c r="N838" i="1"/>
  <c r="M838" i="1"/>
  <c r="L838" i="1"/>
  <c r="K838" i="1"/>
  <c r="J838" i="1"/>
  <c r="I838" i="1"/>
  <c r="H838" i="1"/>
  <c r="G838" i="1"/>
  <c r="F838" i="1"/>
  <c r="O837" i="1"/>
  <c r="N837" i="1"/>
  <c r="M837" i="1"/>
  <c r="L837" i="1"/>
  <c r="K837" i="1"/>
  <c r="J837" i="1"/>
  <c r="I837" i="1"/>
  <c r="H837" i="1"/>
  <c r="G837" i="1"/>
  <c r="F837" i="1"/>
  <c r="O836" i="1"/>
  <c r="N836" i="1"/>
  <c r="M836" i="1"/>
  <c r="L836" i="1"/>
  <c r="K836" i="1"/>
  <c r="J836" i="1"/>
  <c r="I836" i="1"/>
  <c r="H836" i="1"/>
  <c r="G836" i="1"/>
  <c r="F836" i="1"/>
  <c r="O835" i="1"/>
  <c r="N835" i="1"/>
  <c r="M835" i="1"/>
  <c r="L835" i="1"/>
  <c r="K835" i="1"/>
  <c r="J835" i="1"/>
  <c r="I835" i="1"/>
  <c r="H835" i="1"/>
  <c r="G835" i="1"/>
  <c r="F835" i="1"/>
  <c r="O834" i="1"/>
  <c r="N834" i="1"/>
  <c r="M834" i="1"/>
  <c r="L834" i="1"/>
  <c r="K834" i="1"/>
  <c r="J834" i="1"/>
  <c r="I834" i="1"/>
  <c r="H834" i="1"/>
  <c r="G834" i="1"/>
  <c r="F834" i="1"/>
  <c r="O833" i="1"/>
  <c r="N833" i="1"/>
  <c r="M833" i="1"/>
  <c r="L833" i="1"/>
  <c r="K833" i="1"/>
  <c r="J833" i="1"/>
  <c r="I833" i="1"/>
  <c r="H833" i="1"/>
  <c r="G833" i="1"/>
  <c r="F833" i="1"/>
  <c r="O832" i="1"/>
  <c r="N832" i="1"/>
  <c r="M832" i="1"/>
  <c r="L832" i="1"/>
  <c r="K832" i="1"/>
  <c r="J832" i="1"/>
  <c r="I832" i="1"/>
  <c r="H832" i="1"/>
  <c r="G832" i="1"/>
  <c r="F832" i="1"/>
  <c r="O831" i="1"/>
  <c r="N831" i="1"/>
  <c r="M831" i="1"/>
  <c r="L831" i="1"/>
  <c r="K831" i="1"/>
  <c r="J831" i="1"/>
  <c r="I831" i="1"/>
  <c r="H831" i="1"/>
  <c r="G831" i="1"/>
  <c r="F831" i="1"/>
  <c r="O830" i="1"/>
  <c r="N830" i="1"/>
  <c r="M830" i="1"/>
  <c r="L830" i="1"/>
  <c r="K830" i="1"/>
  <c r="J830" i="1"/>
  <c r="I830" i="1"/>
  <c r="H830" i="1"/>
  <c r="G830" i="1"/>
  <c r="F830" i="1"/>
  <c r="O829" i="1"/>
  <c r="N829" i="1"/>
  <c r="M829" i="1"/>
  <c r="L829" i="1"/>
  <c r="K829" i="1"/>
  <c r="J829" i="1"/>
  <c r="I829" i="1"/>
  <c r="H829" i="1"/>
  <c r="G829" i="1"/>
  <c r="F829" i="1"/>
  <c r="O828" i="1"/>
  <c r="N828" i="1"/>
  <c r="M828" i="1"/>
  <c r="L828" i="1"/>
  <c r="K828" i="1"/>
  <c r="J828" i="1"/>
  <c r="I828" i="1"/>
  <c r="H828" i="1"/>
  <c r="G828" i="1"/>
  <c r="F828" i="1"/>
  <c r="O827" i="1"/>
  <c r="N827" i="1"/>
  <c r="M827" i="1"/>
  <c r="L827" i="1"/>
  <c r="K827" i="1"/>
  <c r="J827" i="1"/>
  <c r="I827" i="1"/>
  <c r="H827" i="1"/>
  <c r="G827" i="1"/>
  <c r="F827" i="1"/>
  <c r="O826" i="1"/>
  <c r="N826" i="1"/>
  <c r="M826" i="1"/>
  <c r="L826" i="1"/>
  <c r="K826" i="1"/>
  <c r="J826" i="1"/>
  <c r="I826" i="1"/>
  <c r="H826" i="1"/>
  <c r="G826" i="1"/>
  <c r="F826" i="1"/>
  <c r="O825" i="1"/>
  <c r="N825" i="1"/>
  <c r="M825" i="1"/>
  <c r="L825" i="1"/>
  <c r="K825" i="1"/>
  <c r="J825" i="1"/>
  <c r="I825" i="1"/>
  <c r="H825" i="1"/>
  <c r="G825" i="1"/>
  <c r="F825" i="1"/>
  <c r="O824" i="1"/>
  <c r="N824" i="1"/>
  <c r="M824" i="1"/>
  <c r="L824" i="1"/>
  <c r="K824" i="1"/>
  <c r="J824" i="1"/>
  <c r="I824" i="1"/>
  <c r="H824" i="1"/>
  <c r="G824" i="1"/>
  <c r="F824" i="1"/>
  <c r="O823" i="1"/>
  <c r="N823" i="1"/>
  <c r="M823" i="1"/>
  <c r="L823" i="1"/>
  <c r="K823" i="1"/>
  <c r="J823" i="1"/>
  <c r="I823" i="1"/>
  <c r="H823" i="1"/>
  <c r="G823" i="1"/>
  <c r="F823" i="1"/>
  <c r="O822" i="1"/>
  <c r="N822" i="1"/>
  <c r="M822" i="1"/>
  <c r="L822" i="1"/>
  <c r="K822" i="1"/>
  <c r="J822" i="1"/>
  <c r="I822" i="1"/>
  <c r="H822" i="1"/>
  <c r="G822" i="1"/>
  <c r="F822" i="1"/>
  <c r="O821" i="1"/>
  <c r="N821" i="1"/>
  <c r="M821" i="1"/>
  <c r="L821" i="1"/>
  <c r="K821" i="1"/>
  <c r="J821" i="1"/>
  <c r="I821" i="1"/>
  <c r="H821" i="1"/>
  <c r="G821" i="1"/>
  <c r="F821" i="1"/>
  <c r="O820" i="1"/>
  <c r="N820" i="1"/>
  <c r="M820" i="1"/>
  <c r="L820" i="1"/>
  <c r="K820" i="1"/>
  <c r="J820" i="1"/>
  <c r="I820" i="1"/>
  <c r="H820" i="1"/>
  <c r="G820" i="1"/>
  <c r="F820" i="1"/>
  <c r="O819" i="1"/>
  <c r="N819" i="1"/>
  <c r="M819" i="1"/>
  <c r="L819" i="1"/>
  <c r="K819" i="1"/>
  <c r="J819" i="1"/>
  <c r="I819" i="1"/>
  <c r="H819" i="1"/>
  <c r="G819" i="1"/>
  <c r="F819" i="1"/>
  <c r="O818" i="1"/>
  <c r="N818" i="1"/>
  <c r="M818" i="1"/>
  <c r="L818" i="1"/>
  <c r="K818" i="1"/>
  <c r="J818" i="1"/>
  <c r="I818" i="1"/>
  <c r="H818" i="1"/>
  <c r="G818" i="1"/>
  <c r="F818" i="1"/>
  <c r="O817" i="1"/>
  <c r="N817" i="1"/>
  <c r="M817" i="1"/>
  <c r="L817" i="1"/>
  <c r="K817" i="1"/>
  <c r="J817" i="1"/>
  <c r="I817" i="1"/>
  <c r="H817" i="1"/>
  <c r="G817" i="1"/>
  <c r="F817" i="1"/>
  <c r="O816" i="1"/>
  <c r="N816" i="1"/>
  <c r="M816" i="1"/>
  <c r="L816" i="1"/>
  <c r="K816" i="1"/>
  <c r="J816" i="1"/>
  <c r="I816" i="1"/>
  <c r="H816" i="1"/>
  <c r="G816" i="1"/>
  <c r="F816" i="1"/>
  <c r="O815" i="1"/>
  <c r="N815" i="1"/>
  <c r="M815" i="1"/>
  <c r="L815" i="1"/>
  <c r="K815" i="1"/>
  <c r="J815" i="1"/>
  <c r="I815" i="1"/>
  <c r="H815" i="1"/>
  <c r="G815" i="1"/>
  <c r="F815" i="1"/>
  <c r="O814" i="1"/>
  <c r="N814" i="1"/>
  <c r="M814" i="1"/>
  <c r="L814" i="1"/>
  <c r="K814" i="1"/>
  <c r="J814" i="1"/>
  <c r="I814" i="1"/>
  <c r="H814" i="1"/>
  <c r="G814" i="1"/>
  <c r="F814" i="1"/>
  <c r="O813" i="1"/>
  <c r="N813" i="1"/>
  <c r="M813" i="1"/>
  <c r="L813" i="1"/>
  <c r="K813" i="1"/>
  <c r="J813" i="1"/>
  <c r="I813" i="1"/>
  <c r="H813" i="1"/>
  <c r="G813" i="1"/>
  <c r="F813" i="1"/>
  <c r="O812" i="1"/>
  <c r="N812" i="1"/>
  <c r="M812" i="1"/>
  <c r="L812" i="1"/>
  <c r="K812" i="1"/>
  <c r="J812" i="1"/>
  <c r="I812" i="1"/>
  <c r="H812" i="1"/>
  <c r="G812" i="1"/>
  <c r="F812" i="1"/>
  <c r="O811" i="1"/>
  <c r="N811" i="1"/>
  <c r="M811" i="1"/>
  <c r="L811" i="1"/>
  <c r="K811" i="1"/>
  <c r="J811" i="1"/>
  <c r="I811" i="1"/>
  <c r="H811" i="1"/>
  <c r="G811" i="1"/>
  <c r="F811" i="1"/>
  <c r="O810" i="1"/>
  <c r="N810" i="1"/>
  <c r="M810" i="1"/>
  <c r="L810" i="1"/>
  <c r="K810" i="1"/>
  <c r="J810" i="1"/>
  <c r="I810" i="1"/>
  <c r="H810" i="1"/>
  <c r="G810" i="1"/>
  <c r="F810" i="1"/>
  <c r="O809" i="1"/>
  <c r="N809" i="1"/>
  <c r="M809" i="1"/>
  <c r="L809" i="1"/>
  <c r="K809" i="1"/>
  <c r="J809" i="1"/>
  <c r="I809" i="1"/>
  <c r="H809" i="1"/>
  <c r="G809" i="1"/>
  <c r="F809" i="1"/>
  <c r="O808" i="1"/>
  <c r="N808" i="1"/>
  <c r="M808" i="1"/>
  <c r="L808" i="1"/>
  <c r="K808" i="1"/>
  <c r="J808" i="1"/>
  <c r="I808" i="1"/>
  <c r="H808" i="1"/>
  <c r="G808" i="1"/>
  <c r="F808" i="1"/>
  <c r="O807" i="1"/>
  <c r="N807" i="1"/>
  <c r="M807" i="1"/>
  <c r="L807" i="1"/>
  <c r="K807" i="1"/>
  <c r="J807" i="1"/>
  <c r="I807" i="1"/>
  <c r="H807" i="1"/>
  <c r="G807" i="1"/>
  <c r="F807" i="1"/>
  <c r="O806" i="1"/>
  <c r="N806" i="1"/>
  <c r="M806" i="1"/>
  <c r="L806" i="1"/>
  <c r="K806" i="1"/>
  <c r="J806" i="1"/>
  <c r="I806" i="1"/>
  <c r="H806" i="1"/>
  <c r="G806" i="1"/>
  <c r="F806" i="1"/>
  <c r="O805" i="1"/>
  <c r="N805" i="1"/>
  <c r="M805" i="1"/>
  <c r="L805" i="1"/>
  <c r="K805" i="1"/>
  <c r="J805" i="1"/>
  <c r="I805" i="1"/>
  <c r="H805" i="1"/>
  <c r="G805" i="1"/>
  <c r="F805" i="1"/>
  <c r="O804" i="1"/>
  <c r="N804" i="1"/>
  <c r="M804" i="1"/>
  <c r="L804" i="1"/>
  <c r="K804" i="1"/>
  <c r="J804" i="1"/>
  <c r="I804" i="1"/>
  <c r="H804" i="1"/>
  <c r="G804" i="1"/>
  <c r="F804" i="1"/>
  <c r="O803" i="1"/>
  <c r="N803" i="1"/>
  <c r="M803" i="1"/>
  <c r="L803" i="1"/>
  <c r="K803" i="1"/>
  <c r="J803" i="1"/>
  <c r="I803" i="1"/>
  <c r="H803" i="1"/>
  <c r="G803" i="1"/>
  <c r="F803" i="1"/>
  <c r="O802" i="1"/>
  <c r="N802" i="1"/>
  <c r="M802" i="1"/>
  <c r="L802" i="1"/>
  <c r="K802" i="1"/>
  <c r="J802" i="1"/>
  <c r="I802" i="1"/>
  <c r="H802" i="1"/>
  <c r="G802" i="1"/>
  <c r="F802" i="1"/>
  <c r="O801" i="1"/>
  <c r="N801" i="1"/>
  <c r="M801" i="1"/>
  <c r="L801" i="1"/>
  <c r="K801" i="1"/>
  <c r="J801" i="1"/>
  <c r="I801" i="1"/>
  <c r="H801" i="1"/>
  <c r="G801" i="1"/>
  <c r="F801" i="1"/>
  <c r="O800" i="1"/>
  <c r="N800" i="1"/>
  <c r="M800" i="1"/>
  <c r="L800" i="1"/>
  <c r="K800" i="1"/>
  <c r="J800" i="1"/>
  <c r="I800" i="1"/>
  <c r="H800" i="1"/>
  <c r="G800" i="1"/>
  <c r="F800" i="1"/>
  <c r="O799" i="1"/>
  <c r="N799" i="1"/>
  <c r="M799" i="1"/>
  <c r="L799" i="1"/>
  <c r="K799" i="1"/>
  <c r="J799" i="1"/>
  <c r="I799" i="1"/>
  <c r="H799" i="1"/>
  <c r="G799" i="1"/>
  <c r="F799" i="1"/>
  <c r="O798" i="1"/>
  <c r="N798" i="1"/>
  <c r="M798" i="1"/>
  <c r="L798" i="1"/>
  <c r="K798" i="1"/>
  <c r="J798" i="1"/>
  <c r="I798" i="1"/>
  <c r="H798" i="1"/>
  <c r="G798" i="1"/>
  <c r="F798" i="1"/>
  <c r="O797" i="1"/>
  <c r="N797" i="1"/>
  <c r="M797" i="1"/>
  <c r="L797" i="1"/>
  <c r="K797" i="1"/>
  <c r="J797" i="1"/>
  <c r="I797" i="1"/>
  <c r="H797" i="1"/>
  <c r="G797" i="1"/>
  <c r="F797" i="1"/>
  <c r="O796" i="1"/>
  <c r="N796" i="1"/>
  <c r="M796" i="1"/>
  <c r="L796" i="1"/>
  <c r="K796" i="1"/>
  <c r="J796" i="1"/>
  <c r="I796" i="1"/>
  <c r="H796" i="1"/>
  <c r="G796" i="1"/>
  <c r="F796" i="1"/>
  <c r="O795" i="1"/>
  <c r="N795" i="1"/>
  <c r="M795" i="1"/>
  <c r="L795" i="1"/>
  <c r="K795" i="1"/>
  <c r="J795" i="1"/>
  <c r="I795" i="1"/>
  <c r="H795" i="1"/>
  <c r="G795" i="1"/>
  <c r="F795" i="1"/>
  <c r="O794" i="1"/>
  <c r="N794" i="1"/>
  <c r="M794" i="1"/>
  <c r="L794" i="1"/>
  <c r="K794" i="1"/>
  <c r="J794" i="1"/>
  <c r="I794" i="1"/>
  <c r="H794" i="1"/>
  <c r="G794" i="1"/>
  <c r="F794" i="1"/>
  <c r="O793" i="1"/>
  <c r="N793" i="1"/>
  <c r="M793" i="1"/>
  <c r="L793" i="1"/>
  <c r="K793" i="1"/>
  <c r="J793" i="1"/>
  <c r="I793" i="1"/>
  <c r="H793" i="1"/>
  <c r="G793" i="1"/>
  <c r="F793" i="1"/>
  <c r="O792" i="1"/>
  <c r="N792" i="1"/>
  <c r="M792" i="1"/>
  <c r="L792" i="1"/>
  <c r="K792" i="1"/>
  <c r="J792" i="1"/>
  <c r="I792" i="1"/>
  <c r="H792" i="1"/>
  <c r="G792" i="1"/>
  <c r="F792" i="1"/>
  <c r="O791" i="1"/>
  <c r="N791" i="1"/>
  <c r="M791" i="1"/>
  <c r="L791" i="1"/>
  <c r="K791" i="1"/>
  <c r="J791" i="1"/>
  <c r="I791" i="1"/>
  <c r="H791" i="1"/>
  <c r="G791" i="1"/>
  <c r="F791" i="1"/>
  <c r="O790" i="1"/>
  <c r="N790" i="1"/>
  <c r="M790" i="1"/>
  <c r="L790" i="1"/>
  <c r="K790" i="1"/>
  <c r="J790" i="1"/>
  <c r="I790" i="1"/>
  <c r="H790" i="1"/>
  <c r="G790" i="1"/>
  <c r="F790" i="1"/>
  <c r="O789" i="1"/>
  <c r="N789" i="1"/>
  <c r="M789" i="1"/>
  <c r="L789" i="1"/>
  <c r="K789" i="1"/>
  <c r="J789" i="1"/>
  <c r="I789" i="1"/>
  <c r="H789" i="1"/>
  <c r="G789" i="1"/>
  <c r="F789" i="1"/>
  <c r="O788" i="1"/>
  <c r="N788" i="1"/>
  <c r="M788" i="1"/>
  <c r="L788" i="1"/>
  <c r="K788" i="1"/>
  <c r="J788" i="1"/>
  <c r="I788" i="1"/>
  <c r="H788" i="1"/>
  <c r="G788" i="1"/>
  <c r="F788" i="1"/>
  <c r="O787" i="1"/>
  <c r="N787" i="1"/>
  <c r="M787" i="1"/>
  <c r="L787" i="1"/>
  <c r="K787" i="1"/>
  <c r="J787" i="1"/>
  <c r="I787" i="1"/>
  <c r="H787" i="1"/>
  <c r="G787" i="1"/>
  <c r="F787" i="1"/>
  <c r="O786" i="1"/>
  <c r="N786" i="1"/>
  <c r="M786" i="1"/>
  <c r="L786" i="1"/>
  <c r="K786" i="1"/>
  <c r="J786" i="1"/>
  <c r="I786" i="1"/>
  <c r="H786" i="1"/>
  <c r="G786" i="1"/>
  <c r="F786" i="1"/>
  <c r="O785" i="1"/>
  <c r="N785" i="1"/>
  <c r="M785" i="1"/>
  <c r="L785" i="1"/>
  <c r="K785" i="1"/>
  <c r="J785" i="1"/>
  <c r="I785" i="1"/>
  <c r="H785" i="1"/>
  <c r="G785" i="1"/>
  <c r="F785" i="1"/>
  <c r="O784" i="1"/>
  <c r="N784" i="1"/>
  <c r="M784" i="1"/>
  <c r="L784" i="1"/>
  <c r="K784" i="1"/>
  <c r="J784" i="1"/>
  <c r="I784" i="1"/>
  <c r="H784" i="1"/>
  <c r="G784" i="1"/>
  <c r="F784" i="1"/>
  <c r="O783" i="1"/>
  <c r="N783" i="1"/>
  <c r="M783" i="1"/>
  <c r="L783" i="1"/>
  <c r="K783" i="1"/>
  <c r="J783" i="1"/>
  <c r="I783" i="1"/>
  <c r="H783" i="1"/>
  <c r="G783" i="1"/>
  <c r="F783" i="1"/>
  <c r="O782" i="1"/>
  <c r="N782" i="1"/>
  <c r="M782" i="1"/>
  <c r="L782" i="1"/>
  <c r="K782" i="1"/>
  <c r="J782" i="1"/>
  <c r="I782" i="1"/>
  <c r="H782" i="1"/>
  <c r="G782" i="1"/>
  <c r="F782" i="1"/>
  <c r="O781" i="1"/>
  <c r="N781" i="1"/>
  <c r="M781" i="1"/>
  <c r="L781" i="1"/>
  <c r="K781" i="1"/>
  <c r="J781" i="1"/>
  <c r="I781" i="1"/>
  <c r="H781" i="1"/>
  <c r="G781" i="1"/>
  <c r="F781" i="1"/>
  <c r="O780" i="1"/>
  <c r="N780" i="1"/>
  <c r="M780" i="1"/>
  <c r="L780" i="1"/>
  <c r="K780" i="1"/>
  <c r="J780" i="1"/>
  <c r="I780" i="1"/>
  <c r="H780" i="1"/>
  <c r="G780" i="1"/>
  <c r="F780" i="1"/>
  <c r="O779" i="1"/>
  <c r="N779" i="1"/>
  <c r="M779" i="1"/>
  <c r="L779" i="1"/>
  <c r="K779" i="1"/>
  <c r="J779" i="1"/>
  <c r="I779" i="1"/>
  <c r="H779" i="1"/>
  <c r="G779" i="1"/>
  <c r="F779" i="1"/>
  <c r="O778" i="1"/>
  <c r="N778" i="1"/>
  <c r="M778" i="1"/>
  <c r="L778" i="1"/>
  <c r="K778" i="1"/>
  <c r="J778" i="1"/>
  <c r="I778" i="1"/>
  <c r="H778" i="1"/>
  <c r="G778" i="1"/>
  <c r="F778" i="1"/>
  <c r="O777" i="1"/>
  <c r="N777" i="1"/>
  <c r="M777" i="1"/>
  <c r="L777" i="1"/>
  <c r="K777" i="1"/>
  <c r="J777" i="1"/>
  <c r="I777" i="1"/>
  <c r="H777" i="1"/>
  <c r="G777" i="1"/>
  <c r="F777" i="1"/>
  <c r="O776" i="1"/>
  <c r="N776" i="1"/>
  <c r="M776" i="1"/>
  <c r="L776" i="1"/>
  <c r="K776" i="1"/>
  <c r="J776" i="1"/>
  <c r="I776" i="1"/>
  <c r="H776" i="1"/>
  <c r="G776" i="1"/>
  <c r="F776" i="1"/>
  <c r="O775" i="1"/>
  <c r="N775" i="1"/>
  <c r="M775" i="1"/>
  <c r="L775" i="1"/>
  <c r="K775" i="1"/>
  <c r="J775" i="1"/>
  <c r="I775" i="1"/>
  <c r="H775" i="1"/>
  <c r="G775" i="1"/>
  <c r="F775" i="1"/>
  <c r="O774" i="1"/>
  <c r="N774" i="1"/>
  <c r="M774" i="1"/>
  <c r="L774" i="1"/>
  <c r="K774" i="1"/>
  <c r="J774" i="1"/>
  <c r="I774" i="1"/>
  <c r="H774" i="1"/>
  <c r="G774" i="1"/>
  <c r="F774" i="1"/>
  <c r="O773" i="1"/>
  <c r="N773" i="1"/>
  <c r="M773" i="1"/>
  <c r="L773" i="1"/>
  <c r="K773" i="1"/>
  <c r="J773" i="1"/>
  <c r="I773" i="1"/>
  <c r="H773" i="1"/>
  <c r="G773" i="1"/>
  <c r="F773" i="1"/>
  <c r="O772" i="1"/>
  <c r="N772" i="1"/>
  <c r="M772" i="1"/>
  <c r="L772" i="1"/>
  <c r="K772" i="1"/>
  <c r="J772" i="1"/>
  <c r="I772" i="1"/>
  <c r="H772" i="1"/>
  <c r="G772" i="1"/>
  <c r="F772" i="1"/>
  <c r="O771" i="1"/>
  <c r="N771" i="1"/>
  <c r="M771" i="1"/>
  <c r="L771" i="1"/>
  <c r="K771" i="1"/>
  <c r="J771" i="1"/>
  <c r="I771" i="1"/>
  <c r="H771" i="1"/>
  <c r="G771" i="1"/>
  <c r="F771" i="1"/>
  <c r="O770" i="1"/>
  <c r="N770" i="1"/>
  <c r="M770" i="1"/>
  <c r="L770" i="1"/>
  <c r="K770" i="1"/>
  <c r="J770" i="1"/>
  <c r="I770" i="1"/>
  <c r="H770" i="1"/>
  <c r="G770" i="1"/>
  <c r="F770" i="1"/>
  <c r="O769" i="1"/>
  <c r="N769" i="1"/>
  <c r="M769" i="1"/>
  <c r="L769" i="1"/>
  <c r="K769" i="1"/>
  <c r="J769" i="1"/>
  <c r="I769" i="1"/>
  <c r="H769" i="1"/>
  <c r="G769" i="1"/>
  <c r="F769" i="1"/>
  <c r="O768" i="1"/>
  <c r="N768" i="1"/>
  <c r="M768" i="1"/>
  <c r="L768" i="1"/>
  <c r="K768" i="1"/>
  <c r="J768" i="1"/>
  <c r="I768" i="1"/>
  <c r="H768" i="1"/>
  <c r="G768" i="1"/>
  <c r="F768" i="1"/>
  <c r="O767" i="1"/>
  <c r="N767" i="1"/>
  <c r="M767" i="1"/>
  <c r="L767" i="1"/>
  <c r="K767" i="1"/>
  <c r="J767" i="1"/>
  <c r="I767" i="1"/>
  <c r="H767" i="1"/>
  <c r="G767" i="1"/>
  <c r="F767" i="1"/>
  <c r="O766" i="1"/>
  <c r="N766" i="1"/>
  <c r="M766" i="1"/>
  <c r="L766" i="1"/>
  <c r="K766" i="1"/>
  <c r="J766" i="1"/>
  <c r="I766" i="1"/>
  <c r="H766" i="1"/>
  <c r="G766" i="1"/>
  <c r="F766" i="1"/>
  <c r="O765" i="1"/>
  <c r="N765" i="1"/>
  <c r="M765" i="1"/>
  <c r="L765" i="1"/>
  <c r="K765" i="1"/>
  <c r="J765" i="1"/>
  <c r="I765" i="1"/>
  <c r="H765" i="1"/>
  <c r="G765" i="1"/>
  <c r="F765" i="1"/>
  <c r="O764" i="1"/>
  <c r="N764" i="1"/>
  <c r="M764" i="1"/>
  <c r="L764" i="1"/>
  <c r="K764" i="1"/>
  <c r="J764" i="1"/>
  <c r="I764" i="1"/>
  <c r="H764" i="1"/>
  <c r="G764" i="1"/>
  <c r="F764" i="1"/>
  <c r="O763" i="1"/>
  <c r="N763" i="1"/>
  <c r="M763" i="1"/>
  <c r="L763" i="1"/>
  <c r="K763" i="1"/>
  <c r="J763" i="1"/>
  <c r="I763" i="1"/>
  <c r="H763" i="1"/>
  <c r="G763" i="1"/>
  <c r="F763" i="1"/>
  <c r="O762" i="1"/>
  <c r="N762" i="1"/>
  <c r="M762" i="1"/>
  <c r="L762" i="1"/>
  <c r="K762" i="1"/>
  <c r="J762" i="1"/>
  <c r="I762" i="1"/>
  <c r="H762" i="1"/>
  <c r="G762" i="1"/>
  <c r="F762" i="1"/>
  <c r="O761" i="1"/>
  <c r="N761" i="1"/>
  <c r="M761" i="1"/>
  <c r="L761" i="1"/>
  <c r="K761" i="1"/>
  <c r="J761" i="1"/>
  <c r="I761" i="1"/>
  <c r="H761" i="1"/>
  <c r="G761" i="1"/>
  <c r="F761" i="1"/>
  <c r="O760" i="1"/>
  <c r="N760" i="1"/>
  <c r="M760" i="1"/>
  <c r="L760" i="1"/>
  <c r="K760" i="1"/>
  <c r="J760" i="1"/>
  <c r="I760" i="1"/>
  <c r="H760" i="1"/>
  <c r="G760" i="1"/>
  <c r="F760" i="1"/>
  <c r="O759" i="1"/>
  <c r="N759" i="1"/>
  <c r="M759" i="1"/>
  <c r="L759" i="1"/>
  <c r="K759" i="1"/>
  <c r="J759" i="1"/>
  <c r="I759" i="1"/>
  <c r="H759" i="1"/>
  <c r="G759" i="1"/>
  <c r="F759" i="1"/>
  <c r="O758" i="1"/>
  <c r="N758" i="1"/>
  <c r="M758" i="1"/>
  <c r="L758" i="1"/>
  <c r="K758" i="1"/>
  <c r="J758" i="1"/>
  <c r="I758" i="1"/>
  <c r="H758" i="1"/>
  <c r="G758" i="1"/>
  <c r="F758" i="1"/>
  <c r="O757" i="1"/>
  <c r="N757" i="1"/>
  <c r="M757" i="1"/>
  <c r="L757" i="1"/>
  <c r="K757" i="1"/>
  <c r="J757" i="1"/>
  <c r="I757" i="1"/>
  <c r="H757" i="1"/>
  <c r="G757" i="1"/>
  <c r="F757" i="1"/>
  <c r="O756" i="1"/>
  <c r="N756" i="1"/>
  <c r="M756" i="1"/>
  <c r="L756" i="1"/>
  <c r="K756" i="1"/>
  <c r="J756" i="1"/>
  <c r="I756" i="1"/>
  <c r="H756" i="1"/>
  <c r="G756" i="1"/>
  <c r="F756" i="1"/>
  <c r="O755" i="1"/>
  <c r="N755" i="1"/>
  <c r="M755" i="1"/>
  <c r="L755" i="1"/>
  <c r="K755" i="1"/>
  <c r="J755" i="1"/>
  <c r="I755" i="1"/>
  <c r="H755" i="1"/>
  <c r="G755" i="1"/>
  <c r="F755" i="1"/>
  <c r="O754" i="1"/>
  <c r="N754" i="1"/>
  <c r="M754" i="1"/>
  <c r="L754" i="1"/>
  <c r="K754" i="1"/>
  <c r="J754" i="1"/>
  <c r="I754" i="1"/>
  <c r="H754" i="1"/>
  <c r="G754" i="1"/>
  <c r="F754" i="1"/>
  <c r="O753" i="1"/>
  <c r="N753" i="1"/>
  <c r="M753" i="1"/>
  <c r="L753" i="1"/>
  <c r="K753" i="1"/>
  <c r="J753" i="1"/>
  <c r="I753" i="1"/>
  <c r="H753" i="1"/>
  <c r="G753" i="1"/>
  <c r="F753" i="1"/>
  <c r="O752" i="1"/>
  <c r="N752" i="1"/>
  <c r="M752" i="1"/>
  <c r="L752" i="1"/>
  <c r="K752" i="1"/>
  <c r="J752" i="1"/>
  <c r="I752" i="1"/>
  <c r="H752" i="1"/>
  <c r="G752" i="1"/>
  <c r="F752" i="1"/>
  <c r="O751" i="1"/>
  <c r="N751" i="1"/>
  <c r="M751" i="1"/>
  <c r="L751" i="1"/>
  <c r="K751" i="1"/>
  <c r="J751" i="1"/>
  <c r="I751" i="1"/>
  <c r="H751" i="1"/>
  <c r="G751" i="1"/>
  <c r="F751" i="1"/>
  <c r="O750" i="1"/>
  <c r="N750" i="1"/>
  <c r="M750" i="1"/>
  <c r="L750" i="1"/>
  <c r="K750" i="1"/>
  <c r="J750" i="1"/>
  <c r="I750" i="1"/>
  <c r="H750" i="1"/>
  <c r="G750" i="1"/>
  <c r="F750" i="1"/>
  <c r="O749" i="1"/>
  <c r="N749" i="1"/>
  <c r="M749" i="1"/>
  <c r="L749" i="1"/>
  <c r="K749" i="1"/>
  <c r="J749" i="1"/>
  <c r="I749" i="1"/>
  <c r="H749" i="1"/>
  <c r="G749" i="1"/>
  <c r="F749" i="1"/>
  <c r="O748" i="1"/>
  <c r="N748" i="1"/>
  <c r="M748" i="1"/>
  <c r="L748" i="1"/>
  <c r="K748" i="1"/>
  <c r="J748" i="1"/>
  <c r="I748" i="1"/>
  <c r="H748" i="1"/>
  <c r="G748" i="1"/>
  <c r="F748" i="1"/>
  <c r="O747" i="1"/>
  <c r="N747" i="1"/>
  <c r="M747" i="1"/>
  <c r="L747" i="1"/>
  <c r="K747" i="1"/>
  <c r="J747" i="1"/>
  <c r="I747" i="1"/>
  <c r="H747" i="1"/>
  <c r="G747" i="1"/>
  <c r="F747" i="1"/>
  <c r="O746" i="1"/>
  <c r="N746" i="1"/>
  <c r="M746" i="1"/>
  <c r="L746" i="1"/>
  <c r="K746" i="1"/>
  <c r="J746" i="1"/>
  <c r="I746" i="1"/>
  <c r="H746" i="1"/>
  <c r="G746" i="1"/>
  <c r="F746" i="1"/>
  <c r="O745" i="1"/>
  <c r="N745" i="1"/>
  <c r="M745" i="1"/>
  <c r="L745" i="1"/>
  <c r="K745" i="1"/>
  <c r="J745" i="1"/>
  <c r="I745" i="1"/>
  <c r="H745" i="1"/>
  <c r="G745" i="1"/>
  <c r="F745" i="1"/>
  <c r="O744" i="1"/>
  <c r="N744" i="1"/>
  <c r="M744" i="1"/>
  <c r="L744" i="1"/>
  <c r="K744" i="1"/>
  <c r="J744" i="1"/>
  <c r="I744" i="1"/>
  <c r="H744" i="1"/>
  <c r="G744" i="1"/>
  <c r="F744" i="1"/>
  <c r="O743" i="1"/>
  <c r="N743" i="1"/>
  <c r="M743" i="1"/>
  <c r="L743" i="1"/>
  <c r="K743" i="1"/>
  <c r="J743" i="1"/>
  <c r="I743" i="1"/>
  <c r="H743" i="1"/>
  <c r="G743" i="1"/>
  <c r="F743" i="1"/>
  <c r="O742" i="1"/>
  <c r="N742" i="1"/>
  <c r="M742" i="1"/>
  <c r="L742" i="1"/>
  <c r="K742" i="1"/>
  <c r="J742" i="1"/>
  <c r="I742" i="1"/>
  <c r="H742" i="1"/>
  <c r="G742" i="1"/>
  <c r="F742" i="1"/>
  <c r="O741" i="1"/>
  <c r="N741" i="1"/>
  <c r="M741" i="1"/>
  <c r="L741" i="1"/>
  <c r="K741" i="1"/>
  <c r="J741" i="1"/>
  <c r="I741" i="1"/>
  <c r="H741" i="1"/>
  <c r="G741" i="1"/>
  <c r="F741" i="1"/>
  <c r="O740" i="1"/>
  <c r="N740" i="1"/>
  <c r="M740" i="1"/>
  <c r="L740" i="1"/>
  <c r="K740" i="1"/>
  <c r="J740" i="1"/>
  <c r="I740" i="1"/>
  <c r="H740" i="1"/>
  <c r="G740" i="1"/>
  <c r="F740" i="1"/>
  <c r="O739" i="1"/>
  <c r="N739" i="1"/>
  <c r="M739" i="1"/>
  <c r="L739" i="1"/>
  <c r="K739" i="1"/>
  <c r="J739" i="1"/>
  <c r="I739" i="1"/>
  <c r="H739" i="1"/>
  <c r="G739" i="1"/>
  <c r="F739" i="1"/>
  <c r="O738" i="1"/>
  <c r="N738" i="1"/>
  <c r="M738" i="1"/>
  <c r="L738" i="1"/>
  <c r="K738" i="1"/>
  <c r="J738" i="1"/>
  <c r="I738" i="1"/>
  <c r="H738" i="1"/>
  <c r="G738" i="1"/>
  <c r="F738" i="1"/>
  <c r="O737" i="1"/>
  <c r="N737" i="1"/>
  <c r="M737" i="1"/>
  <c r="L737" i="1"/>
  <c r="K737" i="1"/>
  <c r="J737" i="1"/>
  <c r="I737" i="1"/>
  <c r="H737" i="1"/>
  <c r="G737" i="1"/>
  <c r="F737" i="1"/>
  <c r="O736" i="1"/>
  <c r="N736" i="1"/>
  <c r="M736" i="1"/>
  <c r="L736" i="1"/>
  <c r="K736" i="1"/>
  <c r="J736" i="1"/>
  <c r="I736" i="1"/>
  <c r="H736" i="1"/>
  <c r="G736" i="1"/>
  <c r="F736" i="1"/>
  <c r="O735" i="1"/>
  <c r="N735" i="1"/>
  <c r="M735" i="1"/>
  <c r="L735" i="1"/>
  <c r="K735" i="1"/>
  <c r="J735" i="1"/>
  <c r="I735" i="1"/>
  <c r="H735" i="1"/>
  <c r="G735" i="1"/>
  <c r="F735" i="1"/>
  <c r="O734" i="1"/>
  <c r="N734" i="1"/>
  <c r="M734" i="1"/>
  <c r="L734" i="1"/>
  <c r="K734" i="1"/>
  <c r="J734" i="1"/>
  <c r="I734" i="1"/>
  <c r="H734" i="1"/>
  <c r="G734" i="1"/>
  <c r="F734" i="1"/>
  <c r="O733" i="1"/>
  <c r="N733" i="1"/>
  <c r="M733" i="1"/>
  <c r="L733" i="1"/>
  <c r="K733" i="1"/>
  <c r="J733" i="1"/>
  <c r="I733" i="1"/>
  <c r="H733" i="1"/>
  <c r="G733" i="1"/>
  <c r="F733" i="1"/>
  <c r="O732" i="1"/>
  <c r="N732" i="1"/>
  <c r="M732" i="1"/>
  <c r="L732" i="1"/>
  <c r="K732" i="1"/>
  <c r="J732" i="1"/>
  <c r="I732" i="1"/>
  <c r="H732" i="1"/>
  <c r="G732" i="1"/>
  <c r="F732" i="1"/>
  <c r="O731" i="1"/>
  <c r="N731" i="1"/>
  <c r="M731" i="1"/>
  <c r="L731" i="1"/>
  <c r="K731" i="1"/>
  <c r="J731" i="1"/>
  <c r="I731" i="1"/>
  <c r="H731" i="1"/>
  <c r="G731" i="1"/>
  <c r="F731" i="1"/>
  <c r="O730" i="1"/>
  <c r="N730" i="1"/>
  <c r="M730" i="1"/>
  <c r="L730" i="1"/>
  <c r="K730" i="1"/>
  <c r="J730" i="1"/>
  <c r="I730" i="1"/>
  <c r="H730" i="1"/>
  <c r="G730" i="1"/>
  <c r="F730" i="1"/>
  <c r="O729" i="1"/>
  <c r="N729" i="1"/>
  <c r="M729" i="1"/>
  <c r="L729" i="1"/>
  <c r="K729" i="1"/>
  <c r="J729" i="1"/>
  <c r="I729" i="1"/>
  <c r="H729" i="1"/>
  <c r="G729" i="1"/>
  <c r="F729" i="1"/>
  <c r="O728" i="1"/>
  <c r="N728" i="1"/>
  <c r="M728" i="1"/>
  <c r="L728" i="1"/>
  <c r="K728" i="1"/>
  <c r="J728" i="1"/>
  <c r="I728" i="1"/>
  <c r="H728" i="1"/>
  <c r="G728" i="1"/>
  <c r="F728" i="1"/>
  <c r="O727" i="1"/>
  <c r="N727" i="1"/>
  <c r="M727" i="1"/>
  <c r="L727" i="1"/>
  <c r="K727" i="1"/>
  <c r="J727" i="1"/>
  <c r="I727" i="1"/>
  <c r="H727" i="1"/>
  <c r="G727" i="1"/>
  <c r="F727" i="1"/>
  <c r="O726" i="1"/>
  <c r="N726" i="1"/>
  <c r="M726" i="1"/>
  <c r="L726" i="1"/>
  <c r="K726" i="1"/>
  <c r="J726" i="1"/>
  <c r="I726" i="1"/>
  <c r="H726" i="1"/>
  <c r="G726" i="1"/>
  <c r="F726" i="1"/>
  <c r="O725" i="1"/>
  <c r="N725" i="1"/>
  <c r="M725" i="1"/>
  <c r="L725" i="1"/>
  <c r="K725" i="1"/>
  <c r="J725" i="1"/>
  <c r="I725" i="1"/>
  <c r="H725" i="1"/>
  <c r="G725" i="1"/>
  <c r="F725" i="1"/>
  <c r="O724" i="1"/>
  <c r="N724" i="1"/>
  <c r="M724" i="1"/>
  <c r="L724" i="1"/>
  <c r="K724" i="1"/>
  <c r="J724" i="1"/>
  <c r="I724" i="1"/>
  <c r="H724" i="1"/>
  <c r="G724" i="1"/>
  <c r="F724" i="1"/>
  <c r="O723" i="1"/>
  <c r="N723" i="1"/>
  <c r="M723" i="1"/>
  <c r="L723" i="1"/>
  <c r="K723" i="1"/>
  <c r="J723" i="1"/>
  <c r="I723" i="1"/>
  <c r="H723" i="1"/>
  <c r="G723" i="1"/>
  <c r="F723" i="1"/>
  <c r="O722" i="1"/>
  <c r="N722" i="1"/>
  <c r="M722" i="1"/>
  <c r="L722" i="1"/>
  <c r="K722" i="1"/>
  <c r="J722" i="1"/>
  <c r="I722" i="1"/>
  <c r="H722" i="1"/>
  <c r="G722" i="1"/>
  <c r="F722" i="1"/>
  <c r="O721" i="1"/>
  <c r="N721" i="1"/>
  <c r="M721" i="1"/>
  <c r="L721" i="1"/>
  <c r="K721" i="1"/>
  <c r="J721" i="1"/>
  <c r="I721" i="1"/>
  <c r="H721" i="1"/>
  <c r="G721" i="1"/>
  <c r="F721" i="1"/>
  <c r="O720" i="1"/>
  <c r="N720" i="1"/>
  <c r="M720" i="1"/>
  <c r="L720" i="1"/>
  <c r="K720" i="1"/>
  <c r="J720" i="1"/>
  <c r="I720" i="1"/>
  <c r="H720" i="1"/>
  <c r="G720" i="1"/>
  <c r="F720" i="1"/>
  <c r="O719" i="1"/>
  <c r="N719" i="1"/>
  <c r="M719" i="1"/>
  <c r="L719" i="1"/>
  <c r="K719" i="1"/>
  <c r="J719" i="1"/>
  <c r="I719" i="1"/>
  <c r="H719" i="1"/>
  <c r="G719" i="1"/>
  <c r="F719" i="1"/>
  <c r="O718" i="1"/>
  <c r="N718" i="1"/>
  <c r="M718" i="1"/>
  <c r="L718" i="1"/>
  <c r="K718" i="1"/>
  <c r="J718" i="1"/>
  <c r="I718" i="1"/>
  <c r="H718" i="1"/>
  <c r="G718" i="1"/>
  <c r="F718" i="1"/>
  <c r="O717" i="1"/>
  <c r="N717" i="1"/>
  <c r="M717" i="1"/>
  <c r="L717" i="1"/>
  <c r="K717" i="1"/>
  <c r="J717" i="1"/>
  <c r="I717" i="1"/>
  <c r="H717" i="1"/>
  <c r="G717" i="1"/>
  <c r="F717" i="1"/>
  <c r="O716" i="1"/>
  <c r="N716" i="1"/>
  <c r="M716" i="1"/>
  <c r="L716" i="1"/>
  <c r="K716" i="1"/>
  <c r="J716" i="1"/>
  <c r="I716" i="1"/>
  <c r="H716" i="1"/>
  <c r="G716" i="1"/>
  <c r="F716" i="1"/>
  <c r="O715" i="1"/>
  <c r="N715" i="1"/>
  <c r="M715" i="1"/>
  <c r="L715" i="1"/>
  <c r="K715" i="1"/>
  <c r="J715" i="1"/>
  <c r="I715" i="1"/>
  <c r="H715" i="1"/>
  <c r="G715" i="1"/>
  <c r="F715" i="1"/>
  <c r="O714" i="1"/>
  <c r="N714" i="1"/>
  <c r="M714" i="1"/>
  <c r="L714" i="1"/>
  <c r="K714" i="1"/>
  <c r="J714" i="1"/>
  <c r="I714" i="1"/>
  <c r="H714" i="1"/>
  <c r="G714" i="1"/>
  <c r="F714" i="1"/>
  <c r="O713" i="1"/>
  <c r="N713" i="1"/>
  <c r="M713" i="1"/>
  <c r="L713" i="1"/>
  <c r="K713" i="1"/>
  <c r="J713" i="1"/>
  <c r="I713" i="1"/>
  <c r="H713" i="1"/>
  <c r="G713" i="1"/>
  <c r="F713" i="1"/>
  <c r="O712" i="1"/>
  <c r="N712" i="1"/>
  <c r="M712" i="1"/>
  <c r="L712" i="1"/>
  <c r="K712" i="1"/>
  <c r="J712" i="1"/>
  <c r="I712" i="1"/>
  <c r="H712" i="1"/>
  <c r="G712" i="1"/>
  <c r="F712" i="1"/>
  <c r="O711" i="1"/>
  <c r="N711" i="1"/>
  <c r="M711" i="1"/>
  <c r="L711" i="1"/>
  <c r="K711" i="1"/>
  <c r="J711" i="1"/>
  <c r="I711" i="1"/>
  <c r="H711" i="1"/>
  <c r="G711" i="1"/>
  <c r="F711" i="1"/>
  <c r="O710" i="1"/>
  <c r="N710" i="1"/>
  <c r="M710" i="1"/>
  <c r="L710" i="1"/>
  <c r="K710" i="1"/>
  <c r="J710" i="1"/>
  <c r="I710" i="1"/>
  <c r="H710" i="1"/>
  <c r="G710" i="1"/>
  <c r="F710" i="1"/>
  <c r="O709" i="1"/>
  <c r="N709" i="1"/>
  <c r="M709" i="1"/>
  <c r="L709" i="1"/>
  <c r="K709" i="1"/>
  <c r="J709" i="1"/>
  <c r="I709" i="1"/>
  <c r="H709" i="1"/>
  <c r="G709" i="1"/>
  <c r="F709" i="1"/>
  <c r="O708" i="1"/>
  <c r="N708" i="1"/>
  <c r="M708" i="1"/>
  <c r="L708" i="1"/>
  <c r="K708" i="1"/>
  <c r="J708" i="1"/>
  <c r="I708" i="1"/>
  <c r="H708" i="1"/>
  <c r="G708" i="1"/>
  <c r="F708" i="1"/>
  <c r="O707" i="1"/>
  <c r="N707" i="1"/>
  <c r="M707" i="1"/>
  <c r="L707" i="1"/>
  <c r="K707" i="1"/>
  <c r="J707" i="1"/>
  <c r="I707" i="1"/>
  <c r="H707" i="1"/>
  <c r="G707" i="1"/>
  <c r="F707" i="1"/>
  <c r="O706" i="1"/>
  <c r="N706" i="1"/>
  <c r="M706" i="1"/>
  <c r="L706" i="1"/>
  <c r="K706" i="1"/>
  <c r="J706" i="1"/>
  <c r="I706" i="1"/>
  <c r="H706" i="1"/>
  <c r="G706" i="1"/>
  <c r="F706" i="1"/>
  <c r="O705" i="1"/>
  <c r="N705" i="1"/>
  <c r="M705" i="1"/>
  <c r="L705" i="1"/>
  <c r="K705" i="1"/>
  <c r="J705" i="1"/>
  <c r="I705" i="1"/>
  <c r="H705" i="1"/>
  <c r="G705" i="1"/>
  <c r="F705" i="1"/>
  <c r="O704" i="1"/>
  <c r="N704" i="1"/>
  <c r="M704" i="1"/>
  <c r="L704" i="1"/>
  <c r="K704" i="1"/>
  <c r="J704" i="1"/>
  <c r="I704" i="1"/>
  <c r="H704" i="1"/>
  <c r="G704" i="1"/>
  <c r="F704" i="1"/>
  <c r="O703" i="1"/>
  <c r="N703" i="1"/>
  <c r="M703" i="1"/>
  <c r="L703" i="1"/>
  <c r="K703" i="1"/>
  <c r="J703" i="1"/>
  <c r="I703" i="1"/>
  <c r="H703" i="1"/>
  <c r="G703" i="1"/>
  <c r="F703" i="1"/>
  <c r="O702" i="1"/>
  <c r="N702" i="1"/>
  <c r="M702" i="1"/>
  <c r="L702" i="1"/>
  <c r="K702" i="1"/>
  <c r="J702" i="1"/>
  <c r="I702" i="1"/>
  <c r="H702" i="1"/>
  <c r="G702" i="1"/>
  <c r="F702" i="1"/>
  <c r="O701" i="1"/>
  <c r="N701" i="1"/>
  <c r="M701" i="1"/>
  <c r="L701" i="1"/>
  <c r="K701" i="1"/>
  <c r="J701" i="1"/>
  <c r="I701" i="1"/>
  <c r="H701" i="1"/>
  <c r="G701" i="1"/>
  <c r="F701" i="1"/>
  <c r="O700" i="1"/>
  <c r="N700" i="1"/>
  <c r="M700" i="1"/>
  <c r="L700" i="1"/>
  <c r="K700" i="1"/>
  <c r="J700" i="1"/>
  <c r="I700" i="1"/>
  <c r="H700" i="1"/>
  <c r="G700" i="1"/>
  <c r="F700" i="1"/>
  <c r="O699" i="1"/>
  <c r="N699" i="1"/>
  <c r="M699" i="1"/>
  <c r="L699" i="1"/>
  <c r="K699" i="1"/>
  <c r="J699" i="1"/>
  <c r="I699" i="1"/>
  <c r="H699" i="1"/>
  <c r="G699" i="1"/>
  <c r="F699" i="1"/>
  <c r="O698" i="1"/>
  <c r="N698" i="1"/>
  <c r="M698" i="1"/>
  <c r="L698" i="1"/>
  <c r="K698" i="1"/>
  <c r="J698" i="1"/>
  <c r="I698" i="1"/>
  <c r="H698" i="1"/>
  <c r="G698" i="1"/>
  <c r="F698" i="1"/>
  <c r="O697" i="1"/>
  <c r="N697" i="1"/>
  <c r="M697" i="1"/>
  <c r="L697" i="1"/>
  <c r="K697" i="1"/>
  <c r="J697" i="1"/>
  <c r="I697" i="1"/>
  <c r="H697" i="1"/>
  <c r="G697" i="1"/>
  <c r="F697" i="1"/>
  <c r="O696" i="1"/>
  <c r="N696" i="1"/>
  <c r="M696" i="1"/>
  <c r="L696" i="1"/>
  <c r="K696" i="1"/>
  <c r="J696" i="1"/>
  <c r="I696" i="1"/>
  <c r="H696" i="1"/>
  <c r="G696" i="1"/>
  <c r="F696" i="1"/>
  <c r="O695" i="1"/>
  <c r="N695" i="1"/>
  <c r="M695" i="1"/>
  <c r="L695" i="1"/>
  <c r="K695" i="1"/>
  <c r="J695" i="1"/>
  <c r="I695" i="1"/>
  <c r="H695" i="1"/>
  <c r="G695" i="1"/>
  <c r="F695" i="1"/>
  <c r="O694" i="1"/>
  <c r="N694" i="1"/>
  <c r="M694" i="1"/>
  <c r="L694" i="1"/>
  <c r="K694" i="1"/>
  <c r="J694" i="1"/>
  <c r="I694" i="1"/>
  <c r="H694" i="1"/>
  <c r="G694" i="1"/>
  <c r="F694" i="1"/>
  <c r="O693" i="1"/>
  <c r="N693" i="1"/>
  <c r="M693" i="1"/>
  <c r="L693" i="1"/>
  <c r="K693" i="1"/>
  <c r="J693" i="1"/>
  <c r="I693" i="1"/>
  <c r="H693" i="1"/>
  <c r="G693" i="1"/>
  <c r="F693" i="1"/>
  <c r="O692" i="1"/>
  <c r="N692" i="1"/>
  <c r="M692" i="1"/>
  <c r="L692" i="1"/>
  <c r="K692" i="1"/>
  <c r="J692" i="1"/>
  <c r="I692" i="1"/>
  <c r="H692" i="1"/>
  <c r="G692" i="1"/>
  <c r="F692" i="1"/>
  <c r="O691" i="1"/>
  <c r="N691" i="1"/>
  <c r="M691" i="1"/>
  <c r="L691" i="1"/>
  <c r="K691" i="1"/>
  <c r="J691" i="1"/>
  <c r="I691" i="1"/>
  <c r="H691" i="1"/>
  <c r="G691" i="1"/>
  <c r="F691" i="1"/>
  <c r="O690" i="1"/>
  <c r="N690" i="1"/>
  <c r="M690" i="1"/>
  <c r="L690" i="1"/>
  <c r="K690" i="1"/>
  <c r="J690" i="1"/>
  <c r="I690" i="1"/>
  <c r="H690" i="1"/>
  <c r="G690" i="1"/>
  <c r="F690" i="1"/>
  <c r="O689" i="1"/>
  <c r="N689" i="1"/>
  <c r="M689" i="1"/>
  <c r="L689" i="1"/>
  <c r="K689" i="1"/>
  <c r="J689" i="1"/>
  <c r="I689" i="1"/>
  <c r="H689" i="1"/>
  <c r="G689" i="1"/>
  <c r="F689" i="1"/>
  <c r="O688" i="1"/>
  <c r="N688" i="1"/>
  <c r="M688" i="1"/>
  <c r="L688" i="1"/>
  <c r="K688" i="1"/>
  <c r="J688" i="1"/>
  <c r="I688" i="1"/>
  <c r="H688" i="1"/>
  <c r="G688" i="1"/>
  <c r="F688" i="1"/>
  <c r="O687" i="1"/>
  <c r="N687" i="1"/>
  <c r="M687" i="1"/>
  <c r="L687" i="1"/>
  <c r="K687" i="1"/>
  <c r="J687" i="1"/>
  <c r="I687" i="1"/>
  <c r="H687" i="1"/>
  <c r="G687" i="1"/>
  <c r="F687" i="1"/>
  <c r="O686" i="1"/>
  <c r="N686" i="1"/>
  <c r="M686" i="1"/>
  <c r="L686" i="1"/>
  <c r="K686" i="1"/>
  <c r="J686" i="1"/>
  <c r="I686" i="1"/>
  <c r="H686" i="1"/>
  <c r="G686" i="1"/>
  <c r="F686" i="1"/>
  <c r="O685" i="1"/>
  <c r="N685" i="1"/>
  <c r="M685" i="1"/>
  <c r="L685" i="1"/>
  <c r="K685" i="1"/>
  <c r="J685" i="1"/>
  <c r="I685" i="1"/>
  <c r="H685" i="1"/>
  <c r="G685" i="1"/>
  <c r="F685" i="1"/>
  <c r="O684" i="1"/>
  <c r="N684" i="1"/>
  <c r="M684" i="1"/>
  <c r="L684" i="1"/>
  <c r="K684" i="1"/>
  <c r="J684" i="1"/>
  <c r="I684" i="1"/>
  <c r="H684" i="1"/>
  <c r="G684" i="1"/>
  <c r="F684" i="1"/>
  <c r="O683" i="1"/>
  <c r="N683" i="1"/>
  <c r="M683" i="1"/>
  <c r="L683" i="1"/>
  <c r="K683" i="1"/>
  <c r="J683" i="1"/>
  <c r="I683" i="1"/>
  <c r="H683" i="1"/>
  <c r="G683" i="1"/>
  <c r="F683" i="1"/>
  <c r="O682" i="1"/>
  <c r="N682" i="1"/>
  <c r="M682" i="1"/>
  <c r="L682" i="1"/>
  <c r="K682" i="1"/>
  <c r="J682" i="1"/>
  <c r="I682" i="1"/>
  <c r="H682" i="1"/>
  <c r="G682" i="1"/>
  <c r="F682" i="1"/>
  <c r="O681" i="1"/>
  <c r="N681" i="1"/>
  <c r="M681" i="1"/>
  <c r="L681" i="1"/>
  <c r="K681" i="1"/>
  <c r="J681" i="1"/>
  <c r="I681" i="1"/>
  <c r="H681" i="1"/>
  <c r="G681" i="1"/>
  <c r="F681" i="1"/>
  <c r="O680" i="1"/>
  <c r="N680" i="1"/>
  <c r="M680" i="1"/>
  <c r="L680" i="1"/>
  <c r="K680" i="1"/>
  <c r="J680" i="1"/>
  <c r="I680" i="1"/>
  <c r="H680" i="1"/>
  <c r="G680" i="1"/>
  <c r="F680" i="1"/>
  <c r="O679" i="1"/>
  <c r="N679" i="1"/>
  <c r="M679" i="1"/>
  <c r="L679" i="1"/>
  <c r="K679" i="1"/>
  <c r="J679" i="1"/>
  <c r="I679" i="1"/>
  <c r="H679" i="1"/>
  <c r="G679" i="1"/>
  <c r="F679" i="1"/>
  <c r="O678" i="1"/>
  <c r="N678" i="1"/>
  <c r="M678" i="1"/>
  <c r="L678" i="1"/>
  <c r="K678" i="1"/>
  <c r="J678" i="1"/>
  <c r="I678" i="1"/>
  <c r="H678" i="1"/>
  <c r="G678" i="1"/>
  <c r="F678" i="1"/>
  <c r="O677" i="1"/>
  <c r="N677" i="1"/>
  <c r="M677" i="1"/>
  <c r="L677" i="1"/>
  <c r="K677" i="1"/>
  <c r="J677" i="1"/>
  <c r="I677" i="1"/>
  <c r="H677" i="1"/>
  <c r="G677" i="1"/>
  <c r="F677" i="1"/>
  <c r="O676" i="1"/>
  <c r="N676" i="1"/>
  <c r="M676" i="1"/>
  <c r="L676" i="1"/>
  <c r="K676" i="1"/>
  <c r="J676" i="1"/>
  <c r="I676" i="1"/>
  <c r="H676" i="1"/>
  <c r="G676" i="1"/>
  <c r="F676" i="1"/>
  <c r="O675" i="1"/>
  <c r="N675" i="1"/>
  <c r="M675" i="1"/>
  <c r="L675" i="1"/>
  <c r="K675" i="1"/>
  <c r="J675" i="1"/>
  <c r="I675" i="1"/>
  <c r="H675" i="1"/>
  <c r="G675" i="1"/>
  <c r="F675" i="1"/>
  <c r="O674" i="1"/>
  <c r="N674" i="1"/>
  <c r="M674" i="1"/>
  <c r="L674" i="1"/>
  <c r="K674" i="1"/>
  <c r="J674" i="1"/>
  <c r="I674" i="1"/>
  <c r="H674" i="1"/>
  <c r="G674" i="1"/>
  <c r="F674" i="1"/>
  <c r="O673" i="1"/>
  <c r="N673" i="1"/>
  <c r="M673" i="1"/>
  <c r="L673" i="1"/>
  <c r="K673" i="1"/>
  <c r="J673" i="1"/>
  <c r="I673" i="1"/>
  <c r="H673" i="1"/>
  <c r="G673" i="1"/>
  <c r="F673" i="1"/>
  <c r="O672" i="1"/>
  <c r="N672" i="1"/>
  <c r="M672" i="1"/>
  <c r="L672" i="1"/>
  <c r="K672" i="1"/>
  <c r="J672" i="1"/>
  <c r="I672" i="1"/>
  <c r="H672" i="1"/>
  <c r="G672" i="1"/>
  <c r="F672" i="1"/>
  <c r="O671" i="1"/>
  <c r="N671" i="1"/>
  <c r="M671" i="1"/>
  <c r="L671" i="1"/>
  <c r="K671" i="1"/>
  <c r="J671" i="1"/>
  <c r="I671" i="1"/>
  <c r="H671" i="1"/>
  <c r="G671" i="1"/>
  <c r="F671" i="1"/>
  <c r="O670" i="1"/>
  <c r="N670" i="1"/>
  <c r="M670" i="1"/>
  <c r="L670" i="1"/>
  <c r="K670" i="1"/>
  <c r="J670" i="1"/>
  <c r="I670" i="1"/>
  <c r="H670" i="1"/>
  <c r="G670" i="1"/>
  <c r="F670" i="1"/>
  <c r="O669" i="1"/>
  <c r="N669" i="1"/>
  <c r="M669" i="1"/>
  <c r="L669" i="1"/>
  <c r="K669" i="1"/>
  <c r="J669" i="1"/>
  <c r="I669" i="1"/>
  <c r="H669" i="1"/>
  <c r="G669" i="1"/>
  <c r="F669" i="1"/>
  <c r="O668" i="1"/>
  <c r="N668" i="1"/>
  <c r="M668" i="1"/>
  <c r="L668" i="1"/>
  <c r="K668" i="1"/>
  <c r="J668" i="1"/>
  <c r="I668" i="1"/>
  <c r="H668" i="1"/>
  <c r="G668" i="1"/>
  <c r="F668" i="1"/>
  <c r="O667" i="1"/>
  <c r="N667" i="1"/>
  <c r="M667" i="1"/>
  <c r="L667" i="1"/>
  <c r="K667" i="1"/>
  <c r="J667" i="1"/>
  <c r="I667" i="1"/>
  <c r="H667" i="1"/>
  <c r="G667" i="1"/>
  <c r="F667" i="1"/>
  <c r="O666" i="1"/>
  <c r="N666" i="1"/>
  <c r="M666" i="1"/>
  <c r="L666" i="1"/>
  <c r="K666" i="1"/>
  <c r="J666" i="1"/>
  <c r="I666" i="1"/>
  <c r="H666" i="1"/>
  <c r="G666" i="1"/>
  <c r="F666" i="1"/>
  <c r="O665" i="1"/>
  <c r="N665" i="1"/>
  <c r="M665" i="1"/>
  <c r="L665" i="1"/>
  <c r="K665" i="1"/>
  <c r="J665" i="1"/>
  <c r="I665" i="1"/>
  <c r="H665" i="1"/>
  <c r="G665" i="1"/>
  <c r="F665" i="1"/>
  <c r="O664" i="1"/>
  <c r="N664" i="1"/>
  <c r="M664" i="1"/>
  <c r="L664" i="1"/>
  <c r="K664" i="1"/>
  <c r="J664" i="1"/>
  <c r="I664" i="1"/>
  <c r="H664" i="1"/>
  <c r="G664" i="1"/>
  <c r="F664" i="1"/>
  <c r="O663" i="1"/>
  <c r="N663" i="1"/>
  <c r="M663" i="1"/>
  <c r="L663" i="1"/>
  <c r="K663" i="1"/>
  <c r="J663" i="1"/>
  <c r="I663" i="1"/>
  <c r="H663" i="1"/>
  <c r="G663" i="1"/>
  <c r="F663" i="1"/>
  <c r="O662" i="1"/>
  <c r="N662" i="1"/>
  <c r="M662" i="1"/>
  <c r="L662" i="1"/>
  <c r="K662" i="1"/>
  <c r="J662" i="1"/>
  <c r="I662" i="1"/>
  <c r="H662" i="1"/>
  <c r="G662" i="1"/>
  <c r="F662" i="1"/>
  <c r="O661" i="1"/>
  <c r="N661" i="1"/>
  <c r="M661" i="1"/>
  <c r="L661" i="1"/>
  <c r="K661" i="1"/>
  <c r="J661" i="1"/>
  <c r="I661" i="1"/>
  <c r="H661" i="1"/>
  <c r="G661" i="1"/>
  <c r="F661" i="1"/>
  <c r="O660" i="1"/>
  <c r="N660" i="1"/>
  <c r="M660" i="1"/>
  <c r="L660" i="1"/>
  <c r="K660" i="1"/>
  <c r="J660" i="1"/>
  <c r="I660" i="1"/>
  <c r="H660" i="1"/>
  <c r="G660" i="1"/>
  <c r="F660" i="1"/>
  <c r="O659" i="1"/>
  <c r="N659" i="1"/>
  <c r="M659" i="1"/>
  <c r="L659" i="1"/>
  <c r="K659" i="1"/>
  <c r="J659" i="1"/>
  <c r="I659" i="1"/>
  <c r="H659" i="1"/>
  <c r="G659" i="1"/>
  <c r="F659" i="1"/>
  <c r="O658" i="1"/>
  <c r="N658" i="1"/>
  <c r="M658" i="1"/>
  <c r="L658" i="1"/>
  <c r="K658" i="1"/>
  <c r="J658" i="1"/>
  <c r="I658" i="1"/>
  <c r="H658" i="1"/>
  <c r="G658" i="1"/>
  <c r="F658" i="1"/>
  <c r="O657" i="1"/>
  <c r="N657" i="1"/>
  <c r="M657" i="1"/>
  <c r="L657" i="1"/>
  <c r="K657" i="1"/>
  <c r="J657" i="1"/>
  <c r="I657" i="1"/>
  <c r="H657" i="1"/>
  <c r="G657" i="1"/>
  <c r="F657" i="1"/>
  <c r="O656" i="1"/>
  <c r="N656" i="1"/>
  <c r="M656" i="1"/>
  <c r="L656" i="1"/>
  <c r="K656" i="1"/>
  <c r="J656" i="1"/>
  <c r="I656" i="1"/>
  <c r="H656" i="1"/>
  <c r="G656" i="1"/>
  <c r="F656" i="1"/>
  <c r="O655" i="1"/>
  <c r="N655" i="1"/>
  <c r="M655" i="1"/>
  <c r="L655" i="1"/>
  <c r="K655" i="1"/>
  <c r="J655" i="1"/>
  <c r="I655" i="1"/>
  <c r="H655" i="1"/>
  <c r="G655" i="1"/>
  <c r="F655" i="1"/>
  <c r="O654" i="1"/>
  <c r="N654" i="1"/>
  <c r="M654" i="1"/>
  <c r="L654" i="1"/>
  <c r="K654" i="1"/>
  <c r="J654" i="1"/>
  <c r="I654" i="1"/>
  <c r="H654" i="1"/>
  <c r="G654" i="1"/>
  <c r="F654" i="1"/>
  <c r="O653" i="1"/>
  <c r="N653" i="1"/>
  <c r="M653" i="1"/>
  <c r="L653" i="1"/>
  <c r="K653" i="1"/>
  <c r="J653" i="1"/>
  <c r="I653" i="1"/>
  <c r="H653" i="1"/>
  <c r="G653" i="1"/>
  <c r="F653" i="1"/>
  <c r="O652" i="1"/>
  <c r="N652" i="1"/>
  <c r="M652" i="1"/>
  <c r="L652" i="1"/>
  <c r="K652" i="1"/>
  <c r="J652" i="1"/>
  <c r="I652" i="1"/>
  <c r="H652" i="1"/>
  <c r="G652" i="1"/>
  <c r="F652" i="1"/>
  <c r="O651" i="1"/>
  <c r="N651" i="1"/>
  <c r="M651" i="1"/>
  <c r="L651" i="1"/>
  <c r="K651" i="1"/>
  <c r="J651" i="1"/>
  <c r="I651" i="1"/>
  <c r="H651" i="1"/>
  <c r="G651" i="1"/>
  <c r="F651" i="1"/>
  <c r="O650" i="1"/>
  <c r="N650" i="1"/>
  <c r="M650" i="1"/>
  <c r="L650" i="1"/>
  <c r="K650" i="1"/>
  <c r="J650" i="1"/>
  <c r="I650" i="1"/>
  <c r="H650" i="1"/>
  <c r="G650" i="1"/>
  <c r="F650" i="1"/>
  <c r="O649" i="1"/>
  <c r="N649" i="1"/>
  <c r="M649" i="1"/>
  <c r="L649" i="1"/>
  <c r="K649" i="1"/>
  <c r="J649" i="1"/>
  <c r="I649" i="1"/>
  <c r="H649" i="1"/>
  <c r="G649" i="1"/>
  <c r="F649" i="1"/>
  <c r="O648" i="1"/>
  <c r="N648" i="1"/>
  <c r="M648" i="1"/>
  <c r="L648" i="1"/>
  <c r="K648" i="1"/>
  <c r="J648" i="1"/>
  <c r="I648" i="1"/>
  <c r="H648" i="1"/>
  <c r="G648" i="1"/>
  <c r="F648" i="1"/>
  <c r="O647" i="1"/>
  <c r="N647" i="1"/>
  <c r="M647" i="1"/>
  <c r="L647" i="1"/>
  <c r="K647" i="1"/>
  <c r="J647" i="1"/>
  <c r="I647" i="1"/>
  <c r="H647" i="1"/>
  <c r="G647" i="1"/>
  <c r="F647" i="1"/>
  <c r="O646" i="1"/>
  <c r="N646" i="1"/>
  <c r="M646" i="1"/>
  <c r="L646" i="1"/>
  <c r="K646" i="1"/>
  <c r="J646" i="1"/>
  <c r="I646" i="1"/>
  <c r="H646" i="1"/>
  <c r="G646" i="1"/>
  <c r="F646" i="1"/>
  <c r="O645" i="1"/>
  <c r="N645" i="1"/>
  <c r="M645" i="1"/>
  <c r="L645" i="1"/>
  <c r="K645" i="1"/>
  <c r="J645" i="1"/>
  <c r="I645" i="1"/>
  <c r="H645" i="1"/>
  <c r="G645" i="1"/>
  <c r="F645" i="1"/>
  <c r="O644" i="1"/>
  <c r="N644" i="1"/>
  <c r="M644" i="1"/>
  <c r="L644" i="1"/>
  <c r="K644" i="1"/>
  <c r="J644" i="1"/>
  <c r="I644" i="1"/>
  <c r="H644" i="1"/>
  <c r="G644" i="1"/>
  <c r="F644" i="1"/>
  <c r="O643" i="1"/>
  <c r="N643" i="1"/>
  <c r="M643" i="1"/>
  <c r="L643" i="1"/>
  <c r="K643" i="1"/>
  <c r="J643" i="1"/>
  <c r="I643" i="1"/>
  <c r="H643" i="1"/>
  <c r="G643" i="1"/>
  <c r="F643" i="1"/>
  <c r="O642" i="1"/>
  <c r="N642" i="1"/>
  <c r="M642" i="1"/>
  <c r="L642" i="1"/>
  <c r="K642" i="1"/>
  <c r="J642" i="1"/>
  <c r="I642" i="1"/>
  <c r="H642" i="1"/>
  <c r="G642" i="1"/>
  <c r="F642" i="1"/>
  <c r="O641" i="1"/>
  <c r="N641" i="1"/>
  <c r="M641" i="1"/>
  <c r="L641" i="1"/>
  <c r="K641" i="1"/>
  <c r="J641" i="1"/>
  <c r="I641" i="1"/>
  <c r="H641" i="1"/>
  <c r="G641" i="1"/>
  <c r="F641" i="1"/>
  <c r="O640" i="1"/>
  <c r="N640" i="1"/>
  <c r="M640" i="1"/>
  <c r="L640" i="1"/>
  <c r="K640" i="1"/>
  <c r="J640" i="1"/>
  <c r="I640" i="1"/>
  <c r="H640" i="1"/>
  <c r="G640" i="1"/>
  <c r="F640" i="1"/>
  <c r="O639" i="1"/>
  <c r="N639" i="1"/>
  <c r="M639" i="1"/>
  <c r="L639" i="1"/>
  <c r="K639" i="1"/>
  <c r="J639" i="1"/>
  <c r="I639" i="1"/>
  <c r="H639" i="1"/>
  <c r="G639" i="1"/>
  <c r="F639" i="1"/>
  <c r="O638" i="1"/>
  <c r="N638" i="1"/>
  <c r="M638" i="1"/>
  <c r="L638" i="1"/>
  <c r="K638" i="1"/>
  <c r="J638" i="1"/>
  <c r="I638" i="1"/>
  <c r="H638" i="1"/>
  <c r="G638" i="1"/>
  <c r="F638" i="1"/>
  <c r="O637" i="1"/>
  <c r="N637" i="1"/>
  <c r="M637" i="1"/>
  <c r="L637" i="1"/>
  <c r="K637" i="1"/>
  <c r="J637" i="1"/>
  <c r="I637" i="1"/>
  <c r="H637" i="1"/>
  <c r="G637" i="1"/>
  <c r="F637" i="1"/>
  <c r="O636" i="1"/>
  <c r="N636" i="1"/>
  <c r="M636" i="1"/>
  <c r="L636" i="1"/>
  <c r="K636" i="1"/>
  <c r="J636" i="1"/>
  <c r="I636" i="1"/>
  <c r="H636" i="1"/>
  <c r="G636" i="1"/>
  <c r="F636" i="1"/>
  <c r="O635" i="1"/>
  <c r="N635" i="1"/>
  <c r="M635" i="1"/>
  <c r="L635" i="1"/>
  <c r="K635" i="1"/>
  <c r="J635" i="1"/>
  <c r="I635" i="1"/>
  <c r="H635" i="1"/>
  <c r="G635" i="1"/>
  <c r="F635" i="1"/>
  <c r="O634" i="1"/>
  <c r="N634" i="1"/>
  <c r="M634" i="1"/>
  <c r="L634" i="1"/>
  <c r="K634" i="1"/>
  <c r="J634" i="1"/>
  <c r="I634" i="1"/>
  <c r="H634" i="1"/>
  <c r="G634" i="1"/>
  <c r="F634" i="1"/>
  <c r="O633" i="1"/>
  <c r="N633" i="1"/>
  <c r="M633" i="1"/>
  <c r="L633" i="1"/>
  <c r="K633" i="1"/>
  <c r="J633" i="1"/>
  <c r="I633" i="1"/>
  <c r="H633" i="1"/>
  <c r="G633" i="1"/>
  <c r="F633" i="1"/>
  <c r="O632" i="1"/>
  <c r="N632" i="1"/>
  <c r="M632" i="1"/>
  <c r="L632" i="1"/>
  <c r="K632" i="1"/>
  <c r="J632" i="1"/>
  <c r="I632" i="1"/>
  <c r="H632" i="1"/>
  <c r="G632" i="1"/>
  <c r="F632" i="1"/>
  <c r="O631" i="1"/>
  <c r="N631" i="1"/>
  <c r="M631" i="1"/>
  <c r="L631" i="1"/>
  <c r="K631" i="1"/>
  <c r="J631" i="1"/>
  <c r="I631" i="1"/>
  <c r="H631" i="1"/>
  <c r="G631" i="1"/>
  <c r="F631" i="1"/>
  <c r="O630" i="1"/>
  <c r="N630" i="1"/>
  <c r="M630" i="1"/>
  <c r="L630" i="1"/>
  <c r="K630" i="1"/>
  <c r="J630" i="1"/>
  <c r="I630" i="1"/>
  <c r="H630" i="1"/>
  <c r="G630" i="1"/>
  <c r="F630" i="1"/>
  <c r="O629" i="1"/>
  <c r="N629" i="1"/>
  <c r="M629" i="1"/>
  <c r="L629" i="1"/>
  <c r="K629" i="1"/>
  <c r="J629" i="1"/>
  <c r="I629" i="1"/>
  <c r="H629" i="1"/>
  <c r="G629" i="1"/>
  <c r="F629" i="1"/>
  <c r="O628" i="1"/>
  <c r="N628" i="1"/>
  <c r="M628" i="1"/>
  <c r="L628" i="1"/>
  <c r="K628" i="1"/>
  <c r="J628" i="1"/>
  <c r="I628" i="1"/>
  <c r="H628" i="1"/>
  <c r="G628" i="1"/>
  <c r="F628" i="1"/>
  <c r="O627" i="1"/>
  <c r="N627" i="1"/>
  <c r="M627" i="1"/>
  <c r="L627" i="1"/>
  <c r="K627" i="1"/>
  <c r="J627" i="1"/>
  <c r="I627" i="1"/>
  <c r="H627" i="1"/>
  <c r="G627" i="1"/>
  <c r="F627" i="1"/>
  <c r="O626" i="1"/>
  <c r="N626" i="1"/>
  <c r="M626" i="1"/>
  <c r="L626" i="1"/>
  <c r="K626" i="1"/>
  <c r="J626" i="1"/>
  <c r="I626" i="1"/>
  <c r="H626" i="1"/>
  <c r="G626" i="1"/>
  <c r="F626" i="1"/>
  <c r="O625" i="1"/>
  <c r="N625" i="1"/>
  <c r="M625" i="1"/>
  <c r="L625" i="1"/>
  <c r="K625" i="1"/>
  <c r="J625" i="1"/>
  <c r="I625" i="1"/>
  <c r="H625" i="1"/>
  <c r="G625" i="1"/>
  <c r="F625" i="1"/>
  <c r="O624" i="1"/>
  <c r="N624" i="1"/>
  <c r="M624" i="1"/>
  <c r="L624" i="1"/>
  <c r="K624" i="1"/>
  <c r="J624" i="1"/>
  <c r="I624" i="1"/>
  <c r="H624" i="1"/>
  <c r="G624" i="1"/>
  <c r="F624" i="1"/>
  <c r="O623" i="1"/>
  <c r="N623" i="1"/>
  <c r="M623" i="1"/>
  <c r="L623" i="1"/>
  <c r="K623" i="1"/>
  <c r="J623" i="1"/>
  <c r="I623" i="1"/>
  <c r="H623" i="1"/>
  <c r="G623" i="1"/>
  <c r="F623" i="1"/>
  <c r="O622" i="1"/>
  <c r="N622" i="1"/>
  <c r="M622" i="1"/>
  <c r="L622" i="1"/>
  <c r="K622" i="1"/>
  <c r="J622" i="1"/>
  <c r="I622" i="1"/>
  <c r="H622" i="1"/>
  <c r="G622" i="1"/>
  <c r="F622" i="1"/>
  <c r="O621" i="1"/>
  <c r="N621" i="1"/>
  <c r="M621" i="1"/>
  <c r="L621" i="1"/>
  <c r="K621" i="1"/>
  <c r="J621" i="1"/>
  <c r="I621" i="1"/>
  <c r="H621" i="1"/>
  <c r="G621" i="1"/>
  <c r="F621" i="1"/>
  <c r="O620" i="1"/>
  <c r="N620" i="1"/>
  <c r="M620" i="1"/>
  <c r="L620" i="1"/>
  <c r="K620" i="1"/>
  <c r="J620" i="1"/>
  <c r="I620" i="1"/>
  <c r="H620" i="1"/>
  <c r="G620" i="1"/>
  <c r="F620" i="1"/>
  <c r="O619" i="1"/>
  <c r="N619" i="1"/>
  <c r="M619" i="1"/>
  <c r="L619" i="1"/>
  <c r="K619" i="1"/>
  <c r="J619" i="1"/>
  <c r="I619" i="1"/>
  <c r="H619" i="1"/>
  <c r="G619" i="1"/>
  <c r="F619" i="1"/>
  <c r="O618" i="1"/>
  <c r="N618" i="1"/>
  <c r="M618" i="1"/>
  <c r="L618" i="1"/>
  <c r="K618" i="1"/>
  <c r="J618" i="1"/>
  <c r="I618" i="1"/>
  <c r="H618" i="1"/>
  <c r="G618" i="1"/>
  <c r="F618" i="1"/>
  <c r="O617" i="1"/>
  <c r="N617" i="1"/>
  <c r="M617" i="1"/>
  <c r="L617" i="1"/>
  <c r="K617" i="1"/>
  <c r="J617" i="1"/>
  <c r="I617" i="1"/>
  <c r="H617" i="1"/>
  <c r="G617" i="1"/>
  <c r="F617" i="1"/>
  <c r="O616" i="1"/>
  <c r="N616" i="1"/>
  <c r="M616" i="1"/>
  <c r="L616" i="1"/>
  <c r="K616" i="1"/>
  <c r="J616" i="1"/>
  <c r="I616" i="1"/>
  <c r="H616" i="1"/>
  <c r="G616" i="1"/>
  <c r="F616" i="1"/>
  <c r="O615" i="1"/>
  <c r="N615" i="1"/>
  <c r="M615" i="1"/>
  <c r="L615" i="1"/>
  <c r="K615" i="1"/>
  <c r="J615" i="1"/>
  <c r="I615" i="1"/>
  <c r="H615" i="1"/>
  <c r="G615" i="1"/>
  <c r="F615" i="1"/>
  <c r="O614" i="1"/>
  <c r="N614" i="1"/>
  <c r="M614" i="1"/>
  <c r="L614" i="1"/>
  <c r="K614" i="1"/>
  <c r="J614" i="1"/>
  <c r="I614" i="1"/>
  <c r="H614" i="1"/>
  <c r="G614" i="1"/>
  <c r="F614" i="1"/>
  <c r="O613" i="1"/>
  <c r="N613" i="1"/>
  <c r="M613" i="1"/>
  <c r="L613" i="1"/>
  <c r="K613" i="1"/>
  <c r="J613" i="1"/>
  <c r="I613" i="1"/>
  <c r="H613" i="1"/>
  <c r="G613" i="1"/>
  <c r="F613" i="1"/>
  <c r="O612" i="1"/>
  <c r="N612" i="1"/>
  <c r="M612" i="1"/>
  <c r="L612" i="1"/>
  <c r="K612" i="1"/>
  <c r="J612" i="1"/>
  <c r="I612" i="1"/>
  <c r="H612" i="1"/>
  <c r="G612" i="1"/>
  <c r="F612" i="1"/>
  <c r="O611" i="1"/>
  <c r="N611" i="1"/>
  <c r="M611" i="1"/>
  <c r="L611" i="1"/>
  <c r="K611" i="1"/>
  <c r="J611" i="1"/>
  <c r="I611" i="1"/>
  <c r="H611" i="1"/>
  <c r="G611" i="1"/>
  <c r="F611" i="1"/>
  <c r="O610" i="1"/>
  <c r="N610" i="1"/>
  <c r="M610" i="1"/>
  <c r="L610" i="1"/>
  <c r="K610" i="1"/>
  <c r="J610" i="1"/>
  <c r="I610" i="1"/>
  <c r="H610" i="1"/>
  <c r="G610" i="1"/>
  <c r="F610" i="1"/>
  <c r="O609" i="1"/>
  <c r="N609" i="1"/>
  <c r="M609" i="1"/>
  <c r="L609" i="1"/>
  <c r="K609" i="1"/>
  <c r="J609" i="1"/>
  <c r="I609" i="1"/>
  <c r="H609" i="1"/>
  <c r="G609" i="1"/>
  <c r="F609" i="1"/>
  <c r="O608" i="1"/>
  <c r="N608" i="1"/>
  <c r="M608" i="1"/>
  <c r="L608" i="1"/>
  <c r="K608" i="1"/>
  <c r="J608" i="1"/>
  <c r="I608" i="1"/>
  <c r="H608" i="1"/>
  <c r="G608" i="1"/>
  <c r="F608" i="1"/>
  <c r="O607" i="1"/>
  <c r="N607" i="1"/>
  <c r="M607" i="1"/>
  <c r="L607" i="1"/>
  <c r="K607" i="1"/>
  <c r="J607" i="1"/>
  <c r="I607" i="1"/>
  <c r="H607" i="1"/>
  <c r="G607" i="1"/>
  <c r="F607" i="1"/>
  <c r="O606" i="1"/>
  <c r="N606" i="1"/>
  <c r="M606" i="1"/>
  <c r="L606" i="1"/>
  <c r="K606" i="1"/>
  <c r="J606" i="1"/>
  <c r="I606" i="1"/>
  <c r="H606" i="1"/>
  <c r="G606" i="1"/>
  <c r="F606" i="1"/>
  <c r="O605" i="1"/>
  <c r="N605" i="1"/>
  <c r="M605" i="1"/>
  <c r="L605" i="1"/>
  <c r="K605" i="1"/>
  <c r="J605" i="1"/>
  <c r="I605" i="1"/>
  <c r="H605" i="1"/>
  <c r="G605" i="1"/>
  <c r="F605" i="1"/>
  <c r="O604" i="1"/>
  <c r="N604" i="1"/>
  <c r="M604" i="1"/>
  <c r="L604" i="1"/>
  <c r="K604" i="1"/>
  <c r="J604" i="1"/>
  <c r="I604" i="1"/>
  <c r="H604" i="1"/>
  <c r="G604" i="1"/>
  <c r="F604" i="1"/>
  <c r="O603" i="1"/>
  <c r="N603" i="1"/>
  <c r="M603" i="1"/>
  <c r="L603" i="1"/>
  <c r="K603" i="1"/>
  <c r="J603" i="1"/>
  <c r="I603" i="1"/>
  <c r="H603" i="1"/>
  <c r="G603" i="1"/>
  <c r="F603" i="1"/>
  <c r="O602" i="1"/>
  <c r="N602" i="1"/>
  <c r="M602" i="1"/>
  <c r="L602" i="1"/>
  <c r="K602" i="1"/>
  <c r="J602" i="1"/>
  <c r="I602" i="1"/>
  <c r="H602" i="1"/>
  <c r="G602" i="1"/>
  <c r="F602" i="1"/>
  <c r="O601" i="1"/>
  <c r="N601" i="1"/>
  <c r="M601" i="1"/>
  <c r="L601" i="1"/>
  <c r="K601" i="1"/>
  <c r="J601" i="1"/>
  <c r="I601" i="1"/>
  <c r="H601" i="1"/>
  <c r="G601" i="1"/>
  <c r="F601" i="1"/>
  <c r="O600" i="1"/>
  <c r="N600" i="1"/>
  <c r="M600" i="1"/>
  <c r="L600" i="1"/>
  <c r="K600" i="1"/>
  <c r="J600" i="1"/>
  <c r="I600" i="1"/>
  <c r="H600" i="1"/>
  <c r="G600" i="1"/>
  <c r="F600" i="1"/>
  <c r="O599" i="1"/>
  <c r="N599" i="1"/>
  <c r="M599" i="1"/>
  <c r="L599" i="1"/>
  <c r="K599" i="1"/>
  <c r="J599" i="1"/>
  <c r="I599" i="1"/>
  <c r="H599" i="1"/>
  <c r="G599" i="1"/>
  <c r="F599" i="1"/>
  <c r="O598" i="1"/>
  <c r="N598" i="1"/>
  <c r="M598" i="1"/>
  <c r="L598" i="1"/>
  <c r="K598" i="1"/>
  <c r="J598" i="1"/>
  <c r="I598" i="1"/>
  <c r="H598" i="1"/>
  <c r="G598" i="1"/>
  <c r="F598" i="1"/>
  <c r="O597" i="1"/>
  <c r="N597" i="1"/>
  <c r="M597" i="1"/>
  <c r="L597" i="1"/>
  <c r="K597" i="1"/>
  <c r="J597" i="1"/>
  <c r="I597" i="1"/>
  <c r="H597" i="1"/>
  <c r="G597" i="1"/>
  <c r="F597" i="1"/>
  <c r="O596" i="1"/>
  <c r="N596" i="1"/>
  <c r="M596" i="1"/>
  <c r="L596" i="1"/>
  <c r="K596" i="1"/>
  <c r="J596" i="1"/>
  <c r="I596" i="1"/>
  <c r="H596" i="1"/>
  <c r="G596" i="1"/>
  <c r="F596" i="1"/>
  <c r="O595" i="1"/>
  <c r="N595" i="1"/>
  <c r="M595" i="1"/>
  <c r="L595" i="1"/>
  <c r="K595" i="1"/>
  <c r="J595" i="1"/>
  <c r="I595" i="1"/>
  <c r="H595" i="1"/>
  <c r="G595" i="1"/>
  <c r="F595" i="1"/>
  <c r="O594" i="1"/>
  <c r="N594" i="1"/>
  <c r="M594" i="1"/>
  <c r="L594" i="1"/>
  <c r="K594" i="1"/>
  <c r="J594" i="1"/>
  <c r="I594" i="1"/>
  <c r="H594" i="1"/>
  <c r="G594" i="1"/>
  <c r="F594" i="1"/>
  <c r="O593" i="1"/>
  <c r="N593" i="1"/>
  <c r="M593" i="1"/>
  <c r="L593" i="1"/>
  <c r="K593" i="1"/>
  <c r="J593" i="1"/>
  <c r="I593" i="1"/>
  <c r="H593" i="1"/>
  <c r="G593" i="1"/>
  <c r="F593" i="1"/>
  <c r="O592" i="1"/>
  <c r="N592" i="1"/>
  <c r="M592" i="1"/>
  <c r="L592" i="1"/>
  <c r="K592" i="1"/>
  <c r="J592" i="1"/>
  <c r="I592" i="1"/>
  <c r="H592" i="1"/>
  <c r="G592" i="1"/>
  <c r="F592" i="1"/>
  <c r="O591" i="1"/>
  <c r="N591" i="1"/>
  <c r="M591" i="1"/>
  <c r="L591" i="1"/>
  <c r="K591" i="1"/>
  <c r="J591" i="1"/>
  <c r="I591" i="1"/>
  <c r="H591" i="1"/>
  <c r="G591" i="1"/>
  <c r="F591" i="1"/>
  <c r="O590" i="1"/>
  <c r="N590" i="1"/>
  <c r="M590" i="1"/>
  <c r="L590" i="1"/>
  <c r="K590" i="1"/>
  <c r="J590" i="1"/>
  <c r="I590" i="1"/>
  <c r="H590" i="1"/>
  <c r="G590" i="1"/>
  <c r="F590" i="1"/>
  <c r="O589" i="1"/>
  <c r="N589" i="1"/>
  <c r="M589" i="1"/>
  <c r="L589" i="1"/>
  <c r="K589" i="1"/>
  <c r="J589" i="1"/>
  <c r="I589" i="1"/>
  <c r="H589" i="1"/>
  <c r="G589" i="1"/>
  <c r="F589" i="1"/>
  <c r="O588" i="1"/>
  <c r="N588" i="1"/>
  <c r="M588" i="1"/>
  <c r="L588" i="1"/>
  <c r="K588" i="1"/>
  <c r="J588" i="1"/>
  <c r="I588" i="1"/>
  <c r="H588" i="1"/>
  <c r="G588" i="1"/>
  <c r="F588" i="1"/>
  <c r="O587" i="1"/>
  <c r="N587" i="1"/>
  <c r="M587" i="1"/>
  <c r="L587" i="1"/>
  <c r="K587" i="1"/>
  <c r="J587" i="1"/>
  <c r="I587" i="1"/>
  <c r="H587" i="1"/>
  <c r="G587" i="1"/>
  <c r="F587" i="1"/>
  <c r="O586" i="1"/>
  <c r="N586" i="1"/>
  <c r="M586" i="1"/>
  <c r="L586" i="1"/>
  <c r="K586" i="1"/>
  <c r="J586" i="1"/>
  <c r="I586" i="1"/>
  <c r="H586" i="1"/>
  <c r="G586" i="1"/>
  <c r="F586" i="1"/>
  <c r="O585" i="1"/>
  <c r="N585" i="1"/>
  <c r="M585" i="1"/>
  <c r="L585" i="1"/>
  <c r="K585" i="1"/>
  <c r="J585" i="1"/>
  <c r="I585" i="1"/>
  <c r="H585" i="1"/>
  <c r="G585" i="1"/>
  <c r="F585" i="1"/>
  <c r="O584" i="1"/>
  <c r="N584" i="1"/>
  <c r="M584" i="1"/>
  <c r="L584" i="1"/>
  <c r="K584" i="1"/>
  <c r="J584" i="1"/>
  <c r="I584" i="1"/>
  <c r="H584" i="1"/>
  <c r="G584" i="1"/>
  <c r="F584" i="1"/>
  <c r="O583" i="1"/>
  <c r="N583" i="1"/>
  <c r="M583" i="1"/>
  <c r="L583" i="1"/>
  <c r="K583" i="1"/>
  <c r="J583" i="1"/>
  <c r="I583" i="1"/>
  <c r="H583" i="1"/>
  <c r="G583" i="1"/>
  <c r="F583" i="1"/>
  <c r="O582" i="1"/>
  <c r="N582" i="1"/>
  <c r="M582" i="1"/>
  <c r="L582" i="1"/>
  <c r="K582" i="1"/>
  <c r="J582" i="1"/>
  <c r="I582" i="1"/>
  <c r="H582" i="1"/>
  <c r="G582" i="1"/>
  <c r="F582" i="1"/>
  <c r="O581" i="1"/>
  <c r="N581" i="1"/>
  <c r="M581" i="1"/>
  <c r="L581" i="1"/>
  <c r="K581" i="1"/>
  <c r="J581" i="1"/>
  <c r="I581" i="1"/>
  <c r="H581" i="1"/>
  <c r="G581" i="1"/>
  <c r="F581" i="1"/>
  <c r="O580" i="1"/>
  <c r="N580" i="1"/>
  <c r="M580" i="1"/>
  <c r="L580" i="1"/>
  <c r="K580" i="1"/>
  <c r="J580" i="1"/>
  <c r="I580" i="1"/>
  <c r="H580" i="1"/>
  <c r="G580" i="1"/>
  <c r="F580" i="1"/>
  <c r="O579" i="1"/>
  <c r="N579" i="1"/>
  <c r="M579" i="1"/>
  <c r="L579" i="1"/>
  <c r="K579" i="1"/>
  <c r="J579" i="1"/>
  <c r="I579" i="1"/>
  <c r="H579" i="1"/>
  <c r="G579" i="1"/>
  <c r="F579" i="1"/>
  <c r="O578" i="1"/>
  <c r="N578" i="1"/>
  <c r="M578" i="1"/>
  <c r="L578" i="1"/>
  <c r="K578" i="1"/>
  <c r="J578" i="1"/>
  <c r="I578" i="1"/>
  <c r="H578" i="1"/>
  <c r="G578" i="1"/>
  <c r="F578" i="1"/>
  <c r="O577" i="1"/>
  <c r="N577" i="1"/>
  <c r="M577" i="1"/>
  <c r="L577" i="1"/>
  <c r="K577" i="1"/>
  <c r="J577" i="1"/>
  <c r="I577" i="1"/>
  <c r="H577" i="1"/>
  <c r="G577" i="1"/>
  <c r="F577" i="1"/>
  <c r="O576" i="1"/>
  <c r="N576" i="1"/>
  <c r="M576" i="1"/>
  <c r="L576" i="1"/>
  <c r="K576" i="1"/>
  <c r="J576" i="1"/>
  <c r="I576" i="1"/>
  <c r="H576" i="1"/>
  <c r="G576" i="1"/>
  <c r="F576" i="1"/>
  <c r="O575" i="1"/>
  <c r="N575" i="1"/>
  <c r="M575" i="1"/>
  <c r="L575" i="1"/>
  <c r="K575" i="1"/>
  <c r="J575" i="1"/>
  <c r="I575" i="1"/>
  <c r="H575" i="1"/>
  <c r="G575" i="1"/>
  <c r="F575" i="1"/>
  <c r="O574" i="1"/>
  <c r="N574" i="1"/>
  <c r="M574" i="1"/>
  <c r="L574" i="1"/>
  <c r="K574" i="1"/>
  <c r="J574" i="1"/>
  <c r="I574" i="1"/>
  <c r="H574" i="1"/>
  <c r="G574" i="1"/>
  <c r="F574" i="1"/>
  <c r="O573" i="1"/>
  <c r="N573" i="1"/>
  <c r="M573" i="1"/>
  <c r="L573" i="1"/>
  <c r="K573" i="1"/>
  <c r="J573" i="1"/>
  <c r="I573" i="1"/>
  <c r="H573" i="1"/>
  <c r="G573" i="1"/>
  <c r="F573" i="1"/>
  <c r="O572" i="1"/>
  <c r="N572" i="1"/>
  <c r="M572" i="1"/>
  <c r="L572" i="1"/>
  <c r="K572" i="1"/>
  <c r="J572" i="1"/>
  <c r="I572" i="1"/>
  <c r="H572" i="1"/>
  <c r="G572" i="1"/>
  <c r="F572" i="1"/>
  <c r="O571" i="1"/>
  <c r="N571" i="1"/>
  <c r="M571" i="1"/>
  <c r="L571" i="1"/>
  <c r="K571" i="1"/>
  <c r="J571" i="1"/>
  <c r="I571" i="1"/>
  <c r="H571" i="1"/>
  <c r="G571" i="1"/>
  <c r="F571" i="1"/>
  <c r="O570" i="1"/>
  <c r="N570" i="1"/>
  <c r="M570" i="1"/>
  <c r="L570" i="1"/>
  <c r="K570" i="1"/>
  <c r="J570" i="1"/>
  <c r="I570" i="1"/>
  <c r="H570" i="1"/>
  <c r="G570" i="1"/>
  <c r="F570" i="1"/>
  <c r="O569" i="1"/>
  <c r="N569" i="1"/>
  <c r="M569" i="1"/>
  <c r="L569" i="1"/>
  <c r="K569" i="1"/>
  <c r="J569" i="1"/>
  <c r="I569" i="1"/>
  <c r="H569" i="1"/>
  <c r="G569" i="1"/>
  <c r="F569" i="1"/>
  <c r="O568" i="1"/>
  <c r="N568" i="1"/>
  <c r="M568" i="1"/>
  <c r="L568" i="1"/>
  <c r="K568" i="1"/>
  <c r="J568" i="1"/>
  <c r="I568" i="1"/>
  <c r="H568" i="1"/>
  <c r="G568" i="1"/>
  <c r="F568" i="1"/>
  <c r="O567" i="1"/>
  <c r="N567" i="1"/>
  <c r="M567" i="1"/>
  <c r="L567" i="1"/>
  <c r="K567" i="1"/>
  <c r="J567" i="1"/>
  <c r="I567" i="1"/>
  <c r="H567" i="1"/>
  <c r="G567" i="1"/>
  <c r="F567" i="1"/>
  <c r="O566" i="1"/>
  <c r="N566" i="1"/>
  <c r="M566" i="1"/>
  <c r="L566" i="1"/>
  <c r="K566" i="1"/>
  <c r="J566" i="1"/>
  <c r="I566" i="1"/>
  <c r="H566" i="1"/>
  <c r="G566" i="1"/>
  <c r="F566" i="1"/>
  <c r="O565" i="1"/>
  <c r="N565" i="1"/>
  <c r="M565" i="1"/>
  <c r="L565" i="1"/>
  <c r="K565" i="1"/>
  <c r="J565" i="1"/>
  <c r="I565" i="1"/>
  <c r="H565" i="1"/>
  <c r="G565" i="1"/>
  <c r="F565" i="1"/>
  <c r="O564" i="1"/>
  <c r="N564" i="1"/>
  <c r="M564" i="1"/>
  <c r="L564" i="1"/>
  <c r="K564" i="1"/>
  <c r="J564" i="1"/>
  <c r="I564" i="1"/>
  <c r="H564" i="1"/>
  <c r="G564" i="1"/>
  <c r="F564" i="1"/>
  <c r="O563" i="1"/>
  <c r="N563" i="1"/>
  <c r="M563" i="1"/>
  <c r="L563" i="1"/>
  <c r="K563" i="1"/>
  <c r="J563" i="1"/>
  <c r="I563" i="1"/>
  <c r="H563" i="1"/>
  <c r="G563" i="1"/>
  <c r="F563" i="1"/>
  <c r="O562" i="1"/>
  <c r="N562" i="1"/>
  <c r="M562" i="1"/>
  <c r="L562" i="1"/>
  <c r="K562" i="1"/>
  <c r="J562" i="1"/>
  <c r="I562" i="1"/>
  <c r="H562" i="1"/>
  <c r="G562" i="1"/>
  <c r="F562" i="1"/>
  <c r="O561" i="1"/>
  <c r="N561" i="1"/>
  <c r="M561" i="1"/>
  <c r="L561" i="1"/>
  <c r="K561" i="1"/>
  <c r="J561" i="1"/>
  <c r="I561" i="1"/>
  <c r="H561" i="1"/>
  <c r="G561" i="1"/>
  <c r="F561" i="1"/>
  <c r="O560" i="1"/>
  <c r="N560" i="1"/>
  <c r="M560" i="1"/>
  <c r="L560" i="1"/>
  <c r="K560" i="1"/>
  <c r="J560" i="1"/>
  <c r="I560" i="1"/>
  <c r="H560" i="1"/>
  <c r="G560" i="1"/>
  <c r="F560" i="1"/>
  <c r="O559" i="1"/>
  <c r="N559" i="1"/>
  <c r="M559" i="1"/>
  <c r="L559" i="1"/>
  <c r="K559" i="1"/>
  <c r="J559" i="1"/>
  <c r="I559" i="1"/>
  <c r="H559" i="1"/>
  <c r="G559" i="1"/>
  <c r="F559" i="1"/>
  <c r="O558" i="1"/>
  <c r="N558" i="1"/>
  <c r="M558" i="1"/>
  <c r="L558" i="1"/>
  <c r="K558" i="1"/>
  <c r="J558" i="1"/>
  <c r="I558" i="1"/>
  <c r="H558" i="1"/>
  <c r="G558" i="1"/>
  <c r="F558" i="1"/>
  <c r="O557" i="1"/>
  <c r="N557" i="1"/>
  <c r="M557" i="1"/>
  <c r="L557" i="1"/>
  <c r="K557" i="1"/>
  <c r="J557" i="1"/>
  <c r="I557" i="1"/>
  <c r="H557" i="1"/>
  <c r="G557" i="1"/>
  <c r="F557" i="1"/>
  <c r="O556" i="1"/>
  <c r="N556" i="1"/>
  <c r="M556" i="1"/>
  <c r="L556" i="1"/>
  <c r="K556" i="1"/>
  <c r="J556" i="1"/>
  <c r="I556" i="1"/>
  <c r="H556" i="1"/>
  <c r="G556" i="1"/>
  <c r="F556" i="1"/>
  <c r="O555" i="1"/>
  <c r="N555" i="1"/>
  <c r="M555" i="1"/>
  <c r="L555" i="1"/>
  <c r="K555" i="1"/>
  <c r="J555" i="1"/>
  <c r="I555" i="1"/>
  <c r="H555" i="1"/>
  <c r="G555" i="1"/>
  <c r="F555" i="1"/>
  <c r="O554" i="1"/>
  <c r="N554" i="1"/>
  <c r="M554" i="1"/>
  <c r="L554" i="1"/>
  <c r="K554" i="1"/>
  <c r="J554" i="1"/>
  <c r="I554" i="1"/>
  <c r="H554" i="1"/>
  <c r="G554" i="1"/>
  <c r="F554" i="1"/>
  <c r="O553" i="1"/>
  <c r="N553" i="1"/>
  <c r="M553" i="1"/>
  <c r="L553" i="1"/>
  <c r="K553" i="1"/>
  <c r="J553" i="1"/>
  <c r="I553" i="1"/>
  <c r="H553" i="1"/>
  <c r="G553" i="1"/>
  <c r="F553" i="1"/>
  <c r="O552" i="1"/>
  <c r="N552" i="1"/>
  <c r="M552" i="1"/>
  <c r="L552" i="1"/>
  <c r="K552" i="1"/>
  <c r="J552" i="1"/>
  <c r="I552" i="1"/>
  <c r="H552" i="1"/>
  <c r="G552" i="1"/>
  <c r="F552" i="1"/>
  <c r="O551" i="1"/>
  <c r="N551" i="1"/>
  <c r="M551" i="1"/>
  <c r="L551" i="1"/>
  <c r="K551" i="1"/>
  <c r="J551" i="1"/>
  <c r="I551" i="1"/>
  <c r="H551" i="1"/>
  <c r="G551" i="1"/>
  <c r="F551" i="1"/>
  <c r="O550" i="1"/>
  <c r="N550" i="1"/>
  <c r="M550" i="1"/>
  <c r="L550" i="1"/>
  <c r="K550" i="1"/>
  <c r="J550" i="1"/>
  <c r="I550" i="1"/>
  <c r="H550" i="1"/>
  <c r="G550" i="1"/>
  <c r="F550" i="1"/>
  <c r="O549" i="1"/>
  <c r="N549" i="1"/>
  <c r="M549" i="1"/>
  <c r="L549" i="1"/>
  <c r="K549" i="1"/>
  <c r="J549" i="1"/>
  <c r="I549" i="1"/>
  <c r="H549" i="1"/>
  <c r="G549" i="1"/>
  <c r="F549" i="1"/>
  <c r="O548" i="1"/>
  <c r="N548" i="1"/>
  <c r="M548" i="1"/>
  <c r="L548" i="1"/>
  <c r="K548" i="1"/>
  <c r="J548" i="1"/>
  <c r="I548" i="1"/>
  <c r="H548" i="1"/>
  <c r="G548" i="1"/>
  <c r="F548" i="1"/>
  <c r="O547" i="1"/>
  <c r="N547" i="1"/>
  <c r="M547" i="1"/>
  <c r="L547" i="1"/>
  <c r="K547" i="1"/>
  <c r="J547" i="1"/>
  <c r="I547" i="1"/>
  <c r="H547" i="1"/>
  <c r="G547" i="1"/>
  <c r="F547" i="1"/>
  <c r="O546" i="1"/>
  <c r="N546" i="1"/>
  <c r="M546" i="1"/>
  <c r="L546" i="1"/>
  <c r="K546" i="1"/>
  <c r="J546" i="1"/>
  <c r="I546" i="1"/>
  <c r="H546" i="1"/>
  <c r="G546" i="1"/>
  <c r="F546" i="1"/>
  <c r="O545" i="1"/>
  <c r="N545" i="1"/>
  <c r="M545" i="1"/>
  <c r="L545" i="1"/>
  <c r="K545" i="1"/>
  <c r="J545" i="1"/>
  <c r="I545" i="1"/>
  <c r="H545" i="1"/>
  <c r="G545" i="1"/>
  <c r="F545" i="1"/>
  <c r="O544" i="1"/>
  <c r="N544" i="1"/>
  <c r="M544" i="1"/>
  <c r="L544" i="1"/>
  <c r="K544" i="1"/>
  <c r="J544" i="1"/>
  <c r="I544" i="1"/>
  <c r="H544" i="1"/>
  <c r="G544" i="1"/>
  <c r="F544" i="1"/>
  <c r="O543" i="1"/>
  <c r="N543" i="1"/>
  <c r="M543" i="1"/>
  <c r="L543" i="1"/>
  <c r="K543" i="1"/>
  <c r="J543" i="1"/>
  <c r="I543" i="1"/>
  <c r="H543" i="1"/>
  <c r="G543" i="1"/>
  <c r="F543" i="1"/>
  <c r="O542" i="1"/>
  <c r="N542" i="1"/>
  <c r="M542" i="1"/>
  <c r="L542" i="1"/>
  <c r="K542" i="1"/>
  <c r="J542" i="1"/>
  <c r="I542" i="1"/>
  <c r="H542" i="1"/>
  <c r="G542" i="1"/>
  <c r="F542" i="1"/>
  <c r="O541" i="1"/>
  <c r="N541" i="1"/>
  <c r="M541" i="1"/>
  <c r="L541" i="1"/>
  <c r="K541" i="1"/>
  <c r="J541" i="1"/>
  <c r="I541" i="1"/>
  <c r="H541" i="1"/>
  <c r="G541" i="1"/>
  <c r="F541" i="1"/>
  <c r="O540" i="1"/>
  <c r="N540" i="1"/>
  <c r="M540" i="1"/>
  <c r="L540" i="1"/>
  <c r="K540" i="1"/>
  <c r="J540" i="1"/>
  <c r="I540" i="1"/>
  <c r="H540" i="1"/>
  <c r="G540" i="1"/>
  <c r="F540" i="1"/>
  <c r="O539" i="1"/>
  <c r="N539" i="1"/>
  <c r="M539" i="1"/>
  <c r="L539" i="1"/>
  <c r="K539" i="1"/>
  <c r="J539" i="1"/>
  <c r="I539" i="1"/>
  <c r="H539" i="1"/>
  <c r="G539" i="1"/>
  <c r="F539" i="1"/>
  <c r="O538" i="1"/>
  <c r="N538" i="1"/>
  <c r="M538" i="1"/>
  <c r="L538" i="1"/>
  <c r="K538" i="1"/>
  <c r="J538" i="1"/>
  <c r="I538" i="1"/>
  <c r="H538" i="1"/>
  <c r="G538" i="1"/>
  <c r="F538" i="1"/>
  <c r="O537" i="1"/>
  <c r="N537" i="1"/>
  <c r="M537" i="1"/>
  <c r="L537" i="1"/>
  <c r="K537" i="1"/>
  <c r="J537" i="1"/>
  <c r="I537" i="1"/>
  <c r="H537" i="1"/>
  <c r="G537" i="1"/>
  <c r="F537" i="1"/>
  <c r="O536" i="1"/>
  <c r="N536" i="1"/>
  <c r="M536" i="1"/>
  <c r="L536" i="1"/>
  <c r="K536" i="1"/>
  <c r="J536" i="1"/>
  <c r="I536" i="1"/>
  <c r="H536" i="1"/>
  <c r="G536" i="1"/>
  <c r="F536" i="1"/>
  <c r="O535" i="1"/>
  <c r="N535" i="1"/>
  <c r="M535" i="1"/>
  <c r="L535" i="1"/>
  <c r="K535" i="1"/>
  <c r="J535" i="1"/>
  <c r="I535" i="1"/>
  <c r="H535" i="1"/>
  <c r="G535" i="1"/>
  <c r="F535" i="1"/>
  <c r="O534" i="1"/>
  <c r="N534" i="1"/>
  <c r="M534" i="1"/>
  <c r="L534" i="1"/>
  <c r="K534" i="1"/>
  <c r="J534" i="1"/>
  <c r="I534" i="1"/>
  <c r="H534" i="1"/>
  <c r="G534" i="1"/>
  <c r="F534" i="1"/>
  <c r="O533" i="1"/>
  <c r="N533" i="1"/>
  <c r="M533" i="1"/>
  <c r="L533" i="1"/>
  <c r="K533" i="1"/>
  <c r="J533" i="1"/>
  <c r="I533" i="1"/>
  <c r="H533" i="1"/>
  <c r="G533" i="1"/>
  <c r="F533" i="1"/>
  <c r="O532" i="1"/>
  <c r="N532" i="1"/>
  <c r="M532" i="1"/>
  <c r="L532" i="1"/>
  <c r="K532" i="1"/>
  <c r="J532" i="1"/>
  <c r="I532" i="1"/>
  <c r="H532" i="1"/>
  <c r="G532" i="1"/>
  <c r="F532" i="1"/>
  <c r="O531" i="1"/>
  <c r="N531" i="1"/>
  <c r="M531" i="1"/>
  <c r="L531" i="1"/>
  <c r="K531" i="1"/>
  <c r="J531" i="1"/>
  <c r="I531" i="1"/>
  <c r="H531" i="1"/>
  <c r="G531" i="1"/>
  <c r="F531" i="1"/>
  <c r="O530" i="1"/>
  <c r="N530" i="1"/>
  <c r="M530" i="1"/>
  <c r="L530" i="1"/>
  <c r="K530" i="1"/>
  <c r="J530" i="1"/>
  <c r="I530" i="1"/>
  <c r="H530" i="1"/>
  <c r="G530" i="1"/>
  <c r="F530" i="1"/>
  <c r="O529" i="1"/>
  <c r="N529" i="1"/>
  <c r="M529" i="1"/>
  <c r="L529" i="1"/>
  <c r="K529" i="1"/>
  <c r="J529" i="1"/>
  <c r="I529" i="1"/>
  <c r="H529" i="1"/>
  <c r="G529" i="1"/>
  <c r="F529" i="1"/>
  <c r="O528" i="1"/>
  <c r="N528" i="1"/>
  <c r="M528" i="1"/>
  <c r="L528" i="1"/>
  <c r="K528" i="1"/>
  <c r="J528" i="1"/>
  <c r="I528" i="1"/>
  <c r="H528" i="1"/>
  <c r="G528" i="1"/>
  <c r="F528" i="1"/>
  <c r="O527" i="1"/>
  <c r="N527" i="1"/>
  <c r="M527" i="1"/>
  <c r="L527" i="1"/>
  <c r="K527" i="1"/>
  <c r="J527" i="1"/>
  <c r="I527" i="1"/>
  <c r="H527" i="1"/>
  <c r="G527" i="1"/>
  <c r="F527" i="1"/>
  <c r="O526" i="1"/>
  <c r="N526" i="1"/>
  <c r="M526" i="1"/>
  <c r="L526" i="1"/>
  <c r="K526" i="1"/>
  <c r="J526" i="1"/>
  <c r="I526" i="1"/>
  <c r="H526" i="1"/>
  <c r="G526" i="1"/>
  <c r="F526" i="1"/>
  <c r="O525" i="1"/>
  <c r="N525" i="1"/>
  <c r="M525" i="1"/>
  <c r="L525" i="1"/>
  <c r="K525" i="1"/>
  <c r="J525" i="1"/>
  <c r="I525" i="1"/>
  <c r="H525" i="1"/>
  <c r="G525" i="1"/>
  <c r="F525" i="1"/>
  <c r="O524" i="1"/>
  <c r="N524" i="1"/>
  <c r="M524" i="1"/>
  <c r="L524" i="1"/>
  <c r="K524" i="1"/>
  <c r="J524" i="1"/>
  <c r="I524" i="1"/>
  <c r="H524" i="1"/>
  <c r="G524" i="1"/>
  <c r="F524" i="1"/>
  <c r="O523" i="1"/>
  <c r="N523" i="1"/>
  <c r="M523" i="1"/>
  <c r="L523" i="1"/>
  <c r="K523" i="1"/>
  <c r="J523" i="1"/>
  <c r="I523" i="1"/>
  <c r="H523" i="1"/>
  <c r="G523" i="1"/>
  <c r="F523" i="1"/>
  <c r="O522" i="1"/>
  <c r="N522" i="1"/>
  <c r="M522" i="1"/>
  <c r="L522" i="1"/>
  <c r="K522" i="1"/>
  <c r="J522" i="1"/>
  <c r="I522" i="1"/>
  <c r="H522" i="1"/>
  <c r="G522" i="1"/>
  <c r="F522" i="1"/>
  <c r="O521" i="1"/>
  <c r="N521" i="1"/>
  <c r="M521" i="1"/>
  <c r="L521" i="1"/>
  <c r="K521" i="1"/>
  <c r="J521" i="1"/>
  <c r="I521" i="1"/>
  <c r="H521" i="1"/>
  <c r="G521" i="1"/>
  <c r="F521" i="1"/>
  <c r="O520" i="1"/>
  <c r="N520" i="1"/>
  <c r="M520" i="1"/>
  <c r="L520" i="1"/>
  <c r="K520" i="1"/>
  <c r="J520" i="1"/>
  <c r="I520" i="1"/>
  <c r="H520" i="1"/>
  <c r="G520" i="1"/>
  <c r="F520" i="1"/>
  <c r="O519" i="1"/>
  <c r="N519" i="1"/>
  <c r="M519" i="1"/>
  <c r="L519" i="1"/>
  <c r="K519" i="1"/>
  <c r="J519" i="1"/>
  <c r="I519" i="1"/>
  <c r="H519" i="1"/>
  <c r="G519" i="1"/>
  <c r="F519" i="1"/>
  <c r="O518" i="1"/>
  <c r="N518" i="1"/>
  <c r="M518" i="1"/>
  <c r="L518" i="1"/>
  <c r="K518" i="1"/>
  <c r="J518" i="1"/>
  <c r="I518" i="1"/>
  <c r="H518" i="1"/>
  <c r="G518" i="1"/>
  <c r="F518" i="1"/>
  <c r="O517" i="1"/>
  <c r="N517" i="1"/>
  <c r="M517" i="1"/>
  <c r="L517" i="1"/>
  <c r="K517" i="1"/>
  <c r="J517" i="1"/>
  <c r="I517" i="1"/>
  <c r="H517" i="1"/>
  <c r="G517" i="1"/>
  <c r="F517" i="1"/>
  <c r="O516" i="1"/>
  <c r="N516" i="1"/>
  <c r="M516" i="1"/>
  <c r="L516" i="1"/>
  <c r="K516" i="1"/>
  <c r="J516" i="1"/>
  <c r="I516" i="1"/>
  <c r="H516" i="1"/>
  <c r="G516" i="1"/>
  <c r="F516" i="1"/>
  <c r="O515" i="1"/>
  <c r="N515" i="1"/>
  <c r="M515" i="1"/>
  <c r="L515" i="1"/>
  <c r="K515" i="1"/>
  <c r="J515" i="1"/>
  <c r="I515" i="1"/>
  <c r="H515" i="1"/>
  <c r="G515" i="1"/>
  <c r="F515" i="1"/>
  <c r="O514" i="1"/>
  <c r="N514" i="1"/>
  <c r="M514" i="1"/>
  <c r="L514" i="1"/>
  <c r="K514" i="1"/>
  <c r="J514" i="1"/>
  <c r="I514" i="1"/>
  <c r="H514" i="1"/>
  <c r="G514" i="1"/>
  <c r="F514" i="1"/>
  <c r="O513" i="1"/>
  <c r="N513" i="1"/>
  <c r="M513" i="1"/>
  <c r="L513" i="1"/>
  <c r="K513" i="1"/>
  <c r="J513" i="1"/>
  <c r="I513" i="1"/>
  <c r="H513" i="1"/>
  <c r="G513" i="1"/>
  <c r="F513" i="1"/>
  <c r="O512" i="1"/>
  <c r="N512" i="1"/>
  <c r="M512" i="1"/>
  <c r="L512" i="1"/>
  <c r="K512" i="1"/>
  <c r="J512" i="1"/>
  <c r="I512" i="1"/>
  <c r="H512" i="1"/>
  <c r="G512" i="1"/>
  <c r="F512" i="1"/>
  <c r="O511" i="1"/>
  <c r="N511" i="1"/>
  <c r="M511" i="1"/>
  <c r="L511" i="1"/>
  <c r="K511" i="1"/>
  <c r="J511" i="1"/>
  <c r="I511" i="1"/>
  <c r="H511" i="1"/>
  <c r="G511" i="1"/>
  <c r="F511" i="1"/>
  <c r="O510" i="1"/>
  <c r="N510" i="1"/>
  <c r="M510" i="1"/>
  <c r="L510" i="1"/>
  <c r="K510" i="1"/>
  <c r="J510" i="1"/>
  <c r="I510" i="1"/>
  <c r="H510" i="1"/>
  <c r="G510" i="1"/>
  <c r="F510" i="1"/>
  <c r="O509" i="1"/>
  <c r="N509" i="1"/>
  <c r="M509" i="1"/>
  <c r="L509" i="1"/>
  <c r="K509" i="1"/>
  <c r="J509" i="1"/>
  <c r="I509" i="1"/>
  <c r="H509" i="1"/>
  <c r="G509" i="1"/>
  <c r="F509" i="1"/>
  <c r="O508" i="1"/>
  <c r="N508" i="1"/>
  <c r="M508" i="1"/>
  <c r="L508" i="1"/>
  <c r="K508" i="1"/>
  <c r="J508" i="1"/>
  <c r="I508" i="1"/>
  <c r="H508" i="1"/>
  <c r="G508" i="1"/>
  <c r="F508" i="1"/>
  <c r="O507" i="1"/>
  <c r="N507" i="1"/>
  <c r="M507" i="1"/>
  <c r="L507" i="1"/>
  <c r="K507" i="1"/>
  <c r="J507" i="1"/>
  <c r="I507" i="1"/>
  <c r="H507" i="1"/>
  <c r="G507" i="1"/>
  <c r="F507" i="1"/>
  <c r="O506" i="1"/>
  <c r="N506" i="1"/>
  <c r="M506" i="1"/>
  <c r="L506" i="1"/>
  <c r="K506" i="1"/>
  <c r="J506" i="1"/>
  <c r="I506" i="1"/>
  <c r="H506" i="1"/>
  <c r="G506" i="1"/>
  <c r="F506" i="1"/>
  <c r="O505" i="1"/>
  <c r="N505" i="1"/>
  <c r="M505" i="1"/>
  <c r="L505" i="1"/>
  <c r="K505" i="1"/>
  <c r="J505" i="1"/>
  <c r="I505" i="1"/>
  <c r="H505" i="1"/>
  <c r="G505" i="1"/>
  <c r="F505" i="1"/>
  <c r="O504" i="1"/>
  <c r="N504" i="1"/>
  <c r="M504" i="1"/>
  <c r="L504" i="1"/>
  <c r="K504" i="1"/>
  <c r="J504" i="1"/>
  <c r="I504" i="1"/>
  <c r="H504" i="1"/>
  <c r="G504" i="1"/>
  <c r="F504" i="1"/>
  <c r="O503" i="1"/>
  <c r="N503" i="1"/>
  <c r="M503" i="1"/>
  <c r="L503" i="1"/>
  <c r="K503" i="1"/>
  <c r="J503" i="1"/>
  <c r="I503" i="1"/>
  <c r="H503" i="1"/>
  <c r="G503" i="1"/>
  <c r="F503" i="1"/>
  <c r="O502" i="1"/>
  <c r="N502" i="1"/>
  <c r="M502" i="1"/>
  <c r="L502" i="1"/>
  <c r="K502" i="1"/>
  <c r="J502" i="1"/>
  <c r="I502" i="1"/>
  <c r="H502" i="1"/>
  <c r="G502" i="1"/>
  <c r="F502" i="1"/>
  <c r="O501" i="1"/>
  <c r="N501" i="1"/>
  <c r="M501" i="1"/>
  <c r="L501" i="1"/>
  <c r="K501" i="1"/>
  <c r="J501" i="1"/>
  <c r="I501" i="1"/>
  <c r="H501" i="1"/>
  <c r="G501" i="1"/>
  <c r="F501" i="1"/>
  <c r="O500" i="1"/>
  <c r="N500" i="1"/>
  <c r="M500" i="1"/>
  <c r="L500" i="1"/>
  <c r="K500" i="1"/>
  <c r="J500" i="1"/>
  <c r="I500" i="1"/>
  <c r="H500" i="1"/>
  <c r="G500" i="1"/>
  <c r="F500" i="1"/>
  <c r="O499" i="1"/>
  <c r="N499" i="1"/>
  <c r="M499" i="1"/>
  <c r="L499" i="1"/>
  <c r="K499" i="1"/>
  <c r="J499" i="1"/>
  <c r="I499" i="1"/>
  <c r="H499" i="1"/>
  <c r="G499" i="1"/>
  <c r="F499" i="1"/>
  <c r="O498" i="1"/>
  <c r="N498" i="1"/>
  <c r="M498" i="1"/>
  <c r="L498" i="1"/>
  <c r="K498" i="1"/>
  <c r="J498" i="1"/>
  <c r="I498" i="1"/>
  <c r="H498" i="1"/>
  <c r="G498" i="1"/>
  <c r="F498" i="1"/>
  <c r="O497" i="1"/>
  <c r="N497" i="1"/>
  <c r="M497" i="1"/>
  <c r="L497" i="1"/>
  <c r="K497" i="1"/>
  <c r="J497" i="1"/>
  <c r="I497" i="1"/>
  <c r="H497" i="1"/>
  <c r="G497" i="1"/>
  <c r="F497" i="1"/>
  <c r="O496" i="1"/>
  <c r="N496" i="1"/>
  <c r="M496" i="1"/>
  <c r="L496" i="1"/>
  <c r="K496" i="1"/>
  <c r="J496" i="1"/>
  <c r="I496" i="1"/>
  <c r="H496" i="1"/>
  <c r="G496" i="1"/>
  <c r="F496" i="1"/>
  <c r="O495" i="1"/>
  <c r="N495" i="1"/>
  <c r="M495" i="1"/>
  <c r="L495" i="1"/>
  <c r="K495" i="1"/>
  <c r="J495" i="1"/>
  <c r="I495" i="1"/>
  <c r="H495" i="1"/>
  <c r="G495" i="1"/>
  <c r="F495" i="1"/>
  <c r="O494" i="1"/>
  <c r="N494" i="1"/>
  <c r="M494" i="1"/>
  <c r="L494" i="1"/>
  <c r="K494" i="1"/>
  <c r="J494" i="1"/>
  <c r="I494" i="1"/>
  <c r="H494" i="1"/>
  <c r="G494" i="1"/>
  <c r="F494" i="1"/>
  <c r="O493" i="1"/>
  <c r="N493" i="1"/>
  <c r="M493" i="1"/>
  <c r="L493" i="1"/>
  <c r="K493" i="1"/>
  <c r="J493" i="1"/>
  <c r="I493" i="1"/>
  <c r="H493" i="1"/>
  <c r="G493" i="1"/>
  <c r="F493" i="1"/>
  <c r="O492" i="1"/>
  <c r="N492" i="1"/>
  <c r="M492" i="1"/>
  <c r="L492" i="1"/>
  <c r="K492" i="1"/>
  <c r="J492" i="1"/>
  <c r="I492" i="1"/>
  <c r="H492" i="1"/>
  <c r="G492" i="1"/>
  <c r="F492" i="1"/>
  <c r="O491" i="1"/>
  <c r="N491" i="1"/>
  <c r="M491" i="1"/>
  <c r="L491" i="1"/>
  <c r="K491" i="1"/>
  <c r="J491" i="1"/>
  <c r="I491" i="1"/>
  <c r="H491" i="1"/>
  <c r="G491" i="1"/>
  <c r="F491" i="1"/>
  <c r="O490" i="1"/>
  <c r="N490" i="1"/>
  <c r="M490" i="1"/>
  <c r="L490" i="1"/>
  <c r="K490" i="1"/>
  <c r="J490" i="1"/>
  <c r="I490" i="1"/>
  <c r="H490" i="1"/>
  <c r="G490" i="1"/>
  <c r="F490" i="1"/>
  <c r="O489" i="1"/>
  <c r="N489" i="1"/>
  <c r="M489" i="1"/>
  <c r="L489" i="1"/>
  <c r="K489" i="1"/>
  <c r="J489" i="1"/>
  <c r="I489" i="1"/>
  <c r="H489" i="1"/>
  <c r="G489" i="1"/>
  <c r="F489" i="1"/>
  <c r="O488" i="1"/>
  <c r="N488" i="1"/>
  <c r="M488" i="1"/>
  <c r="L488" i="1"/>
  <c r="K488" i="1"/>
  <c r="J488" i="1"/>
  <c r="I488" i="1"/>
  <c r="H488" i="1"/>
  <c r="G488" i="1"/>
  <c r="F488" i="1"/>
  <c r="O487" i="1"/>
  <c r="N487" i="1"/>
  <c r="M487" i="1"/>
  <c r="L487" i="1"/>
  <c r="K487" i="1"/>
  <c r="J487" i="1"/>
  <c r="I487" i="1"/>
  <c r="H487" i="1"/>
  <c r="G487" i="1"/>
  <c r="F487" i="1"/>
  <c r="O486" i="1"/>
  <c r="N486" i="1"/>
  <c r="M486" i="1"/>
  <c r="L486" i="1"/>
  <c r="K486" i="1"/>
  <c r="J486" i="1"/>
  <c r="I486" i="1"/>
  <c r="H486" i="1"/>
  <c r="G486" i="1"/>
  <c r="F486" i="1"/>
  <c r="O485" i="1"/>
  <c r="N485" i="1"/>
  <c r="M485" i="1"/>
  <c r="L485" i="1"/>
  <c r="K485" i="1"/>
  <c r="J485" i="1"/>
  <c r="I485" i="1"/>
  <c r="H485" i="1"/>
  <c r="G485" i="1"/>
  <c r="F485" i="1"/>
  <c r="O484" i="1"/>
  <c r="N484" i="1"/>
  <c r="M484" i="1"/>
  <c r="L484" i="1"/>
  <c r="K484" i="1"/>
  <c r="J484" i="1"/>
  <c r="I484" i="1"/>
  <c r="H484" i="1"/>
  <c r="G484" i="1"/>
  <c r="F484" i="1"/>
  <c r="O483" i="1"/>
  <c r="N483" i="1"/>
  <c r="M483" i="1"/>
  <c r="L483" i="1"/>
  <c r="K483" i="1"/>
  <c r="J483" i="1"/>
  <c r="I483" i="1"/>
  <c r="H483" i="1"/>
  <c r="G483" i="1"/>
  <c r="F483" i="1"/>
  <c r="O482" i="1"/>
  <c r="N482" i="1"/>
  <c r="M482" i="1"/>
  <c r="L482" i="1"/>
  <c r="K482" i="1"/>
  <c r="J482" i="1"/>
  <c r="I482" i="1"/>
  <c r="H482" i="1"/>
  <c r="G482" i="1"/>
  <c r="F482" i="1"/>
  <c r="O481" i="1"/>
  <c r="N481" i="1"/>
  <c r="M481" i="1"/>
  <c r="L481" i="1"/>
  <c r="K481" i="1"/>
  <c r="J481" i="1"/>
  <c r="I481" i="1"/>
  <c r="H481" i="1"/>
  <c r="G481" i="1"/>
  <c r="F481" i="1"/>
  <c r="O480" i="1"/>
  <c r="N480" i="1"/>
  <c r="M480" i="1"/>
  <c r="L480" i="1"/>
  <c r="K480" i="1"/>
  <c r="J480" i="1"/>
  <c r="I480" i="1"/>
  <c r="H480" i="1"/>
  <c r="G480" i="1"/>
  <c r="F480" i="1"/>
  <c r="O479" i="1"/>
  <c r="N479" i="1"/>
  <c r="M479" i="1"/>
  <c r="L479" i="1"/>
  <c r="K479" i="1"/>
  <c r="J479" i="1"/>
  <c r="I479" i="1"/>
  <c r="H479" i="1"/>
  <c r="G479" i="1"/>
  <c r="F479" i="1"/>
  <c r="O478" i="1"/>
  <c r="N478" i="1"/>
  <c r="M478" i="1"/>
  <c r="L478" i="1"/>
  <c r="K478" i="1"/>
  <c r="J478" i="1"/>
  <c r="I478" i="1"/>
  <c r="H478" i="1"/>
  <c r="G478" i="1"/>
  <c r="F478" i="1"/>
  <c r="O477" i="1"/>
  <c r="N477" i="1"/>
  <c r="M477" i="1"/>
  <c r="L477" i="1"/>
  <c r="K477" i="1"/>
  <c r="J477" i="1"/>
  <c r="I477" i="1"/>
  <c r="H477" i="1"/>
  <c r="G477" i="1"/>
  <c r="F477" i="1"/>
  <c r="O476" i="1"/>
  <c r="N476" i="1"/>
  <c r="M476" i="1"/>
  <c r="L476" i="1"/>
  <c r="K476" i="1"/>
  <c r="J476" i="1"/>
  <c r="I476" i="1"/>
  <c r="H476" i="1"/>
  <c r="G476" i="1"/>
  <c r="F476" i="1"/>
  <c r="O475" i="1"/>
  <c r="N475" i="1"/>
  <c r="M475" i="1"/>
  <c r="L475" i="1"/>
  <c r="K475" i="1"/>
  <c r="J475" i="1"/>
  <c r="I475" i="1"/>
  <c r="H475" i="1"/>
  <c r="G475" i="1"/>
  <c r="F475" i="1"/>
  <c r="O474" i="1"/>
  <c r="N474" i="1"/>
  <c r="M474" i="1"/>
  <c r="L474" i="1"/>
  <c r="K474" i="1"/>
  <c r="J474" i="1"/>
  <c r="I474" i="1"/>
  <c r="H474" i="1"/>
  <c r="G474" i="1"/>
  <c r="F474" i="1"/>
  <c r="O473" i="1"/>
  <c r="N473" i="1"/>
  <c r="M473" i="1"/>
  <c r="L473" i="1"/>
  <c r="K473" i="1"/>
  <c r="J473" i="1"/>
  <c r="I473" i="1"/>
  <c r="H473" i="1"/>
  <c r="G473" i="1"/>
  <c r="F473" i="1"/>
  <c r="O472" i="1"/>
  <c r="N472" i="1"/>
  <c r="M472" i="1"/>
  <c r="L472" i="1"/>
  <c r="K472" i="1"/>
  <c r="J472" i="1"/>
  <c r="I472" i="1"/>
  <c r="H472" i="1"/>
  <c r="G472" i="1"/>
  <c r="F472" i="1"/>
  <c r="O471" i="1"/>
  <c r="N471" i="1"/>
  <c r="M471" i="1"/>
  <c r="L471" i="1"/>
  <c r="K471" i="1"/>
  <c r="J471" i="1"/>
  <c r="I471" i="1"/>
  <c r="H471" i="1"/>
  <c r="G471" i="1"/>
  <c r="F471" i="1"/>
  <c r="O470" i="1"/>
  <c r="N470" i="1"/>
  <c r="M470" i="1"/>
  <c r="L470" i="1"/>
  <c r="K470" i="1"/>
  <c r="J470" i="1"/>
  <c r="I470" i="1"/>
  <c r="H470" i="1"/>
  <c r="G470" i="1"/>
  <c r="F470" i="1"/>
  <c r="O469" i="1"/>
  <c r="N469" i="1"/>
  <c r="M469" i="1"/>
  <c r="L469" i="1"/>
  <c r="K469" i="1"/>
  <c r="J469" i="1"/>
  <c r="I469" i="1"/>
  <c r="H469" i="1"/>
  <c r="G469" i="1"/>
  <c r="F469" i="1"/>
  <c r="O468" i="1"/>
  <c r="N468" i="1"/>
  <c r="M468" i="1"/>
  <c r="L468" i="1"/>
  <c r="K468" i="1"/>
  <c r="J468" i="1"/>
  <c r="I468" i="1"/>
  <c r="H468" i="1"/>
  <c r="G468" i="1"/>
  <c r="F468" i="1"/>
  <c r="O467" i="1"/>
  <c r="N467" i="1"/>
  <c r="M467" i="1"/>
  <c r="L467" i="1"/>
  <c r="K467" i="1"/>
  <c r="J467" i="1"/>
  <c r="I467" i="1"/>
  <c r="H467" i="1"/>
  <c r="G467" i="1"/>
  <c r="F467" i="1"/>
  <c r="O466" i="1"/>
  <c r="N466" i="1"/>
  <c r="M466" i="1"/>
  <c r="L466" i="1"/>
  <c r="K466" i="1"/>
  <c r="J466" i="1"/>
  <c r="I466" i="1"/>
  <c r="H466" i="1"/>
  <c r="G466" i="1"/>
  <c r="F466" i="1"/>
  <c r="O465" i="1"/>
  <c r="N465" i="1"/>
  <c r="M465" i="1"/>
  <c r="L465" i="1"/>
  <c r="K465" i="1"/>
  <c r="J465" i="1"/>
  <c r="I465" i="1"/>
  <c r="H465" i="1"/>
  <c r="G465" i="1"/>
  <c r="F465" i="1"/>
  <c r="O464" i="1"/>
  <c r="N464" i="1"/>
  <c r="M464" i="1"/>
  <c r="L464" i="1"/>
  <c r="K464" i="1"/>
  <c r="J464" i="1"/>
  <c r="I464" i="1"/>
  <c r="H464" i="1"/>
  <c r="G464" i="1"/>
  <c r="F464" i="1"/>
  <c r="O463" i="1"/>
  <c r="N463" i="1"/>
  <c r="M463" i="1"/>
  <c r="L463" i="1"/>
  <c r="K463" i="1"/>
  <c r="J463" i="1"/>
  <c r="I463" i="1"/>
  <c r="H463" i="1"/>
  <c r="G463" i="1"/>
  <c r="F463" i="1"/>
  <c r="O462" i="1"/>
  <c r="N462" i="1"/>
  <c r="M462" i="1"/>
  <c r="L462" i="1"/>
  <c r="K462" i="1"/>
  <c r="J462" i="1"/>
  <c r="I462" i="1"/>
  <c r="H462" i="1"/>
  <c r="G462" i="1"/>
  <c r="F462" i="1"/>
  <c r="O461" i="1"/>
  <c r="N461" i="1"/>
  <c r="M461" i="1"/>
  <c r="L461" i="1"/>
  <c r="K461" i="1"/>
  <c r="J461" i="1"/>
  <c r="I461" i="1"/>
  <c r="H461" i="1"/>
  <c r="G461" i="1"/>
  <c r="F461" i="1"/>
  <c r="O460" i="1"/>
  <c r="N460" i="1"/>
  <c r="M460" i="1"/>
  <c r="L460" i="1"/>
  <c r="K460" i="1"/>
  <c r="J460" i="1"/>
  <c r="I460" i="1"/>
  <c r="H460" i="1"/>
  <c r="G460" i="1"/>
  <c r="F460" i="1"/>
  <c r="O459" i="1"/>
  <c r="N459" i="1"/>
  <c r="M459" i="1"/>
  <c r="L459" i="1"/>
  <c r="K459" i="1"/>
  <c r="J459" i="1"/>
  <c r="I459" i="1"/>
  <c r="H459" i="1"/>
  <c r="G459" i="1"/>
  <c r="F459" i="1"/>
  <c r="O458" i="1"/>
  <c r="N458" i="1"/>
  <c r="M458" i="1"/>
  <c r="L458" i="1"/>
  <c r="K458" i="1"/>
  <c r="J458" i="1"/>
  <c r="I458" i="1"/>
  <c r="H458" i="1"/>
  <c r="G458" i="1"/>
  <c r="F458" i="1"/>
  <c r="O457" i="1"/>
  <c r="N457" i="1"/>
  <c r="M457" i="1"/>
  <c r="L457" i="1"/>
  <c r="K457" i="1"/>
  <c r="J457" i="1"/>
  <c r="I457" i="1"/>
  <c r="H457" i="1"/>
  <c r="G457" i="1"/>
  <c r="F457" i="1"/>
  <c r="O456" i="1"/>
  <c r="N456" i="1"/>
  <c r="M456" i="1"/>
  <c r="L456" i="1"/>
  <c r="K456" i="1"/>
  <c r="J456" i="1"/>
  <c r="I456" i="1"/>
  <c r="H456" i="1"/>
  <c r="G456" i="1"/>
  <c r="F456" i="1"/>
  <c r="O455" i="1"/>
  <c r="N455" i="1"/>
  <c r="M455" i="1"/>
  <c r="L455" i="1"/>
  <c r="K455" i="1"/>
  <c r="J455" i="1"/>
  <c r="I455" i="1"/>
  <c r="H455" i="1"/>
  <c r="G455" i="1"/>
  <c r="F455" i="1"/>
  <c r="O454" i="1"/>
  <c r="N454" i="1"/>
  <c r="M454" i="1"/>
  <c r="L454" i="1"/>
  <c r="K454" i="1"/>
  <c r="J454" i="1"/>
  <c r="I454" i="1"/>
  <c r="H454" i="1"/>
  <c r="G454" i="1"/>
  <c r="F454" i="1"/>
  <c r="O453" i="1"/>
  <c r="N453" i="1"/>
  <c r="M453" i="1"/>
  <c r="L453" i="1"/>
  <c r="K453" i="1"/>
  <c r="J453" i="1"/>
  <c r="I453" i="1"/>
  <c r="H453" i="1"/>
  <c r="G453" i="1"/>
  <c r="F453" i="1"/>
  <c r="O452" i="1"/>
  <c r="N452" i="1"/>
  <c r="M452" i="1"/>
  <c r="L452" i="1"/>
  <c r="K452" i="1"/>
  <c r="J452" i="1"/>
  <c r="I452" i="1"/>
  <c r="H452" i="1"/>
  <c r="G452" i="1"/>
  <c r="F452" i="1"/>
  <c r="O451" i="1"/>
  <c r="N451" i="1"/>
  <c r="M451" i="1"/>
  <c r="L451" i="1"/>
  <c r="K451" i="1"/>
  <c r="J451" i="1"/>
  <c r="I451" i="1"/>
  <c r="H451" i="1"/>
  <c r="G451" i="1"/>
  <c r="F451" i="1"/>
  <c r="O450" i="1"/>
  <c r="N450" i="1"/>
  <c r="M450" i="1"/>
  <c r="L450" i="1"/>
  <c r="K450" i="1"/>
  <c r="J450" i="1"/>
  <c r="I450" i="1"/>
  <c r="H450" i="1"/>
  <c r="G450" i="1"/>
  <c r="F450" i="1"/>
  <c r="O449" i="1"/>
  <c r="N449" i="1"/>
  <c r="M449" i="1"/>
  <c r="L449" i="1"/>
  <c r="K449" i="1"/>
  <c r="J449" i="1"/>
  <c r="I449" i="1"/>
  <c r="H449" i="1"/>
  <c r="G449" i="1"/>
  <c r="F449" i="1"/>
  <c r="O448" i="1"/>
  <c r="N448" i="1"/>
  <c r="M448" i="1"/>
  <c r="L448" i="1"/>
  <c r="K448" i="1"/>
  <c r="J448" i="1"/>
  <c r="I448" i="1"/>
  <c r="H448" i="1"/>
  <c r="G448" i="1"/>
  <c r="F448" i="1"/>
  <c r="O447" i="1"/>
  <c r="N447" i="1"/>
  <c r="M447" i="1"/>
  <c r="L447" i="1"/>
  <c r="K447" i="1"/>
  <c r="J447" i="1"/>
  <c r="I447" i="1"/>
  <c r="H447" i="1"/>
  <c r="G447" i="1"/>
  <c r="F447" i="1"/>
  <c r="O446" i="1"/>
  <c r="N446" i="1"/>
  <c r="M446" i="1"/>
  <c r="L446" i="1"/>
  <c r="K446" i="1"/>
  <c r="J446" i="1"/>
  <c r="I446" i="1"/>
  <c r="H446" i="1"/>
  <c r="G446" i="1"/>
  <c r="F446" i="1"/>
  <c r="O445" i="1"/>
  <c r="N445" i="1"/>
  <c r="M445" i="1"/>
  <c r="L445" i="1"/>
  <c r="K445" i="1"/>
  <c r="J445" i="1"/>
  <c r="I445" i="1"/>
  <c r="H445" i="1"/>
  <c r="G445" i="1"/>
  <c r="F445" i="1"/>
  <c r="O444" i="1"/>
  <c r="N444" i="1"/>
  <c r="M444" i="1"/>
  <c r="L444" i="1"/>
  <c r="K444" i="1"/>
  <c r="J444" i="1"/>
  <c r="I444" i="1"/>
  <c r="H444" i="1"/>
  <c r="G444" i="1"/>
  <c r="F444" i="1"/>
  <c r="O443" i="1"/>
  <c r="N443" i="1"/>
  <c r="M443" i="1"/>
  <c r="L443" i="1"/>
  <c r="K443" i="1"/>
  <c r="J443" i="1"/>
  <c r="I443" i="1"/>
  <c r="H443" i="1"/>
  <c r="G443" i="1"/>
  <c r="F443" i="1"/>
  <c r="O442" i="1"/>
  <c r="N442" i="1"/>
  <c r="M442" i="1"/>
  <c r="L442" i="1"/>
  <c r="K442" i="1"/>
  <c r="J442" i="1"/>
  <c r="I442" i="1"/>
  <c r="H442" i="1"/>
  <c r="G442" i="1"/>
  <c r="F442" i="1"/>
  <c r="O441" i="1"/>
  <c r="N441" i="1"/>
  <c r="M441" i="1"/>
  <c r="L441" i="1"/>
  <c r="K441" i="1"/>
  <c r="J441" i="1"/>
  <c r="I441" i="1"/>
  <c r="H441" i="1"/>
  <c r="G441" i="1"/>
  <c r="F441" i="1"/>
  <c r="O440" i="1"/>
  <c r="N440" i="1"/>
  <c r="M440" i="1"/>
  <c r="L440" i="1"/>
  <c r="K440" i="1"/>
  <c r="J440" i="1"/>
  <c r="I440" i="1"/>
  <c r="H440" i="1"/>
  <c r="G440" i="1"/>
  <c r="F440" i="1"/>
  <c r="O439" i="1"/>
  <c r="N439" i="1"/>
  <c r="M439" i="1"/>
  <c r="L439" i="1"/>
  <c r="K439" i="1"/>
  <c r="J439" i="1"/>
  <c r="I439" i="1"/>
  <c r="H439" i="1"/>
  <c r="G439" i="1"/>
  <c r="F439" i="1"/>
  <c r="O438" i="1"/>
  <c r="N438" i="1"/>
  <c r="M438" i="1"/>
  <c r="L438" i="1"/>
  <c r="K438" i="1"/>
  <c r="J438" i="1"/>
  <c r="I438" i="1"/>
  <c r="H438" i="1"/>
  <c r="G438" i="1"/>
  <c r="F438" i="1"/>
  <c r="O437" i="1"/>
  <c r="N437" i="1"/>
  <c r="M437" i="1"/>
  <c r="L437" i="1"/>
  <c r="K437" i="1"/>
  <c r="J437" i="1"/>
  <c r="I437" i="1"/>
  <c r="H437" i="1"/>
  <c r="G437" i="1"/>
  <c r="F437" i="1"/>
  <c r="O436" i="1"/>
  <c r="N436" i="1"/>
  <c r="M436" i="1"/>
  <c r="L436" i="1"/>
  <c r="K436" i="1"/>
  <c r="J436" i="1"/>
  <c r="I436" i="1"/>
  <c r="H436" i="1"/>
  <c r="G436" i="1"/>
  <c r="F436" i="1"/>
  <c r="O435" i="1"/>
  <c r="N435" i="1"/>
  <c r="M435" i="1"/>
  <c r="L435" i="1"/>
  <c r="K435" i="1"/>
  <c r="J435" i="1"/>
  <c r="I435" i="1"/>
  <c r="H435" i="1"/>
  <c r="G435" i="1"/>
  <c r="F435" i="1"/>
  <c r="O434" i="1"/>
  <c r="N434" i="1"/>
  <c r="M434" i="1"/>
  <c r="L434" i="1"/>
  <c r="K434" i="1"/>
  <c r="J434" i="1"/>
  <c r="I434" i="1"/>
  <c r="H434" i="1"/>
  <c r="G434" i="1"/>
  <c r="F434" i="1"/>
  <c r="O433" i="1"/>
  <c r="N433" i="1"/>
  <c r="M433" i="1"/>
  <c r="L433" i="1"/>
  <c r="K433" i="1"/>
  <c r="J433" i="1"/>
  <c r="I433" i="1"/>
  <c r="H433" i="1"/>
  <c r="G433" i="1"/>
  <c r="F433" i="1"/>
  <c r="O432" i="1"/>
  <c r="N432" i="1"/>
  <c r="M432" i="1"/>
  <c r="L432" i="1"/>
  <c r="K432" i="1"/>
  <c r="J432" i="1"/>
  <c r="I432" i="1"/>
  <c r="H432" i="1"/>
  <c r="G432" i="1"/>
  <c r="F432" i="1"/>
  <c r="O431" i="1"/>
  <c r="N431" i="1"/>
  <c r="M431" i="1"/>
  <c r="L431" i="1"/>
  <c r="K431" i="1"/>
  <c r="J431" i="1"/>
  <c r="I431" i="1"/>
  <c r="H431" i="1"/>
  <c r="G431" i="1"/>
  <c r="F431" i="1"/>
  <c r="O430" i="1"/>
  <c r="N430" i="1"/>
  <c r="M430" i="1"/>
  <c r="L430" i="1"/>
  <c r="K430" i="1"/>
  <c r="J430" i="1"/>
  <c r="I430" i="1"/>
  <c r="H430" i="1"/>
  <c r="G430" i="1"/>
  <c r="F430" i="1"/>
  <c r="O429" i="1"/>
  <c r="N429" i="1"/>
  <c r="M429" i="1"/>
  <c r="L429" i="1"/>
  <c r="K429" i="1"/>
  <c r="J429" i="1"/>
  <c r="I429" i="1"/>
  <c r="H429" i="1"/>
  <c r="G429" i="1"/>
  <c r="F429" i="1"/>
  <c r="O428" i="1"/>
  <c r="N428" i="1"/>
  <c r="M428" i="1"/>
  <c r="L428" i="1"/>
  <c r="K428" i="1"/>
  <c r="J428" i="1"/>
  <c r="I428" i="1"/>
  <c r="H428" i="1"/>
  <c r="G428" i="1"/>
  <c r="F428" i="1"/>
  <c r="O427" i="1"/>
  <c r="N427" i="1"/>
  <c r="M427" i="1"/>
  <c r="L427" i="1"/>
  <c r="K427" i="1"/>
  <c r="J427" i="1"/>
  <c r="I427" i="1"/>
  <c r="H427" i="1"/>
  <c r="G427" i="1"/>
  <c r="F427" i="1"/>
  <c r="O426" i="1"/>
  <c r="N426" i="1"/>
  <c r="M426" i="1"/>
  <c r="L426" i="1"/>
  <c r="K426" i="1"/>
  <c r="J426" i="1"/>
  <c r="I426" i="1"/>
  <c r="H426" i="1"/>
  <c r="G426" i="1"/>
  <c r="F426" i="1"/>
  <c r="O425" i="1"/>
  <c r="N425" i="1"/>
  <c r="M425" i="1"/>
  <c r="L425" i="1"/>
  <c r="K425" i="1"/>
  <c r="J425" i="1"/>
  <c r="I425" i="1"/>
  <c r="H425" i="1"/>
  <c r="G425" i="1"/>
  <c r="F425" i="1"/>
  <c r="O424" i="1"/>
  <c r="N424" i="1"/>
  <c r="M424" i="1"/>
  <c r="L424" i="1"/>
  <c r="K424" i="1"/>
  <c r="J424" i="1"/>
  <c r="I424" i="1"/>
  <c r="H424" i="1"/>
  <c r="G424" i="1"/>
  <c r="F424" i="1"/>
  <c r="O423" i="1"/>
  <c r="N423" i="1"/>
  <c r="M423" i="1"/>
  <c r="L423" i="1"/>
  <c r="K423" i="1"/>
  <c r="J423" i="1"/>
  <c r="I423" i="1"/>
  <c r="H423" i="1"/>
  <c r="G423" i="1"/>
  <c r="F423" i="1"/>
  <c r="O422" i="1"/>
  <c r="N422" i="1"/>
  <c r="M422" i="1"/>
  <c r="L422" i="1"/>
  <c r="K422" i="1"/>
  <c r="J422" i="1"/>
  <c r="I422" i="1"/>
  <c r="H422" i="1"/>
  <c r="G422" i="1"/>
  <c r="F422" i="1"/>
  <c r="O421" i="1"/>
  <c r="N421" i="1"/>
  <c r="M421" i="1"/>
  <c r="L421" i="1"/>
  <c r="K421" i="1"/>
  <c r="J421" i="1"/>
  <c r="I421" i="1"/>
  <c r="H421" i="1"/>
  <c r="G421" i="1"/>
  <c r="F421" i="1"/>
  <c r="O420" i="1"/>
  <c r="N420" i="1"/>
  <c r="M420" i="1"/>
  <c r="L420" i="1"/>
  <c r="K420" i="1"/>
  <c r="J420" i="1"/>
  <c r="I420" i="1"/>
  <c r="H420" i="1"/>
  <c r="G420" i="1"/>
  <c r="F420" i="1"/>
  <c r="O419" i="1"/>
  <c r="N419" i="1"/>
  <c r="M419" i="1"/>
  <c r="L419" i="1"/>
  <c r="K419" i="1"/>
  <c r="J419" i="1"/>
  <c r="I419" i="1"/>
  <c r="H419" i="1"/>
  <c r="G419" i="1"/>
  <c r="F419" i="1"/>
  <c r="O418" i="1"/>
  <c r="N418" i="1"/>
  <c r="M418" i="1"/>
  <c r="L418" i="1"/>
  <c r="K418" i="1"/>
  <c r="J418" i="1"/>
  <c r="I418" i="1"/>
  <c r="H418" i="1"/>
  <c r="G418" i="1"/>
  <c r="F418" i="1"/>
  <c r="O417" i="1"/>
  <c r="N417" i="1"/>
  <c r="M417" i="1"/>
  <c r="L417" i="1"/>
  <c r="K417" i="1"/>
  <c r="J417" i="1"/>
  <c r="I417" i="1"/>
  <c r="H417" i="1"/>
  <c r="G417" i="1"/>
  <c r="F417" i="1"/>
  <c r="O416" i="1"/>
  <c r="N416" i="1"/>
  <c r="M416" i="1"/>
  <c r="L416" i="1"/>
  <c r="K416" i="1"/>
  <c r="J416" i="1"/>
  <c r="I416" i="1"/>
  <c r="H416" i="1"/>
  <c r="G416" i="1"/>
  <c r="F416" i="1"/>
  <c r="O415" i="1"/>
  <c r="N415" i="1"/>
  <c r="M415" i="1"/>
  <c r="L415" i="1"/>
  <c r="K415" i="1"/>
  <c r="J415" i="1"/>
  <c r="I415" i="1"/>
  <c r="H415" i="1"/>
  <c r="G415" i="1"/>
  <c r="F415" i="1"/>
  <c r="O414" i="1"/>
  <c r="N414" i="1"/>
  <c r="M414" i="1"/>
  <c r="L414" i="1"/>
  <c r="K414" i="1"/>
  <c r="J414" i="1"/>
  <c r="I414" i="1"/>
  <c r="H414" i="1"/>
  <c r="G414" i="1"/>
  <c r="F414" i="1"/>
  <c r="O413" i="1"/>
  <c r="N413" i="1"/>
  <c r="M413" i="1"/>
  <c r="L413" i="1"/>
  <c r="K413" i="1"/>
  <c r="J413" i="1"/>
  <c r="I413" i="1"/>
  <c r="H413" i="1"/>
  <c r="G413" i="1"/>
  <c r="F413" i="1"/>
  <c r="O412" i="1"/>
  <c r="N412" i="1"/>
  <c r="M412" i="1"/>
  <c r="L412" i="1"/>
  <c r="K412" i="1"/>
  <c r="J412" i="1"/>
  <c r="I412" i="1"/>
  <c r="H412" i="1"/>
  <c r="G412" i="1"/>
  <c r="F412" i="1"/>
  <c r="O411" i="1"/>
  <c r="N411" i="1"/>
  <c r="M411" i="1"/>
  <c r="L411" i="1"/>
  <c r="K411" i="1"/>
  <c r="J411" i="1"/>
  <c r="I411" i="1"/>
  <c r="H411" i="1"/>
  <c r="G411" i="1"/>
  <c r="F411" i="1"/>
  <c r="O410" i="1"/>
  <c r="N410" i="1"/>
  <c r="M410" i="1"/>
  <c r="L410" i="1"/>
  <c r="K410" i="1"/>
  <c r="J410" i="1"/>
  <c r="I410" i="1"/>
  <c r="H410" i="1"/>
  <c r="G410" i="1"/>
  <c r="F410" i="1"/>
  <c r="O409" i="1"/>
  <c r="N409" i="1"/>
  <c r="M409" i="1"/>
  <c r="L409" i="1"/>
  <c r="K409" i="1"/>
  <c r="J409" i="1"/>
  <c r="I409" i="1"/>
  <c r="H409" i="1"/>
  <c r="G409" i="1"/>
  <c r="F409" i="1"/>
  <c r="O408" i="1"/>
  <c r="N408" i="1"/>
  <c r="M408" i="1"/>
  <c r="L408" i="1"/>
  <c r="K408" i="1"/>
  <c r="J408" i="1"/>
  <c r="I408" i="1"/>
  <c r="H408" i="1"/>
  <c r="G408" i="1"/>
  <c r="F408" i="1"/>
  <c r="O407" i="1"/>
  <c r="N407" i="1"/>
  <c r="M407" i="1"/>
  <c r="L407" i="1"/>
  <c r="K407" i="1"/>
  <c r="J407" i="1"/>
  <c r="I407" i="1"/>
  <c r="H407" i="1"/>
  <c r="G407" i="1"/>
  <c r="F407" i="1"/>
  <c r="O406" i="1"/>
  <c r="N406" i="1"/>
  <c r="M406" i="1"/>
  <c r="L406" i="1"/>
  <c r="K406" i="1"/>
  <c r="J406" i="1"/>
  <c r="I406" i="1"/>
  <c r="H406" i="1"/>
  <c r="G406" i="1"/>
  <c r="F406" i="1"/>
  <c r="O405" i="1"/>
  <c r="N405" i="1"/>
  <c r="M405" i="1"/>
  <c r="L405" i="1"/>
  <c r="K405" i="1"/>
  <c r="J405" i="1"/>
  <c r="I405" i="1"/>
  <c r="H405" i="1"/>
  <c r="G405" i="1"/>
  <c r="F405" i="1"/>
  <c r="O404" i="1"/>
  <c r="N404" i="1"/>
  <c r="M404" i="1"/>
  <c r="L404" i="1"/>
  <c r="K404" i="1"/>
  <c r="J404" i="1"/>
  <c r="I404" i="1"/>
  <c r="H404" i="1"/>
  <c r="G404" i="1"/>
  <c r="F404" i="1"/>
  <c r="O403" i="1"/>
  <c r="N403" i="1"/>
  <c r="M403" i="1"/>
  <c r="L403" i="1"/>
  <c r="K403" i="1"/>
  <c r="J403" i="1"/>
  <c r="I403" i="1"/>
  <c r="H403" i="1"/>
  <c r="G403" i="1"/>
  <c r="F403" i="1"/>
  <c r="O402" i="1"/>
  <c r="N402" i="1"/>
  <c r="M402" i="1"/>
  <c r="L402" i="1"/>
  <c r="K402" i="1"/>
  <c r="J402" i="1"/>
  <c r="I402" i="1"/>
  <c r="H402" i="1"/>
  <c r="G402" i="1"/>
  <c r="F402" i="1"/>
  <c r="O401" i="1"/>
  <c r="N401" i="1"/>
  <c r="M401" i="1"/>
  <c r="L401" i="1"/>
  <c r="K401" i="1"/>
  <c r="J401" i="1"/>
  <c r="I401" i="1"/>
  <c r="H401" i="1"/>
  <c r="G401" i="1"/>
  <c r="F401" i="1"/>
  <c r="O400" i="1"/>
  <c r="N400" i="1"/>
  <c r="M400" i="1"/>
  <c r="L400" i="1"/>
  <c r="K400" i="1"/>
  <c r="J400" i="1"/>
  <c r="I400" i="1"/>
  <c r="H400" i="1"/>
  <c r="G400" i="1"/>
  <c r="F400" i="1"/>
  <c r="O399" i="1"/>
  <c r="N399" i="1"/>
  <c r="M399" i="1"/>
  <c r="L399" i="1"/>
  <c r="K399" i="1"/>
  <c r="J399" i="1"/>
  <c r="I399" i="1"/>
  <c r="H399" i="1"/>
  <c r="G399" i="1"/>
  <c r="F399" i="1"/>
  <c r="O398" i="1"/>
  <c r="N398" i="1"/>
  <c r="M398" i="1"/>
  <c r="L398" i="1"/>
  <c r="K398" i="1"/>
  <c r="J398" i="1"/>
  <c r="I398" i="1"/>
  <c r="H398" i="1"/>
  <c r="G398" i="1"/>
  <c r="F398" i="1"/>
  <c r="O397" i="1"/>
  <c r="N397" i="1"/>
  <c r="M397" i="1"/>
  <c r="L397" i="1"/>
  <c r="K397" i="1"/>
  <c r="J397" i="1"/>
  <c r="I397" i="1"/>
  <c r="H397" i="1"/>
  <c r="G397" i="1"/>
  <c r="F397" i="1"/>
  <c r="O396" i="1"/>
  <c r="N396" i="1"/>
  <c r="M396" i="1"/>
  <c r="L396" i="1"/>
  <c r="K396" i="1"/>
  <c r="J396" i="1"/>
  <c r="I396" i="1"/>
  <c r="H396" i="1"/>
  <c r="G396" i="1"/>
  <c r="F396" i="1"/>
  <c r="O395" i="1"/>
  <c r="N395" i="1"/>
  <c r="M395" i="1"/>
  <c r="L395" i="1"/>
  <c r="K395" i="1"/>
  <c r="J395" i="1"/>
  <c r="I395" i="1"/>
  <c r="H395" i="1"/>
  <c r="G395" i="1"/>
  <c r="F395" i="1"/>
  <c r="O394" i="1"/>
  <c r="N394" i="1"/>
  <c r="M394" i="1"/>
  <c r="L394" i="1"/>
  <c r="K394" i="1"/>
  <c r="J394" i="1"/>
  <c r="I394" i="1"/>
  <c r="H394" i="1"/>
  <c r="G394" i="1"/>
  <c r="F394" i="1"/>
  <c r="O393" i="1"/>
  <c r="N393" i="1"/>
  <c r="M393" i="1"/>
  <c r="L393" i="1"/>
  <c r="K393" i="1"/>
  <c r="J393" i="1"/>
  <c r="I393" i="1"/>
  <c r="H393" i="1"/>
  <c r="G393" i="1"/>
  <c r="F393" i="1"/>
  <c r="O392" i="1"/>
  <c r="N392" i="1"/>
  <c r="M392" i="1"/>
  <c r="L392" i="1"/>
  <c r="K392" i="1"/>
  <c r="J392" i="1"/>
  <c r="I392" i="1"/>
  <c r="H392" i="1"/>
  <c r="G392" i="1"/>
  <c r="F392" i="1"/>
  <c r="O391" i="1"/>
  <c r="N391" i="1"/>
  <c r="M391" i="1"/>
  <c r="L391" i="1"/>
  <c r="K391" i="1"/>
  <c r="J391" i="1"/>
  <c r="I391" i="1"/>
  <c r="H391" i="1"/>
  <c r="G391" i="1"/>
  <c r="F391" i="1"/>
  <c r="O390" i="1"/>
  <c r="N390" i="1"/>
  <c r="M390" i="1"/>
  <c r="L390" i="1"/>
  <c r="K390" i="1"/>
  <c r="J390" i="1"/>
  <c r="I390" i="1"/>
  <c r="H390" i="1"/>
  <c r="G390" i="1"/>
  <c r="F390" i="1"/>
  <c r="O389" i="1"/>
  <c r="N389" i="1"/>
  <c r="M389" i="1"/>
  <c r="L389" i="1"/>
  <c r="K389" i="1"/>
  <c r="J389" i="1"/>
  <c r="I389" i="1"/>
  <c r="H389" i="1"/>
  <c r="G389" i="1"/>
  <c r="F389" i="1"/>
  <c r="O388" i="1"/>
  <c r="N388" i="1"/>
  <c r="M388" i="1"/>
  <c r="L388" i="1"/>
  <c r="K388" i="1"/>
  <c r="J388" i="1"/>
  <c r="I388" i="1"/>
  <c r="H388" i="1"/>
  <c r="G388" i="1"/>
  <c r="F388" i="1"/>
  <c r="O387" i="1"/>
  <c r="N387" i="1"/>
  <c r="M387" i="1"/>
  <c r="L387" i="1"/>
  <c r="K387" i="1"/>
  <c r="J387" i="1"/>
  <c r="I387" i="1"/>
  <c r="H387" i="1"/>
  <c r="G387" i="1"/>
  <c r="F387" i="1"/>
  <c r="O386" i="1"/>
  <c r="N386" i="1"/>
  <c r="M386" i="1"/>
  <c r="L386" i="1"/>
  <c r="K386" i="1"/>
  <c r="J386" i="1"/>
  <c r="I386" i="1"/>
  <c r="H386" i="1"/>
  <c r="G386" i="1"/>
  <c r="F386" i="1"/>
  <c r="O385" i="1"/>
  <c r="N385" i="1"/>
  <c r="M385" i="1"/>
  <c r="L385" i="1"/>
  <c r="K385" i="1"/>
  <c r="J385" i="1"/>
  <c r="I385" i="1"/>
  <c r="H385" i="1"/>
  <c r="G385" i="1"/>
  <c r="F385" i="1"/>
  <c r="O384" i="1"/>
  <c r="N384" i="1"/>
  <c r="M384" i="1"/>
  <c r="L384" i="1"/>
  <c r="K384" i="1"/>
  <c r="J384" i="1"/>
  <c r="I384" i="1"/>
  <c r="H384" i="1"/>
  <c r="G384" i="1"/>
  <c r="F384" i="1"/>
  <c r="O383" i="1"/>
  <c r="N383" i="1"/>
  <c r="M383" i="1"/>
  <c r="L383" i="1"/>
  <c r="K383" i="1"/>
  <c r="J383" i="1"/>
  <c r="I383" i="1"/>
  <c r="H383" i="1"/>
  <c r="G383" i="1"/>
  <c r="F383" i="1"/>
  <c r="O382" i="1"/>
  <c r="N382" i="1"/>
  <c r="M382" i="1"/>
  <c r="L382" i="1"/>
  <c r="K382" i="1"/>
  <c r="J382" i="1"/>
  <c r="I382" i="1"/>
  <c r="H382" i="1"/>
  <c r="G382" i="1"/>
  <c r="F382" i="1"/>
  <c r="O381" i="1"/>
  <c r="N381" i="1"/>
  <c r="M381" i="1"/>
  <c r="L381" i="1"/>
  <c r="K381" i="1"/>
  <c r="J381" i="1"/>
  <c r="I381" i="1"/>
  <c r="H381" i="1"/>
  <c r="G381" i="1"/>
  <c r="F381" i="1"/>
  <c r="O380" i="1"/>
  <c r="N380" i="1"/>
  <c r="M380" i="1"/>
  <c r="L380" i="1"/>
  <c r="K380" i="1"/>
  <c r="J380" i="1"/>
  <c r="I380" i="1"/>
  <c r="H380" i="1"/>
  <c r="G380" i="1"/>
  <c r="F380" i="1"/>
  <c r="O379" i="1"/>
  <c r="N379" i="1"/>
  <c r="M379" i="1"/>
  <c r="L379" i="1"/>
  <c r="K379" i="1"/>
  <c r="J379" i="1"/>
  <c r="I379" i="1"/>
  <c r="H379" i="1"/>
  <c r="G379" i="1"/>
  <c r="F379" i="1"/>
  <c r="O378" i="1"/>
  <c r="N378" i="1"/>
  <c r="M378" i="1"/>
  <c r="L378" i="1"/>
  <c r="K378" i="1"/>
  <c r="J378" i="1"/>
  <c r="I378" i="1"/>
  <c r="H378" i="1"/>
  <c r="G378" i="1"/>
  <c r="F378" i="1"/>
  <c r="O377" i="1"/>
  <c r="N377" i="1"/>
  <c r="M377" i="1"/>
  <c r="L377" i="1"/>
  <c r="K377" i="1"/>
  <c r="J377" i="1"/>
  <c r="I377" i="1"/>
  <c r="H377" i="1"/>
  <c r="G377" i="1"/>
  <c r="F377" i="1"/>
  <c r="O376" i="1"/>
  <c r="N376" i="1"/>
  <c r="M376" i="1"/>
  <c r="L376" i="1"/>
  <c r="K376" i="1"/>
  <c r="J376" i="1"/>
  <c r="I376" i="1"/>
  <c r="H376" i="1"/>
  <c r="G376" i="1"/>
  <c r="F376" i="1"/>
  <c r="O375" i="1"/>
  <c r="N375" i="1"/>
  <c r="M375" i="1"/>
  <c r="L375" i="1"/>
  <c r="K375" i="1"/>
  <c r="J375" i="1"/>
  <c r="I375" i="1"/>
  <c r="H375" i="1"/>
  <c r="G375" i="1"/>
  <c r="F375" i="1"/>
  <c r="O374" i="1"/>
  <c r="N374" i="1"/>
  <c r="M374" i="1"/>
  <c r="L374" i="1"/>
  <c r="K374" i="1"/>
  <c r="J374" i="1"/>
  <c r="I374" i="1"/>
  <c r="H374" i="1"/>
  <c r="G374" i="1"/>
  <c r="F374" i="1"/>
  <c r="O373" i="1"/>
  <c r="N373" i="1"/>
  <c r="M373" i="1"/>
  <c r="L373" i="1"/>
  <c r="K373" i="1"/>
  <c r="J373" i="1"/>
  <c r="I373" i="1"/>
  <c r="H373" i="1"/>
  <c r="G373" i="1"/>
  <c r="F373" i="1"/>
  <c r="O372" i="1"/>
  <c r="N372" i="1"/>
  <c r="M372" i="1"/>
  <c r="L372" i="1"/>
  <c r="K372" i="1"/>
  <c r="J372" i="1"/>
  <c r="I372" i="1"/>
  <c r="H372" i="1"/>
  <c r="G372" i="1"/>
  <c r="F372" i="1"/>
  <c r="O371" i="1"/>
  <c r="N371" i="1"/>
  <c r="M371" i="1"/>
  <c r="L371" i="1"/>
  <c r="K371" i="1"/>
  <c r="J371" i="1"/>
  <c r="I371" i="1"/>
  <c r="H371" i="1"/>
  <c r="G371" i="1"/>
  <c r="F371" i="1"/>
  <c r="O370" i="1"/>
  <c r="N370" i="1"/>
  <c r="M370" i="1"/>
  <c r="L370" i="1"/>
  <c r="K370" i="1"/>
  <c r="J370" i="1"/>
  <c r="I370" i="1"/>
  <c r="H370" i="1"/>
  <c r="G370" i="1"/>
  <c r="F370" i="1"/>
  <c r="O369" i="1"/>
  <c r="N369" i="1"/>
  <c r="M369" i="1"/>
  <c r="L369" i="1"/>
  <c r="K369" i="1"/>
  <c r="J369" i="1"/>
  <c r="I369" i="1"/>
  <c r="H369" i="1"/>
  <c r="G369" i="1"/>
  <c r="F369" i="1"/>
  <c r="O368" i="1"/>
  <c r="N368" i="1"/>
  <c r="M368" i="1"/>
  <c r="L368" i="1"/>
  <c r="K368" i="1"/>
  <c r="J368" i="1"/>
  <c r="I368" i="1"/>
  <c r="H368" i="1"/>
  <c r="G368" i="1"/>
  <c r="F368" i="1"/>
  <c r="O367" i="1"/>
  <c r="N367" i="1"/>
  <c r="M367" i="1"/>
  <c r="L367" i="1"/>
  <c r="K367" i="1"/>
  <c r="J367" i="1"/>
  <c r="I367" i="1"/>
  <c r="H367" i="1"/>
  <c r="G367" i="1"/>
  <c r="F367" i="1"/>
  <c r="O366" i="1"/>
  <c r="N366" i="1"/>
  <c r="M366" i="1"/>
  <c r="L366" i="1"/>
  <c r="K366" i="1"/>
  <c r="J366" i="1"/>
  <c r="I366" i="1"/>
  <c r="H366" i="1"/>
  <c r="G366" i="1"/>
  <c r="F366" i="1"/>
  <c r="O365" i="1"/>
  <c r="N365" i="1"/>
  <c r="M365" i="1"/>
  <c r="L365" i="1"/>
  <c r="K365" i="1"/>
  <c r="J365" i="1"/>
  <c r="I365" i="1"/>
  <c r="H365" i="1"/>
  <c r="G365" i="1"/>
  <c r="F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H363" i="1"/>
  <c r="G363" i="1"/>
  <c r="F363" i="1"/>
  <c r="O362" i="1"/>
  <c r="N362" i="1"/>
  <c r="M362" i="1"/>
  <c r="L362" i="1"/>
  <c r="K362" i="1"/>
  <c r="J362" i="1"/>
  <c r="I362" i="1"/>
  <c r="H362" i="1"/>
  <c r="G362" i="1"/>
  <c r="F362" i="1"/>
  <c r="O361" i="1"/>
  <c r="N361" i="1"/>
  <c r="M361" i="1"/>
  <c r="L361" i="1"/>
  <c r="K361" i="1"/>
  <c r="J361" i="1"/>
  <c r="I361" i="1"/>
  <c r="H361" i="1"/>
  <c r="G361" i="1"/>
  <c r="F361" i="1"/>
  <c r="O360" i="1"/>
  <c r="N360" i="1"/>
  <c r="M360" i="1"/>
  <c r="L360" i="1"/>
  <c r="K360" i="1"/>
  <c r="J360" i="1"/>
  <c r="I360" i="1"/>
  <c r="H360" i="1"/>
  <c r="G360" i="1"/>
  <c r="F360" i="1"/>
  <c r="O359" i="1"/>
  <c r="N359" i="1"/>
  <c r="M359" i="1"/>
  <c r="L359" i="1"/>
  <c r="K359" i="1"/>
  <c r="J359" i="1"/>
  <c r="I359" i="1"/>
  <c r="H359" i="1"/>
  <c r="G359" i="1"/>
  <c r="F359" i="1"/>
  <c r="O358" i="1"/>
  <c r="N358" i="1"/>
  <c r="M358" i="1"/>
  <c r="L358" i="1"/>
  <c r="K358" i="1"/>
  <c r="J358" i="1"/>
  <c r="I358" i="1"/>
  <c r="H358" i="1"/>
  <c r="G358" i="1"/>
  <c r="F358" i="1"/>
  <c r="O357" i="1"/>
  <c r="N357" i="1"/>
  <c r="M357" i="1"/>
  <c r="L357" i="1"/>
  <c r="K357" i="1"/>
  <c r="J357" i="1"/>
  <c r="I357" i="1"/>
  <c r="H357" i="1"/>
  <c r="G357" i="1"/>
  <c r="F357" i="1"/>
  <c r="O356" i="1"/>
  <c r="N356" i="1"/>
  <c r="M356" i="1"/>
  <c r="L356" i="1"/>
  <c r="K356" i="1"/>
  <c r="J356" i="1"/>
  <c r="I356" i="1"/>
  <c r="H356" i="1"/>
  <c r="G356" i="1"/>
  <c r="F356" i="1"/>
  <c r="O355" i="1"/>
  <c r="N355" i="1"/>
  <c r="M355" i="1"/>
  <c r="L355" i="1"/>
  <c r="K355" i="1"/>
  <c r="J355" i="1"/>
  <c r="I355" i="1"/>
  <c r="H355" i="1"/>
  <c r="G355" i="1"/>
  <c r="F355" i="1"/>
  <c r="O354" i="1"/>
  <c r="N354" i="1"/>
  <c r="M354" i="1"/>
  <c r="L354" i="1"/>
  <c r="K354" i="1"/>
  <c r="J354" i="1"/>
  <c r="I354" i="1"/>
  <c r="H354" i="1"/>
  <c r="G354" i="1"/>
  <c r="F354" i="1"/>
  <c r="O353" i="1"/>
  <c r="N353" i="1"/>
  <c r="M353" i="1"/>
  <c r="L353" i="1"/>
  <c r="K353" i="1"/>
  <c r="J353" i="1"/>
  <c r="I353" i="1"/>
  <c r="H353" i="1"/>
  <c r="G353" i="1"/>
  <c r="F353" i="1"/>
  <c r="O352" i="1"/>
  <c r="N352" i="1"/>
  <c r="M352" i="1"/>
  <c r="L352" i="1"/>
  <c r="K352" i="1"/>
  <c r="J352" i="1"/>
  <c r="I352" i="1"/>
  <c r="H352" i="1"/>
  <c r="G352" i="1"/>
  <c r="F352" i="1"/>
  <c r="O351" i="1"/>
  <c r="N351" i="1"/>
  <c r="M351" i="1"/>
  <c r="L351" i="1"/>
  <c r="K351" i="1"/>
  <c r="J351" i="1"/>
  <c r="I351" i="1"/>
  <c r="H351" i="1"/>
  <c r="G351" i="1"/>
  <c r="F351" i="1"/>
  <c r="O350" i="1"/>
  <c r="N350" i="1"/>
  <c r="M350" i="1"/>
  <c r="L350" i="1"/>
  <c r="K350" i="1"/>
  <c r="J350" i="1"/>
  <c r="I350" i="1"/>
  <c r="H350" i="1"/>
  <c r="G350" i="1"/>
  <c r="F350" i="1"/>
  <c r="O349" i="1"/>
  <c r="N349" i="1"/>
  <c r="M349" i="1"/>
  <c r="L349" i="1"/>
  <c r="K349" i="1"/>
  <c r="J349" i="1"/>
  <c r="I349" i="1"/>
  <c r="H349" i="1"/>
  <c r="G349" i="1"/>
  <c r="F349" i="1"/>
  <c r="O348" i="1"/>
  <c r="N348" i="1"/>
  <c r="M348" i="1"/>
  <c r="L348" i="1"/>
  <c r="K348" i="1"/>
  <c r="J348" i="1"/>
  <c r="I348" i="1"/>
  <c r="H348" i="1"/>
  <c r="G348" i="1"/>
  <c r="F348" i="1"/>
  <c r="O347" i="1"/>
  <c r="N347" i="1"/>
  <c r="M347" i="1"/>
  <c r="L347" i="1"/>
  <c r="K347" i="1"/>
  <c r="J347" i="1"/>
  <c r="I347" i="1"/>
  <c r="H347" i="1"/>
  <c r="G347" i="1"/>
  <c r="F347" i="1"/>
  <c r="O346" i="1"/>
  <c r="N346" i="1"/>
  <c r="M346" i="1"/>
  <c r="L346" i="1"/>
  <c r="K346" i="1"/>
  <c r="J346" i="1"/>
  <c r="I346" i="1"/>
  <c r="H346" i="1"/>
  <c r="G346" i="1"/>
  <c r="F346" i="1"/>
  <c r="O345" i="1"/>
  <c r="N345" i="1"/>
  <c r="M345" i="1"/>
  <c r="L345" i="1"/>
  <c r="K345" i="1"/>
  <c r="J345" i="1"/>
  <c r="I345" i="1"/>
  <c r="H345" i="1"/>
  <c r="G345" i="1"/>
  <c r="F345" i="1"/>
  <c r="O344" i="1"/>
  <c r="N344" i="1"/>
  <c r="M344" i="1"/>
  <c r="L344" i="1"/>
  <c r="K344" i="1"/>
  <c r="J344" i="1"/>
  <c r="I344" i="1"/>
  <c r="H344" i="1"/>
  <c r="G344" i="1"/>
  <c r="F344" i="1"/>
  <c r="O343" i="1"/>
  <c r="N343" i="1"/>
  <c r="M343" i="1"/>
  <c r="L343" i="1"/>
  <c r="K343" i="1"/>
  <c r="J343" i="1"/>
  <c r="I343" i="1"/>
  <c r="H343" i="1"/>
  <c r="G343" i="1"/>
  <c r="F343" i="1"/>
  <c r="O342" i="1"/>
  <c r="N342" i="1"/>
  <c r="M342" i="1"/>
  <c r="L342" i="1"/>
  <c r="K342" i="1"/>
  <c r="J342" i="1"/>
  <c r="I342" i="1"/>
  <c r="H342" i="1"/>
  <c r="G342" i="1"/>
  <c r="F342" i="1"/>
  <c r="O341" i="1"/>
  <c r="N341" i="1"/>
  <c r="M341" i="1"/>
  <c r="L341" i="1"/>
  <c r="K341" i="1"/>
  <c r="J341" i="1"/>
  <c r="I341" i="1"/>
  <c r="H341" i="1"/>
  <c r="G341" i="1"/>
  <c r="F341" i="1"/>
  <c r="O340" i="1"/>
  <c r="N340" i="1"/>
  <c r="M340" i="1"/>
  <c r="L340" i="1"/>
  <c r="K340" i="1"/>
  <c r="J340" i="1"/>
  <c r="I340" i="1"/>
  <c r="H340" i="1"/>
  <c r="G340" i="1"/>
  <c r="F340" i="1"/>
  <c r="O339" i="1"/>
  <c r="N339" i="1"/>
  <c r="M339" i="1"/>
  <c r="L339" i="1"/>
  <c r="K339" i="1"/>
  <c r="J339" i="1"/>
  <c r="I339" i="1"/>
  <c r="H339" i="1"/>
  <c r="G339" i="1"/>
  <c r="F339" i="1"/>
  <c r="O338" i="1"/>
  <c r="N338" i="1"/>
  <c r="M338" i="1"/>
  <c r="L338" i="1"/>
  <c r="K338" i="1"/>
  <c r="J338" i="1"/>
  <c r="I338" i="1"/>
  <c r="H338" i="1"/>
  <c r="G338" i="1"/>
  <c r="F338" i="1"/>
  <c r="O337" i="1"/>
  <c r="N337" i="1"/>
  <c r="M337" i="1"/>
  <c r="L337" i="1"/>
  <c r="K337" i="1"/>
  <c r="J337" i="1"/>
  <c r="I337" i="1"/>
  <c r="H337" i="1"/>
  <c r="G337" i="1"/>
  <c r="F337" i="1"/>
  <c r="O336" i="1"/>
  <c r="N336" i="1"/>
  <c r="M336" i="1"/>
  <c r="L336" i="1"/>
  <c r="K336" i="1"/>
  <c r="J336" i="1"/>
  <c r="I336" i="1"/>
  <c r="H336" i="1"/>
  <c r="G336" i="1"/>
  <c r="F336" i="1"/>
  <c r="O335" i="1"/>
  <c r="N335" i="1"/>
  <c r="M335" i="1"/>
  <c r="L335" i="1"/>
  <c r="K335" i="1"/>
  <c r="J335" i="1"/>
  <c r="I335" i="1"/>
  <c r="H335" i="1"/>
  <c r="G335" i="1"/>
  <c r="F335" i="1"/>
  <c r="O334" i="1"/>
  <c r="N334" i="1"/>
  <c r="M334" i="1"/>
  <c r="L334" i="1"/>
  <c r="K334" i="1"/>
  <c r="J334" i="1"/>
  <c r="I334" i="1"/>
  <c r="H334" i="1"/>
  <c r="G334" i="1"/>
  <c r="F334" i="1"/>
  <c r="O333" i="1"/>
  <c r="N333" i="1"/>
  <c r="M333" i="1"/>
  <c r="L333" i="1"/>
  <c r="K333" i="1"/>
  <c r="J333" i="1"/>
  <c r="I333" i="1"/>
  <c r="H333" i="1"/>
  <c r="G333" i="1"/>
  <c r="F333" i="1"/>
  <c r="O332" i="1"/>
  <c r="N332" i="1"/>
  <c r="M332" i="1"/>
  <c r="L332" i="1"/>
  <c r="K332" i="1"/>
  <c r="J332" i="1"/>
  <c r="I332" i="1"/>
  <c r="H332" i="1"/>
  <c r="G332" i="1"/>
  <c r="F332" i="1"/>
  <c r="O331" i="1"/>
  <c r="N331" i="1"/>
  <c r="M331" i="1"/>
  <c r="L331" i="1"/>
  <c r="K331" i="1"/>
  <c r="J331" i="1"/>
  <c r="I331" i="1"/>
  <c r="H331" i="1"/>
  <c r="G331" i="1"/>
  <c r="F331" i="1"/>
  <c r="O330" i="1"/>
  <c r="N330" i="1"/>
  <c r="M330" i="1"/>
  <c r="L330" i="1"/>
  <c r="K330" i="1"/>
  <c r="J330" i="1"/>
  <c r="I330" i="1"/>
  <c r="H330" i="1"/>
  <c r="G330" i="1"/>
  <c r="F330" i="1"/>
  <c r="O329" i="1"/>
  <c r="N329" i="1"/>
  <c r="M329" i="1"/>
  <c r="L329" i="1"/>
  <c r="K329" i="1"/>
  <c r="J329" i="1"/>
  <c r="I329" i="1"/>
  <c r="H329" i="1"/>
  <c r="G329" i="1"/>
  <c r="F329" i="1"/>
  <c r="O328" i="1"/>
  <c r="N328" i="1"/>
  <c r="M328" i="1"/>
  <c r="L328" i="1"/>
  <c r="K328" i="1"/>
  <c r="J328" i="1"/>
  <c r="I328" i="1"/>
  <c r="H328" i="1"/>
  <c r="G328" i="1"/>
  <c r="F328" i="1"/>
  <c r="O327" i="1"/>
  <c r="N327" i="1"/>
  <c r="M327" i="1"/>
  <c r="L327" i="1"/>
  <c r="K327" i="1"/>
  <c r="J327" i="1"/>
  <c r="I327" i="1"/>
  <c r="H327" i="1"/>
  <c r="G327" i="1"/>
  <c r="F327" i="1"/>
  <c r="O326" i="1"/>
  <c r="N326" i="1"/>
  <c r="M326" i="1"/>
  <c r="L326" i="1"/>
  <c r="K326" i="1"/>
  <c r="J326" i="1"/>
  <c r="I326" i="1"/>
  <c r="H326" i="1"/>
  <c r="G326" i="1"/>
  <c r="F326" i="1"/>
  <c r="O325" i="1"/>
  <c r="N325" i="1"/>
  <c r="M325" i="1"/>
  <c r="L325" i="1"/>
  <c r="K325" i="1"/>
  <c r="J325" i="1"/>
  <c r="I325" i="1"/>
  <c r="H325" i="1"/>
  <c r="G325" i="1"/>
  <c r="F325" i="1"/>
  <c r="O324" i="1"/>
  <c r="N324" i="1"/>
  <c r="M324" i="1"/>
  <c r="L324" i="1"/>
  <c r="K324" i="1"/>
  <c r="J324" i="1"/>
  <c r="I324" i="1"/>
  <c r="H324" i="1"/>
  <c r="G324" i="1"/>
  <c r="F324" i="1"/>
  <c r="O323" i="1"/>
  <c r="N323" i="1"/>
  <c r="M323" i="1"/>
  <c r="L323" i="1"/>
  <c r="K323" i="1"/>
  <c r="J323" i="1"/>
  <c r="I323" i="1"/>
  <c r="H323" i="1"/>
  <c r="G323" i="1"/>
  <c r="F323" i="1"/>
  <c r="O322" i="1"/>
  <c r="N322" i="1"/>
  <c r="M322" i="1"/>
  <c r="L322" i="1"/>
  <c r="K322" i="1"/>
  <c r="J322" i="1"/>
  <c r="I322" i="1"/>
  <c r="H322" i="1"/>
  <c r="G322" i="1"/>
  <c r="F322" i="1"/>
  <c r="O321" i="1"/>
  <c r="N321" i="1"/>
  <c r="M321" i="1"/>
  <c r="L321" i="1"/>
  <c r="K321" i="1"/>
  <c r="J321" i="1"/>
  <c r="I321" i="1"/>
  <c r="H321" i="1"/>
  <c r="G321" i="1"/>
  <c r="F321" i="1"/>
  <c r="O320" i="1"/>
  <c r="N320" i="1"/>
  <c r="M320" i="1"/>
  <c r="L320" i="1"/>
  <c r="K320" i="1"/>
  <c r="J320" i="1"/>
  <c r="I320" i="1"/>
  <c r="H320" i="1"/>
  <c r="G320" i="1"/>
  <c r="F320" i="1"/>
  <c r="O319" i="1"/>
  <c r="N319" i="1"/>
  <c r="M319" i="1"/>
  <c r="L319" i="1"/>
  <c r="K319" i="1"/>
  <c r="J319" i="1"/>
  <c r="I319" i="1"/>
  <c r="H319" i="1"/>
  <c r="G319" i="1"/>
  <c r="F319" i="1"/>
  <c r="O318" i="1"/>
  <c r="N318" i="1"/>
  <c r="M318" i="1"/>
  <c r="L318" i="1"/>
  <c r="K318" i="1"/>
  <c r="J318" i="1"/>
  <c r="I318" i="1"/>
  <c r="H318" i="1"/>
  <c r="G318" i="1"/>
  <c r="F318" i="1"/>
  <c r="O317" i="1"/>
  <c r="N317" i="1"/>
  <c r="M317" i="1"/>
  <c r="L317" i="1"/>
  <c r="K317" i="1"/>
  <c r="J317" i="1"/>
  <c r="I317" i="1"/>
  <c r="H317" i="1"/>
  <c r="G317" i="1"/>
  <c r="F317" i="1"/>
  <c r="O316" i="1"/>
  <c r="N316" i="1"/>
  <c r="M316" i="1"/>
  <c r="L316" i="1"/>
  <c r="K316" i="1"/>
  <c r="J316" i="1"/>
  <c r="I316" i="1"/>
  <c r="H316" i="1"/>
  <c r="G316" i="1"/>
  <c r="F316" i="1"/>
  <c r="O315" i="1"/>
  <c r="N315" i="1"/>
  <c r="M315" i="1"/>
  <c r="L315" i="1"/>
  <c r="K315" i="1"/>
  <c r="J315" i="1"/>
  <c r="I315" i="1"/>
  <c r="H315" i="1"/>
  <c r="G315" i="1"/>
  <c r="F315" i="1"/>
  <c r="O314" i="1"/>
  <c r="N314" i="1"/>
  <c r="M314" i="1"/>
  <c r="L314" i="1"/>
  <c r="K314" i="1"/>
  <c r="J314" i="1"/>
  <c r="I314" i="1"/>
  <c r="H314" i="1"/>
  <c r="G314" i="1"/>
  <c r="F314" i="1"/>
  <c r="O313" i="1"/>
  <c r="N313" i="1"/>
  <c r="M313" i="1"/>
  <c r="L313" i="1"/>
  <c r="K313" i="1"/>
  <c r="J313" i="1"/>
  <c r="I313" i="1"/>
  <c r="H313" i="1"/>
  <c r="G313" i="1"/>
  <c r="F313" i="1"/>
  <c r="O312" i="1"/>
  <c r="N312" i="1"/>
  <c r="M312" i="1"/>
  <c r="L312" i="1"/>
  <c r="K312" i="1"/>
  <c r="J312" i="1"/>
  <c r="I312" i="1"/>
  <c r="H312" i="1"/>
  <c r="G312" i="1"/>
  <c r="F312" i="1"/>
  <c r="O311" i="1"/>
  <c r="N311" i="1"/>
  <c r="M311" i="1"/>
  <c r="L311" i="1"/>
  <c r="K311" i="1"/>
  <c r="J311" i="1"/>
  <c r="I311" i="1"/>
  <c r="H311" i="1"/>
  <c r="G311" i="1"/>
  <c r="F311" i="1"/>
  <c r="O310" i="1"/>
  <c r="N310" i="1"/>
  <c r="M310" i="1"/>
  <c r="L310" i="1"/>
  <c r="K310" i="1"/>
  <c r="J310" i="1"/>
  <c r="I310" i="1"/>
  <c r="H310" i="1"/>
  <c r="G310" i="1"/>
  <c r="F310" i="1"/>
  <c r="O309" i="1"/>
  <c r="N309" i="1"/>
  <c r="M309" i="1"/>
  <c r="L309" i="1"/>
  <c r="K309" i="1"/>
  <c r="J309" i="1"/>
  <c r="I309" i="1"/>
  <c r="H309" i="1"/>
  <c r="G309" i="1"/>
  <c r="F309" i="1"/>
  <c r="O308" i="1"/>
  <c r="N308" i="1"/>
  <c r="M308" i="1"/>
  <c r="L308" i="1"/>
  <c r="K308" i="1"/>
  <c r="J308" i="1"/>
  <c r="I308" i="1"/>
  <c r="H308" i="1"/>
  <c r="G308" i="1"/>
  <c r="F308" i="1"/>
  <c r="O307" i="1"/>
  <c r="N307" i="1"/>
  <c r="M307" i="1"/>
  <c r="L307" i="1"/>
  <c r="K307" i="1"/>
  <c r="J307" i="1"/>
  <c r="I307" i="1"/>
  <c r="H307" i="1"/>
  <c r="G307" i="1"/>
  <c r="F307" i="1"/>
  <c r="O306" i="1"/>
  <c r="N306" i="1"/>
  <c r="M306" i="1"/>
  <c r="L306" i="1"/>
  <c r="K306" i="1"/>
  <c r="J306" i="1"/>
  <c r="I306" i="1"/>
  <c r="H306" i="1"/>
  <c r="G306" i="1"/>
  <c r="F306" i="1"/>
  <c r="O305" i="1"/>
  <c r="N305" i="1"/>
  <c r="M305" i="1"/>
  <c r="L305" i="1"/>
  <c r="K305" i="1"/>
  <c r="J305" i="1"/>
  <c r="I305" i="1"/>
  <c r="H305" i="1"/>
  <c r="G305" i="1"/>
  <c r="F305" i="1"/>
  <c r="O304" i="1"/>
  <c r="N304" i="1"/>
  <c r="M304" i="1"/>
  <c r="L304" i="1"/>
  <c r="K304" i="1"/>
  <c r="J304" i="1"/>
  <c r="I304" i="1"/>
  <c r="H304" i="1"/>
  <c r="G304" i="1"/>
  <c r="F304" i="1"/>
  <c r="O303" i="1"/>
  <c r="N303" i="1"/>
  <c r="M303" i="1"/>
  <c r="L303" i="1"/>
  <c r="K303" i="1"/>
  <c r="J303" i="1"/>
  <c r="I303" i="1"/>
  <c r="H303" i="1"/>
  <c r="G303" i="1"/>
  <c r="F303" i="1"/>
  <c r="O302" i="1"/>
  <c r="N302" i="1"/>
  <c r="M302" i="1"/>
  <c r="L302" i="1"/>
  <c r="K302" i="1"/>
  <c r="J302" i="1"/>
  <c r="I302" i="1"/>
  <c r="H302" i="1"/>
  <c r="G302" i="1"/>
  <c r="F302" i="1"/>
  <c r="O301" i="1"/>
  <c r="N301" i="1"/>
  <c r="M301" i="1"/>
  <c r="L301" i="1"/>
  <c r="K301" i="1"/>
  <c r="J301" i="1"/>
  <c r="I301" i="1"/>
  <c r="H301" i="1"/>
  <c r="G301" i="1"/>
  <c r="F301" i="1"/>
  <c r="O300" i="1"/>
  <c r="N300" i="1"/>
  <c r="M300" i="1"/>
  <c r="L300" i="1"/>
  <c r="K300" i="1"/>
  <c r="J300" i="1"/>
  <c r="I300" i="1"/>
  <c r="H300" i="1"/>
  <c r="G300" i="1"/>
  <c r="F300" i="1"/>
  <c r="O299" i="1"/>
  <c r="N299" i="1"/>
  <c r="M299" i="1"/>
  <c r="L299" i="1"/>
  <c r="K299" i="1"/>
  <c r="J299" i="1"/>
  <c r="I299" i="1"/>
  <c r="H299" i="1"/>
  <c r="G299" i="1"/>
  <c r="F299" i="1"/>
  <c r="O298" i="1"/>
  <c r="N298" i="1"/>
  <c r="M298" i="1"/>
  <c r="L298" i="1"/>
  <c r="K298" i="1"/>
  <c r="J298" i="1"/>
  <c r="I298" i="1"/>
  <c r="H298" i="1"/>
  <c r="G298" i="1"/>
  <c r="F298" i="1"/>
  <c r="O297" i="1"/>
  <c r="N297" i="1"/>
  <c r="M297" i="1"/>
  <c r="L297" i="1"/>
  <c r="K297" i="1"/>
  <c r="J297" i="1"/>
  <c r="I297" i="1"/>
  <c r="H297" i="1"/>
  <c r="G297" i="1"/>
  <c r="F297" i="1"/>
  <c r="O296" i="1"/>
  <c r="N296" i="1"/>
  <c r="M296" i="1"/>
  <c r="L296" i="1"/>
  <c r="K296" i="1"/>
  <c r="J296" i="1"/>
  <c r="I296" i="1"/>
  <c r="H296" i="1"/>
  <c r="G296" i="1"/>
  <c r="F296" i="1"/>
  <c r="O295" i="1"/>
  <c r="N295" i="1"/>
  <c r="M295" i="1"/>
  <c r="L295" i="1"/>
  <c r="K295" i="1"/>
  <c r="J295" i="1"/>
  <c r="I295" i="1"/>
  <c r="H295" i="1"/>
  <c r="G295" i="1"/>
  <c r="F295" i="1"/>
  <c r="O294" i="1"/>
  <c r="N294" i="1"/>
  <c r="M294" i="1"/>
  <c r="L294" i="1"/>
  <c r="K294" i="1"/>
  <c r="J294" i="1"/>
  <c r="I294" i="1"/>
  <c r="H294" i="1"/>
  <c r="G294" i="1"/>
  <c r="F294" i="1"/>
  <c r="O293" i="1"/>
  <c r="N293" i="1"/>
  <c r="M293" i="1"/>
  <c r="L293" i="1"/>
  <c r="K293" i="1"/>
  <c r="J293" i="1"/>
  <c r="I293" i="1"/>
  <c r="H293" i="1"/>
  <c r="G293" i="1"/>
  <c r="F293" i="1"/>
  <c r="O292" i="1"/>
  <c r="N292" i="1"/>
  <c r="M292" i="1"/>
  <c r="L292" i="1"/>
  <c r="K292" i="1"/>
  <c r="J292" i="1"/>
  <c r="I292" i="1"/>
  <c r="H292" i="1"/>
  <c r="G292" i="1"/>
  <c r="F292" i="1"/>
  <c r="O291" i="1"/>
  <c r="N291" i="1"/>
  <c r="M291" i="1"/>
  <c r="L291" i="1"/>
  <c r="K291" i="1"/>
  <c r="J291" i="1"/>
  <c r="I291" i="1"/>
  <c r="H291" i="1"/>
  <c r="G291" i="1"/>
  <c r="F291" i="1"/>
  <c r="O290" i="1"/>
  <c r="N290" i="1"/>
  <c r="M290" i="1"/>
  <c r="L290" i="1"/>
  <c r="K290" i="1"/>
  <c r="J290" i="1"/>
  <c r="I290" i="1"/>
  <c r="H290" i="1"/>
  <c r="G290" i="1"/>
  <c r="F290" i="1"/>
  <c r="O289" i="1"/>
  <c r="N289" i="1"/>
  <c r="M289" i="1"/>
  <c r="L289" i="1"/>
  <c r="K289" i="1"/>
  <c r="J289" i="1"/>
  <c r="I289" i="1"/>
  <c r="H289" i="1"/>
  <c r="G289" i="1"/>
  <c r="F289" i="1"/>
  <c r="O288" i="1"/>
  <c r="N288" i="1"/>
  <c r="M288" i="1"/>
  <c r="L288" i="1"/>
  <c r="K288" i="1"/>
  <c r="J288" i="1"/>
  <c r="I288" i="1"/>
  <c r="H288" i="1"/>
  <c r="G288" i="1"/>
  <c r="F288" i="1"/>
  <c r="O287" i="1"/>
  <c r="N287" i="1"/>
  <c r="M287" i="1"/>
  <c r="L287" i="1"/>
  <c r="K287" i="1"/>
  <c r="J287" i="1"/>
  <c r="I287" i="1"/>
  <c r="H287" i="1"/>
  <c r="G287" i="1"/>
  <c r="F287" i="1"/>
  <c r="O286" i="1"/>
  <c r="N286" i="1"/>
  <c r="M286" i="1"/>
  <c r="L286" i="1"/>
  <c r="K286" i="1"/>
  <c r="J286" i="1"/>
  <c r="I286" i="1"/>
  <c r="H286" i="1"/>
  <c r="G286" i="1"/>
  <c r="F286" i="1"/>
  <c r="O285" i="1"/>
  <c r="N285" i="1"/>
  <c r="M285" i="1"/>
  <c r="L285" i="1"/>
  <c r="K285" i="1"/>
  <c r="J285" i="1"/>
  <c r="I285" i="1"/>
  <c r="H285" i="1"/>
  <c r="G285" i="1"/>
  <c r="F285" i="1"/>
  <c r="O284" i="1"/>
  <c r="N284" i="1"/>
  <c r="M284" i="1"/>
  <c r="L284" i="1"/>
  <c r="K284" i="1"/>
  <c r="J284" i="1"/>
  <c r="I284" i="1"/>
  <c r="H284" i="1"/>
  <c r="G284" i="1"/>
  <c r="F284" i="1"/>
  <c r="O283" i="1"/>
  <c r="N283" i="1"/>
  <c r="M283" i="1"/>
  <c r="L283" i="1"/>
  <c r="K283" i="1"/>
  <c r="J283" i="1"/>
  <c r="I283" i="1"/>
  <c r="H283" i="1"/>
  <c r="G283" i="1"/>
  <c r="F283" i="1"/>
  <c r="O282" i="1"/>
  <c r="N282" i="1"/>
  <c r="M282" i="1"/>
  <c r="L282" i="1"/>
  <c r="K282" i="1"/>
  <c r="J282" i="1"/>
  <c r="I282" i="1"/>
  <c r="H282" i="1"/>
  <c r="G282" i="1"/>
  <c r="F282" i="1"/>
  <c r="O281" i="1"/>
  <c r="N281" i="1"/>
  <c r="M281" i="1"/>
  <c r="L281" i="1"/>
  <c r="K281" i="1"/>
  <c r="J281" i="1"/>
  <c r="I281" i="1"/>
  <c r="H281" i="1"/>
  <c r="G281" i="1"/>
  <c r="F281" i="1"/>
  <c r="O280" i="1"/>
  <c r="N280" i="1"/>
  <c r="M280" i="1"/>
  <c r="L280" i="1"/>
  <c r="K280" i="1"/>
  <c r="J280" i="1"/>
  <c r="I280" i="1"/>
  <c r="H280" i="1"/>
  <c r="G280" i="1"/>
  <c r="F280" i="1"/>
  <c r="O279" i="1"/>
  <c r="N279" i="1"/>
  <c r="M279" i="1"/>
  <c r="L279" i="1"/>
  <c r="K279" i="1"/>
  <c r="J279" i="1"/>
  <c r="I279" i="1"/>
  <c r="H279" i="1"/>
  <c r="G279" i="1"/>
  <c r="F279" i="1"/>
  <c r="O278" i="1"/>
  <c r="N278" i="1"/>
  <c r="M278" i="1"/>
  <c r="L278" i="1"/>
  <c r="K278" i="1"/>
  <c r="J278" i="1"/>
  <c r="I278" i="1"/>
  <c r="H278" i="1"/>
  <c r="G278" i="1"/>
  <c r="F278" i="1"/>
  <c r="O277" i="1"/>
  <c r="N277" i="1"/>
  <c r="M277" i="1"/>
  <c r="L277" i="1"/>
  <c r="K277" i="1"/>
  <c r="J277" i="1"/>
  <c r="I277" i="1"/>
  <c r="H277" i="1"/>
  <c r="G277" i="1"/>
  <c r="F277" i="1"/>
  <c r="O276" i="1"/>
  <c r="N276" i="1"/>
  <c r="M276" i="1"/>
  <c r="L276" i="1"/>
  <c r="K276" i="1"/>
  <c r="J276" i="1"/>
  <c r="I276" i="1"/>
  <c r="H276" i="1"/>
  <c r="G276" i="1"/>
  <c r="F276" i="1"/>
  <c r="O275" i="1"/>
  <c r="N275" i="1"/>
  <c r="M275" i="1"/>
  <c r="L275" i="1"/>
  <c r="K275" i="1"/>
  <c r="J275" i="1"/>
  <c r="I275" i="1"/>
  <c r="H275" i="1"/>
  <c r="G275" i="1"/>
  <c r="F275" i="1"/>
  <c r="O274" i="1"/>
  <c r="N274" i="1"/>
  <c r="M274" i="1"/>
  <c r="L274" i="1"/>
  <c r="K274" i="1"/>
  <c r="J274" i="1"/>
  <c r="I274" i="1"/>
  <c r="H274" i="1"/>
  <c r="G274" i="1"/>
  <c r="F274" i="1"/>
  <c r="O273" i="1"/>
  <c r="N273" i="1"/>
  <c r="M273" i="1"/>
  <c r="L273" i="1"/>
  <c r="K273" i="1"/>
  <c r="J273" i="1"/>
  <c r="I273" i="1"/>
  <c r="H273" i="1"/>
  <c r="G273" i="1"/>
  <c r="F273" i="1"/>
  <c r="O272" i="1"/>
  <c r="N272" i="1"/>
  <c r="M272" i="1"/>
  <c r="L272" i="1"/>
  <c r="K272" i="1"/>
  <c r="J272" i="1"/>
  <c r="I272" i="1"/>
  <c r="H272" i="1"/>
  <c r="G272" i="1"/>
  <c r="F272" i="1"/>
  <c r="O271" i="1"/>
  <c r="N271" i="1"/>
  <c r="M271" i="1"/>
  <c r="L271" i="1"/>
  <c r="K271" i="1"/>
  <c r="J271" i="1"/>
  <c r="I271" i="1"/>
  <c r="H271" i="1"/>
  <c r="G271" i="1"/>
  <c r="F271" i="1"/>
  <c r="O270" i="1"/>
  <c r="N270" i="1"/>
  <c r="M270" i="1"/>
  <c r="L270" i="1"/>
  <c r="K270" i="1"/>
  <c r="J270" i="1"/>
  <c r="I270" i="1"/>
  <c r="H270" i="1"/>
  <c r="G270" i="1"/>
  <c r="F270" i="1"/>
  <c r="O269" i="1"/>
  <c r="N269" i="1"/>
  <c r="M269" i="1"/>
  <c r="L269" i="1"/>
  <c r="K269" i="1"/>
  <c r="J269" i="1"/>
  <c r="I269" i="1"/>
  <c r="H269" i="1"/>
  <c r="G269" i="1"/>
  <c r="F269" i="1"/>
  <c r="O268" i="1"/>
  <c r="N268" i="1"/>
  <c r="M268" i="1"/>
  <c r="L268" i="1"/>
  <c r="K268" i="1"/>
  <c r="J268" i="1"/>
  <c r="I268" i="1"/>
  <c r="H268" i="1"/>
  <c r="G268" i="1"/>
  <c r="F268" i="1"/>
  <c r="O267" i="1"/>
  <c r="N267" i="1"/>
  <c r="M267" i="1"/>
  <c r="L267" i="1"/>
  <c r="K267" i="1"/>
  <c r="J267" i="1"/>
  <c r="I267" i="1"/>
  <c r="H267" i="1"/>
  <c r="G267" i="1"/>
  <c r="F267" i="1"/>
  <c r="O266" i="1"/>
  <c r="N266" i="1"/>
  <c r="M266" i="1"/>
  <c r="L266" i="1"/>
  <c r="K266" i="1"/>
  <c r="J266" i="1"/>
  <c r="I266" i="1"/>
  <c r="H266" i="1"/>
  <c r="G266" i="1"/>
  <c r="F266" i="1"/>
  <c r="O265" i="1"/>
  <c r="N265" i="1"/>
  <c r="M265" i="1"/>
  <c r="L265" i="1"/>
  <c r="K265" i="1"/>
  <c r="J265" i="1"/>
  <c r="I265" i="1"/>
  <c r="H265" i="1"/>
  <c r="G265" i="1"/>
  <c r="F265" i="1"/>
  <c r="O264" i="1"/>
  <c r="N264" i="1"/>
  <c r="M264" i="1"/>
  <c r="L264" i="1"/>
  <c r="K264" i="1"/>
  <c r="J264" i="1"/>
  <c r="I264" i="1"/>
  <c r="H264" i="1"/>
  <c r="G264" i="1"/>
  <c r="F264" i="1"/>
  <c r="O263" i="1"/>
  <c r="N263" i="1"/>
  <c r="M263" i="1"/>
  <c r="L263" i="1"/>
  <c r="K263" i="1"/>
  <c r="J263" i="1"/>
  <c r="I263" i="1"/>
  <c r="H263" i="1"/>
  <c r="G263" i="1"/>
  <c r="F263" i="1"/>
  <c r="O262" i="1"/>
  <c r="N262" i="1"/>
  <c r="M262" i="1"/>
  <c r="L262" i="1"/>
  <c r="K262" i="1"/>
  <c r="J262" i="1"/>
  <c r="I262" i="1"/>
  <c r="H262" i="1"/>
  <c r="G262" i="1"/>
  <c r="F262" i="1"/>
  <c r="O261" i="1"/>
  <c r="N261" i="1"/>
  <c r="M261" i="1"/>
  <c r="L261" i="1"/>
  <c r="K261" i="1"/>
  <c r="J261" i="1"/>
  <c r="I261" i="1"/>
  <c r="H261" i="1"/>
  <c r="G261" i="1"/>
  <c r="F261" i="1"/>
  <c r="O260" i="1"/>
  <c r="N260" i="1"/>
  <c r="M260" i="1"/>
  <c r="L260" i="1"/>
  <c r="K260" i="1"/>
  <c r="J260" i="1"/>
  <c r="I260" i="1"/>
  <c r="H260" i="1"/>
  <c r="G260" i="1"/>
  <c r="F260" i="1"/>
  <c r="O259" i="1"/>
  <c r="N259" i="1"/>
  <c r="M259" i="1"/>
  <c r="L259" i="1"/>
  <c r="K259" i="1"/>
  <c r="J259" i="1"/>
  <c r="I259" i="1"/>
  <c r="H259" i="1"/>
  <c r="G259" i="1"/>
  <c r="F259" i="1"/>
  <c r="O258" i="1"/>
  <c r="N258" i="1"/>
  <c r="M258" i="1"/>
  <c r="L258" i="1"/>
  <c r="K258" i="1"/>
  <c r="J258" i="1"/>
  <c r="I258" i="1"/>
  <c r="H258" i="1"/>
  <c r="G258" i="1"/>
  <c r="F258" i="1"/>
  <c r="O257" i="1"/>
  <c r="N257" i="1"/>
  <c r="M257" i="1"/>
  <c r="L257" i="1"/>
  <c r="K257" i="1"/>
  <c r="J257" i="1"/>
  <c r="I257" i="1"/>
  <c r="H257" i="1"/>
  <c r="G257" i="1"/>
  <c r="F257" i="1"/>
  <c r="O256" i="1"/>
  <c r="N256" i="1"/>
  <c r="M256" i="1"/>
  <c r="L256" i="1"/>
  <c r="K256" i="1"/>
  <c r="J256" i="1"/>
  <c r="I256" i="1"/>
  <c r="H256" i="1"/>
  <c r="G256" i="1"/>
  <c r="F256" i="1"/>
  <c r="O255" i="1"/>
  <c r="N255" i="1"/>
  <c r="M255" i="1"/>
  <c r="L255" i="1"/>
  <c r="K255" i="1"/>
  <c r="J255" i="1"/>
  <c r="I255" i="1"/>
  <c r="H255" i="1"/>
  <c r="G255" i="1"/>
  <c r="F255" i="1"/>
  <c r="O254" i="1"/>
  <c r="N254" i="1"/>
  <c r="M254" i="1"/>
  <c r="L254" i="1"/>
  <c r="K254" i="1"/>
  <c r="J254" i="1"/>
  <c r="I254" i="1"/>
  <c r="H254" i="1"/>
  <c r="G254" i="1"/>
  <c r="F254" i="1"/>
  <c r="O253" i="1"/>
  <c r="N253" i="1"/>
  <c r="M253" i="1"/>
  <c r="L253" i="1"/>
  <c r="K253" i="1"/>
  <c r="J253" i="1"/>
  <c r="I253" i="1"/>
  <c r="H253" i="1"/>
  <c r="G253" i="1"/>
  <c r="F253" i="1"/>
  <c r="O252" i="1"/>
  <c r="N252" i="1"/>
  <c r="M252" i="1"/>
  <c r="L252" i="1"/>
  <c r="K252" i="1"/>
  <c r="J252" i="1"/>
  <c r="I252" i="1"/>
  <c r="H252" i="1"/>
  <c r="G252" i="1"/>
  <c r="F252" i="1"/>
  <c r="O251" i="1"/>
  <c r="N251" i="1"/>
  <c r="M251" i="1"/>
  <c r="L251" i="1"/>
  <c r="K251" i="1"/>
  <c r="J251" i="1"/>
  <c r="I251" i="1"/>
  <c r="H251" i="1"/>
  <c r="G251" i="1"/>
  <c r="F251" i="1"/>
  <c r="O250" i="1"/>
  <c r="N250" i="1"/>
  <c r="M250" i="1"/>
  <c r="L250" i="1"/>
  <c r="K250" i="1"/>
  <c r="J250" i="1"/>
  <c r="I250" i="1"/>
  <c r="H250" i="1"/>
  <c r="G250" i="1"/>
  <c r="F250" i="1"/>
  <c r="O249" i="1"/>
  <c r="N249" i="1"/>
  <c r="M249" i="1"/>
  <c r="L249" i="1"/>
  <c r="K249" i="1"/>
  <c r="J249" i="1"/>
  <c r="I249" i="1"/>
  <c r="H249" i="1"/>
  <c r="G249" i="1"/>
  <c r="F249" i="1"/>
  <c r="O248" i="1"/>
  <c r="N248" i="1"/>
  <c r="M248" i="1"/>
  <c r="L248" i="1"/>
  <c r="K248" i="1"/>
  <c r="J248" i="1"/>
  <c r="I248" i="1"/>
  <c r="H248" i="1"/>
  <c r="G248" i="1"/>
  <c r="F248" i="1"/>
  <c r="O247" i="1"/>
  <c r="N247" i="1"/>
  <c r="M247" i="1"/>
  <c r="L247" i="1"/>
  <c r="K247" i="1"/>
  <c r="J247" i="1"/>
  <c r="I247" i="1"/>
  <c r="H247" i="1"/>
  <c r="G247" i="1"/>
  <c r="F247" i="1"/>
  <c r="O246" i="1"/>
  <c r="N246" i="1"/>
  <c r="M246" i="1"/>
  <c r="L246" i="1"/>
  <c r="K246" i="1"/>
  <c r="J246" i="1"/>
  <c r="I246" i="1"/>
  <c r="H246" i="1"/>
  <c r="G246" i="1"/>
  <c r="F246" i="1"/>
  <c r="O245" i="1"/>
  <c r="N245" i="1"/>
  <c r="M245" i="1"/>
  <c r="L245" i="1"/>
  <c r="K245" i="1"/>
  <c r="J245" i="1"/>
  <c r="I245" i="1"/>
  <c r="H245" i="1"/>
  <c r="G245" i="1"/>
  <c r="F245" i="1"/>
  <c r="O244" i="1"/>
  <c r="N244" i="1"/>
  <c r="M244" i="1"/>
  <c r="L244" i="1"/>
  <c r="K244" i="1"/>
  <c r="J244" i="1"/>
  <c r="I244" i="1"/>
  <c r="H244" i="1"/>
  <c r="G244" i="1"/>
  <c r="F244" i="1"/>
  <c r="O243" i="1"/>
  <c r="N243" i="1"/>
  <c r="M243" i="1"/>
  <c r="L243" i="1"/>
  <c r="K243" i="1"/>
  <c r="J243" i="1"/>
  <c r="I243" i="1"/>
  <c r="H243" i="1"/>
  <c r="G243" i="1"/>
  <c r="F243" i="1"/>
  <c r="O242" i="1"/>
  <c r="N242" i="1"/>
  <c r="M242" i="1"/>
  <c r="L242" i="1"/>
  <c r="K242" i="1"/>
  <c r="J242" i="1"/>
  <c r="I242" i="1"/>
  <c r="H242" i="1"/>
  <c r="G242" i="1"/>
  <c r="F242" i="1"/>
  <c r="O241" i="1"/>
  <c r="N241" i="1"/>
  <c r="M241" i="1"/>
  <c r="L241" i="1"/>
  <c r="K241" i="1"/>
  <c r="J241" i="1"/>
  <c r="I241" i="1"/>
  <c r="H241" i="1"/>
  <c r="G241" i="1"/>
  <c r="F241" i="1"/>
  <c r="O240" i="1"/>
  <c r="N240" i="1"/>
  <c r="M240" i="1"/>
  <c r="L240" i="1"/>
  <c r="K240" i="1"/>
  <c r="J240" i="1"/>
  <c r="I240" i="1"/>
  <c r="H240" i="1"/>
  <c r="G240" i="1"/>
  <c r="F240" i="1"/>
  <c r="O239" i="1"/>
  <c r="N239" i="1"/>
  <c r="M239" i="1"/>
  <c r="L239" i="1"/>
  <c r="K239" i="1"/>
  <c r="J239" i="1"/>
  <c r="I239" i="1"/>
  <c r="H239" i="1"/>
  <c r="G239" i="1"/>
  <c r="F239" i="1"/>
  <c r="O238" i="1"/>
  <c r="N238" i="1"/>
  <c r="M238" i="1"/>
  <c r="L238" i="1"/>
  <c r="K238" i="1"/>
  <c r="J238" i="1"/>
  <c r="I238" i="1"/>
  <c r="H238" i="1"/>
  <c r="G238" i="1"/>
  <c r="F238" i="1"/>
  <c r="O237" i="1"/>
  <c r="N237" i="1"/>
  <c r="M237" i="1"/>
  <c r="L237" i="1"/>
  <c r="K237" i="1"/>
  <c r="J237" i="1"/>
  <c r="I237" i="1"/>
  <c r="H237" i="1"/>
  <c r="G237" i="1"/>
  <c r="F237" i="1"/>
  <c r="O236" i="1"/>
  <c r="N236" i="1"/>
  <c r="M236" i="1"/>
  <c r="L236" i="1"/>
  <c r="K236" i="1"/>
  <c r="J236" i="1"/>
  <c r="I236" i="1"/>
  <c r="H236" i="1"/>
  <c r="G236" i="1"/>
  <c r="F236" i="1"/>
  <c r="O235" i="1"/>
  <c r="N235" i="1"/>
  <c r="M235" i="1"/>
  <c r="L235" i="1"/>
  <c r="K235" i="1"/>
  <c r="J235" i="1"/>
  <c r="I235" i="1"/>
  <c r="H235" i="1"/>
  <c r="G235" i="1"/>
  <c r="F235" i="1"/>
  <c r="O234" i="1"/>
  <c r="N234" i="1"/>
  <c r="M234" i="1"/>
  <c r="L234" i="1"/>
  <c r="K234" i="1"/>
  <c r="J234" i="1"/>
  <c r="I234" i="1"/>
  <c r="H234" i="1"/>
  <c r="G234" i="1"/>
  <c r="F234" i="1"/>
  <c r="O233" i="1"/>
  <c r="N233" i="1"/>
  <c r="M233" i="1"/>
  <c r="L233" i="1"/>
  <c r="K233" i="1"/>
  <c r="J233" i="1"/>
  <c r="I233" i="1"/>
  <c r="H233" i="1"/>
  <c r="G233" i="1"/>
  <c r="F233" i="1"/>
  <c r="O232" i="1"/>
  <c r="N232" i="1"/>
  <c r="M232" i="1"/>
  <c r="L232" i="1"/>
  <c r="K232" i="1"/>
  <c r="J232" i="1"/>
  <c r="I232" i="1"/>
  <c r="H232" i="1"/>
  <c r="G232" i="1"/>
  <c r="F232" i="1"/>
  <c r="O231" i="1"/>
  <c r="N231" i="1"/>
  <c r="M231" i="1"/>
  <c r="L231" i="1"/>
  <c r="K231" i="1"/>
  <c r="J231" i="1"/>
  <c r="I231" i="1"/>
  <c r="H231" i="1"/>
  <c r="G231" i="1"/>
  <c r="F231" i="1"/>
  <c r="O230" i="1"/>
  <c r="N230" i="1"/>
  <c r="M230" i="1"/>
  <c r="L230" i="1"/>
  <c r="K230" i="1"/>
  <c r="J230" i="1"/>
  <c r="I230" i="1"/>
  <c r="H230" i="1"/>
  <c r="G230" i="1"/>
  <c r="F230" i="1"/>
  <c r="O229" i="1"/>
  <c r="N229" i="1"/>
  <c r="M229" i="1"/>
  <c r="L229" i="1"/>
  <c r="K229" i="1"/>
  <c r="J229" i="1"/>
  <c r="I229" i="1"/>
  <c r="H229" i="1"/>
  <c r="G229" i="1"/>
  <c r="F229" i="1"/>
  <c r="O228" i="1"/>
  <c r="N228" i="1"/>
  <c r="M228" i="1"/>
  <c r="L228" i="1"/>
  <c r="K228" i="1"/>
  <c r="J228" i="1"/>
  <c r="I228" i="1"/>
  <c r="H228" i="1"/>
  <c r="G228" i="1"/>
  <c r="F228" i="1"/>
  <c r="O227" i="1"/>
  <c r="N227" i="1"/>
  <c r="M227" i="1"/>
  <c r="L227" i="1"/>
  <c r="K227" i="1"/>
  <c r="J227" i="1"/>
  <c r="I227" i="1"/>
  <c r="H227" i="1"/>
  <c r="G227" i="1"/>
  <c r="F227" i="1"/>
  <c r="O226" i="1"/>
  <c r="N226" i="1"/>
  <c r="M226" i="1"/>
  <c r="L226" i="1"/>
  <c r="K226" i="1"/>
  <c r="J226" i="1"/>
  <c r="I226" i="1"/>
  <c r="H226" i="1"/>
  <c r="G226" i="1"/>
  <c r="F226" i="1"/>
  <c r="O225" i="1"/>
  <c r="N225" i="1"/>
  <c r="M225" i="1"/>
  <c r="L225" i="1"/>
  <c r="K225" i="1"/>
  <c r="J225" i="1"/>
  <c r="I225" i="1"/>
  <c r="H225" i="1"/>
  <c r="G225" i="1"/>
  <c r="F225" i="1"/>
  <c r="O224" i="1"/>
  <c r="N224" i="1"/>
  <c r="M224" i="1"/>
  <c r="L224" i="1"/>
  <c r="K224" i="1"/>
  <c r="J224" i="1"/>
  <c r="I224" i="1"/>
  <c r="H224" i="1"/>
  <c r="G224" i="1"/>
  <c r="F224" i="1"/>
  <c r="O223" i="1"/>
  <c r="N223" i="1"/>
  <c r="M223" i="1"/>
  <c r="L223" i="1"/>
  <c r="K223" i="1"/>
  <c r="J223" i="1"/>
  <c r="I223" i="1"/>
  <c r="H223" i="1"/>
  <c r="G223" i="1"/>
  <c r="F223" i="1"/>
  <c r="O222" i="1"/>
  <c r="N222" i="1"/>
  <c r="M222" i="1"/>
  <c r="L222" i="1"/>
  <c r="K222" i="1"/>
  <c r="J222" i="1"/>
  <c r="I222" i="1"/>
  <c r="H222" i="1"/>
  <c r="G222" i="1"/>
  <c r="F222" i="1"/>
  <c r="O221" i="1"/>
  <c r="N221" i="1"/>
  <c r="M221" i="1"/>
  <c r="L221" i="1"/>
  <c r="K221" i="1"/>
  <c r="J221" i="1"/>
  <c r="I221" i="1"/>
  <c r="H221" i="1"/>
  <c r="G221" i="1"/>
  <c r="F221" i="1"/>
  <c r="O220" i="1"/>
  <c r="N220" i="1"/>
  <c r="M220" i="1"/>
  <c r="L220" i="1"/>
  <c r="K220" i="1"/>
  <c r="J220" i="1"/>
  <c r="I220" i="1"/>
  <c r="H220" i="1"/>
  <c r="G220" i="1"/>
  <c r="F220" i="1"/>
  <c r="O219" i="1"/>
  <c r="N219" i="1"/>
  <c r="M219" i="1"/>
  <c r="L219" i="1"/>
  <c r="K219" i="1"/>
  <c r="J219" i="1"/>
  <c r="I219" i="1"/>
  <c r="H219" i="1"/>
  <c r="G219" i="1"/>
  <c r="F219" i="1"/>
  <c r="O218" i="1"/>
  <c r="N218" i="1"/>
  <c r="M218" i="1"/>
  <c r="L218" i="1"/>
  <c r="K218" i="1"/>
  <c r="J218" i="1"/>
  <c r="I218" i="1"/>
  <c r="H218" i="1"/>
  <c r="G218" i="1"/>
  <c r="F218" i="1"/>
  <c r="O217" i="1"/>
  <c r="N217" i="1"/>
  <c r="M217" i="1"/>
  <c r="L217" i="1"/>
  <c r="K217" i="1"/>
  <c r="J217" i="1"/>
  <c r="I217" i="1"/>
  <c r="H217" i="1"/>
  <c r="G217" i="1"/>
  <c r="F217" i="1"/>
  <c r="O216" i="1"/>
  <c r="N216" i="1"/>
  <c r="M216" i="1"/>
  <c r="L216" i="1"/>
  <c r="K216" i="1"/>
  <c r="J216" i="1"/>
  <c r="I216" i="1"/>
  <c r="H216" i="1"/>
  <c r="G216" i="1"/>
  <c r="F216" i="1"/>
  <c r="O215" i="1"/>
  <c r="N215" i="1"/>
  <c r="M215" i="1"/>
  <c r="L215" i="1"/>
  <c r="K215" i="1"/>
  <c r="J215" i="1"/>
  <c r="I215" i="1"/>
  <c r="H215" i="1"/>
  <c r="G215" i="1"/>
  <c r="F215" i="1"/>
  <c r="O214" i="1"/>
  <c r="N214" i="1"/>
  <c r="M214" i="1"/>
  <c r="L214" i="1"/>
  <c r="K214" i="1"/>
  <c r="J214" i="1"/>
  <c r="I214" i="1"/>
  <c r="H214" i="1"/>
  <c r="G214" i="1"/>
  <c r="F214" i="1"/>
  <c r="O213" i="1"/>
  <c r="N213" i="1"/>
  <c r="M213" i="1"/>
  <c r="L213" i="1"/>
  <c r="K213" i="1"/>
  <c r="J213" i="1"/>
  <c r="I213" i="1"/>
  <c r="H213" i="1"/>
  <c r="G213" i="1"/>
  <c r="F213" i="1"/>
  <c r="O212" i="1"/>
  <c r="N212" i="1"/>
  <c r="M212" i="1"/>
  <c r="L212" i="1"/>
  <c r="K212" i="1"/>
  <c r="J212" i="1"/>
  <c r="I212" i="1"/>
  <c r="H212" i="1"/>
  <c r="G212" i="1"/>
  <c r="F212" i="1"/>
  <c r="O211" i="1"/>
  <c r="N211" i="1"/>
  <c r="M211" i="1"/>
  <c r="L211" i="1"/>
  <c r="K211" i="1"/>
  <c r="J211" i="1"/>
  <c r="I211" i="1"/>
  <c r="H211" i="1"/>
  <c r="G211" i="1"/>
  <c r="F211" i="1"/>
  <c r="O210" i="1"/>
  <c r="N210" i="1"/>
  <c r="M210" i="1"/>
  <c r="L210" i="1"/>
  <c r="K210" i="1"/>
  <c r="J210" i="1"/>
  <c r="I210" i="1"/>
  <c r="H210" i="1"/>
  <c r="G210" i="1"/>
  <c r="F210" i="1"/>
  <c r="O209" i="1"/>
  <c r="N209" i="1"/>
  <c r="M209" i="1"/>
  <c r="L209" i="1"/>
  <c r="K209" i="1"/>
  <c r="J209" i="1"/>
  <c r="I209" i="1"/>
  <c r="H209" i="1"/>
  <c r="G209" i="1"/>
  <c r="F209" i="1"/>
  <c r="O208" i="1"/>
  <c r="N208" i="1"/>
  <c r="M208" i="1"/>
  <c r="L208" i="1"/>
  <c r="K208" i="1"/>
  <c r="J208" i="1"/>
  <c r="I208" i="1"/>
  <c r="H208" i="1"/>
  <c r="G208" i="1"/>
  <c r="F208" i="1"/>
  <c r="O207" i="1"/>
  <c r="N207" i="1"/>
  <c r="M207" i="1"/>
  <c r="L207" i="1"/>
  <c r="K207" i="1"/>
  <c r="J207" i="1"/>
  <c r="I207" i="1"/>
  <c r="H207" i="1"/>
  <c r="G207" i="1"/>
  <c r="F207" i="1"/>
  <c r="O206" i="1"/>
  <c r="N206" i="1"/>
  <c r="M206" i="1"/>
  <c r="L206" i="1"/>
  <c r="K206" i="1"/>
  <c r="J206" i="1"/>
  <c r="I206" i="1"/>
  <c r="H206" i="1"/>
  <c r="G206" i="1"/>
  <c r="F206" i="1"/>
  <c r="O205" i="1"/>
  <c r="N205" i="1"/>
  <c r="M205" i="1"/>
  <c r="L205" i="1"/>
  <c r="K205" i="1"/>
  <c r="J205" i="1"/>
  <c r="I205" i="1"/>
  <c r="H205" i="1"/>
  <c r="G205" i="1"/>
  <c r="F205" i="1"/>
  <c r="O204" i="1"/>
  <c r="N204" i="1"/>
  <c r="M204" i="1"/>
  <c r="L204" i="1"/>
  <c r="K204" i="1"/>
  <c r="J204" i="1"/>
  <c r="I204" i="1"/>
  <c r="H204" i="1"/>
  <c r="G204" i="1"/>
  <c r="F204" i="1"/>
  <c r="O203" i="1"/>
  <c r="N203" i="1"/>
  <c r="M203" i="1"/>
  <c r="L203" i="1"/>
  <c r="K203" i="1"/>
  <c r="J203" i="1"/>
  <c r="I203" i="1"/>
  <c r="H203" i="1"/>
  <c r="G203" i="1"/>
  <c r="F203" i="1"/>
  <c r="O202" i="1"/>
  <c r="N202" i="1"/>
  <c r="M202" i="1"/>
  <c r="L202" i="1"/>
  <c r="K202" i="1"/>
  <c r="J202" i="1"/>
  <c r="I202" i="1"/>
  <c r="H202" i="1"/>
  <c r="G202" i="1"/>
  <c r="F202" i="1"/>
  <c r="O201" i="1"/>
  <c r="N201" i="1"/>
  <c r="M201" i="1"/>
  <c r="L201" i="1"/>
  <c r="K201" i="1"/>
  <c r="J201" i="1"/>
  <c r="I201" i="1"/>
  <c r="H201" i="1"/>
  <c r="G201" i="1"/>
  <c r="F201" i="1"/>
  <c r="O200" i="1"/>
  <c r="N200" i="1"/>
  <c r="M200" i="1"/>
  <c r="L200" i="1"/>
  <c r="K200" i="1"/>
  <c r="J200" i="1"/>
  <c r="I200" i="1"/>
  <c r="H200" i="1"/>
  <c r="G200" i="1"/>
  <c r="F200" i="1"/>
  <c r="O199" i="1"/>
  <c r="N199" i="1"/>
  <c r="M199" i="1"/>
  <c r="L199" i="1"/>
  <c r="K199" i="1"/>
  <c r="J199" i="1"/>
  <c r="I199" i="1"/>
  <c r="H199" i="1"/>
  <c r="G199" i="1"/>
  <c r="F199" i="1"/>
  <c r="O198" i="1"/>
  <c r="N198" i="1"/>
  <c r="M198" i="1"/>
  <c r="L198" i="1"/>
  <c r="K198" i="1"/>
  <c r="J198" i="1"/>
  <c r="I198" i="1"/>
  <c r="H198" i="1"/>
  <c r="G198" i="1"/>
  <c r="F198" i="1"/>
  <c r="O197" i="1"/>
  <c r="N197" i="1"/>
  <c r="M197" i="1"/>
  <c r="L197" i="1"/>
  <c r="K197" i="1"/>
  <c r="J197" i="1"/>
  <c r="I197" i="1"/>
  <c r="H197" i="1"/>
  <c r="G197" i="1"/>
  <c r="F197" i="1"/>
  <c r="O196" i="1"/>
  <c r="N196" i="1"/>
  <c r="M196" i="1"/>
  <c r="L196" i="1"/>
  <c r="K196" i="1"/>
  <c r="J196" i="1"/>
  <c r="I196" i="1"/>
  <c r="H196" i="1"/>
  <c r="G196" i="1"/>
  <c r="F196" i="1"/>
  <c r="O195" i="1"/>
  <c r="N195" i="1"/>
  <c r="M195" i="1"/>
  <c r="L195" i="1"/>
  <c r="K195" i="1"/>
  <c r="J195" i="1"/>
  <c r="I195" i="1"/>
  <c r="H195" i="1"/>
  <c r="G195" i="1"/>
  <c r="F195" i="1"/>
  <c r="O194" i="1"/>
  <c r="N194" i="1"/>
  <c r="M194" i="1"/>
  <c r="L194" i="1"/>
  <c r="K194" i="1"/>
  <c r="J194" i="1"/>
  <c r="I194" i="1"/>
  <c r="H194" i="1"/>
  <c r="G194" i="1"/>
  <c r="F194" i="1"/>
  <c r="O193" i="1"/>
  <c r="N193" i="1"/>
  <c r="M193" i="1"/>
  <c r="L193" i="1"/>
  <c r="K193" i="1"/>
  <c r="J193" i="1"/>
  <c r="I193" i="1"/>
  <c r="H193" i="1"/>
  <c r="G193" i="1"/>
  <c r="F193" i="1"/>
  <c r="O192" i="1"/>
  <c r="N192" i="1"/>
  <c r="M192" i="1"/>
  <c r="L192" i="1"/>
  <c r="K192" i="1"/>
  <c r="J192" i="1"/>
  <c r="I192" i="1"/>
  <c r="H192" i="1"/>
  <c r="G192" i="1"/>
  <c r="F192" i="1"/>
  <c r="O191" i="1"/>
  <c r="N191" i="1"/>
  <c r="M191" i="1"/>
  <c r="L191" i="1"/>
  <c r="K191" i="1"/>
  <c r="J191" i="1"/>
  <c r="I191" i="1"/>
  <c r="H191" i="1"/>
  <c r="G191" i="1"/>
  <c r="F191" i="1"/>
  <c r="O190" i="1"/>
  <c r="N190" i="1"/>
  <c r="M190" i="1"/>
  <c r="L190" i="1"/>
  <c r="K190" i="1"/>
  <c r="J190" i="1"/>
  <c r="I190" i="1"/>
  <c r="H190" i="1"/>
  <c r="G190" i="1"/>
  <c r="F190" i="1"/>
  <c r="O189" i="1"/>
  <c r="N189" i="1"/>
  <c r="M189" i="1"/>
  <c r="L189" i="1"/>
  <c r="K189" i="1"/>
  <c r="J189" i="1"/>
  <c r="I189" i="1"/>
  <c r="H189" i="1"/>
  <c r="G189" i="1"/>
  <c r="F189" i="1"/>
  <c r="O188" i="1"/>
  <c r="N188" i="1"/>
  <c r="M188" i="1"/>
  <c r="L188" i="1"/>
  <c r="K188" i="1"/>
  <c r="J188" i="1"/>
  <c r="I188" i="1"/>
  <c r="H188" i="1"/>
  <c r="G188" i="1"/>
  <c r="F188" i="1"/>
  <c r="O187" i="1"/>
  <c r="N187" i="1"/>
  <c r="M187" i="1"/>
  <c r="L187" i="1"/>
  <c r="K187" i="1"/>
  <c r="J187" i="1"/>
  <c r="I187" i="1"/>
  <c r="H187" i="1"/>
  <c r="G187" i="1"/>
  <c r="F187" i="1"/>
  <c r="O186" i="1"/>
  <c r="N186" i="1"/>
  <c r="M186" i="1"/>
  <c r="L186" i="1"/>
  <c r="K186" i="1"/>
  <c r="J186" i="1"/>
  <c r="I186" i="1"/>
  <c r="H186" i="1"/>
  <c r="G186" i="1"/>
  <c r="F186" i="1"/>
  <c r="O185" i="1"/>
  <c r="N185" i="1"/>
  <c r="M185" i="1"/>
  <c r="L185" i="1"/>
  <c r="K185" i="1"/>
  <c r="J185" i="1"/>
  <c r="I185" i="1"/>
  <c r="H185" i="1"/>
  <c r="G185" i="1"/>
  <c r="F185" i="1"/>
  <c r="O184" i="1"/>
  <c r="N184" i="1"/>
  <c r="M184" i="1"/>
  <c r="L184" i="1"/>
  <c r="K184" i="1"/>
  <c r="J184" i="1"/>
  <c r="I184" i="1"/>
  <c r="H184" i="1"/>
  <c r="G184" i="1"/>
  <c r="F184" i="1"/>
  <c r="O183" i="1"/>
  <c r="N183" i="1"/>
  <c r="M183" i="1"/>
  <c r="L183" i="1"/>
  <c r="K183" i="1"/>
  <c r="J183" i="1"/>
  <c r="I183" i="1"/>
  <c r="H183" i="1"/>
  <c r="G183" i="1"/>
  <c r="F183" i="1"/>
  <c r="O182" i="1"/>
  <c r="N182" i="1"/>
  <c r="M182" i="1"/>
  <c r="L182" i="1"/>
  <c r="K182" i="1"/>
  <c r="J182" i="1"/>
  <c r="I182" i="1"/>
  <c r="H182" i="1"/>
  <c r="G182" i="1"/>
  <c r="F182" i="1"/>
  <c r="O181" i="1"/>
  <c r="N181" i="1"/>
  <c r="M181" i="1"/>
  <c r="L181" i="1"/>
  <c r="K181" i="1"/>
  <c r="J181" i="1"/>
  <c r="I181" i="1"/>
  <c r="H181" i="1"/>
  <c r="G181" i="1"/>
  <c r="F181" i="1"/>
  <c r="O180" i="1"/>
  <c r="N180" i="1"/>
  <c r="M180" i="1"/>
  <c r="L180" i="1"/>
  <c r="K180" i="1"/>
  <c r="J180" i="1"/>
  <c r="I180" i="1"/>
  <c r="H180" i="1"/>
  <c r="G180" i="1"/>
  <c r="F180" i="1"/>
  <c r="O179" i="1"/>
  <c r="N179" i="1"/>
  <c r="M179" i="1"/>
  <c r="L179" i="1"/>
  <c r="K179" i="1"/>
  <c r="J179" i="1"/>
  <c r="I179" i="1"/>
  <c r="H179" i="1"/>
  <c r="G179" i="1"/>
  <c r="F179" i="1"/>
  <c r="O178" i="1"/>
  <c r="N178" i="1"/>
  <c r="M178" i="1"/>
  <c r="L178" i="1"/>
  <c r="K178" i="1"/>
  <c r="J178" i="1"/>
  <c r="I178" i="1"/>
  <c r="H178" i="1"/>
  <c r="G178" i="1"/>
  <c r="F178" i="1"/>
  <c r="O177" i="1"/>
  <c r="N177" i="1"/>
  <c r="M177" i="1"/>
  <c r="L177" i="1"/>
  <c r="K177" i="1"/>
  <c r="J177" i="1"/>
  <c r="I177" i="1"/>
  <c r="H177" i="1"/>
  <c r="G177" i="1"/>
  <c r="F177" i="1"/>
  <c r="O176" i="1"/>
  <c r="N176" i="1"/>
  <c r="M176" i="1"/>
  <c r="L176" i="1"/>
  <c r="K176" i="1"/>
  <c r="J176" i="1"/>
  <c r="I176" i="1"/>
  <c r="H176" i="1"/>
  <c r="G176" i="1"/>
  <c r="F176" i="1"/>
  <c r="O175" i="1"/>
  <c r="N175" i="1"/>
  <c r="M175" i="1"/>
  <c r="L175" i="1"/>
  <c r="K175" i="1"/>
  <c r="J175" i="1"/>
  <c r="I175" i="1"/>
  <c r="H175" i="1"/>
  <c r="G175" i="1"/>
  <c r="F175" i="1"/>
  <c r="O174" i="1"/>
  <c r="N174" i="1"/>
  <c r="M174" i="1"/>
  <c r="L174" i="1"/>
  <c r="K174" i="1"/>
  <c r="J174" i="1"/>
  <c r="I174" i="1"/>
  <c r="H174" i="1"/>
  <c r="G174" i="1"/>
  <c r="F174" i="1"/>
  <c r="O173" i="1"/>
  <c r="N173" i="1"/>
  <c r="M173" i="1"/>
  <c r="L173" i="1"/>
  <c r="K173" i="1"/>
  <c r="J173" i="1"/>
  <c r="I173" i="1"/>
  <c r="H173" i="1"/>
  <c r="G173" i="1"/>
  <c r="F173" i="1"/>
  <c r="O172" i="1"/>
  <c r="N172" i="1"/>
  <c r="M172" i="1"/>
  <c r="L172" i="1"/>
  <c r="K172" i="1"/>
  <c r="J172" i="1"/>
  <c r="I172" i="1"/>
  <c r="H172" i="1"/>
  <c r="G172" i="1"/>
  <c r="F172" i="1"/>
  <c r="O171" i="1"/>
  <c r="N171" i="1"/>
  <c r="M171" i="1"/>
  <c r="L171" i="1"/>
  <c r="K171" i="1"/>
  <c r="J171" i="1"/>
  <c r="I171" i="1"/>
  <c r="H171" i="1"/>
  <c r="G171" i="1"/>
  <c r="F171" i="1"/>
  <c r="O170" i="1"/>
  <c r="N170" i="1"/>
  <c r="M170" i="1"/>
  <c r="L170" i="1"/>
  <c r="K170" i="1"/>
  <c r="J170" i="1"/>
  <c r="I170" i="1"/>
  <c r="H170" i="1"/>
  <c r="G170" i="1"/>
  <c r="F170" i="1"/>
  <c r="O169" i="1"/>
  <c r="N169" i="1"/>
  <c r="M169" i="1"/>
  <c r="L169" i="1"/>
  <c r="K169" i="1"/>
  <c r="J169" i="1"/>
  <c r="I169" i="1"/>
  <c r="H169" i="1"/>
  <c r="G169" i="1"/>
  <c r="F169" i="1"/>
  <c r="O168" i="1"/>
  <c r="N168" i="1"/>
  <c r="M168" i="1"/>
  <c r="L168" i="1"/>
  <c r="K168" i="1"/>
  <c r="J168" i="1"/>
  <c r="I168" i="1"/>
  <c r="H168" i="1"/>
  <c r="G168" i="1"/>
  <c r="F168" i="1"/>
  <c r="O167" i="1"/>
  <c r="N167" i="1"/>
  <c r="M167" i="1"/>
  <c r="L167" i="1"/>
  <c r="K167" i="1"/>
  <c r="J167" i="1"/>
  <c r="I167" i="1"/>
  <c r="H167" i="1"/>
  <c r="G167" i="1"/>
  <c r="F167" i="1"/>
  <c r="O166" i="1"/>
  <c r="N166" i="1"/>
  <c r="M166" i="1"/>
  <c r="L166" i="1"/>
  <c r="K166" i="1"/>
  <c r="J166" i="1"/>
  <c r="I166" i="1"/>
  <c r="H166" i="1"/>
  <c r="G166" i="1"/>
  <c r="F166" i="1"/>
  <c r="O165" i="1"/>
  <c r="N165" i="1"/>
  <c r="M165" i="1"/>
  <c r="L165" i="1"/>
  <c r="K165" i="1"/>
  <c r="J165" i="1"/>
  <c r="I165" i="1"/>
  <c r="H165" i="1"/>
  <c r="G165" i="1"/>
  <c r="F165" i="1"/>
  <c r="O164" i="1"/>
  <c r="N164" i="1"/>
  <c r="M164" i="1"/>
  <c r="L164" i="1"/>
  <c r="K164" i="1"/>
  <c r="J164" i="1"/>
  <c r="I164" i="1"/>
  <c r="H164" i="1"/>
  <c r="G164" i="1"/>
  <c r="F164" i="1"/>
  <c r="O163" i="1"/>
  <c r="N163" i="1"/>
  <c r="M163" i="1"/>
  <c r="L163" i="1"/>
  <c r="K163" i="1"/>
  <c r="J163" i="1"/>
  <c r="I163" i="1"/>
  <c r="H163" i="1"/>
  <c r="G163" i="1"/>
  <c r="F163" i="1"/>
  <c r="O162" i="1"/>
  <c r="N162" i="1"/>
  <c r="M162" i="1"/>
  <c r="L162" i="1"/>
  <c r="K162" i="1"/>
  <c r="J162" i="1"/>
  <c r="I162" i="1"/>
  <c r="H162" i="1"/>
  <c r="G162" i="1"/>
  <c r="F162" i="1"/>
  <c r="O161" i="1"/>
  <c r="N161" i="1"/>
  <c r="M161" i="1"/>
  <c r="L161" i="1"/>
  <c r="K161" i="1"/>
  <c r="J161" i="1"/>
  <c r="I161" i="1"/>
  <c r="H161" i="1"/>
  <c r="G161" i="1"/>
  <c r="F161" i="1"/>
  <c r="O160" i="1"/>
  <c r="N160" i="1"/>
  <c r="M160" i="1"/>
  <c r="L160" i="1"/>
  <c r="K160" i="1"/>
  <c r="J160" i="1"/>
  <c r="I160" i="1"/>
  <c r="H160" i="1"/>
  <c r="G160" i="1"/>
  <c r="F160" i="1"/>
  <c r="O159" i="1"/>
  <c r="N159" i="1"/>
  <c r="M159" i="1"/>
  <c r="L159" i="1"/>
  <c r="K159" i="1"/>
  <c r="J159" i="1"/>
  <c r="I159" i="1"/>
  <c r="H159" i="1"/>
  <c r="G159" i="1"/>
  <c r="F159" i="1"/>
  <c r="O158" i="1"/>
  <c r="N158" i="1"/>
  <c r="M158" i="1"/>
  <c r="L158" i="1"/>
  <c r="K158" i="1"/>
  <c r="J158" i="1"/>
  <c r="I158" i="1"/>
  <c r="H158" i="1"/>
  <c r="G158" i="1"/>
  <c r="F158" i="1"/>
  <c r="O157" i="1"/>
  <c r="N157" i="1"/>
  <c r="M157" i="1"/>
  <c r="L157" i="1"/>
  <c r="K157" i="1"/>
  <c r="J157" i="1"/>
  <c r="I157" i="1"/>
  <c r="H157" i="1"/>
  <c r="G157" i="1"/>
  <c r="F157" i="1"/>
  <c r="O156" i="1"/>
  <c r="N156" i="1"/>
  <c r="M156" i="1"/>
  <c r="L156" i="1"/>
  <c r="K156" i="1"/>
  <c r="J156" i="1"/>
  <c r="I156" i="1"/>
  <c r="H156" i="1"/>
  <c r="G156" i="1"/>
  <c r="F156" i="1"/>
  <c r="O155" i="1"/>
  <c r="N155" i="1"/>
  <c r="M155" i="1"/>
  <c r="L155" i="1"/>
  <c r="K155" i="1"/>
  <c r="J155" i="1"/>
  <c r="I155" i="1"/>
  <c r="H155" i="1"/>
  <c r="G155" i="1"/>
  <c r="F155" i="1"/>
  <c r="O154" i="1"/>
  <c r="N154" i="1"/>
  <c r="M154" i="1"/>
  <c r="L154" i="1"/>
  <c r="K154" i="1"/>
  <c r="J154" i="1"/>
  <c r="I154" i="1"/>
  <c r="H154" i="1"/>
  <c r="G154" i="1"/>
  <c r="F154" i="1"/>
  <c r="O153" i="1"/>
  <c r="N153" i="1"/>
  <c r="M153" i="1"/>
  <c r="L153" i="1"/>
  <c r="K153" i="1"/>
  <c r="J153" i="1"/>
  <c r="I153" i="1"/>
  <c r="H153" i="1"/>
  <c r="G153" i="1"/>
  <c r="F153" i="1"/>
  <c r="O152" i="1"/>
  <c r="N152" i="1"/>
  <c r="M152" i="1"/>
  <c r="L152" i="1"/>
  <c r="K152" i="1"/>
  <c r="J152" i="1"/>
  <c r="I152" i="1"/>
  <c r="H152" i="1"/>
  <c r="G152" i="1"/>
  <c r="F152" i="1"/>
  <c r="O151" i="1"/>
  <c r="N151" i="1"/>
  <c r="M151" i="1"/>
  <c r="L151" i="1"/>
  <c r="K151" i="1"/>
  <c r="J151" i="1"/>
  <c r="I151" i="1"/>
  <c r="H151" i="1"/>
  <c r="G151" i="1"/>
  <c r="F151" i="1"/>
  <c r="O150" i="1"/>
  <c r="N150" i="1"/>
  <c r="M150" i="1"/>
  <c r="L150" i="1"/>
  <c r="K150" i="1"/>
  <c r="J150" i="1"/>
  <c r="I150" i="1"/>
  <c r="H150" i="1"/>
  <c r="G150" i="1"/>
  <c r="F150" i="1"/>
  <c r="O149" i="1"/>
  <c r="N149" i="1"/>
  <c r="M149" i="1"/>
  <c r="L149" i="1"/>
  <c r="K149" i="1"/>
  <c r="J149" i="1"/>
  <c r="I149" i="1"/>
  <c r="H149" i="1"/>
  <c r="G149" i="1"/>
  <c r="F149" i="1"/>
  <c r="O148" i="1"/>
  <c r="N148" i="1"/>
  <c r="M148" i="1"/>
  <c r="L148" i="1"/>
  <c r="K148" i="1"/>
  <c r="J148" i="1"/>
  <c r="I148" i="1"/>
  <c r="H148" i="1"/>
  <c r="G148" i="1"/>
  <c r="F148" i="1"/>
  <c r="O147" i="1"/>
  <c r="N147" i="1"/>
  <c r="M147" i="1"/>
  <c r="L147" i="1"/>
  <c r="K147" i="1"/>
  <c r="J147" i="1"/>
  <c r="I147" i="1"/>
  <c r="H147" i="1"/>
  <c r="G147" i="1"/>
  <c r="F147" i="1"/>
  <c r="O146" i="1"/>
  <c r="N146" i="1"/>
  <c r="M146" i="1"/>
  <c r="L146" i="1"/>
  <c r="K146" i="1"/>
  <c r="J146" i="1"/>
  <c r="I146" i="1"/>
  <c r="H146" i="1"/>
  <c r="G146" i="1"/>
  <c r="F146" i="1"/>
  <c r="O145" i="1"/>
  <c r="N145" i="1"/>
  <c r="M145" i="1"/>
  <c r="L145" i="1"/>
  <c r="K145" i="1"/>
  <c r="J145" i="1"/>
  <c r="I145" i="1"/>
  <c r="H145" i="1"/>
  <c r="G145" i="1"/>
  <c r="F145" i="1"/>
  <c r="O144" i="1"/>
  <c r="N144" i="1"/>
  <c r="M144" i="1"/>
  <c r="L144" i="1"/>
  <c r="K144" i="1"/>
  <c r="J144" i="1"/>
  <c r="I144" i="1"/>
  <c r="H144" i="1"/>
  <c r="G144" i="1"/>
  <c r="F144" i="1"/>
  <c r="O143" i="1"/>
  <c r="N143" i="1"/>
  <c r="M143" i="1"/>
  <c r="L143" i="1"/>
  <c r="K143" i="1"/>
  <c r="J143" i="1"/>
  <c r="I143" i="1"/>
  <c r="H143" i="1"/>
  <c r="G143" i="1"/>
  <c r="F143" i="1"/>
  <c r="O142" i="1"/>
  <c r="N142" i="1"/>
  <c r="M142" i="1"/>
  <c r="L142" i="1"/>
  <c r="K142" i="1"/>
  <c r="J142" i="1"/>
  <c r="I142" i="1"/>
  <c r="H142" i="1"/>
  <c r="G142" i="1"/>
  <c r="F142" i="1"/>
  <c r="O141" i="1"/>
  <c r="N141" i="1"/>
  <c r="M141" i="1"/>
  <c r="L141" i="1"/>
  <c r="K141" i="1"/>
  <c r="J141" i="1"/>
  <c r="I141" i="1"/>
  <c r="H141" i="1"/>
  <c r="G141" i="1"/>
  <c r="F141" i="1"/>
  <c r="O140" i="1"/>
  <c r="N140" i="1"/>
  <c r="M140" i="1"/>
  <c r="L140" i="1"/>
  <c r="K140" i="1"/>
  <c r="J140" i="1"/>
  <c r="I140" i="1"/>
  <c r="H140" i="1"/>
  <c r="G140" i="1"/>
  <c r="F140" i="1"/>
  <c r="O139" i="1"/>
  <c r="N139" i="1"/>
  <c r="M139" i="1"/>
  <c r="L139" i="1"/>
  <c r="K139" i="1"/>
  <c r="J139" i="1"/>
  <c r="I139" i="1"/>
  <c r="H139" i="1"/>
  <c r="G139" i="1"/>
  <c r="F139" i="1"/>
  <c r="O138" i="1"/>
  <c r="N138" i="1"/>
  <c r="M138" i="1"/>
  <c r="L138" i="1"/>
  <c r="K138" i="1"/>
  <c r="J138" i="1"/>
  <c r="I138" i="1"/>
  <c r="H138" i="1"/>
  <c r="G138" i="1"/>
  <c r="F138" i="1"/>
  <c r="O137" i="1"/>
  <c r="N137" i="1"/>
  <c r="M137" i="1"/>
  <c r="L137" i="1"/>
  <c r="K137" i="1"/>
  <c r="J137" i="1"/>
  <c r="I137" i="1"/>
  <c r="H137" i="1"/>
  <c r="G137" i="1"/>
  <c r="F137" i="1"/>
  <c r="O136" i="1"/>
  <c r="N136" i="1"/>
  <c r="M136" i="1"/>
  <c r="L136" i="1"/>
  <c r="K136" i="1"/>
  <c r="J136" i="1"/>
  <c r="I136" i="1"/>
  <c r="H136" i="1"/>
  <c r="G136" i="1"/>
  <c r="F136" i="1"/>
  <c r="O135" i="1"/>
  <c r="N135" i="1"/>
  <c r="M135" i="1"/>
  <c r="L135" i="1"/>
  <c r="K135" i="1"/>
  <c r="J135" i="1"/>
  <c r="I135" i="1"/>
  <c r="H135" i="1"/>
  <c r="G135" i="1"/>
  <c r="F135" i="1"/>
  <c r="O134" i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2" i="1"/>
  <c r="N132" i="1"/>
  <c r="M132" i="1"/>
  <c r="L132" i="1"/>
  <c r="K132" i="1"/>
  <c r="J132" i="1"/>
  <c r="I132" i="1"/>
  <c r="H132" i="1"/>
  <c r="G132" i="1"/>
  <c r="F132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7" i="1"/>
  <c r="N107" i="1"/>
  <c r="M107" i="1"/>
  <c r="L107" i="1"/>
  <c r="K107" i="1"/>
  <c r="J107" i="1"/>
  <c r="I107" i="1"/>
  <c r="H107" i="1"/>
  <c r="G107" i="1"/>
  <c r="F107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3" i="1"/>
  <c r="N103" i="1"/>
  <c r="M103" i="1"/>
  <c r="L103" i="1"/>
  <c r="K103" i="1"/>
  <c r="J103" i="1"/>
  <c r="I103" i="1"/>
  <c r="H103" i="1"/>
  <c r="G103" i="1"/>
  <c r="F103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9" i="1"/>
  <c r="N99" i="1"/>
  <c r="M99" i="1"/>
  <c r="L99" i="1"/>
  <c r="K99" i="1"/>
  <c r="J99" i="1"/>
  <c r="I99" i="1"/>
  <c r="H99" i="1"/>
  <c r="G99" i="1"/>
  <c r="F99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5" i="1"/>
  <c r="N95" i="1"/>
  <c r="M95" i="1"/>
  <c r="L95" i="1"/>
  <c r="K95" i="1"/>
  <c r="J95" i="1"/>
  <c r="I95" i="1"/>
  <c r="H95" i="1"/>
  <c r="G95" i="1"/>
  <c r="F95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2" i="1"/>
  <c r="N92" i="1"/>
  <c r="M92" i="1"/>
  <c r="L92" i="1"/>
  <c r="K92" i="1"/>
  <c r="J92" i="1"/>
  <c r="I92" i="1"/>
  <c r="H92" i="1"/>
  <c r="G92" i="1"/>
  <c r="F92" i="1"/>
  <c r="O91" i="1"/>
  <c r="N91" i="1"/>
  <c r="M91" i="1"/>
  <c r="L91" i="1"/>
  <c r="K91" i="1"/>
  <c r="J91" i="1"/>
  <c r="I91" i="1"/>
  <c r="H91" i="1"/>
  <c r="G91" i="1"/>
  <c r="F91" i="1"/>
  <c r="O90" i="1"/>
  <c r="N90" i="1"/>
  <c r="M90" i="1"/>
  <c r="L90" i="1"/>
  <c r="K90" i="1"/>
  <c r="J90" i="1"/>
  <c r="I90" i="1"/>
  <c r="H90" i="1"/>
  <c r="G90" i="1"/>
  <c r="F90" i="1"/>
  <c r="O89" i="1"/>
  <c r="N89" i="1"/>
  <c r="M89" i="1"/>
  <c r="L89" i="1"/>
  <c r="K89" i="1"/>
  <c r="J89" i="1"/>
  <c r="I89" i="1"/>
  <c r="H89" i="1"/>
  <c r="G89" i="1"/>
  <c r="F89" i="1"/>
  <c r="O88" i="1"/>
  <c r="N88" i="1"/>
  <c r="M88" i="1"/>
  <c r="L88" i="1"/>
  <c r="K88" i="1"/>
  <c r="J88" i="1"/>
  <c r="I88" i="1"/>
  <c r="H88" i="1"/>
  <c r="G88" i="1"/>
  <c r="F88" i="1"/>
  <c r="O87" i="1"/>
  <c r="N87" i="1"/>
  <c r="M87" i="1"/>
  <c r="L87" i="1"/>
  <c r="K87" i="1"/>
  <c r="J87" i="1"/>
  <c r="I87" i="1"/>
  <c r="H87" i="1"/>
  <c r="G87" i="1"/>
  <c r="F87" i="1"/>
  <c r="O86" i="1"/>
  <c r="N86" i="1"/>
  <c r="M86" i="1"/>
  <c r="L86" i="1"/>
  <c r="K86" i="1"/>
  <c r="J86" i="1"/>
  <c r="I86" i="1"/>
  <c r="H86" i="1"/>
  <c r="G86" i="1"/>
  <c r="F86" i="1"/>
  <c r="O85" i="1"/>
  <c r="N85" i="1"/>
  <c r="M85" i="1"/>
  <c r="L85" i="1"/>
  <c r="K85" i="1"/>
  <c r="J85" i="1"/>
  <c r="I85" i="1"/>
  <c r="H85" i="1"/>
  <c r="G85" i="1"/>
  <c r="F85" i="1"/>
  <c r="O84" i="1"/>
  <c r="N84" i="1"/>
  <c r="M84" i="1"/>
  <c r="L84" i="1"/>
  <c r="K84" i="1"/>
  <c r="J84" i="1"/>
  <c r="I84" i="1"/>
  <c r="H84" i="1"/>
  <c r="G84" i="1"/>
  <c r="F84" i="1"/>
  <c r="O83" i="1"/>
  <c r="N83" i="1"/>
  <c r="M83" i="1"/>
  <c r="L83" i="1"/>
  <c r="K83" i="1"/>
  <c r="J83" i="1"/>
  <c r="I83" i="1"/>
  <c r="H83" i="1"/>
  <c r="G83" i="1"/>
  <c r="F83" i="1"/>
  <c r="O82" i="1"/>
  <c r="N82" i="1"/>
  <c r="M82" i="1"/>
  <c r="L82" i="1"/>
  <c r="K82" i="1"/>
  <c r="J82" i="1"/>
  <c r="I82" i="1"/>
  <c r="H82" i="1"/>
  <c r="G82" i="1"/>
  <c r="F82" i="1"/>
  <c r="O81" i="1"/>
  <c r="N81" i="1"/>
  <c r="M81" i="1"/>
  <c r="L81" i="1"/>
  <c r="K81" i="1"/>
  <c r="J81" i="1"/>
  <c r="I81" i="1"/>
  <c r="H81" i="1"/>
  <c r="G81" i="1"/>
  <c r="F81" i="1"/>
  <c r="O80" i="1"/>
  <c r="N80" i="1"/>
  <c r="M80" i="1"/>
  <c r="L80" i="1"/>
  <c r="K80" i="1"/>
  <c r="J80" i="1"/>
  <c r="I80" i="1"/>
  <c r="H80" i="1"/>
  <c r="G80" i="1"/>
  <c r="F80" i="1"/>
  <c r="O79" i="1"/>
  <c r="N79" i="1"/>
  <c r="M79" i="1"/>
  <c r="L79" i="1"/>
  <c r="K79" i="1"/>
  <c r="J79" i="1"/>
  <c r="I79" i="1"/>
  <c r="H79" i="1"/>
  <c r="G79" i="1"/>
  <c r="F79" i="1"/>
  <c r="O78" i="1"/>
  <c r="N78" i="1"/>
  <c r="M78" i="1"/>
  <c r="L78" i="1"/>
  <c r="K78" i="1"/>
  <c r="J78" i="1"/>
  <c r="I78" i="1"/>
  <c r="H78" i="1"/>
  <c r="G78" i="1"/>
  <c r="F78" i="1"/>
  <c r="O77" i="1"/>
  <c r="N77" i="1"/>
  <c r="M77" i="1"/>
  <c r="L77" i="1"/>
  <c r="K77" i="1"/>
  <c r="J77" i="1"/>
  <c r="I77" i="1"/>
  <c r="H77" i="1"/>
  <c r="G77" i="1"/>
  <c r="F77" i="1"/>
  <c r="O76" i="1"/>
  <c r="N76" i="1"/>
  <c r="M76" i="1"/>
  <c r="L76" i="1"/>
  <c r="K76" i="1"/>
  <c r="J76" i="1"/>
  <c r="I76" i="1"/>
  <c r="H76" i="1"/>
  <c r="G76" i="1"/>
  <c r="F76" i="1"/>
  <c r="O75" i="1"/>
  <c r="N75" i="1"/>
  <c r="M75" i="1"/>
  <c r="L75" i="1"/>
  <c r="K75" i="1"/>
  <c r="J75" i="1"/>
  <c r="I75" i="1"/>
  <c r="H75" i="1"/>
  <c r="G75" i="1"/>
  <c r="F75" i="1"/>
  <c r="O74" i="1"/>
  <c r="N74" i="1"/>
  <c r="M74" i="1"/>
  <c r="L74" i="1"/>
  <c r="K74" i="1"/>
  <c r="J74" i="1"/>
  <c r="I74" i="1"/>
  <c r="H74" i="1"/>
  <c r="G74" i="1"/>
  <c r="F74" i="1"/>
  <c r="O73" i="1"/>
  <c r="N73" i="1"/>
  <c r="M73" i="1"/>
  <c r="L73" i="1"/>
  <c r="K73" i="1"/>
  <c r="J73" i="1"/>
  <c r="I73" i="1"/>
  <c r="H73" i="1"/>
  <c r="G73" i="1"/>
  <c r="F73" i="1"/>
  <c r="O72" i="1"/>
  <c r="N72" i="1"/>
  <c r="M72" i="1"/>
  <c r="L72" i="1"/>
  <c r="K72" i="1"/>
  <c r="J72" i="1"/>
  <c r="I72" i="1"/>
  <c r="H72" i="1"/>
  <c r="G72" i="1"/>
  <c r="F72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9" i="1"/>
  <c r="N69" i="1"/>
  <c r="M69" i="1"/>
  <c r="L69" i="1"/>
  <c r="K69" i="1"/>
  <c r="J69" i="1"/>
  <c r="I69" i="1"/>
  <c r="H69" i="1"/>
  <c r="G69" i="1"/>
  <c r="F69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2" i="1"/>
  <c r="N62" i="1"/>
  <c r="M62" i="1"/>
  <c r="L62" i="1"/>
  <c r="K62" i="1"/>
  <c r="J62" i="1"/>
  <c r="I62" i="1"/>
  <c r="H62" i="1"/>
  <c r="G62" i="1"/>
  <c r="F62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O3" i="1"/>
  <c r="N3" i="1"/>
  <c r="M3" i="1"/>
  <c r="L3" i="1"/>
  <c r="K3" i="1"/>
  <c r="J3" i="1"/>
  <c r="I3" i="1"/>
  <c r="H3" i="1"/>
  <c r="G3" i="1"/>
  <c r="F3" i="1"/>
  <c r="N2" i="1"/>
  <c r="M2" i="1"/>
  <c r="L2" i="1"/>
  <c r="K2" i="1"/>
  <c r="J2" i="1"/>
  <c r="I2" i="1"/>
  <c r="H2" i="1"/>
  <c r="G2" i="1"/>
  <c r="F2" i="1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olours"/>
      </ext>
    </extLst>
  </connection>
  <connection id="2" name="LinkedTable_DateTable" type="102" refreshedVersion="5" minRefreshableVersion="5">
    <extLst>
      <ext xmlns:x15="http://schemas.microsoft.com/office/spreadsheetml/2010/11/main" uri="{DE250136-89BD-433C-8126-D09CA5730AF9}">
        <x15:connection id="DateTable-b3cdacb6-d3cd-496b-9c31-4a362f57f294">
          <x15:rangePr sourceName="_xlcn.LinkedTable_DateTable1"/>
        </x15:connection>
      </ext>
    </extLst>
  </connection>
  <connection id="3" name="SqlServer adam02 CarSalesData" type="100" refreshedVersion="5">
    <extLst>
      <ext xmlns:x15="http://schemas.microsoft.com/office/spreadsheetml/2010/11/main" uri="{DE250136-89BD-433C-8126-D09CA5730AF9}">
        <x15:connection id="b04f18bc-163d-4da7-a285-e7d6554e93af"/>
      </ext>
    </extLst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<sst xmlns="http://schemas.openxmlformats.org/spreadsheetml/2006/main" count="25" uniqueCount="25">
  <si>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</si>
  <si>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</si>
  <si>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</si>
  <si>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</si>
  <si>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</si>
  <si>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</si>
  <si>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</si>
  <si>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</si>
  <si>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</si>
  <si>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</si>
  <si>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DateKey</t>
  </si>
  <si>
    <t>MonthAndYear</t>
  </si>
  <si>
    <t>MonthAndYearAbbr</t>
  </si>
  <si>
    <t>QuarterAndYear</t>
  </si>
  <si>
    <t>QuarterAndYearAbbr</t>
  </si>
  <si>
    <t>Year</t>
  </si>
  <si>
    <t>ColourID</t>
  </si>
  <si>
    <t>Colour</t>
  </si>
  <si>
    <t>MonthNum</t>
  </si>
  <si>
    <t>MonthFull</t>
  </si>
  <si>
    <t>MonthAbbr</t>
  </si>
  <si>
    <t>QuarterNum</t>
  </si>
  <si>
    <t>QuarterFull</t>
  </si>
  <si>
    <t>QuarterAbbr</t>
  </si>
  <si>
    <t>YearAndQuarterNum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</si>
</sst>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16">
    <dxf>
      <alignment horizontal="right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d\-mmm"/>
      <alignment horizontal="general" vertical="center" textRotation="0" wrapText="1" indent="0" justifyLastLine="0" shrinkToFit="0" readingOrder="0"/>
    </dxf>
    <dxf>
      <numFmt numFmtId="164" formatCode="d\-mmm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9" Type="http://schemas.openxmlformats.org/officeDocument/2006/relationships/customXml" Target="../customXml/item32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42" Type="http://schemas.openxmlformats.org/officeDocument/2006/relationships/customXml" Target="../customXml/item35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41" Type="http://schemas.openxmlformats.org/officeDocument/2006/relationships/customXml" Target="../customXml/item3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40" Type="http://schemas.openxmlformats.org/officeDocument/2006/relationships/customXml" Target="../customXml/item33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43" Type="http://schemas.openxmlformats.org/officeDocument/2006/relationships/customXml" Target="../customXml/item36.xml"/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/Relationships>
</file>

<file path=xl/tables/table1.xml><?xml version="1.0" encoding="utf-8"?>
<table xmlns="http://schemas.openxmlformats.org/spreadsheetml/2006/main" id="1" name="DateTable" displayName="DateTable" ref="E1:Q1097" totalsRowShown="0" headerRowDxfId="15" dataDxfId="13" headerRowBorderDxfId="14">
  <autoFilter ref="E1:Q1097"/>
  <tableColumns count="13">
    <tableColumn id="1" name="DateKey" dataDxfId="12"/>
    <tableColumn id="2" name="Year" dataDxfId="11"/>
    <tableColumn id="3" name="MonthNum" dataDxfId="10"/>
    <tableColumn id="4" name="MonthFull" dataDxfId="9"/>
    <tableColumn id="5" name="MonthAbbr" dataDxfId="8"/>
    <tableColumn id="6" name="QuarterNum" dataDxfId="7"/>
    <tableColumn id="7" name="QuarterFull" dataDxfId="6"/>
    <tableColumn id="8" name="QuarterAbbr" dataDxfId="5"/>
    <tableColumn id="9" name="YearAndQuarterNum" dataDxfId="4"/>
    <tableColumn id="10" name="QuarterAndYearAbbr" dataDxfId="3"/>
    <tableColumn id="11" name="MonthAndYearAbbr" dataDxfId="2"/>
    <tableColumn id="12" name="MonthAndYear" dataDxfId="1">
      <calculatedColumnFormula>TEXT(E2,"mmm") &amp; "-" &amp; RIGHT(YEAR(E2),2)</calculatedColumnFormula>
    </tableColumn>
    <tableColumn id="16" name="QuarterAndYear" dataDxfId="0">
      <calculatedColumnFormula>"Quarter " &amp; ROUNDUP(MONTH(E2)/3,0) &amp; " " &amp; YEAR(E2)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7"/>
  <sheetViews>
    <sheetView tabSelected="1" zoomScale="83" zoomScaleNormal="83" workbookViewId="0">
      <selection activeCell="B15" sqref="B15"/>
    </sheetView>
  </sheetViews>
  <sheetFormatPr defaultRowHeight="15" x14ac:dyDescent="0.25"/>
  <cols>
    <col min="2" max="2" width="22.85546875" customWidth="1"/>
    <col min="5" max="17" width="26.5703125" customWidth="1"/>
  </cols>
  <sheetData>
    <row r="1" spans="1:17" x14ac:dyDescent="0.25">
      <c r="A1" s="2" t="s">
        <v>16</v>
      </c>
      <c r="B1" s="2" t="s">
        <v>17</v>
      </c>
      <c r="E1" s="3" t="s">
        <v>10</v>
      </c>
      <c r="F1" s="3" t="s">
        <v>15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14</v>
      </c>
      <c r="O1" s="3" t="s">
        <v>12</v>
      </c>
      <c r="P1" s="3" t="s">
        <v>11</v>
      </c>
      <c r="Q1" s="3" t="s">
        <v>13</v>
      </c>
    </row>
    <row r="2" spans="1:17" x14ac:dyDescent="0.25">
      <c r="A2" s="1">
        <v>1</v>
      </c>
      <c r="B2" s="1" t="s">
        <v>0</v>
      </c>
      <c r="E2" s="4">
        <v>40909</v>
      </c>
      <c r="F2" s="5">
        <f>YEAR(E2)</f>
        <v>2012</v>
      </c>
      <c r="G2" s="5">
        <f t="shared" ref="G2:G65" si="0">MONTH(E2)</f>
        <v>1</v>
      </c>
      <c r="H2" s="6" t="str">
        <f>TEXT(E2,"mmmm")</f>
        <v>January</v>
      </c>
      <c r="I2" s="5" t="str">
        <f>TEXT(E2,"mmm")</f>
        <v>Jan</v>
      </c>
      <c r="J2" s="7">
        <f t="shared" ref="J2:J65" si="1">ROUNDUP(MONTH(E2)/3,0)</f>
        <v>1</v>
      </c>
      <c r="K2" s="5" t="str">
        <f>"Quarter " &amp; ROUNDUP(MONTH(E2)/3,0)</f>
        <v>Quarter 1</v>
      </c>
      <c r="L2" s="5" t="str">
        <f t="shared" ref="L2:L66" si="2">"Q" &amp; ROUNDUP(MONTH(E2)/3,0)</f>
        <v>Q1</v>
      </c>
      <c r="M2" s="4" t="str">
        <f>YEAR(E2) &amp; ROUNDUP(MONTH(E2)/3,0)</f>
        <v>20121</v>
      </c>
      <c r="N2" s="5" t="str">
        <f>"Q" &amp; ROUNDUP(MONTH(E2)/3,0) &amp; " " &amp; YEAR(E2)</f>
        <v>Q1 2012</v>
      </c>
      <c r="O2" s="5" t="str">
        <f>TEXT(E2,"mmm") &amp; " " &amp; YEAR(E2)</f>
        <v>Jan 2012</v>
      </c>
      <c r="P2" s="8" t="str">
        <f>TEXT(E2,"mmm") &amp; "-" &amp; RIGHT(YEAR(E2),2)</f>
        <v>Jan-12</v>
      </c>
      <c r="Q2" s="9" t="str">
        <f>"Quarter " &amp; ROUNDUP(MONTH(E2)/3,0) &amp; " " &amp; YEAR(E2)</f>
        <v>Quarter 1 2012</v>
      </c>
    </row>
    <row r="3" spans="1:17" x14ac:dyDescent="0.25">
      <c r="A3" s="1">
        <v>2</v>
      </c>
      <c r="B3" s="1" t="s">
        <v>1</v>
      </c>
      <c r="E3" s="4">
        <v>40910</v>
      </c>
      <c r="F3" s="5">
        <f t="shared" ref="F3:F66" si="3">YEAR(E3)</f>
        <v>2012</v>
      </c>
      <c r="G3" s="5">
        <f t="shared" si="0"/>
        <v>1</v>
      </c>
      <c r="H3" s="6" t="str">
        <f t="shared" ref="H3:H66" si="4">TEXT(E3,"mmmm")</f>
        <v>January</v>
      </c>
      <c r="I3" s="5" t="str">
        <f t="shared" ref="I3:I66" si="5">TEXT(E3,"mmm")</f>
        <v>Jan</v>
      </c>
      <c r="J3" s="7">
        <f t="shared" si="1"/>
        <v>1</v>
      </c>
      <c r="K3" s="5" t="str">
        <f t="shared" ref="K3:K66" si="6">"Quarter " &amp; ROUNDUP(MONTH(E3)/3,0)</f>
        <v>Quarter 1</v>
      </c>
      <c r="L3" s="5" t="str">
        <f t="shared" si="2"/>
        <v>Q1</v>
      </c>
      <c r="M3" s="4" t="str">
        <f t="shared" ref="M3:M66" si="7">YEAR(E3) &amp; ROUNDUP(MONTH(E3)/3,0)</f>
        <v>20121</v>
      </c>
      <c r="N3" s="5" t="str">
        <f t="shared" ref="N3:N66" si="8">"Q" &amp; ROUNDUP(MONTH(E3)/3,0) &amp; " " &amp; YEAR(E3)</f>
        <v>Q1 2012</v>
      </c>
      <c r="O3" s="5" t="str">
        <f t="shared" ref="O3:O66" si="9">TEXT(E3,"mmm") &amp; " " &amp; YEAR(E3)</f>
        <v>Jan 2012</v>
      </c>
      <c r="P3" s="8" t="str">
        <f t="shared" ref="P3:P66" si="10">TEXT(E3,"mmm") &amp; "-" &amp; RIGHT(YEAR(E3),2)</f>
        <v>Jan-12</v>
      </c>
      <c r="Q3" s="9" t="str">
        <f t="shared" ref="Q3:Q66" si="11">"Quarter " &amp; ROUNDUP(MONTH(E3)/3,0) &amp; " " &amp; YEAR(E3)</f>
        <v>Quarter 1 2012</v>
      </c>
    </row>
    <row r="4" spans="1:17" x14ac:dyDescent="0.25">
      <c r="A4" s="1">
        <v>3</v>
      </c>
      <c r="B4" s="1" t="s">
        <v>2</v>
      </c>
      <c r="E4" s="4">
        <v>40911</v>
      </c>
      <c r="F4" s="5">
        <f t="shared" si="3"/>
        <v>2012</v>
      </c>
      <c r="G4" s="5">
        <f t="shared" si="0"/>
        <v>1</v>
      </c>
      <c r="H4" s="6" t="str">
        <f t="shared" si="4"/>
        <v>January</v>
      </c>
      <c r="I4" s="5" t="str">
        <f t="shared" si="5"/>
        <v>Jan</v>
      </c>
      <c r="J4" s="7">
        <f t="shared" si="1"/>
        <v>1</v>
      </c>
      <c r="K4" s="5" t="str">
        <f t="shared" si="6"/>
        <v>Quarter 1</v>
      </c>
      <c r="L4" s="5" t="str">
        <f t="shared" si="2"/>
        <v>Q1</v>
      </c>
      <c r="M4" s="4" t="str">
        <f t="shared" si="7"/>
        <v>20121</v>
      </c>
      <c r="N4" s="5" t="str">
        <f t="shared" si="8"/>
        <v>Q1 2012</v>
      </c>
      <c r="O4" s="5" t="str">
        <f t="shared" si="9"/>
        <v>Jan 2012</v>
      </c>
      <c r="P4" s="8" t="str">
        <f t="shared" si="10"/>
        <v>Jan-12</v>
      </c>
      <c r="Q4" s="9" t="str">
        <f t="shared" si="11"/>
        <v>Quarter 1 2012</v>
      </c>
    </row>
    <row r="5" spans="1:17" x14ac:dyDescent="0.25">
      <c r="A5" s="1">
        <v>4</v>
      </c>
      <c r="B5" s="1" t="s">
        <v>3</v>
      </c>
      <c r="E5" s="4">
        <v>40912</v>
      </c>
      <c r="F5" s="5">
        <f t="shared" si="3"/>
        <v>2012</v>
      </c>
      <c r="G5" s="5">
        <f t="shared" si="0"/>
        <v>1</v>
      </c>
      <c r="H5" s="6" t="str">
        <f t="shared" si="4"/>
        <v>January</v>
      </c>
      <c r="I5" s="5" t="str">
        <f t="shared" si="5"/>
        <v>Jan</v>
      </c>
      <c r="J5" s="7">
        <f t="shared" si="1"/>
        <v>1</v>
      </c>
      <c r="K5" s="5" t="str">
        <f t="shared" si="6"/>
        <v>Quarter 1</v>
      </c>
      <c r="L5" s="5" t="str">
        <f t="shared" si="2"/>
        <v>Q1</v>
      </c>
      <c r="M5" s="4" t="str">
        <f t="shared" si="7"/>
        <v>20121</v>
      </c>
      <c r="N5" s="5" t="str">
        <f t="shared" si="8"/>
        <v>Q1 2012</v>
      </c>
      <c r="O5" s="5" t="str">
        <f t="shared" si="9"/>
        <v>Jan 2012</v>
      </c>
      <c r="P5" s="8" t="str">
        <f t="shared" si="10"/>
        <v>Jan-12</v>
      </c>
      <c r="Q5" s="9" t="str">
        <f t="shared" si="11"/>
        <v>Quarter 1 2012</v>
      </c>
    </row>
    <row r="6" spans="1:17" x14ac:dyDescent="0.25">
      <c r="A6" s="1">
        <v>5</v>
      </c>
      <c r="B6" s="1" t="s">
        <v>4</v>
      </c>
      <c r="E6" s="4">
        <v>40913</v>
      </c>
      <c r="F6" s="5">
        <f t="shared" si="3"/>
        <v>2012</v>
      </c>
      <c r="G6" s="5">
        <f t="shared" si="0"/>
        <v>1</v>
      </c>
      <c r="H6" s="6" t="str">
        <f t="shared" si="4"/>
        <v>January</v>
      </c>
      <c r="I6" s="5" t="str">
        <f t="shared" si="5"/>
        <v>Jan</v>
      </c>
      <c r="J6" s="7">
        <f t="shared" si="1"/>
        <v>1</v>
      </c>
      <c r="K6" s="5" t="str">
        <f t="shared" si="6"/>
        <v>Quarter 1</v>
      </c>
      <c r="L6" s="5" t="str">
        <f t="shared" si="2"/>
        <v>Q1</v>
      </c>
      <c r="M6" s="4" t="str">
        <f t="shared" si="7"/>
        <v>20121</v>
      </c>
      <c r="N6" s="5" t="str">
        <f t="shared" si="8"/>
        <v>Q1 2012</v>
      </c>
      <c r="O6" s="5" t="str">
        <f t="shared" si="9"/>
        <v>Jan 2012</v>
      </c>
      <c r="P6" s="8" t="str">
        <f t="shared" si="10"/>
        <v>Jan-12</v>
      </c>
      <c r="Q6" s="9" t="str">
        <f t="shared" si="11"/>
        <v>Quarter 1 2012</v>
      </c>
    </row>
    <row r="7" spans="1:17" x14ac:dyDescent="0.25">
      <c r="A7" s="1">
        <v>6</v>
      </c>
      <c r="B7" s="1" t="s">
        <v>5</v>
      </c>
      <c r="E7" s="4">
        <v>40914</v>
      </c>
      <c r="F7" s="5">
        <f t="shared" si="3"/>
        <v>2012</v>
      </c>
      <c r="G7" s="5">
        <f t="shared" si="0"/>
        <v>1</v>
      </c>
      <c r="H7" s="6" t="str">
        <f t="shared" si="4"/>
        <v>January</v>
      </c>
      <c r="I7" s="5" t="str">
        <f t="shared" si="5"/>
        <v>Jan</v>
      </c>
      <c r="J7" s="7">
        <f t="shared" si="1"/>
        <v>1</v>
      </c>
      <c r="K7" s="5" t="str">
        <f t="shared" si="6"/>
        <v>Quarter 1</v>
      </c>
      <c r="L7" s="5" t="str">
        <f t="shared" si="2"/>
        <v>Q1</v>
      </c>
      <c r="M7" s="4" t="str">
        <f t="shared" si="7"/>
        <v>20121</v>
      </c>
      <c r="N7" s="5" t="str">
        <f t="shared" si="8"/>
        <v>Q1 2012</v>
      </c>
      <c r="O7" s="5" t="str">
        <f t="shared" si="9"/>
        <v>Jan 2012</v>
      </c>
      <c r="P7" s="8" t="str">
        <f t="shared" si="10"/>
        <v>Jan-12</v>
      </c>
      <c r="Q7" s="9" t="str">
        <f t="shared" si="11"/>
        <v>Quarter 1 2012</v>
      </c>
    </row>
    <row r="8" spans="1:17" x14ac:dyDescent="0.25">
      <c r="A8" s="1">
        <v>7</v>
      </c>
      <c r="B8" s="1" t="s">
        <v>6</v>
      </c>
      <c r="E8" s="4">
        <v>40915</v>
      </c>
      <c r="F8" s="5">
        <f t="shared" si="3"/>
        <v>2012</v>
      </c>
      <c r="G8" s="5">
        <f t="shared" si="0"/>
        <v>1</v>
      </c>
      <c r="H8" s="6" t="str">
        <f t="shared" si="4"/>
        <v>January</v>
      </c>
      <c r="I8" s="5" t="str">
        <f t="shared" si="5"/>
        <v>Jan</v>
      </c>
      <c r="J8" s="7">
        <f t="shared" si="1"/>
        <v>1</v>
      </c>
      <c r="K8" s="5" t="str">
        <f t="shared" si="6"/>
        <v>Quarter 1</v>
      </c>
      <c r="L8" s="5" t="str">
        <f t="shared" si="2"/>
        <v>Q1</v>
      </c>
      <c r="M8" s="4" t="str">
        <f t="shared" si="7"/>
        <v>20121</v>
      </c>
      <c r="N8" s="5" t="str">
        <f t="shared" si="8"/>
        <v>Q1 2012</v>
      </c>
      <c r="O8" s="5" t="str">
        <f t="shared" si="9"/>
        <v>Jan 2012</v>
      </c>
      <c r="P8" s="8" t="str">
        <f t="shared" si="10"/>
        <v>Jan-12</v>
      </c>
      <c r="Q8" s="9" t="str">
        <f t="shared" si="11"/>
        <v>Quarter 1 2012</v>
      </c>
    </row>
    <row r="9" spans="1:17" x14ac:dyDescent="0.25">
      <c r="A9" s="1">
        <v>8</v>
      </c>
      <c r="B9" s="1" t="s">
        <v>7</v>
      </c>
      <c r="E9" s="4">
        <v>40916</v>
      </c>
      <c r="F9" s="5">
        <f t="shared" si="3"/>
        <v>2012</v>
      </c>
      <c r="G9" s="5">
        <f t="shared" si="0"/>
        <v>1</v>
      </c>
      <c r="H9" s="6" t="str">
        <f t="shared" si="4"/>
        <v>January</v>
      </c>
      <c r="I9" s="5" t="str">
        <f t="shared" si="5"/>
        <v>Jan</v>
      </c>
      <c r="J9" s="7">
        <f t="shared" si="1"/>
        <v>1</v>
      </c>
      <c r="K9" s="5" t="str">
        <f t="shared" si="6"/>
        <v>Quarter 1</v>
      </c>
      <c r="L9" s="5" t="str">
        <f t="shared" si="2"/>
        <v>Q1</v>
      </c>
      <c r="M9" s="4" t="str">
        <f t="shared" si="7"/>
        <v>20121</v>
      </c>
      <c r="N9" s="5" t="str">
        <f t="shared" si="8"/>
        <v>Q1 2012</v>
      </c>
      <c r="O9" s="5" t="str">
        <f t="shared" si="9"/>
        <v>Jan 2012</v>
      </c>
      <c r="P9" s="8" t="str">
        <f t="shared" si="10"/>
        <v>Jan-12</v>
      </c>
      <c r="Q9" s="9" t="str">
        <f t="shared" si="11"/>
        <v>Quarter 1 2012</v>
      </c>
    </row>
    <row r="10" spans="1:17" x14ac:dyDescent="0.25">
      <c r="A10" s="1">
        <v>9</v>
      </c>
      <c r="B10" s="1" t="s">
        <v>8</v>
      </c>
      <c r="E10" s="4">
        <v>40917</v>
      </c>
      <c r="F10" s="5">
        <f t="shared" si="3"/>
        <v>2012</v>
      </c>
      <c r="G10" s="5">
        <f t="shared" si="0"/>
        <v>1</v>
      </c>
      <c r="H10" s="6" t="str">
        <f t="shared" si="4"/>
        <v>January</v>
      </c>
      <c r="I10" s="5" t="str">
        <f t="shared" si="5"/>
        <v>Jan</v>
      </c>
      <c r="J10" s="7">
        <f t="shared" si="1"/>
        <v>1</v>
      </c>
      <c r="K10" s="5" t="str">
        <f t="shared" si="6"/>
        <v>Quarter 1</v>
      </c>
      <c r="L10" s="5" t="str">
        <f t="shared" si="2"/>
        <v>Q1</v>
      </c>
      <c r="M10" s="4" t="str">
        <f t="shared" si="7"/>
        <v>20121</v>
      </c>
      <c r="N10" s="5" t="str">
        <f t="shared" si="8"/>
        <v>Q1 2012</v>
      </c>
      <c r="O10" s="5" t="str">
        <f t="shared" si="9"/>
        <v>Jan 2012</v>
      </c>
      <c r="P10" s="8" t="str">
        <f t="shared" si="10"/>
        <v>Jan-12</v>
      </c>
      <c r="Q10" s="9" t="str">
        <f t="shared" si="11"/>
        <v>Quarter 1 2012</v>
      </c>
    </row>
    <row r="11" spans="1:17" x14ac:dyDescent="0.25">
      <c r="A11" s="1">
        <v>10</v>
      </c>
      <c r="B11" s="1" t="s">
        <v>9</v>
      </c>
      <c r="E11" s="4">
        <v>40918</v>
      </c>
      <c r="F11" s="5">
        <f t="shared" si="3"/>
        <v>2012</v>
      </c>
      <c r="G11" s="5">
        <f t="shared" si="0"/>
        <v>1</v>
      </c>
      <c r="H11" s="6" t="str">
        <f t="shared" si="4"/>
        <v>January</v>
      </c>
      <c r="I11" s="5" t="str">
        <f t="shared" si="5"/>
        <v>Jan</v>
      </c>
      <c r="J11" s="7">
        <f t="shared" si="1"/>
        <v>1</v>
      </c>
      <c r="K11" s="5" t="str">
        <f t="shared" si="6"/>
        <v>Quarter 1</v>
      </c>
      <c r="L11" s="5" t="str">
        <f t="shared" si="2"/>
        <v>Q1</v>
      </c>
      <c r="M11" s="4" t="str">
        <f t="shared" si="7"/>
        <v>20121</v>
      </c>
      <c r="N11" s="5" t="str">
        <f t="shared" si="8"/>
        <v>Q1 2012</v>
      </c>
      <c r="O11" s="5" t="str">
        <f t="shared" si="9"/>
        <v>Jan 2012</v>
      </c>
      <c r="P11" s="8" t="str">
        <f t="shared" si="10"/>
        <v>Jan-12</v>
      </c>
      <c r="Q11" s="9" t="str">
        <f t="shared" si="11"/>
        <v>Quarter 1 2012</v>
      </c>
    </row>
    <row r="12" spans="1:17" x14ac:dyDescent="0.25">
      <c r="A12" s="1"/>
      <c r="B12" s="1"/>
      <c r="E12" s="4">
        <v>40919</v>
      </c>
      <c r="F12" s="5">
        <f t="shared" si="3"/>
        <v>2012</v>
      </c>
      <c r="G12" s="5">
        <f t="shared" si="0"/>
        <v>1</v>
      </c>
      <c r="H12" s="6" t="str">
        <f t="shared" si="4"/>
        <v>January</v>
      </c>
      <c r="I12" s="5" t="str">
        <f t="shared" si="5"/>
        <v>Jan</v>
      </c>
      <c r="J12" s="7">
        <f t="shared" si="1"/>
        <v>1</v>
      </c>
      <c r="K12" s="5" t="str">
        <f t="shared" si="6"/>
        <v>Quarter 1</v>
      </c>
      <c r="L12" s="5" t="str">
        <f t="shared" si="2"/>
        <v>Q1</v>
      </c>
      <c r="M12" s="4" t="str">
        <f t="shared" si="7"/>
        <v>20121</v>
      </c>
      <c r="N12" s="5" t="str">
        <f t="shared" si="8"/>
        <v>Q1 2012</v>
      </c>
      <c r="O12" s="5" t="str">
        <f t="shared" si="9"/>
        <v>Jan 2012</v>
      </c>
      <c r="P12" s="8" t="str">
        <f t="shared" si="10"/>
        <v>Jan-12</v>
      </c>
      <c r="Q12" s="9" t="str">
        <f t="shared" si="11"/>
        <v>Quarter 1 2012</v>
      </c>
    </row>
    <row r="13" spans="1:17" x14ac:dyDescent="0.25">
      <c r="E13" s="4">
        <v>40920</v>
      </c>
      <c r="F13" s="5">
        <f t="shared" si="3"/>
        <v>2012</v>
      </c>
      <c r="G13" s="5">
        <f t="shared" si="0"/>
        <v>1</v>
      </c>
      <c r="H13" s="6" t="str">
        <f t="shared" si="4"/>
        <v>January</v>
      </c>
      <c r="I13" s="5" t="str">
        <f t="shared" si="5"/>
        <v>Jan</v>
      </c>
      <c r="J13" s="7">
        <f t="shared" si="1"/>
        <v>1</v>
      </c>
      <c r="K13" s="5" t="str">
        <f t="shared" si="6"/>
        <v>Quarter 1</v>
      </c>
      <c r="L13" s="5" t="str">
        <f t="shared" si="2"/>
        <v>Q1</v>
      </c>
      <c r="M13" s="4" t="str">
        <f t="shared" si="7"/>
        <v>20121</v>
      </c>
      <c r="N13" s="5" t="str">
        <f t="shared" si="8"/>
        <v>Q1 2012</v>
      </c>
      <c r="O13" s="5" t="str">
        <f t="shared" si="9"/>
        <v>Jan 2012</v>
      </c>
      <c r="P13" s="8" t="str">
        <f t="shared" si="10"/>
        <v>Jan-12</v>
      </c>
      <c r="Q13" s="9" t="str">
        <f t="shared" si="11"/>
        <v>Quarter 1 2012</v>
      </c>
    </row>
    <row r="14" spans="1:17" x14ac:dyDescent="0.25">
      <c r="E14" s="4">
        <v>40921</v>
      </c>
      <c r="F14" s="5">
        <f t="shared" si="3"/>
        <v>2012</v>
      </c>
      <c r="G14" s="5">
        <f t="shared" si="0"/>
        <v>1</v>
      </c>
      <c r="H14" s="6" t="str">
        <f t="shared" si="4"/>
        <v>January</v>
      </c>
      <c r="I14" s="5" t="str">
        <f t="shared" si="5"/>
        <v>Jan</v>
      </c>
      <c r="J14" s="7">
        <f t="shared" si="1"/>
        <v>1</v>
      </c>
      <c r="K14" s="5" t="str">
        <f t="shared" si="6"/>
        <v>Quarter 1</v>
      </c>
      <c r="L14" s="5" t="str">
        <f t="shared" si="2"/>
        <v>Q1</v>
      </c>
      <c r="M14" s="4" t="str">
        <f t="shared" si="7"/>
        <v>20121</v>
      </c>
      <c r="N14" s="5" t="str">
        <f t="shared" si="8"/>
        <v>Q1 2012</v>
      </c>
      <c r="O14" s="5" t="str">
        <f t="shared" si="9"/>
        <v>Jan 2012</v>
      </c>
      <c r="P14" s="8" t="str">
        <f t="shared" si="10"/>
        <v>Jan-12</v>
      </c>
      <c r="Q14" s="9" t="str">
        <f t="shared" si="11"/>
        <v>Quarter 1 2012</v>
      </c>
    </row>
    <row r="15" spans="1:17" x14ac:dyDescent="0.25">
      <c r="E15" s="4">
        <v>40922</v>
      </c>
      <c r="F15" s="5">
        <f t="shared" si="3"/>
        <v>2012</v>
      </c>
      <c r="G15" s="5">
        <f t="shared" si="0"/>
        <v>1</v>
      </c>
      <c r="H15" s="6" t="str">
        <f t="shared" si="4"/>
        <v>January</v>
      </c>
      <c r="I15" s="5" t="str">
        <f t="shared" si="5"/>
        <v>Jan</v>
      </c>
      <c r="J15" s="7">
        <f t="shared" si="1"/>
        <v>1</v>
      </c>
      <c r="K15" s="5" t="str">
        <f t="shared" si="6"/>
        <v>Quarter 1</v>
      </c>
      <c r="L15" s="5" t="str">
        <f t="shared" si="2"/>
        <v>Q1</v>
      </c>
      <c r="M15" s="4" t="str">
        <f t="shared" si="7"/>
        <v>20121</v>
      </c>
      <c r="N15" s="5" t="str">
        <f t="shared" si="8"/>
        <v>Q1 2012</v>
      </c>
      <c r="O15" s="5" t="str">
        <f t="shared" si="9"/>
        <v>Jan 2012</v>
      </c>
      <c r="P15" s="8" t="str">
        <f t="shared" si="10"/>
        <v>Jan-12</v>
      </c>
      <c r="Q15" s="9" t="str">
        <f t="shared" si="11"/>
        <v>Quarter 1 2012</v>
      </c>
    </row>
    <row r="16" spans="1:17" x14ac:dyDescent="0.25">
      <c r="E16" s="4">
        <v>40923</v>
      </c>
      <c r="F16" s="5">
        <f t="shared" si="3"/>
        <v>2012</v>
      </c>
      <c r="G16" s="5">
        <f t="shared" si="0"/>
        <v>1</v>
      </c>
      <c r="H16" s="6" t="str">
        <f t="shared" si="4"/>
        <v>January</v>
      </c>
      <c r="I16" s="5" t="str">
        <f t="shared" si="5"/>
        <v>Jan</v>
      </c>
      <c r="J16" s="7">
        <f t="shared" si="1"/>
        <v>1</v>
      </c>
      <c r="K16" s="5" t="str">
        <f t="shared" si="6"/>
        <v>Quarter 1</v>
      </c>
      <c r="L16" s="5" t="str">
        <f t="shared" si="2"/>
        <v>Q1</v>
      </c>
      <c r="M16" s="4" t="str">
        <f t="shared" si="7"/>
        <v>20121</v>
      </c>
      <c r="N16" s="5" t="str">
        <f t="shared" si="8"/>
        <v>Q1 2012</v>
      </c>
      <c r="O16" s="5" t="str">
        <f t="shared" si="9"/>
        <v>Jan 2012</v>
      </c>
      <c r="P16" s="8" t="str">
        <f t="shared" si="10"/>
        <v>Jan-12</v>
      </c>
      <c r="Q16" s="9" t="str">
        <f t="shared" si="11"/>
        <v>Quarter 1 2012</v>
      </c>
    </row>
    <row r="17" spans="5:17" x14ac:dyDescent="0.25">
      <c r="E17" s="4">
        <v>40924</v>
      </c>
      <c r="F17" s="5">
        <f t="shared" si="3"/>
        <v>2012</v>
      </c>
      <c r="G17" s="5">
        <f t="shared" si="0"/>
        <v>1</v>
      </c>
      <c r="H17" s="6" t="str">
        <f t="shared" si="4"/>
        <v>January</v>
      </c>
      <c r="I17" s="5" t="str">
        <f t="shared" si="5"/>
        <v>Jan</v>
      </c>
      <c r="J17" s="7">
        <f t="shared" si="1"/>
        <v>1</v>
      </c>
      <c r="K17" s="5" t="str">
        <f t="shared" si="6"/>
        <v>Quarter 1</v>
      </c>
      <c r="L17" s="5" t="str">
        <f t="shared" si="2"/>
        <v>Q1</v>
      </c>
      <c r="M17" s="4" t="str">
        <f t="shared" si="7"/>
        <v>20121</v>
      </c>
      <c r="N17" s="5" t="str">
        <f t="shared" si="8"/>
        <v>Q1 2012</v>
      </c>
      <c r="O17" s="5" t="str">
        <f t="shared" si="9"/>
        <v>Jan 2012</v>
      </c>
      <c r="P17" s="8" t="str">
        <f t="shared" si="10"/>
        <v>Jan-12</v>
      </c>
      <c r="Q17" s="9" t="str">
        <f t="shared" si="11"/>
        <v>Quarter 1 2012</v>
      </c>
    </row>
    <row r="18" spans="5:17" x14ac:dyDescent="0.25">
      <c r="E18" s="4">
        <v>40925</v>
      </c>
      <c r="F18" s="5">
        <f t="shared" si="3"/>
        <v>2012</v>
      </c>
      <c r="G18" s="5">
        <f t="shared" si="0"/>
        <v>1</v>
      </c>
      <c r="H18" s="6" t="str">
        <f t="shared" si="4"/>
        <v>January</v>
      </c>
      <c r="I18" s="5" t="str">
        <f t="shared" si="5"/>
        <v>Jan</v>
      </c>
      <c r="J18" s="7">
        <f t="shared" si="1"/>
        <v>1</v>
      </c>
      <c r="K18" s="5" t="str">
        <f t="shared" si="6"/>
        <v>Quarter 1</v>
      </c>
      <c r="L18" s="5" t="str">
        <f t="shared" si="2"/>
        <v>Q1</v>
      </c>
      <c r="M18" s="4" t="str">
        <f t="shared" si="7"/>
        <v>20121</v>
      </c>
      <c r="N18" s="5" t="str">
        <f t="shared" si="8"/>
        <v>Q1 2012</v>
      </c>
      <c r="O18" s="5" t="str">
        <f t="shared" si="9"/>
        <v>Jan 2012</v>
      </c>
      <c r="P18" s="8" t="str">
        <f t="shared" si="10"/>
        <v>Jan-12</v>
      </c>
      <c r="Q18" s="9" t="str">
        <f t="shared" si="11"/>
        <v>Quarter 1 2012</v>
      </c>
    </row>
    <row r="19" spans="5:17" x14ac:dyDescent="0.25">
      <c r="E19" s="4">
        <v>40926</v>
      </c>
      <c r="F19" s="5">
        <f t="shared" si="3"/>
        <v>2012</v>
      </c>
      <c r="G19" s="5">
        <f t="shared" si="0"/>
        <v>1</v>
      </c>
      <c r="H19" s="6" t="str">
        <f t="shared" si="4"/>
        <v>January</v>
      </c>
      <c r="I19" s="5" t="str">
        <f t="shared" si="5"/>
        <v>Jan</v>
      </c>
      <c r="J19" s="7">
        <f t="shared" si="1"/>
        <v>1</v>
      </c>
      <c r="K19" s="5" t="str">
        <f t="shared" si="6"/>
        <v>Quarter 1</v>
      </c>
      <c r="L19" s="5" t="str">
        <f t="shared" si="2"/>
        <v>Q1</v>
      </c>
      <c r="M19" s="4" t="str">
        <f t="shared" si="7"/>
        <v>20121</v>
      </c>
      <c r="N19" s="5" t="str">
        <f t="shared" si="8"/>
        <v>Q1 2012</v>
      </c>
      <c r="O19" s="5" t="str">
        <f t="shared" si="9"/>
        <v>Jan 2012</v>
      </c>
      <c r="P19" s="8" t="str">
        <f t="shared" si="10"/>
        <v>Jan-12</v>
      </c>
      <c r="Q19" s="9" t="str">
        <f t="shared" si="11"/>
        <v>Quarter 1 2012</v>
      </c>
    </row>
    <row r="20" spans="5:17" x14ac:dyDescent="0.25">
      <c r="E20" s="4">
        <v>40927</v>
      </c>
      <c r="F20" s="5">
        <f t="shared" si="3"/>
        <v>2012</v>
      </c>
      <c r="G20" s="5">
        <f t="shared" si="0"/>
        <v>1</v>
      </c>
      <c r="H20" s="6" t="str">
        <f t="shared" si="4"/>
        <v>January</v>
      </c>
      <c r="I20" s="5" t="str">
        <f t="shared" si="5"/>
        <v>Jan</v>
      </c>
      <c r="J20" s="7">
        <f t="shared" si="1"/>
        <v>1</v>
      </c>
      <c r="K20" s="5" t="str">
        <f t="shared" si="6"/>
        <v>Quarter 1</v>
      </c>
      <c r="L20" s="5" t="str">
        <f t="shared" si="2"/>
        <v>Q1</v>
      </c>
      <c r="M20" s="4" t="str">
        <f t="shared" si="7"/>
        <v>20121</v>
      </c>
      <c r="N20" s="5" t="str">
        <f t="shared" si="8"/>
        <v>Q1 2012</v>
      </c>
      <c r="O20" s="5" t="str">
        <f t="shared" si="9"/>
        <v>Jan 2012</v>
      </c>
      <c r="P20" s="8" t="str">
        <f t="shared" si="10"/>
        <v>Jan-12</v>
      </c>
      <c r="Q20" s="9" t="str">
        <f t="shared" si="11"/>
        <v>Quarter 1 2012</v>
      </c>
    </row>
    <row r="21" spans="5:17" x14ac:dyDescent="0.25">
      <c r="E21" s="4">
        <v>40928</v>
      </c>
      <c r="F21" s="5">
        <f t="shared" si="3"/>
        <v>2012</v>
      </c>
      <c r="G21" s="5">
        <f t="shared" si="0"/>
        <v>1</v>
      </c>
      <c r="H21" s="6" t="str">
        <f t="shared" si="4"/>
        <v>January</v>
      </c>
      <c r="I21" s="5" t="str">
        <f t="shared" si="5"/>
        <v>Jan</v>
      </c>
      <c r="J21" s="7">
        <f t="shared" si="1"/>
        <v>1</v>
      </c>
      <c r="K21" s="5" t="str">
        <f t="shared" si="6"/>
        <v>Quarter 1</v>
      </c>
      <c r="L21" s="5" t="str">
        <f t="shared" si="2"/>
        <v>Q1</v>
      </c>
      <c r="M21" s="4" t="str">
        <f t="shared" si="7"/>
        <v>20121</v>
      </c>
      <c r="N21" s="5" t="str">
        <f t="shared" si="8"/>
        <v>Q1 2012</v>
      </c>
      <c r="O21" s="5" t="str">
        <f t="shared" si="9"/>
        <v>Jan 2012</v>
      </c>
      <c r="P21" s="8" t="str">
        <f t="shared" si="10"/>
        <v>Jan-12</v>
      </c>
      <c r="Q21" s="9" t="str">
        <f t="shared" si="11"/>
        <v>Quarter 1 2012</v>
      </c>
    </row>
    <row r="22" spans="5:17" x14ac:dyDescent="0.25">
      <c r="E22" s="4">
        <v>40929</v>
      </c>
      <c r="F22" s="5">
        <f t="shared" si="3"/>
        <v>2012</v>
      </c>
      <c r="G22" s="5">
        <f t="shared" si="0"/>
        <v>1</v>
      </c>
      <c r="H22" s="6" t="str">
        <f t="shared" si="4"/>
        <v>January</v>
      </c>
      <c r="I22" s="5" t="str">
        <f t="shared" si="5"/>
        <v>Jan</v>
      </c>
      <c r="J22" s="7">
        <f t="shared" si="1"/>
        <v>1</v>
      </c>
      <c r="K22" s="5" t="str">
        <f t="shared" si="6"/>
        <v>Quarter 1</v>
      </c>
      <c r="L22" s="5" t="str">
        <f t="shared" si="2"/>
        <v>Q1</v>
      </c>
      <c r="M22" s="4" t="str">
        <f t="shared" si="7"/>
        <v>20121</v>
      </c>
      <c r="N22" s="5" t="str">
        <f t="shared" si="8"/>
        <v>Q1 2012</v>
      </c>
      <c r="O22" s="5" t="str">
        <f t="shared" si="9"/>
        <v>Jan 2012</v>
      </c>
      <c r="P22" s="8" t="str">
        <f t="shared" si="10"/>
        <v>Jan-12</v>
      </c>
      <c r="Q22" s="9" t="str">
        <f t="shared" si="11"/>
        <v>Quarter 1 2012</v>
      </c>
    </row>
    <row r="23" spans="5:17" x14ac:dyDescent="0.25">
      <c r="E23" s="4">
        <v>40930</v>
      </c>
      <c r="F23" s="5">
        <f t="shared" si="3"/>
        <v>2012</v>
      </c>
      <c r="G23" s="5">
        <f t="shared" si="0"/>
        <v>1</v>
      </c>
      <c r="H23" s="6" t="str">
        <f t="shared" si="4"/>
        <v>January</v>
      </c>
      <c r="I23" s="5" t="str">
        <f t="shared" si="5"/>
        <v>Jan</v>
      </c>
      <c r="J23" s="7">
        <f t="shared" si="1"/>
        <v>1</v>
      </c>
      <c r="K23" s="5" t="str">
        <f t="shared" si="6"/>
        <v>Quarter 1</v>
      </c>
      <c r="L23" s="5" t="str">
        <f t="shared" si="2"/>
        <v>Q1</v>
      </c>
      <c r="M23" s="4" t="str">
        <f t="shared" si="7"/>
        <v>20121</v>
      </c>
      <c r="N23" s="5" t="str">
        <f t="shared" si="8"/>
        <v>Q1 2012</v>
      </c>
      <c r="O23" s="5" t="str">
        <f t="shared" si="9"/>
        <v>Jan 2012</v>
      </c>
      <c r="P23" s="8" t="str">
        <f t="shared" si="10"/>
        <v>Jan-12</v>
      </c>
      <c r="Q23" s="9" t="str">
        <f t="shared" si="11"/>
        <v>Quarter 1 2012</v>
      </c>
    </row>
    <row r="24" spans="5:17" x14ac:dyDescent="0.25">
      <c r="E24" s="4">
        <v>40931</v>
      </c>
      <c r="F24" s="5">
        <f t="shared" si="3"/>
        <v>2012</v>
      </c>
      <c r="G24" s="5">
        <f t="shared" si="0"/>
        <v>1</v>
      </c>
      <c r="H24" s="6" t="str">
        <f t="shared" si="4"/>
        <v>January</v>
      </c>
      <c r="I24" s="5" t="str">
        <f t="shared" si="5"/>
        <v>Jan</v>
      </c>
      <c r="J24" s="7">
        <f t="shared" si="1"/>
        <v>1</v>
      </c>
      <c r="K24" s="5" t="str">
        <f t="shared" si="6"/>
        <v>Quarter 1</v>
      </c>
      <c r="L24" s="5" t="str">
        <f t="shared" si="2"/>
        <v>Q1</v>
      </c>
      <c r="M24" s="4" t="str">
        <f t="shared" si="7"/>
        <v>20121</v>
      </c>
      <c r="N24" s="5" t="str">
        <f t="shared" si="8"/>
        <v>Q1 2012</v>
      </c>
      <c r="O24" s="5" t="str">
        <f t="shared" si="9"/>
        <v>Jan 2012</v>
      </c>
      <c r="P24" s="8" t="str">
        <f t="shared" si="10"/>
        <v>Jan-12</v>
      </c>
      <c r="Q24" s="9" t="str">
        <f t="shared" si="11"/>
        <v>Quarter 1 2012</v>
      </c>
    </row>
    <row r="25" spans="5:17" x14ac:dyDescent="0.25">
      <c r="E25" s="4">
        <v>40932</v>
      </c>
      <c r="F25" s="5">
        <f t="shared" si="3"/>
        <v>2012</v>
      </c>
      <c r="G25" s="5">
        <f t="shared" si="0"/>
        <v>1</v>
      </c>
      <c r="H25" s="6" t="str">
        <f t="shared" si="4"/>
        <v>January</v>
      </c>
      <c r="I25" s="5" t="str">
        <f t="shared" si="5"/>
        <v>Jan</v>
      </c>
      <c r="J25" s="7">
        <f t="shared" si="1"/>
        <v>1</v>
      </c>
      <c r="K25" s="5" t="str">
        <f t="shared" si="6"/>
        <v>Quarter 1</v>
      </c>
      <c r="L25" s="5" t="str">
        <f t="shared" si="2"/>
        <v>Q1</v>
      </c>
      <c r="M25" s="4" t="str">
        <f t="shared" si="7"/>
        <v>20121</v>
      </c>
      <c r="N25" s="5" t="str">
        <f t="shared" si="8"/>
        <v>Q1 2012</v>
      </c>
      <c r="O25" s="5" t="str">
        <f t="shared" si="9"/>
        <v>Jan 2012</v>
      </c>
      <c r="P25" s="8" t="str">
        <f t="shared" si="10"/>
        <v>Jan-12</v>
      </c>
      <c r="Q25" s="9" t="str">
        <f t="shared" si="11"/>
        <v>Quarter 1 2012</v>
      </c>
    </row>
    <row r="26" spans="5:17" x14ac:dyDescent="0.25">
      <c r="E26" s="4">
        <v>40933</v>
      </c>
      <c r="F26" s="5">
        <f t="shared" si="3"/>
        <v>2012</v>
      </c>
      <c r="G26" s="5">
        <f t="shared" si="0"/>
        <v>1</v>
      </c>
      <c r="H26" s="6" t="str">
        <f t="shared" si="4"/>
        <v>January</v>
      </c>
      <c r="I26" s="5" t="str">
        <f t="shared" si="5"/>
        <v>Jan</v>
      </c>
      <c r="J26" s="7">
        <f t="shared" si="1"/>
        <v>1</v>
      </c>
      <c r="K26" s="5" t="str">
        <f t="shared" si="6"/>
        <v>Quarter 1</v>
      </c>
      <c r="L26" s="5" t="str">
        <f t="shared" si="2"/>
        <v>Q1</v>
      </c>
      <c r="M26" s="4" t="str">
        <f t="shared" si="7"/>
        <v>20121</v>
      </c>
      <c r="N26" s="5" t="str">
        <f t="shared" si="8"/>
        <v>Q1 2012</v>
      </c>
      <c r="O26" s="5" t="str">
        <f t="shared" si="9"/>
        <v>Jan 2012</v>
      </c>
      <c r="P26" s="8" t="str">
        <f t="shared" si="10"/>
        <v>Jan-12</v>
      </c>
      <c r="Q26" s="9" t="str">
        <f t="shared" si="11"/>
        <v>Quarter 1 2012</v>
      </c>
    </row>
    <row r="27" spans="5:17" x14ac:dyDescent="0.25">
      <c r="E27" s="4">
        <v>40934</v>
      </c>
      <c r="F27" s="5">
        <f t="shared" si="3"/>
        <v>2012</v>
      </c>
      <c r="G27" s="5">
        <f t="shared" si="0"/>
        <v>1</v>
      </c>
      <c r="H27" s="6" t="str">
        <f t="shared" si="4"/>
        <v>January</v>
      </c>
      <c r="I27" s="5" t="str">
        <f t="shared" si="5"/>
        <v>Jan</v>
      </c>
      <c r="J27" s="7">
        <f t="shared" si="1"/>
        <v>1</v>
      </c>
      <c r="K27" s="5" t="str">
        <f t="shared" si="6"/>
        <v>Quarter 1</v>
      </c>
      <c r="L27" s="5" t="str">
        <f t="shared" si="2"/>
        <v>Q1</v>
      </c>
      <c r="M27" s="4" t="str">
        <f t="shared" si="7"/>
        <v>20121</v>
      </c>
      <c r="N27" s="5" t="str">
        <f t="shared" si="8"/>
        <v>Q1 2012</v>
      </c>
      <c r="O27" s="5" t="str">
        <f t="shared" si="9"/>
        <v>Jan 2012</v>
      </c>
      <c r="P27" s="8" t="str">
        <f t="shared" si="10"/>
        <v>Jan-12</v>
      </c>
      <c r="Q27" s="9" t="str">
        <f t="shared" si="11"/>
        <v>Quarter 1 2012</v>
      </c>
    </row>
    <row r="28" spans="5:17" x14ac:dyDescent="0.25">
      <c r="E28" s="4">
        <v>40935</v>
      </c>
      <c r="F28" s="5">
        <f t="shared" si="3"/>
        <v>2012</v>
      </c>
      <c r="G28" s="5">
        <f t="shared" si="0"/>
        <v>1</v>
      </c>
      <c r="H28" s="6" t="str">
        <f t="shared" si="4"/>
        <v>January</v>
      </c>
      <c r="I28" s="5" t="str">
        <f t="shared" si="5"/>
        <v>Jan</v>
      </c>
      <c r="J28" s="7">
        <f t="shared" si="1"/>
        <v>1</v>
      </c>
      <c r="K28" s="5" t="str">
        <f t="shared" si="6"/>
        <v>Quarter 1</v>
      </c>
      <c r="L28" s="5" t="str">
        <f t="shared" si="2"/>
        <v>Q1</v>
      </c>
      <c r="M28" s="4" t="str">
        <f t="shared" si="7"/>
        <v>20121</v>
      </c>
      <c r="N28" s="5" t="str">
        <f t="shared" si="8"/>
        <v>Q1 2012</v>
      </c>
      <c r="O28" s="5" t="str">
        <f t="shared" si="9"/>
        <v>Jan 2012</v>
      </c>
      <c r="P28" s="8" t="str">
        <f t="shared" si="10"/>
        <v>Jan-12</v>
      </c>
      <c r="Q28" s="9" t="str">
        <f t="shared" si="11"/>
        <v>Quarter 1 2012</v>
      </c>
    </row>
    <row r="29" spans="5:17" x14ac:dyDescent="0.25">
      <c r="E29" s="4">
        <v>40936</v>
      </c>
      <c r="F29" s="5">
        <f t="shared" si="3"/>
        <v>2012</v>
      </c>
      <c r="G29" s="5">
        <f t="shared" si="0"/>
        <v>1</v>
      </c>
      <c r="H29" s="6" t="str">
        <f t="shared" si="4"/>
        <v>January</v>
      </c>
      <c r="I29" s="5" t="str">
        <f t="shared" si="5"/>
        <v>Jan</v>
      </c>
      <c r="J29" s="7">
        <f t="shared" si="1"/>
        <v>1</v>
      </c>
      <c r="K29" s="5" t="str">
        <f t="shared" si="6"/>
        <v>Quarter 1</v>
      </c>
      <c r="L29" s="5" t="str">
        <f t="shared" si="2"/>
        <v>Q1</v>
      </c>
      <c r="M29" s="4" t="str">
        <f t="shared" si="7"/>
        <v>20121</v>
      </c>
      <c r="N29" s="5" t="str">
        <f t="shared" si="8"/>
        <v>Q1 2012</v>
      </c>
      <c r="O29" s="5" t="str">
        <f t="shared" si="9"/>
        <v>Jan 2012</v>
      </c>
      <c r="P29" s="8" t="str">
        <f t="shared" si="10"/>
        <v>Jan-12</v>
      </c>
      <c r="Q29" s="9" t="str">
        <f t="shared" si="11"/>
        <v>Quarter 1 2012</v>
      </c>
    </row>
    <row r="30" spans="5:17" x14ac:dyDescent="0.25">
      <c r="E30" s="4">
        <v>40937</v>
      </c>
      <c r="F30" s="5">
        <f t="shared" si="3"/>
        <v>2012</v>
      </c>
      <c r="G30" s="5">
        <f t="shared" si="0"/>
        <v>1</v>
      </c>
      <c r="H30" s="6" t="str">
        <f t="shared" si="4"/>
        <v>January</v>
      </c>
      <c r="I30" s="5" t="str">
        <f t="shared" si="5"/>
        <v>Jan</v>
      </c>
      <c r="J30" s="7">
        <f t="shared" si="1"/>
        <v>1</v>
      </c>
      <c r="K30" s="5" t="str">
        <f t="shared" si="6"/>
        <v>Quarter 1</v>
      </c>
      <c r="L30" s="5" t="str">
        <f t="shared" si="2"/>
        <v>Q1</v>
      </c>
      <c r="M30" s="4" t="str">
        <f t="shared" si="7"/>
        <v>20121</v>
      </c>
      <c r="N30" s="5" t="str">
        <f t="shared" si="8"/>
        <v>Q1 2012</v>
      </c>
      <c r="O30" s="5" t="str">
        <f t="shared" si="9"/>
        <v>Jan 2012</v>
      </c>
      <c r="P30" s="8" t="str">
        <f t="shared" si="10"/>
        <v>Jan-12</v>
      </c>
      <c r="Q30" s="9" t="str">
        <f t="shared" si="11"/>
        <v>Quarter 1 2012</v>
      </c>
    </row>
    <row r="31" spans="5:17" x14ac:dyDescent="0.25">
      <c r="E31" s="4">
        <v>40938</v>
      </c>
      <c r="F31" s="5">
        <f t="shared" si="3"/>
        <v>2012</v>
      </c>
      <c r="G31" s="5">
        <f t="shared" si="0"/>
        <v>1</v>
      </c>
      <c r="H31" s="6" t="str">
        <f t="shared" si="4"/>
        <v>January</v>
      </c>
      <c r="I31" s="5" t="str">
        <f t="shared" si="5"/>
        <v>Jan</v>
      </c>
      <c r="J31" s="7">
        <f t="shared" si="1"/>
        <v>1</v>
      </c>
      <c r="K31" s="5" t="str">
        <f t="shared" si="6"/>
        <v>Quarter 1</v>
      </c>
      <c r="L31" s="5" t="str">
        <f t="shared" si="2"/>
        <v>Q1</v>
      </c>
      <c r="M31" s="4" t="str">
        <f t="shared" si="7"/>
        <v>20121</v>
      </c>
      <c r="N31" s="5" t="str">
        <f t="shared" si="8"/>
        <v>Q1 2012</v>
      </c>
      <c r="O31" s="5" t="str">
        <f t="shared" si="9"/>
        <v>Jan 2012</v>
      </c>
      <c r="P31" s="8" t="str">
        <f t="shared" si="10"/>
        <v>Jan-12</v>
      </c>
      <c r="Q31" s="9" t="str">
        <f t="shared" si="11"/>
        <v>Quarter 1 2012</v>
      </c>
    </row>
    <row r="32" spans="5:17" x14ac:dyDescent="0.25">
      <c r="E32" s="4">
        <v>40939</v>
      </c>
      <c r="F32" s="5">
        <f t="shared" si="3"/>
        <v>2012</v>
      </c>
      <c r="G32" s="5">
        <f t="shared" si="0"/>
        <v>1</v>
      </c>
      <c r="H32" s="6" t="str">
        <f t="shared" si="4"/>
        <v>January</v>
      </c>
      <c r="I32" s="5" t="str">
        <f t="shared" si="5"/>
        <v>Jan</v>
      </c>
      <c r="J32" s="7">
        <f t="shared" si="1"/>
        <v>1</v>
      </c>
      <c r="K32" s="5" t="str">
        <f t="shared" si="6"/>
        <v>Quarter 1</v>
      </c>
      <c r="L32" s="5" t="str">
        <f t="shared" si="2"/>
        <v>Q1</v>
      </c>
      <c r="M32" s="4" t="str">
        <f t="shared" si="7"/>
        <v>20121</v>
      </c>
      <c r="N32" s="5" t="str">
        <f t="shared" si="8"/>
        <v>Q1 2012</v>
      </c>
      <c r="O32" s="5" t="str">
        <f t="shared" si="9"/>
        <v>Jan 2012</v>
      </c>
      <c r="P32" s="8" t="str">
        <f t="shared" si="10"/>
        <v>Jan-12</v>
      </c>
      <c r="Q32" s="9" t="str">
        <f t="shared" si="11"/>
        <v>Quarter 1 2012</v>
      </c>
    </row>
    <row r="33" spans="5:17" x14ac:dyDescent="0.25">
      <c r="E33" s="4">
        <v>40940</v>
      </c>
      <c r="F33" s="5">
        <f t="shared" si="3"/>
        <v>2012</v>
      </c>
      <c r="G33" s="5">
        <f t="shared" si="0"/>
        <v>2</v>
      </c>
      <c r="H33" s="6" t="str">
        <f t="shared" si="4"/>
        <v>February</v>
      </c>
      <c r="I33" s="5" t="str">
        <f t="shared" si="5"/>
        <v>Feb</v>
      </c>
      <c r="J33" s="7">
        <f t="shared" si="1"/>
        <v>1</v>
      </c>
      <c r="K33" s="5" t="str">
        <f t="shared" si="6"/>
        <v>Quarter 1</v>
      </c>
      <c r="L33" s="5" t="str">
        <f t="shared" si="2"/>
        <v>Q1</v>
      </c>
      <c r="M33" s="4" t="str">
        <f t="shared" si="7"/>
        <v>20121</v>
      </c>
      <c r="N33" s="5" t="str">
        <f t="shared" si="8"/>
        <v>Q1 2012</v>
      </c>
      <c r="O33" s="5" t="str">
        <f t="shared" si="9"/>
        <v>Feb 2012</v>
      </c>
      <c r="P33" s="8" t="str">
        <f t="shared" si="10"/>
        <v>Feb-12</v>
      </c>
      <c r="Q33" s="9" t="str">
        <f t="shared" si="11"/>
        <v>Quarter 1 2012</v>
      </c>
    </row>
    <row r="34" spans="5:17" x14ac:dyDescent="0.25">
      <c r="E34" s="4">
        <v>40941</v>
      </c>
      <c r="F34" s="5">
        <f t="shared" si="3"/>
        <v>2012</v>
      </c>
      <c r="G34" s="5">
        <f t="shared" si="0"/>
        <v>2</v>
      </c>
      <c r="H34" s="6" t="str">
        <f t="shared" si="4"/>
        <v>February</v>
      </c>
      <c r="I34" s="5" t="str">
        <f t="shared" si="5"/>
        <v>Feb</v>
      </c>
      <c r="J34" s="7">
        <f t="shared" si="1"/>
        <v>1</v>
      </c>
      <c r="K34" s="5" t="str">
        <f t="shared" si="6"/>
        <v>Quarter 1</v>
      </c>
      <c r="L34" s="5" t="str">
        <f t="shared" si="2"/>
        <v>Q1</v>
      </c>
      <c r="M34" s="4" t="str">
        <f t="shared" si="7"/>
        <v>20121</v>
      </c>
      <c r="N34" s="5" t="str">
        <f t="shared" si="8"/>
        <v>Q1 2012</v>
      </c>
      <c r="O34" s="5" t="str">
        <f t="shared" si="9"/>
        <v>Feb 2012</v>
      </c>
      <c r="P34" s="8" t="str">
        <f t="shared" si="10"/>
        <v>Feb-12</v>
      </c>
      <c r="Q34" s="9" t="str">
        <f t="shared" si="11"/>
        <v>Quarter 1 2012</v>
      </c>
    </row>
    <row r="35" spans="5:17" x14ac:dyDescent="0.25">
      <c r="E35" s="4">
        <v>40942</v>
      </c>
      <c r="F35" s="5">
        <f t="shared" si="3"/>
        <v>2012</v>
      </c>
      <c r="G35" s="5">
        <f t="shared" si="0"/>
        <v>2</v>
      </c>
      <c r="H35" s="6" t="str">
        <f t="shared" si="4"/>
        <v>February</v>
      </c>
      <c r="I35" s="5" t="str">
        <f t="shared" si="5"/>
        <v>Feb</v>
      </c>
      <c r="J35" s="7">
        <f t="shared" si="1"/>
        <v>1</v>
      </c>
      <c r="K35" s="5" t="str">
        <f t="shared" si="6"/>
        <v>Quarter 1</v>
      </c>
      <c r="L35" s="5" t="str">
        <f t="shared" si="2"/>
        <v>Q1</v>
      </c>
      <c r="M35" s="4" t="str">
        <f t="shared" si="7"/>
        <v>20121</v>
      </c>
      <c r="N35" s="5" t="str">
        <f t="shared" si="8"/>
        <v>Q1 2012</v>
      </c>
      <c r="O35" s="5" t="str">
        <f t="shared" si="9"/>
        <v>Feb 2012</v>
      </c>
      <c r="P35" s="8" t="str">
        <f t="shared" si="10"/>
        <v>Feb-12</v>
      </c>
      <c r="Q35" s="9" t="str">
        <f t="shared" si="11"/>
        <v>Quarter 1 2012</v>
      </c>
    </row>
    <row r="36" spans="5:17" x14ac:dyDescent="0.25">
      <c r="E36" s="4">
        <v>40943</v>
      </c>
      <c r="F36" s="5">
        <f t="shared" si="3"/>
        <v>2012</v>
      </c>
      <c r="G36" s="5">
        <f t="shared" si="0"/>
        <v>2</v>
      </c>
      <c r="H36" s="6" t="str">
        <f t="shared" si="4"/>
        <v>February</v>
      </c>
      <c r="I36" s="5" t="str">
        <f t="shared" si="5"/>
        <v>Feb</v>
      </c>
      <c r="J36" s="7">
        <f t="shared" si="1"/>
        <v>1</v>
      </c>
      <c r="K36" s="5" t="str">
        <f t="shared" si="6"/>
        <v>Quarter 1</v>
      </c>
      <c r="L36" s="5" t="str">
        <f t="shared" si="2"/>
        <v>Q1</v>
      </c>
      <c r="M36" s="4" t="str">
        <f t="shared" si="7"/>
        <v>20121</v>
      </c>
      <c r="N36" s="5" t="str">
        <f t="shared" si="8"/>
        <v>Q1 2012</v>
      </c>
      <c r="O36" s="5" t="str">
        <f t="shared" si="9"/>
        <v>Feb 2012</v>
      </c>
      <c r="P36" s="8" t="str">
        <f t="shared" si="10"/>
        <v>Feb-12</v>
      </c>
      <c r="Q36" s="9" t="str">
        <f t="shared" si="11"/>
        <v>Quarter 1 2012</v>
      </c>
    </row>
    <row r="37" spans="5:17" x14ac:dyDescent="0.25">
      <c r="E37" s="4">
        <v>40944</v>
      </c>
      <c r="F37" s="5">
        <f t="shared" si="3"/>
        <v>2012</v>
      </c>
      <c r="G37" s="5">
        <f t="shared" si="0"/>
        <v>2</v>
      </c>
      <c r="H37" s="6" t="str">
        <f t="shared" si="4"/>
        <v>February</v>
      </c>
      <c r="I37" s="5" t="str">
        <f t="shared" si="5"/>
        <v>Feb</v>
      </c>
      <c r="J37" s="7">
        <f t="shared" si="1"/>
        <v>1</v>
      </c>
      <c r="K37" s="5" t="str">
        <f t="shared" si="6"/>
        <v>Quarter 1</v>
      </c>
      <c r="L37" s="5" t="str">
        <f t="shared" si="2"/>
        <v>Q1</v>
      </c>
      <c r="M37" s="4" t="str">
        <f t="shared" si="7"/>
        <v>20121</v>
      </c>
      <c r="N37" s="5" t="str">
        <f t="shared" si="8"/>
        <v>Q1 2012</v>
      </c>
      <c r="O37" s="5" t="str">
        <f t="shared" si="9"/>
        <v>Feb 2012</v>
      </c>
      <c r="P37" s="8" t="str">
        <f t="shared" si="10"/>
        <v>Feb-12</v>
      </c>
      <c r="Q37" s="9" t="str">
        <f t="shared" si="11"/>
        <v>Quarter 1 2012</v>
      </c>
    </row>
    <row r="38" spans="5:17" x14ac:dyDescent="0.25">
      <c r="E38" s="4">
        <v>40945</v>
      </c>
      <c r="F38" s="5">
        <f t="shared" si="3"/>
        <v>2012</v>
      </c>
      <c r="G38" s="5">
        <f t="shared" si="0"/>
        <v>2</v>
      </c>
      <c r="H38" s="6" t="str">
        <f t="shared" si="4"/>
        <v>February</v>
      </c>
      <c r="I38" s="5" t="str">
        <f t="shared" si="5"/>
        <v>Feb</v>
      </c>
      <c r="J38" s="7">
        <f t="shared" si="1"/>
        <v>1</v>
      </c>
      <c r="K38" s="5" t="str">
        <f t="shared" si="6"/>
        <v>Quarter 1</v>
      </c>
      <c r="L38" s="5" t="str">
        <f t="shared" si="2"/>
        <v>Q1</v>
      </c>
      <c r="M38" s="4" t="str">
        <f t="shared" si="7"/>
        <v>20121</v>
      </c>
      <c r="N38" s="5" t="str">
        <f t="shared" si="8"/>
        <v>Q1 2012</v>
      </c>
      <c r="O38" s="5" t="str">
        <f t="shared" si="9"/>
        <v>Feb 2012</v>
      </c>
      <c r="P38" s="8" t="str">
        <f t="shared" si="10"/>
        <v>Feb-12</v>
      </c>
      <c r="Q38" s="9" t="str">
        <f t="shared" si="11"/>
        <v>Quarter 1 2012</v>
      </c>
    </row>
    <row r="39" spans="5:17" x14ac:dyDescent="0.25">
      <c r="E39" s="4">
        <v>40946</v>
      </c>
      <c r="F39" s="5">
        <f t="shared" si="3"/>
        <v>2012</v>
      </c>
      <c r="G39" s="5">
        <f t="shared" si="0"/>
        <v>2</v>
      </c>
      <c r="H39" s="6" t="str">
        <f t="shared" si="4"/>
        <v>February</v>
      </c>
      <c r="I39" s="5" t="str">
        <f t="shared" si="5"/>
        <v>Feb</v>
      </c>
      <c r="J39" s="7">
        <f t="shared" si="1"/>
        <v>1</v>
      </c>
      <c r="K39" s="5" t="str">
        <f t="shared" si="6"/>
        <v>Quarter 1</v>
      </c>
      <c r="L39" s="5" t="str">
        <f t="shared" si="2"/>
        <v>Q1</v>
      </c>
      <c r="M39" s="4" t="str">
        <f t="shared" si="7"/>
        <v>20121</v>
      </c>
      <c r="N39" s="5" t="str">
        <f t="shared" si="8"/>
        <v>Q1 2012</v>
      </c>
      <c r="O39" s="5" t="str">
        <f t="shared" si="9"/>
        <v>Feb 2012</v>
      </c>
      <c r="P39" s="8" t="str">
        <f t="shared" si="10"/>
        <v>Feb-12</v>
      </c>
      <c r="Q39" s="9" t="str">
        <f t="shared" si="11"/>
        <v>Quarter 1 2012</v>
      </c>
    </row>
    <row r="40" spans="5:17" x14ac:dyDescent="0.25">
      <c r="E40" s="4">
        <v>40947</v>
      </c>
      <c r="F40" s="5">
        <f t="shared" si="3"/>
        <v>2012</v>
      </c>
      <c r="G40" s="5">
        <f t="shared" si="0"/>
        <v>2</v>
      </c>
      <c r="H40" s="6" t="str">
        <f t="shared" si="4"/>
        <v>February</v>
      </c>
      <c r="I40" s="5" t="str">
        <f t="shared" si="5"/>
        <v>Feb</v>
      </c>
      <c r="J40" s="7">
        <f t="shared" si="1"/>
        <v>1</v>
      </c>
      <c r="K40" s="5" t="str">
        <f t="shared" si="6"/>
        <v>Quarter 1</v>
      </c>
      <c r="L40" s="5" t="str">
        <f t="shared" si="2"/>
        <v>Q1</v>
      </c>
      <c r="M40" s="4" t="str">
        <f t="shared" si="7"/>
        <v>20121</v>
      </c>
      <c r="N40" s="5" t="str">
        <f t="shared" si="8"/>
        <v>Q1 2012</v>
      </c>
      <c r="O40" s="5" t="str">
        <f t="shared" si="9"/>
        <v>Feb 2012</v>
      </c>
      <c r="P40" s="8" t="str">
        <f t="shared" si="10"/>
        <v>Feb-12</v>
      </c>
      <c r="Q40" s="9" t="str">
        <f t="shared" si="11"/>
        <v>Quarter 1 2012</v>
      </c>
    </row>
    <row r="41" spans="5:17" x14ac:dyDescent="0.25">
      <c r="E41" s="4">
        <v>40948</v>
      </c>
      <c r="F41" s="5">
        <f t="shared" si="3"/>
        <v>2012</v>
      </c>
      <c r="G41" s="5">
        <f t="shared" si="0"/>
        <v>2</v>
      </c>
      <c r="H41" s="6" t="str">
        <f t="shared" si="4"/>
        <v>February</v>
      </c>
      <c r="I41" s="5" t="str">
        <f t="shared" si="5"/>
        <v>Feb</v>
      </c>
      <c r="J41" s="7">
        <f t="shared" si="1"/>
        <v>1</v>
      </c>
      <c r="K41" s="5" t="str">
        <f t="shared" si="6"/>
        <v>Quarter 1</v>
      </c>
      <c r="L41" s="5" t="str">
        <f t="shared" si="2"/>
        <v>Q1</v>
      </c>
      <c r="M41" s="4" t="str">
        <f t="shared" si="7"/>
        <v>20121</v>
      </c>
      <c r="N41" s="5" t="str">
        <f t="shared" si="8"/>
        <v>Q1 2012</v>
      </c>
      <c r="O41" s="5" t="str">
        <f t="shared" si="9"/>
        <v>Feb 2012</v>
      </c>
      <c r="P41" s="8" t="str">
        <f t="shared" si="10"/>
        <v>Feb-12</v>
      </c>
      <c r="Q41" s="9" t="str">
        <f t="shared" si="11"/>
        <v>Quarter 1 2012</v>
      </c>
    </row>
    <row r="42" spans="5:17" x14ac:dyDescent="0.25">
      <c r="E42" s="4">
        <v>40949</v>
      </c>
      <c r="F42" s="5">
        <f t="shared" si="3"/>
        <v>2012</v>
      </c>
      <c r="G42" s="5">
        <f t="shared" si="0"/>
        <v>2</v>
      </c>
      <c r="H42" s="6" t="str">
        <f t="shared" si="4"/>
        <v>February</v>
      </c>
      <c r="I42" s="5" t="str">
        <f t="shared" si="5"/>
        <v>Feb</v>
      </c>
      <c r="J42" s="7">
        <f t="shared" si="1"/>
        <v>1</v>
      </c>
      <c r="K42" s="5" t="str">
        <f t="shared" si="6"/>
        <v>Quarter 1</v>
      </c>
      <c r="L42" s="5" t="str">
        <f t="shared" si="2"/>
        <v>Q1</v>
      </c>
      <c r="M42" s="4" t="str">
        <f t="shared" si="7"/>
        <v>20121</v>
      </c>
      <c r="N42" s="5" t="str">
        <f t="shared" si="8"/>
        <v>Q1 2012</v>
      </c>
      <c r="O42" s="5" t="str">
        <f t="shared" si="9"/>
        <v>Feb 2012</v>
      </c>
      <c r="P42" s="8" t="str">
        <f t="shared" si="10"/>
        <v>Feb-12</v>
      </c>
      <c r="Q42" s="9" t="str">
        <f t="shared" si="11"/>
        <v>Quarter 1 2012</v>
      </c>
    </row>
    <row r="43" spans="5:17" x14ac:dyDescent="0.25">
      <c r="E43" s="4">
        <v>40950</v>
      </c>
      <c r="F43" s="5">
        <f t="shared" si="3"/>
        <v>2012</v>
      </c>
      <c r="G43" s="5">
        <f t="shared" si="0"/>
        <v>2</v>
      </c>
      <c r="H43" s="6" t="str">
        <f t="shared" si="4"/>
        <v>February</v>
      </c>
      <c r="I43" s="5" t="str">
        <f t="shared" si="5"/>
        <v>Feb</v>
      </c>
      <c r="J43" s="7">
        <f t="shared" si="1"/>
        <v>1</v>
      </c>
      <c r="K43" s="5" t="str">
        <f t="shared" si="6"/>
        <v>Quarter 1</v>
      </c>
      <c r="L43" s="5" t="str">
        <f t="shared" si="2"/>
        <v>Q1</v>
      </c>
      <c r="M43" s="4" t="str">
        <f t="shared" si="7"/>
        <v>20121</v>
      </c>
      <c r="N43" s="5" t="str">
        <f t="shared" si="8"/>
        <v>Q1 2012</v>
      </c>
      <c r="O43" s="5" t="str">
        <f t="shared" si="9"/>
        <v>Feb 2012</v>
      </c>
      <c r="P43" s="8" t="str">
        <f t="shared" si="10"/>
        <v>Feb-12</v>
      </c>
      <c r="Q43" s="9" t="str">
        <f t="shared" si="11"/>
        <v>Quarter 1 2012</v>
      </c>
    </row>
    <row r="44" spans="5:17" x14ac:dyDescent="0.25">
      <c r="E44" s="4">
        <v>40951</v>
      </c>
      <c r="F44" s="5">
        <f t="shared" si="3"/>
        <v>2012</v>
      </c>
      <c r="G44" s="5">
        <f t="shared" si="0"/>
        <v>2</v>
      </c>
      <c r="H44" s="6" t="str">
        <f t="shared" si="4"/>
        <v>February</v>
      </c>
      <c r="I44" s="5" t="str">
        <f t="shared" si="5"/>
        <v>Feb</v>
      </c>
      <c r="J44" s="7">
        <f t="shared" si="1"/>
        <v>1</v>
      </c>
      <c r="K44" s="5" t="str">
        <f t="shared" si="6"/>
        <v>Quarter 1</v>
      </c>
      <c r="L44" s="5" t="str">
        <f t="shared" si="2"/>
        <v>Q1</v>
      </c>
      <c r="M44" s="4" t="str">
        <f t="shared" si="7"/>
        <v>20121</v>
      </c>
      <c r="N44" s="5" t="str">
        <f t="shared" si="8"/>
        <v>Q1 2012</v>
      </c>
      <c r="O44" s="5" t="str">
        <f t="shared" si="9"/>
        <v>Feb 2012</v>
      </c>
      <c r="P44" s="8" t="str">
        <f t="shared" si="10"/>
        <v>Feb-12</v>
      </c>
      <c r="Q44" s="9" t="str">
        <f t="shared" si="11"/>
        <v>Quarter 1 2012</v>
      </c>
    </row>
    <row r="45" spans="5:17" x14ac:dyDescent="0.25">
      <c r="E45" s="4">
        <v>40952</v>
      </c>
      <c r="F45" s="5">
        <f t="shared" si="3"/>
        <v>2012</v>
      </c>
      <c r="G45" s="5">
        <f t="shared" si="0"/>
        <v>2</v>
      </c>
      <c r="H45" s="6" t="str">
        <f t="shared" si="4"/>
        <v>February</v>
      </c>
      <c r="I45" s="5" t="str">
        <f t="shared" si="5"/>
        <v>Feb</v>
      </c>
      <c r="J45" s="7">
        <f t="shared" si="1"/>
        <v>1</v>
      </c>
      <c r="K45" s="5" t="str">
        <f t="shared" si="6"/>
        <v>Quarter 1</v>
      </c>
      <c r="L45" s="5" t="str">
        <f t="shared" si="2"/>
        <v>Q1</v>
      </c>
      <c r="M45" s="4" t="str">
        <f t="shared" si="7"/>
        <v>20121</v>
      </c>
      <c r="N45" s="5" t="str">
        <f t="shared" si="8"/>
        <v>Q1 2012</v>
      </c>
      <c r="O45" s="5" t="str">
        <f t="shared" si="9"/>
        <v>Feb 2012</v>
      </c>
      <c r="P45" s="8" t="str">
        <f t="shared" si="10"/>
        <v>Feb-12</v>
      </c>
      <c r="Q45" s="9" t="str">
        <f t="shared" si="11"/>
        <v>Quarter 1 2012</v>
      </c>
    </row>
    <row r="46" spans="5:17" x14ac:dyDescent="0.25">
      <c r="E46" s="4">
        <v>40953</v>
      </c>
      <c r="F46" s="5">
        <f t="shared" si="3"/>
        <v>2012</v>
      </c>
      <c r="G46" s="5">
        <f t="shared" si="0"/>
        <v>2</v>
      </c>
      <c r="H46" s="6" t="str">
        <f t="shared" si="4"/>
        <v>February</v>
      </c>
      <c r="I46" s="5" t="str">
        <f t="shared" si="5"/>
        <v>Feb</v>
      </c>
      <c r="J46" s="7">
        <f t="shared" si="1"/>
        <v>1</v>
      </c>
      <c r="K46" s="5" t="str">
        <f t="shared" si="6"/>
        <v>Quarter 1</v>
      </c>
      <c r="L46" s="5" t="str">
        <f t="shared" si="2"/>
        <v>Q1</v>
      </c>
      <c r="M46" s="4" t="str">
        <f t="shared" si="7"/>
        <v>20121</v>
      </c>
      <c r="N46" s="5" t="str">
        <f t="shared" si="8"/>
        <v>Q1 2012</v>
      </c>
      <c r="O46" s="5" t="str">
        <f t="shared" si="9"/>
        <v>Feb 2012</v>
      </c>
      <c r="P46" s="8" t="str">
        <f t="shared" si="10"/>
        <v>Feb-12</v>
      </c>
      <c r="Q46" s="9" t="str">
        <f t="shared" si="11"/>
        <v>Quarter 1 2012</v>
      </c>
    </row>
    <row r="47" spans="5:17" x14ac:dyDescent="0.25">
      <c r="E47" s="4">
        <v>40954</v>
      </c>
      <c r="F47" s="5">
        <f t="shared" si="3"/>
        <v>2012</v>
      </c>
      <c r="G47" s="5">
        <f t="shared" si="0"/>
        <v>2</v>
      </c>
      <c r="H47" s="6" t="str">
        <f t="shared" si="4"/>
        <v>February</v>
      </c>
      <c r="I47" s="5" t="str">
        <f t="shared" si="5"/>
        <v>Feb</v>
      </c>
      <c r="J47" s="7">
        <f t="shared" si="1"/>
        <v>1</v>
      </c>
      <c r="K47" s="5" t="str">
        <f t="shared" si="6"/>
        <v>Quarter 1</v>
      </c>
      <c r="L47" s="5" t="str">
        <f t="shared" si="2"/>
        <v>Q1</v>
      </c>
      <c r="M47" s="4" t="str">
        <f t="shared" si="7"/>
        <v>20121</v>
      </c>
      <c r="N47" s="5" t="str">
        <f t="shared" si="8"/>
        <v>Q1 2012</v>
      </c>
      <c r="O47" s="5" t="str">
        <f t="shared" si="9"/>
        <v>Feb 2012</v>
      </c>
      <c r="P47" s="8" t="str">
        <f t="shared" si="10"/>
        <v>Feb-12</v>
      </c>
      <c r="Q47" s="9" t="str">
        <f t="shared" si="11"/>
        <v>Quarter 1 2012</v>
      </c>
    </row>
    <row r="48" spans="5:17" x14ac:dyDescent="0.25">
      <c r="E48" s="4">
        <v>40955</v>
      </c>
      <c r="F48" s="5">
        <f t="shared" si="3"/>
        <v>2012</v>
      </c>
      <c r="G48" s="5">
        <f t="shared" si="0"/>
        <v>2</v>
      </c>
      <c r="H48" s="6" t="str">
        <f t="shared" si="4"/>
        <v>February</v>
      </c>
      <c r="I48" s="5" t="str">
        <f t="shared" si="5"/>
        <v>Feb</v>
      </c>
      <c r="J48" s="7">
        <f t="shared" si="1"/>
        <v>1</v>
      </c>
      <c r="K48" s="5" t="str">
        <f t="shared" si="6"/>
        <v>Quarter 1</v>
      </c>
      <c r="L48" s="5" t="str">
        <f t="shared" si="2"/>
        <v>Q1</v>
      </c>
      <c r="M48" s="4" t="str">
        <f t="shared" si="7"/>
        <v>20121</v>
      </c>
      <c r="N48" s="5" t="str">
        <f t="shared" si="8"/>
        <v>Q1 2012</v>
      </c>
      <c r="O48" s="5" t="str">
        <f t="shared" si="9"/>
        <v>Feb 2012</v>
      </c>
      <c r="P48" s="8" t="str">
        <f t="shared" si="10"/>
        <v>Feb-12</v>
      </c>
      <c r="Q48" s="9" t="str">
        <f t="shared" si="11"/>
        <v>Quarter 1 2012</v>
      </c>
    </row>
    <row r="49" spans="5:17" x14ac:dyDescent="0.25">
      <c r="E49" s="4">
        <v>40956</v>
      </c>
      <c r="F49" s="5">
        <f t="shared" si="3"/>
        <v>2012</v>
      </c>
      <c r="G49" s="5">
        <f t="shared" si="0"/>
        <v>2</v>
      </c>
      <c r="H49" s="6" t="str">
        <f t="shared" si="4"/>
        <v>February</v>
      </c>
      <c r="I49" s="5" t="str">
        <f t="shared" si="5"/>
        <v>Feb</v>
      </c>
      <c r="J49" s="7">
        <f t="shared" si="1"/>
        <v>1</v>
      </c>
      <c r="K49" s="5" t="str">
        <f t="shared" si="6"/>
        <v>Quarter 1</v>
      </c>
      <c r="L49" s="5" t="str">
        <f t="shared" si="2"/>
        <v>Q1</v>
      </c>
      <c r="M49" s="4" t="str">
        <f t="shared" si="7"/>
        <v>20121</v>
      </c>
      <c r="N49" s="5" t="str">
        <f t="shared" si="8"/>
        <v>Q1 2012</v>
      </c>
      <c r="O49" s="5" t="str">
        <f t="shared" si="9"/>
        <v>Feb 2012</v>
      </c>
      <c r="P49" s="8" t="str">
        <f t="shared" si="10"/>
        <v>Feb-12</v>
      </c>
      <c r="Q49" s="9" t="str">
        <f t="shared" si="11"/>
        <v>Quarter 1 2012</v>
      </c>
    </row>
    <row r="50" spans="5:17" x14ac:dyDescent="0.25">
      <c r="E50" s="4">
        <v>40957</v>
      </c>
      <c r="F50" s="5">
        <f t="shared" si="3"/>
        <v>2012</v>
      </c>
      <c r="G50" s="5">
        <f t="shared" si="0"/>
        <v>2</v>
      </c>
      <c r="H50" s="6" t="str">
        <f t="shared" si="4"/>
        <v>February</v>
      </c>
      <c r="I50" s="5" t="str">
        <f t="shared" si="5"/>
        <v>Feb</v>
      </c>
      <c r="J50" s="7">
        <f t="shared" si="1"/>
        <v>1</v>
      </c>
      <c r="K50" s="5" t="str">
        <f t="shared" si="6"/>
        <v>Quarter 1</v>
      </c>
      <c r="L50" s="5" t="str">
        <f t="shared" si="2"/>
        <v>Q1</v>
      </c>
      <c r="M50" s="4" t="str">
        <f t="shared" si="7"/>
        <v>20121</v>
      </c>
      <c r="N50" s="5" t="str">
        <f t="shared" si="8"/>
        <v>Q1 2012</v>
      </c>
      <c r="O50" s="5" t="str">
        <f t="shared" si="9"/>
        <v>Feb 2012</v>
      </c>
      <c r="P50" s="8" t="str">
        <f t="shared" si="10"/>
        <v>Feb-12</v>
      </c>
      <c r="Q50" s="9" t="str">
        <f t="shared" si="11"/>
        <v>Quarter 1 2012</v>
      </c>
    </row>
    <row r="51" spans="5:17" x14ac:dyDescent="0.25">
      <c r="E51" s="4">
        <v>40958</v>
      </c>
      <c r="F51" s="5">
        <f t="shared" si="3"/>
        <v>2012</v>
      </c>
      <c r="G51" s="5">
        <f t="shared" si="0"/>
        <v>2</v>
      </c>
      <c r="H51" s="6" t="str">
        <f t="shared" si="4"/>
        <v>February</v>
      </c>
      <c r="I51" s="5" t="str">
        <f t="shared" si="5"/>
        <v>Feb</v>
      </c>
      <c r="J51" s="7">
        <f t="shared" si="1"/>
        <v>1</v>
      </c>
      <c r="K51" s="5" t="str">
        <f t="shared" si="6"/>
        <v>Quarter 1</v>
      </c>
      <c r="L51" s="5" t="str">
        <f t="shared" si="2"/>
        <v>Q1</v>
      </c>
      <c r="M51" s="4" t="str">
        <f t="shared" si="7"/>
        <v>20121</v>
      </c>
      <c r="N51" s="5" t="str">
        <f t="shared" si="8"/>
        <v>Q1 2012</v>
      </c>
      <c r="O51" s="5" t="str">
        <f t="shared" si="9"/>
        <v>Feb 2012</v>
      </c>
      <c r="P51" s="8" t="str">
        <f t="shared" si="10"/>
        <v>Feb-12</v>
      </c>
      <c r="Q51" s="9" t="str">
        <f t="shared" si="11"/>
        <v>Quarter 1 2012</v>
      </c>
    </row>
    <row r="52" spans="5:17" x14ac:dyDescent="0.25">
      <c r="E52" s="4">
        <v>40959</v>
      </c>
      <c r="F52" s="5">
        <f t="shared" si="3"/>
        <v>2012</v>
      </c>
      <c r="G52" s="5">
        <f t="shared" si="0"/>
        <v>2</v>
      </c>
      <c r="H52" s="6" t="str">
        <f t="shared" si="4"/>
        <v>February</v>
      </c>
      <c r="I52" s="5" t="str">
        <f t="shared" si="5"/>
        <v>Feb</v>
      </c>
      <c r="J52" s="7">
        <f t="shared" si="1"/>
        <v>1</v>
      </c>
      <c r="K52" s="5" t="str">
        <f t="shared" si="6"/>
        <v>Quarter 1</v>
      </c>
      <c r="L52" s="5" t="str">
        <f t="shared" si="2"/>
        <v>Q1</v>
      </c>
      <c r="M52" s="4" t="str">
        <f t="shared" si="7"/>
        <v>20121</v>
      </c>
      <c r="N52" s="5" t="str">
        <f t="shared" si="8"/>
        <v>Q1 2012</v>
      </c>
      <c r="O52" s="5" t="str">
        <f t="shared" si="9"/>
        <v>Feb 2012</v>
      </c>
      <c r="P52" s="8" t="str">
        <f t="shared" si="10"/>
        <v>Feb-12</v>
      </c>
      <c r="Q52" s="9" t="str">
        <f t="shared" si="11"/>
        <v>Quarter 1 2012</v>
      </c>
    </row>
    <row r="53" spans="5:17" x14ac:dyDescent="0.25">
      <c r="E53" s="4">
        <v>40960</v>
      </c>
      <c r="F53" s="5">
        <f t="shared" si="3"/>
        <v>2012</v>
      </c>
      <c r="G53" s="5">
        <f t="shared" si="0"/>
        <v>2</v>
      </c>
      <c r="H53" s="6" t="str">
        <f t="shared" si="4"/>
        <v>February</v>
      </c>
      <c r="I53" s="5" t="str">
        <f t="shared" si="5"/>
        <v>Feb</v>
      </c>
      <c r="J53" s="7">
        <f t="shared" si="1"/>
        <v>1</v>
      </c>
      <c r="K53" s="5" t="str">
        <f t="shared" si="6"/>
        <v>Quarter 1</v>
      </c>
      <c r="L53" s="5" t="str">
        <f t="shared" si="2"/>
        <v>Q1</v>
      </c>
      <c r="M53" s="4" t="str">
        <f t="shared" si="7"/>
        <v>20121</v>
      </c>
      <c r="N53" s="5" t="str">
        <f t="shared" si="8"/>
        <v>Q1 2012</v>
      </c>
      <c r="O53" s="5" t="str">
        <f t="shared" si="9"/>
        <v>Feb 2012</v>
      </c>
      <c r="P53" s="8" t="str">
        <f t="shared" si="10"/>
        <v>Feb-12</v>
      </c>
      <c r="Q53" s="9" t="str">
        <f t="shared" si="11"/>
        <v>Quarter 1 2012</v>
      </c>
    </row>
    <row r="54" spans="5:17" x14ac:dyDescent="0.25">
      <c r="E54" s="4">
        <v>40961</v>
      </c>
      <c r="F54" s="5">
        <f t="shared" si="3"/>
        <v>2012</v>
      </c>
      <c r="G54" s="5">
        <f t="shared" si="0"/>
        <v>2</v>
      </c>
      <c r="H54" s="6" t="str">
        <f t="shared" si="4"/>
        <v>February</v>
      </c>
      <c r="I54" s="5" t="str">
        <f t="shared" si="5"/>
        <v>Feb</v>
      </c>
      <c r="J54" s="7">
        <f t="shared" si="1"/>
        <v>1</v>
      </c>
      <c r="K54" s="5" t="str">
        <f t="shared" si="6"/>
        <v>Quarter 1</v>
      </c>
      <c r="L54" s="5" t="str">
        <f t="shared" si="2"/>
        <v>Q1</v>
      </c>
      <c r="M54" s="4" t="str">
        <f t="shared" si="7"/>
        <v>20121</v>
      </c>
      <c r="N54" s="5" t="str">
        <f t="shared" si="8"/>
        <v>Q1 2012</v>
      </c>
      <c r="O54" s="5" t="str">
        <f t="shared" si="9"/>
        <v>Feb 2012</v>
      </c>
      <c r="P54" s="8" t="str">
        <f t="shared" si="10"/>
        <v>Feb-12</v>
      </c>
      <c r="Q54" s="9" t="str">
        <f t="shared" si="11"/>
        <v>Quarter 1 2012</v>
      </c>
    </row>
    <row r="55" spans="5:17" x14ac:dyDescent="0.25">
      <c r="E55" s="4">
        <v>40962</v>
      </c>
      <c r="F55" s="5">
        <f t="shared" si="3"/>
        <v>2012</v>
      </c>
      <c r="G55" s="5">
        <f t="shared" si="0"/>
        <v>2</v>
      </c>
      <c r="H55" s="6" t="str">
        <f t="shared" si="4"/>
        <v>February</v>
      </c>
      <c r="I55" s="5" t="str">
        <f t="shared" si="5"/>
        <v>Feb</v>
      </c>
      <c r="J55" s="7">
        <f t="shared" si="1"/>
        <v>1</v>
      </c>
      <c r="K55" s="5" t="str">
        <f t="shared" si="6"/>
        <v>Quarter 1</v>
      </c>
      <c r="L55" s="5" t="str">
        <f t="shared" si="2"/>
        <v>Q1</v>
      </c>
      <c r="M55" s="4" t="str">
        <f t="shared" si="7"/>
        <v>20121</v>
      </c>
      <c r="N55" s="5" t="str">
        <f t="shared" si="8"/>
        <v>Q1 2012</v>
      </c>
      <c r="O55" s="5" t="str">
        <f t="shared" si="9"/>
        <v>Feb 2012</v>
      </c>
      <c r="P55" s="8" t="str">
        <f t="shared" si="10"/>
        <v>Feb-12</v>
      </c>
      <c r="Q55" s="9" t="str">
        <f t="shared" si="11"/>
        <v>Quarter 1 2012</v>
      </c>
    </row>
    <row r="56" spans="5:17" x14ac:dyDescent="0.25">
      <c r="E56" s="4">
        <v>40963</v>
      </c>
      <c r="F56" s="5">
        <f t="shared" si="3"/>
        <v>2012</v>
      </c>
      <c r="G56" s="5">
        <f t="shared" si="0"/>
        <v>2</v>
      </c>
      <c r="H56" s="6" t="str">
        <f t="shared" si="4"/>
        <v>February</v>
      </c>
      <c r="I56" s="5" t="str">
        <f t="shared" si="5"/>
        <v>Feb</v>
      </c>
      <c r="J56" s="7">
        <f t="shared" si="1"/>
        <v>1</v>
      </c>
      <c r="K56" s="5" t="str">
        <f t="shared" si="6"/>
        <v>Quarter 1</v>
      </c>
      <c r="L56" s="5" t="str">
        <f t="shared" si="2"/>
        <v>Q1</v>
      </c>
      <c r="M56" s="4" t="str">
        <f t="shared" si="7"/>
        <v>20121</v>
      </c>
      <c r="N56" s="5" t="str">
        <f t="shared" si="8"/>
        <v>Q1 2012</v>
      </c>
      <c r="O56" s="5" t="str">
        <f t="shared" si="9"/>
        <v>Feb 2012</v>
      </c>
      <c r="P56" s="8" t="str">
        <f t="shared" si="10"/>
        <v>Feb-12</v>
      </c>
      <c r="Q56" s="9" t="str">
        <f t="shared" si="11"/>
        <v>Quarter 1 2012</v>
      </c>
    </row>
    <row r="57" spans="5:17" x14ac:dyDescent="0.25">
      <c r="E57" s="4">
        <v>40964</v>
      </c>
      <c r="F57" s="5">
        <f t="shared" si="3"/>
        <v>2012</v>
      </c>
      <c r="G57" s="5">
        <f t="shared" si="0"/>
        <v>2</v>
      </c>
      <c r="H57" s="6" t="str">
        <f t="shared" si="4"/>
        <v>February</v>
      </c>
      <c r="I57" s="5" t="str">
        <f t="shared" si="5"/>
        <v>Feb</v>
      </c>
      <c r="J57" s="7">
        <f t="shared" si="1"/>
        <v>1</v>
      </c>
      <c r="K57" s="5" t="str">
        <f t="shared" si="6"/>
        <v>Quarter 1</v>
      </c>
      <c r="L57" s="5" t="str">
        <f t="shared" si="2"/>
        <v>Q1</v>
      </c>
      <c r="M57" s="4" t="str">
        <f t="shared" si="7"/>
        <v>20121</v>
      </c>
      <c r="N57" s="5" t="str">
        <f t="shared" si="8"/>
        <v>Q1 2012</v>
      </c>
      <c r="O57" s="5" t="str">
        <f t="shared" si="9"/>
        <v>Feb 2012</v>
      </c>
      <c r="P57" s="8" t="str">
        <f t="shared" si="10"/>
        <v>Feb-12</v>
      </c>
      <c r="Q57" s="9" t="str">
        <f t="shared" si="11"/>
        <v>Quarter 1 2012</v>
      </c>
    </row>
    <row r="58" spans="5:17" x14ac:dyDescent="0.25">
      <c r="E58" s="4">
        <v>40965</v>
      </c>
      <c r="F58" s="5">
        <f t="shared" si="3"/>
        <v>2012</v>
      </c>
      <c r="G58" s="5">
        <f t="shared" si="0"/>
        <v>2</v>
      </c>
      <c r="H58" s="6" t="str">
        <f t="shared" si="4"/>
        <v>February</v>
      </c>
      <c r="I58" s="5" t="str">
        <f t="shared" si="5"/>
        <v>Feb</v>
      </c>
      <c r="J58" s="7">
        <f t="shared" si="1"/>
        <v>1</v>
      </c>
      <c r="K58" s="5" t="str">
        <f t="shared" si="6"/>
        <v>Quarter 1</v>
      </c>
      <c r="L58" s="5" t="str">
        <f t="shared" si="2"/>
        <v>Q1</v>
      </c>
      <c r="M58" s="4" t="str">
        <f t="shared" si="7"/>
        <v>20121</v>
      </c>
      <c r="N58" s="5" t="str">
        <f t="shared" si="8"/>
        <v>Q1 2012</v>
      </c>
      <c r="O58" s="5" t="str">
        <f t="shared" si="9"/>
        <v>Feb 2012</v>
      </c>
      <c r="P58" s="8" t="str">
        <f t="shared" si="10"/>
        <v>Feb-12</v>
      </c>
      <c r="Q58" s="9" t="str">
        <f t="shared" si="11"/>
        <v>Quarter 1 2012</v>
      </c>
    </row>
    <row r="59" spans="5:17" x14ac:dyDescent="0.25">
      <c r="E59" s="4">
        <v>40966</v>
      </c>
      <c r="F59" s="5">
        <f t="shared" si="3"/>
        <v>2012</v>
      </c>
      <c r="G59" s="5">
        <f t="shared" si="0"/>
        <v>2</v>
      </c>
      <c r="H59" s="6" t="str">
        <f t="shared" si="4"/>
        <v>February</v>
      </c>
      <c r="I59" s="5" t="str">
        <f t="shared" si="5"/>
        <v>Feb</v>
      </c>
      <c r="J59" s="7">
        <f t="shared" si="1"/>
        <v>1</v>
      </c>
      <c r="K59" s="5" t="str">
        <f t="shared" si="6"/>
        <v>Quarter 1</v>
      </c>
      <c r="L59" s="5" t="str">
        <f t="shared" si="2"/>
        <v>Q1</v>
      </c>
      <c r="M59" s="4" t="str">
        <f t="shared" si="7"/>
        <v>20121</v>
      </c>
      <c r="N59" s="5" t="str">
        <f t="shared" si="8"/>
        <v>Q1 2012</v>
      </c>
      <c r="O59" s="5" t="str">
        <f t="shared" si="9"/>
        <v>Feb 2012</v>
      </c>
      <c r="P59" s="8" t="str">
        <f t="shared" si="10"/>
        <v>Feb-12</v>
      </c>
      <c r="Q59" s="9" t="str">
        <f t="shared" si="11"/>
        <v>Quarter 1 2012</v>
      </c>
    </row>
    <row r="60" spans="5:17" x14ac:dyDescent="0.25">
      <c r="E60" s="4">
        <v>40967</v>
      </c>
      <c r="F60" s="5">
        <f t="shared" si="3"/>
        <v>2012</v>
      </c>
      <c r="G60" s="5">
        <f t="shared" si="0"/>
        <v>2</v>
      </c>
      <c r="H60" s="6" t="str">
        <f t="shared" si="4"/>
        <v>February</v>
      </c>
      <c r="I60" s="5" t="str">
        <f t="shared" si="5"/>
        <v>Feb</v>
      </c>
      <c r="J60" s="7">
        <f t="shared" si="1"/>
        <v>1</v>
      </c>
      <c r="K60" s="5" t="str">
        <f t="shared" si="6"/>
        <v>Quarter 1</v>
      </c>
      <c r="L60" s="5" t="str">
        <f t="shared" si="2"/>
        <v>Q1</v>
      </c>
      <c r="M60" s="4" t="str">
        <f t="shared" si="7"/>
        <v>20121</v>
      </c>
      <c r="N60" s="5" t="str">
        <f t="shared" si="8"/>
        <v>Q1 2012</v>
      </c>
      <c r="O60" s="5" t="str">
        <f t="shared" si="9"/>
        <v>Feb 2012</v>
      </c>
      <c r="P60" s="8" t="str">
        <f t="shared" si="10"/>
        <v>Feb-12</v>
      </c>
      <c r="Q60" s="9" t="str">
        <f t="shared" si="11"/>
        <v>Quarter 1 2012</v>
      </c>
    </row>
    <row r="61" spans="5:17" x14ac:dyDescent="0.25">
      <c r="E61" s="4">
        <v>40968</v>
      </c>
      <c r="F61" s="5">
        <f t="shared" si="3"/>
        <v>2012</v>
      </c>
      <c r="G61" s="5">
        <f t="shared" si="0"/>
        <v>2</v>
      </c>
      <c r="H61" s="6" t="str">
        <f t="shared" si="4"/>
        <v>February</v>
      </c>
      <c r="I61" s="5" t="str">
        <f t="shared" si="5"/>
        <v>Feb</v>
      </c>
      <c r="J61" s="7">
        <f t="shared" si="1"/>
        <v>1</v>
      </c>
      <c r="K61" s="5" t="str">
        <f t="shared" si="6"/>
        <v>Quarter 1</v>
      </c>
      <c r="L61" s="5" t="str">
        <f t="shared" si="2"/>
        <v>Q1</v>
      </c>
      <c r="M61" s="4" t="str">
        <f t="shared" si="7"/>
        <v>20121</v>
      </c>
      <c r="N61" s="5" t="str">
        <f t="shared" si="8"/>
        <v>Q1 2012</v>
      </c>
      <c r="O61" s="5" t="str">
        <f t="shared" si="9"/>
        <v>Feb 2012</v>
      </c>
      <c r="P61" s="8" t="str">
        <f t="shared" si="10"/>
        <v>Feb-12</v>
      </c>
      <c r="Q61" s="9" t="str">
        <f t="shared" si="11"/>
        <v>Quarter 1 2012</v>
      </c>
    </row>
    <row r="62" spans="5:17" x14ac:dyDescent="0.25">
      <c r="E62" s="4">
        <v>40969</v>
      </c>
      <c r="F62" s="5">
        <f t="shared" si="3"/>
        <v>2012</v>
      </c>
      <c r="G62" s="5">
        <f t="shared" si="0"/>
        <v>3</v>
      </c>
      <c r="H62" s="6" t="str">
        <f t="shared" si="4"/>
        <v>March</v>
      </c>
      <c r="I62" s="5" t="str">
        <f t="shared" si="5"/>
        <v>Mar</v>
      </c>
      <c r="J62" s="7">
        <f t="shared" si="1"/>
        <v>1</v>
      </c>
      <c r="K62" s="5" t="str">
        <f t="shared" si="6"/>
        <v>Quarter 1</v>
      </c>
      <c r="L62" s="5" t="str">
        <f t="shared" si="2"/>
        <v>Q1</v>
      </c>
      <c r="M62" s="4" t="str">
        <f t="shared" si="7"/>
        <v>20121</v>
      </c>
      <c r="N62" s="5" t="str">
        <f t="shared" si="8"/>
        <v>Q1 2012</v>
      </c>
      <c r="O62" s="5" t="str">
        <f t="shared" si="9"/>
        <v>Mar 2012</v>
      </c>
      <c r="P62" s="8" t="str">
        <f t="shared" si="10"/>
        <v>Mar-12</v>
      </c>
      <c r="Q62" s="9" t="str">
        <f t="shared" si="11"/>
        <v>Quarter 1 2012</v>
      </c>
    </row>
    <row r="63" spans="5:17" x14ac:dyDescent="0.25">
      <c r="E63" s="4">
        <v>40970</v>
      </c>
      <c r="F63" s="5">
        <f t="shared" si="3"/>
        <v>2012</v>
      </c>
      <c r="G63" s="5">
        <f t="shared" si="0"/>
        <v>3</v>
      </c>
      <c r="H63" s="6" t="str">
        <f t="shared" si="4"/>
        <v>March</v>
      </c>
      <c r="I63" s="5" t="str">
        <f t="shared" si="5"/>
        <v>Mar</v>
      </c>
      <c r="J63" s="7">
        <f t="shared" si="1"/>
        <v>1</v>
      </c>
      <c r="K63" s="5" t="str">
        <f t="shared" si="6"/>
        <v>Quarter 1</v>
      </c>
      <c r="L63" s="5" t="str">
        <f t="shared" si="2"/>
        <v>Q1</v>
      </c>
      <c r="M63" s="4" t="str">
        <f t="shared" si="7"/>
        <v>20121</v>
      </c>
      <c r="N63" s="5" t="str">
        <f t="shared" si="8"/>
        <v>Q1 2012</v>
      </c>
      <c r="O63" s="5" t="str">
        <f t="shared" si="9"/>
        <v>Mar 2012</v>
      </c>
      <c r="P63" s="8" t="str">
        <f t="shared" si="10"/>
        <v>Mar-12</v>
      </c>
      <c r="Q63" s="9" t="str">
        <f t="shared" si="11"/>
        <v>Quarter 1 2012</v>
      </c>
    </row>
    <row r="64" spans="5:17" x14ac:dyDescent="0.25">
      <c r="E64" s="4">
        <v>40971</v>
      </c>
      <c r="F64" s="5">
        <f t="shared" si="3"/>
        <v>2012</v>
      </c>
      <c r="G64" s="5">
        <f t="shared" si="0"/>
        <v>3</v>
      </c>
      <c r="H64" s="6" t="str">
        <f t="shared" si="4"/>
        <v>March</v>
      </c>
      <c r="I64" s="5" t="str">
        <f t="shared" si="5"/>
        <v>Mar</v>
      </c>
      <c r="J64" s="7">
        <f t="shared" si="1"/>
        <v>1</v>
      </c>
      <c r="K64" s="5" t="str">
        <f t="shared" si="6"/>
        <v>Quarter 1</v>
      </c>
      <c r="L64" s="5" t="str">
        <f t="shared" si="2"/>
        <v>Q1</v>
      </c>
      <c r="M64" s="4" t="str">
        <f t="shared" si="7"/>
        <v>20121</v>
      </c>
      <c r="N64" s="5" t="str">
        <f t="shared" si="8"/>
        <v>Q1 2012</v>
      </c>
      <c r="O64" s="5" t="str">
        <f t="shared" si="9"/>
        <v>Mar 2012</v>
      </c>
      <c r="P64" s="8" t="str">
        <f t="shared" si="10"/>
        <v>Mar-12</v>
      </c>
      <c r="Q64" s="9" t="str">
        <f t="shared" si="11"/>
        <v>Quarter 1 2012</v>
      </c>
    </row>
    <row r="65" spans="5:17" x14ac:dyDescent="0.25">
      <c r="E65" s="4">
        <v>40972</v>
      </c>
      <c r="F65" s="5">
        <f t="shared" si="3"/>
        <v>2012</v>
      </c>
      <c r="G65" s="5">
        <f t="shared" si="0"/>
        <v>3</v>
      </c>
      <c r="H65" s="6" t="str">
        <f t="shared" si="4"/>
        <v>March</v>
      </c>
      <c r="I65" s="5" t="str">
        <f t="shared" si="5"/>
        <v>Mar</v>
      </c>
      <c r="J65" s="7">
        <f t="shared" si="1"/>
        <v>1</v>
      </c>
      <c r="K65" s="5" t="str">
        <f t="shared" si="6"/>
        <v>Quarter 1</v>
      </c>
      <c r="L65" s="5" t="str">
        <f t="shared" si="2"/>
        <v>Q1</v>
      </c>
      <c r="M65" s="4" t="str">
        <f t="shared" si="7"/>
        <v>20121</v>
      </c>
      <c r="N65" s="5" t="str">
        <f t="shared" si="8"/>
        <v>Q1 2012</v>
      </c>
      <c r="O65" s="5" t="str">
        <f t="shared" si="9"/>
        <v>Mar 2012</v>
      </c>
      <c r="P65" s="8" t="str">
        <f t="shared" si="10"/>
        <v>Mar-12</v>
      </c>
      <c r="Q65" s="9" t="str">
        <f t="shared" si="11"/>
        <v>Quarter 1 2012</v>
      </c>
    </row>
    <row r="66" spans="5:17" x14ac:dyDescent="0.25">
      <c r="E66" s="4">
        <v>40973</v>
      </c>
      <c r="F66" s="5">
        <f t="shared" si="3"/>
        <v>2012</v>
      </c>
      <c r="G66" s="5">
        <f t="shared" ref="G66:G129" si="12">MONTH(E66)</f>
        <v>3</v>
      </c>
      <c r="H66" s="6" t="str">
        <f t="shared" si="4"/>
        <v>March</v>
      </c>
      <c r="I66" s="5" t="str">
        <f t="shared" si="5"/>
        <v>Mar</v>
      </c>
      <c r="J66" s="7">
        <f t="shared" ref="J66:J129" si="13">ROUNDUP(MONTH(E66)/3,0)</f>
        <v>1</v>
      </c>
      <c r="K66" s="5" t="str">
        <f t="shared" si="6"/>
        <v>Quarter 1</v>
      </c>
      <c r="L66" s="5" t="str">
        <f t="shared" si="2"/>
        <v>Q1</v>
      </c>
      <c r="M66" s="4" t="str">
        <f t="shared" si="7"/>
        <v>20121</v>
      </c>
      <c r="N66" s="5" t="str">
        <f t="shared" si="8"/>
        <v>Q1 2012</v>
      </c>
      <c r="O66" s="5" t="str">
        <f t="shared" si="9"/>
        <v>Mar 2012</v>
      </c>
      <c r="P66" s="8" t="str">
        <f t="shared" si="10"/>
        <v>Mar-12</v>
      </c>
      <c r="Q66" s="9" t="str">
        <f t="shared" si="11"/>
        <v>Quarter 1 2012</v>
      </c>
    </row>
    <row r="67" spans="5:17" x14ac:dyDescent="0.25">
      <c r="E67" s="4">
        <v>40974</v>
      </c>
      <c r="F67" s="5">
        <f t="shared" ref="F67:F130" si="14">YEAR(E67)</f>
        <v>2012</v>
      </c>
      <c r="G67" s="5">
        <f t="shared" si="12"/>
        <v>3</v>
      </c>
      <c r="H67" s="6" t="str">
        <f t="shared" ref="H67:H130" si="15">TEXT(E67,"mmmm")</f>
        <v>March</v>
      </c>
      <c r="I67" s="5" t="str">
        <f t="shared" ref="I67:I130" si="16">TEXT(E67,"mmm")</f>
        <v>Mar</v>
      </c>
      <c r="J67" s="7">
        <f t="shared" si="13"/>
        <v>1</v>
      </c>
      <c r="K67" s="5" t="str">
        <f t="shared" ref="K67:K130" si="17">"Quarter " &amp; ROUNDUP(MONTH(E67)/3,0)</f>
        <v>Quarter 1</v>
      </c>
      <c r="L67" s="5" t="str">
        <f t="shared" ref="L67:L130" si="18">"Q" &amp; ROUNDUP(MONTH(E67)/3,0)</f>
        <v>Q1</v>
      </c>
      <c r="M67" s="4" t="str">
        <f t="shared" ref="M67:M130" si="19">YEAR(E67) &amp; ROUNDUP(MONTH(E67)/3,0)</f>
        <v>20121</v>
      </c>
      <c r="N67" s="5" t="str">
        <f t="shared" ref="N67:N130" si="20">"Q" &amp; ROUNDUP(MONTH(E67)/3,0) &amp; " " &amp; YEAR(E67)</f>
        <v>Q1 2012</v>
      </c>
      <c r="O67" s="5" t="str">
        <f t="shared" ref="O67:O130" si="21">TEXT(E67,"mmm") &amp; " " &amp; YEAR(E67)</f>
        <v>Mar 2012</v>
      </c>
      <c r="P67" s="8" t="str">
        <f t="shared" ref="P67:P130" si="22">TEXT(E67,"mmm") &amp; "-" &amp; RIGHT(YEAR(E67),2)</f>
        <v>Mar-12</v>
      </c>
      <c r="Q67" s="9" t="str">
        <f t="shared" ref="Q67:Q130" si="23">"Quarter " &amp; ROUNDUP(MONTH(E67)/3,0) &amp; " " &amp; YEAR(E67)</f>
        <v>Quarter 1 2012</v>
      </c>
    </row>
    <row r="68" spans="5:17" x14ac:dyDescent="0.25">
      <c r="E68" s="4">
        <v>40975</v>
      </c>
      <c r="F68" s="5">
        <f t="shared" si="14"/>
        <v>2012</v>
      </c>
      <c r="G68" s="5">
        <f t="shared" si="12"/>
        <v>3</v>
      </c>
      <c r="H68" s="6" t="str">
        <f t="shared" si="15"/>
        <v>March</v>
      </c>
      <c r="I68" s="5" t="str">
        <f t="shared" si="16"/>
        <v>Mar</v>
      </c>
      <c r="J68" s="7">
        <f t="shared" si="13"/>
        <v>1</v>
      </c>
      <c r="K68" s="5" t="str">
        <f t="shared" si="17"/>
        <v>Quarter 1</v>
      </c>
      <c r="L68" s="5" t="str">
        <f t="shared" si="18"/>
        <v>Q1</v>
      </c>
      <c r="M68" s="4" t="str">
        <f t="shared" si="19"/>
        <v>20121</v>
      </c>
      <c r="N68" s="5" t="str">
        <f t="shared" si="20"/>
        <v>Q1 2012</v>
      </c>
      <c r="O68" s="5" t="str">
        <f t="shared" si="21"/>
        <v>Mar 2012</v>
      </c>
      <c r="P68" s="8" t="str">
        <f t="shared" si="22"/>
        <v>Mar-12</v>
      </c>
      <c r="Q68" s="9" t="str">
        <f t="shared" si="23"/>
        <v>Quarter 1 2012</v>
      </c>
    </row>
    <row r="69" spans="5:17" x14ac:dyDescent="0.25">
      <c r="E69" s="4">
        <v>40976</v>
      </c>
      <c r="F69" s="5">
        <f t="shared" si="14"/>
        <v>2012</v>
      </c>
      <c r="G69" s="5">
        <f t="shared" si="12"/>
        <v>3</v>
      </c>
      <c r="H69" s="6" t="str">
        <f t="shared" si="15"/>
        <v>March</v>
      </c>
      <c r="I69" s="5" t="str">
        <f t="shared" si="16"/>
        <v>Mar</v>
      </c>
      <c r="J69" s="7">
        <f t="shared" si="13"/>
        <v>1</v>
      </c>
      <c r="K69" s="5" t="str">
        <f t="shared" si="17"/>
        <v>Quarter 1</v>
      </c>
      <c r="L69" s="5" t="str">
        <f t="shared" si="18"/>
        <v>Q1</v>
      </c>
      <c r="M69" s="4" t="str">
        <f t="shared" si="19"/>
        <v>20121</v>
      </c>
      <c r="N69" s="5" t="str">
        <f t="shared" si="20"/>
        <v>Q1 2012</v>
      </c>
      <c r="O69" s="5" t="str">
        <f t="shared" si="21"/>
        <v>Mar 2012</v>
      </c>
      <c r="P69" s="8" t="str">
        <f t="shared" si="22"/>
        <v>Mar-12</v>
      </c>
      <c r="Q69" s="9" t="str">
        <f t="shared" si="23"/>
        <v>Quarter 1 2012</v>
      </c>
    </row>
    <row r="70" spans="5:17" x14ac:dyDescent="0.25">
      <c r="E70" s="4">
        <v>40977</v>
      </c>
      <c r="F70" s="5">
        <f t="shared" si="14"/>
        <v>2012</v>
      </c>
      <c r="G70" s="5">
        <f t="shared" si="12"/>
        <v>3</v>
      </c>
      <c r="H70" s="6" t="str">
        <f t="shared" si="15"/>
        <v>March</v>
      </c>
      <c r="I70" s="5" t="str">
        <f t="shared" si="16"/>
        <v>Mar</v>
      </c>
      <c r="J70" s="7">
        <f t="shared" si="13"/>
        <v>1</v>
      </c>
      <c r="K70" s="5" t="str">
        <f t="shared" si="17"/>
        <v>Quarter 1</v>
      </c>
      <c r="L70" s="5" t="str">
        <f t="shared" si="18"/>
        <v>Q1</v>
      </c>
      <c r="M70" s="4" t="str">
        <f t="shared" si="19"/>
        <v>20121</v>
      </c>
      <c r="N70" s="5" t="str">
        <f t="shared" si="20"/>
        <v>Q1 2012</v>
      </c>
      <c r="O70" s="5" t="str">
        <f t="shared" si="21"/>
        <v>Mar 2012</v>
      </c>
      <c r="P70" s="8" t="str">
        <f t="shared" si="22"/>
        <v>Mar-12</v>
      </c>
      <c r="Q70" s="9" t="str">
        <f t="shared" si="23"/>
        <v>Quarter 1 2012</v>
      </c>
    </row>
    <row r="71" spans="5:17" x14ac:dyDescent="0.25">
      <c r="E71" s="4">
        <v>40978</v>
      </c>
      <c r="F71" s="5">
        <f t="shared" si="14"/>
        <v>2012</v>
      </c>
      <c r="G71" s="5">
        <f t="shared" si="12"/>
        <v>3</v>
      </c>
      <c r="H71" s="6" t="str">
        <f t="shared" si="15"/>
        <v>March</v>
      </c>
      <c r="I71" s="5" t="str">
        <f t="shared" si="16"/>
        <v>Mar</v>
      </c>
      <c r="J71" s="7">
        <f t="shared" si="13"/>
        <v>1</v>
      </c>
      <c r="K71" s="5" t="str">
        <f t="shared" si="17"/>
        <v>Quarter 1</v>
      </c>
      <c r="L71" s="5" t="str">
        <f t="shared" si="18"/>
        <v>Q1</v>
      </c>
      <c r="M71" s="4" t="str">
        <f t="shared" si="19"/>
        <v>20121</v>
      </c>
      <c r="N71" s="5" t="str">
        <f t="shared" si="20"/>
        <v>Q1 2012</v>
      </c>
      <c r="O71" s="5" t="str">
        <f t="shared" si="21"/>
        <v>Mar 2012</v>
      </c>
      <c r="P71" s="8" t="str">
        <f t="shared" si="22"/>
        <v>Mar-12</v>
      </c>
      <c r="Q71" s="9" t="str">
        <f t="shared" si="23"/>
        <v>Quarter 1 2012</v>
      </c>
    </row>
    <row r="72" spans="5:17" x14ac:dyDescent="0.25">
      <c r="E72" s="4">
        <v>40979</v>
      </c>
      <c r="F72" s="5">
        <f t="shared" si="14"/>
        <v>2012</v>
      </c>
      <c r="G72" s="5">
        <f t="shared" si="12"/>
        <v>3</v>
      </c>
      <c r="H72" s="6" t="str">
        <f t="shared" si="15"/>
        <v>March</v>
      </c>
      <c r="I72" s="5" t="str">
        <f t="shared" si="16"/>
        <v>Mar</v>
      </c>
      <c r="J72" s="7">
        <f t="shared" si="13"/>
        <v>1</v>
      </c>
      <c r="K72" s="5" t="str">
        <f t="shared" si="17"/>
        <v>Quarter 1</v>
      </c>
      <c r="L72" s="5" t="str">
        <f t="shared" si="18"/>
        <v>Q1</v>
      </c>
      <c r="M72" s="4" t="str">
        <f t="shared" si="19"/>
        <v>20121</v>
      </c>
      <c r="N72" s="5" t="str">
        <f t="shared" si="20"/>
        <v>Q1 2012</v>
      </c>
      <c r="O72" s="5" t="str">
        <f t="shared" si="21"/>
        <v>Mar 2012</v>
      </c>
      <c r="P72" s="8" t="str">
        <f t="shared" si="22"/>
        <v>Mar-12</v>
      </c>
      <c r="Q72" s="9" t="str">
        <f t="shared" si="23"/>
        <v>Quarter 1 2012</v>
      </c>
    </row>
    <row r="73" spans="5:17" x14ac:dyDescent="0.25">
      <c r="E73" s="4">
        <v>40980</v>
      </c>
      <c r="F73" s="5">
        <f t="shared" si="14"/>
        <v>2012</v>
      </c>
      <c r="G73" s="5">
        <f t="shared" si="12"/>
        <v>3</v>
      </c>
      <c r="H73" s="6" t="str">
        <f t="shared" si="15"/>
        <v>March</v>
      </c>
      <c r="I73" s="5" t="str">
        <f t="shared" si="16"/>
        <v>Mar</v>
      </c>
      <c r="J73" s="7">
        <f t="shared" si="13"/>
        <v>1</v>
      </c>
      <c r="K73" s="5" t="str">
        <f t="shared" si="17"/>
        <v>Quarter 1</v>
      </c>
      <c r="L73" s="5" t="str">
        <f t="shared" si="18"/>
        <v>Q1</v>
      </c>
      <c r="M73" s="4" t="str">
        <f t="shared" si="19"/>
        <v>20121</v>
      </c>
      <c r="N73" s="5" t="str">
        <f t="shared" si="20"/>
        <v>Q1 2012</v>
      </c>
      <c r="O73" s="5" t="str">
        <f t="shared" si="21"/>
        <v>Mar 2012</v>
      </c>
      <c r="P73" s="8" t="str">
        <f t="shared" si="22"/>
        <v>Mar-12</v>
      </c>
      <c r="Q73" s="9" t="str">
        <f t="shared" si="23"/>
        <v>Quarter 1 2012</v>
      </c>
    </row>
    <row r="74" spans="5:17" x14ac:dyDescent="0.25">
      <c r="E74" s="4">
        <v>40981</v>
      </c>
      <c r="F74" s="5">
        <f t="shared" si="14"/>
        <v>2012</v>
      </c>
      <c r="G74" s="5">
        <f t="shared" si="12"/>
        <v>3</v>
      </c>
      <c r="H74" s="6" t="str">
        <f t="shared" si="15"/>
        <v>March</v>
      </c>
      <c r="I74" s="5" t="str">
        <f t="shared" si="16"/>
        <v>Mar</v>
      </c>
      <c r="J74" s="7">
        <f t="shared" si="13"/>
        <v>1</v>
      </c>
      <c r="K74" s="5" t="str">
        <f t="shared" si="17"/>
        <v>Quarter 1</v>
      </c>
      <c r="L74" s="5" t="str">
        <f t="shared" si="18"/>
        <v>Q1</v>
      </c>
      <c r="M74" s="4" t="str">
        <f t="shared" si="19"/>
        <v>20121</v>
      </c>
      <c r="N74" s="5" t="str">
        <f t="shared" si="20"/>
        <v>Q1 2012</v>
      </c>
      <c r="O74" s="5" t="str">
        <f t="shared" si="21"/>
        <v>Mar 2012</v>
      </c>
      <c r="P74" s="8" t="str">
        <f t="shared" si="22"/>
        <v>Mar-12</v>
      </c>
      <c r="Q74" s="9" t="str">
        <f t="shared" si="23"/>
        <v>Quarter 1 2012</v>
      </c>
    </row>
    <row r="75" spans="5:17" x14ac:dyDescent="0.25">
      <c r="E75" s="4">
        <v>40982</v>
      </c>
      <c r="F75" s="5">
        <f t="shared" si="14"/>
        <v>2012</v>
      </c>
      <c r="G75" s="5">
        <f t="shared" si="12"/>
        <v>3</v>
      </c>
      <c r="H75" s="6" t="str">
        <f t="shared" si="15"/>
        <v>March</v>
      </c>
      <c r="I75" s="5" t="str">
        <f t="shared" si="16"/>
        <v>Mar</v>
      </c>
      <c r="J75" s="7">
        <f t="shared" si="13"/>
        <v>1</v>
      </c>
      <c r="K75" s="5" t="str">
        <f t="shared" si="17"/>
        <v>Quarter 1</v>
      </c>
      <c r="L75" s="5" t="str">
        <f t="shared" si="18"/>
        <v>Q1</v>
      </c>
      <c r="M75" s="4" t="str">
        <f t="shared" si="19"/>
        <v>20121</v>
      </c>
      <c r="N75" s="5" t="str">
        <f t="shared" si="20"/>
        <v>Q1 2012</v>
      </c>
      <c r="O75" s="5" t="str">
        <f t="shared" si="21"/>
        <v>Mar 2012</v>
      </c>
      <c r="P75" s="8" t="str">
        <f t="shared" si="22"/>
        <v>Mar-12</v>
      </c>
      <c r="Q75" s="9" t="str">
        <f t="shared" si="23"/>
        <v>Quarter 1 2012</v>
      </c>
    </row>
    <row r="76" spans="5:17" x14ac:dyDescent="0.25">
      <c r="E76" s="4">
        <v>40983</v>
      </c>
      <c r="F76" s="5">
        <f t="shared" si="14"/>
        <v>2012</v>
      </c>
      <c r="G76" s="5">
        <f t="shared" si="12"/>
        <v>3</v>
      </c>
      <c r="H76" s="6" t="str">
        <f t="shared" si="15"/>
        <v>March</v>
      </c>
      <c r="I76" s="5" t="str">
        <f t="shared" si="16"/>
        <v>Mar</v>
      </c>
      <c r="J76" s="7">
        <f t="shared" si="13"/>
        <v>1</v>
      </c>
      <c r="K76" s="5" t="str">
        <f t="shared" si="17"/>
        <v>Quarter 1</v>
      </c>
      <c r="L76" s="5" t="str">
        <f t="shared" si="18"/>
        <v>Q1</v>
      </c>
      <c r="M76" s="4" t="str">
        <f t="shared" si="19"/>
        <v>20121</v>
      </c>
      <c r="N76" s="5" t="str">
        <f t="shared" si="20"/>
        <v>Q1 2012</v>
      </c>
      <c r="O76" s="5" t="str">
        <f t="shared" si="21"/>
        <v>Mar 2012</v>
      </c>
      <c r="P76" s="8" t="str">
        <f t="shared" si="22"/>
        <v>Mar-12</v>
      </c>
      <c r="Q76" s="9" t="str">
        <f t="shared" si="23"/>
        <v>Quarter 1 2012</v>
      </c>
    </row>
    <row r="77" spans="5:17" x14ac:dyDescent="0.25">
      <c r="E77" s="4">
        <v>40984</v>
      </c>
      <c r="F77" s="5">
        <f t="shared" si="14"/>
        <v>2012</v>
      </c>
      <c r="G77" s="5">
        <f t="shared" si="12"/>
        <v>3</v>
      </c>
      <c r="H77" s="6" t="str">
        <f t="shared" si="15"/>
        <v>March</v>
      </c>
      <c r="I77" s="5" t="str">
        <f t="shared" si="16"/>
        <v>Mar</v>
      </c>
      <c r="J77" s="7">
        <f t="shared" si="13"/>
        <v>1</v>
      </c>
      <c r="K77" s="5" t="str">
        <f t="shared" si="17"/>
        <v>Quarter 1</v>
      </c>
      <c r="L77" s="5" t="str">
        <f t="shared" si="18"/>
        <v>Q1</v>
      </c>
      <c r="M77" s="4" t="str">
        <f t="shared" si="19"/>
        <v>20121</v>
      </c>
      <c r="N77" s="5" t="str">
        <f t="shared" si="20"/>
        <v>Q1 2012</v>
      </c>
      <c r="O77" s="5" t="str">
        <f t="shared" si="21"/>
        <v>Mar 2012</v>
      </c>
      <c r="P77" s="8" t="str">
        <f t="shared" si="22"/>
        <v>Mar-12</v>
      </c>
      <c r="Q77" s="9" t="str">
        <f t="shared" si="23"/>
        <v>Quarter 1 2012</v>
      </c>
    </row>
    <row r="78" spans="5:17" x14ac:dyDescent="0.25">
      <c r="E78" s="4">
        <v>40985</v>
      </c>
      <c r="F78" s="5">
        <f t="shared" si="14"/>
        <v>2012</v>
      </c>
      <c r="G78" s="5">
        <f t="shared" si="12"/>
        <v>3</v>
      </c>
      <c r="H78" s="6" t="str">
        <f t="shared" si="15"/>
        <v>March</v>
      </c>
      <c r="I78" s="5" t="str">
        <f t="shared" si="16"/>
        <v>Mar</v>
      </c>
      <c r="J78" s="7">
        <f t="shared" si="13"/>
        <v>1</v>
      </c>
      <c r="K78" s="5" t="str">
        <f t="shared" si="17"/>
        <v>Quarter 1</v>
      </c>
      <c r="L78" s="5" t="str">
        <f t="shared" si="18"/>
        <v>Q1</v>
      </c>
      <c r="M78" s="4" t="str">
        <f t="shared" si="19"/>
        <v>20121</v>
      </c>
      <c r="N78" s="5" t="str">
        <f t="shared" si="20"/>
        <v>Q1 2012</v>
      </c>
      <c r="O78" s="5" t="str">
        <f t="shared" si="21"/>
        <v>Mar 2012</v>
      </c>
      <c r="P78" s="8" t="str">
        <f t="shared" si="22"/>
        <v>Mar-12</v>
      </c>
      <c r="Q78" s="9" t="str">
        <f t="shared" si="23"/>
        <v>Quarter 1 2012</v>
      </c>
    </row>
    <row r="79" spans="5:17" x14ac:dyDescent="0.25">
      <c r="E79" s="4">
        <v>40986</v>
      </c>
      <c r="F79" s="5">
        <f t="shared" si="14"/>
        <v>2012</v>
      </c>
      <c r="G79" s="5">
        <f t="shared" si="12"/>
        <v>3</v>
      </c>
      <c r="H79" s="6" t="str">
        <f t="shared" si="15"/>
        <v>March</v>
      </c>
      <c r="I79" s="5" t="str">
        <f t="shared" si="16"/>
        <v>Mar</v>
      </c>
      <c r="J79" s="7">
        <f t="shared" si="13"/>
        <v>1</v>
      </c>
      <c r="K79" s="5" t="str">
        <f t="shared" si="17"/>
        <v>Quarter 1</v>
      </c>
      <c r="L79" s="5" t="str">
        <f t="shared" si="18"/>
        <v>Q1</v>
      </c>
      <c r="M79" s="4" t="str">
        <f t="shared" si="19"/>
        <v>20121</v>
      </c>
      <c r="N79" s="5" t="str">
        <f t="shared" si="20"/>
        <v>Q1 2012</v>
      </c>
      <c r="O79" s="5" t="str">
        <f t="shared" si="21"/>
        <v>Mar 2012</v>
      </c>
      <c r="P79" s="8" t="str">
        <f t="shared" si="22"/>
        <v>Mar-12</v>
      </c>
      <c r="Q79" s="9" t="str">
        <f t="shared" si="23"/>
        <v>Quarter 1 2012</v>
      </c>
    </row>
    <row r="80" spans="5:17" x14ac:dyDescent="0.25">
      <c r="E80" s="4">
        <v>40987</v>
      </c>
      <c r="F80" s="5">
        <f t="shared" si="14"/>
        <v>2012</v>
      </c>
      <c r="G80" s="5">
        <f t="shared" si="12"/>
        <v>3</v>
      </c>
      <c r="H80" s="6" t="str">
        <f t="shared" si="15"/>
        <v>March</v>
      </c>
      <c r="I80" s="5" t="str">
        <f t="shared" si="16"/>
        <v>Mar</v>
      </c>
      <c r="J80" s="7">
        <f t="shared" si="13"/>
        <v>1</v>
      </c>
      <c r="K80" s="5" t="str">
        <f t="shared" si="17"/>
        <v>Quarter 1</v>
      </c>
      <c r="L80" s="5" t="str">
        <f t="shared" si="18"/>
        <v>Q1</v>
      </c>
      <c r="M80" s="4" t="str">
        <f t="shared" si="19"/>
        <v>20121</v>
      </c>
      <c r="N80" s="5" t="str">
        <f t="shared" si="20"/>
        <v>Q1 2012</v>
      </c>
      <c r="O80" s="5" t="str">
        <f t="shared" si="21"/>
        <v>Mar 2012</v>
      </c>
      <c r="P80" s="8" t="str">
        <f t="shared" si="22"/>
        <v>Mar-12</v>
      </c>
      <c r="Q80" s="9" t="str">
        <f t="shared" si="23"/>
        <v>Quarter 1 2012</v>
      </c>
    </row>
    <row r="81" spans="5:17" x14ac:dyDescent="0.25">
      <c r="E81" s="4">
        <v>40988</v>
      </c>
      <c r="F81" s="5">
        <f t="shared" si="14"/>
        <v>2012</v>
      </c>
      <c r="G81" s="5">
        <f t="shared" si="12"/>
        <v>3</v>
      </c>
      <c r="H81" s="6" t="str">
        <f t="shared" si="15"/>
        <v>March</v>
      </c>
      <c r="I81" s="5" t="str">
        <f t="shared" si="16"/>
        <v>Mar</v>
      </c>
      <c r="J81" s="7">
        <f t="shared" si="13"/>
        <v>1</v>
      </c>
      <c r="K81" s="5" t="str">
        <f t="shared" si="17"/>
        <v>Quarter 1</v>
      </c>
      <c r="L81" s="5" t="str">
        <f t="shared" si="18"/>
        <v>Q1</v>
      </c>
      <c r="M81" s="4" t="str">
        <f t="shared" si="19"/>
        <v>20121</v>
      </c>
      <c r="N81" s="5" t="str">
        <f t="shared" si="20"/>
        <v>Q1 2012</v>
      </c>
      <c r="O81" s="5" t="str">
        <f t="shared" si="21"/>
        <v>Mar 2012</v>
      </c>
      <c r="P81" s="8" t="str">
        <f t="shared" si="22"/>
        <v>Mar-12</v>
      </c>
      <c r="Q81" s="9" t="str">
        <f t="shared" si="23"/>
        <v>Quarter 1 2012</v>
      </c>
    </row>
    <row r="82" spans="5:17" x14ac:dyDescent="0.25">
      <c r="E82" s="4">
        <v>40989</v>
      </c>
      <c r="F82" s="5">
        <f t="shared" si="14"/>
        <v>2012</v>
      </c>
      <c r="G82" s="5">
        <f t="shared" si="12"/>
        <v>3</v>
      </c>
      <c r="H82" s="6" t="str">
        <f t="shared" si="15"/>
        <v>March</v>
      </c>
      <c r="I82" s="5" t="str">
        <f t="shared" si="16"/>
        <v>Mar</v>
      </c>
      <c r="J82" s="7">
        <f t="shared" si="13"/>
        <v>1</v>
      </c>
      <c r="K82" s="5" t="str">
        <f t="shared" si="17"/>
        <v>Quarter 1</v>
      </c>
      <c r="L82" s="5" t="str">
        <f t="shared" si="18"/>
        <v>Q1</v>
      </c>
      <c r="M82" s="4" t="str">
        <f t="shared" si="19"/>
        <v>20121</v>
      </c>
      <c r="N82" s="5" t="str">
        <f t="shared" si="20"/>
        <v>Q1 2012</v>
      </c>
      <c r="O82" s="5" t="str">
        <f t="shared" si="21"/>
        <v>Mar 2012</v>
      </c>
      <c r="P82" s="8" t="str">
        <f t="shared" si="22"/>
        <v>Mar-12</v>
      </c>
      <c r="Q82" s="9" t="str">
        <f t="shared" si="23"/>
        <v>Quarter 1 2012</v>
      </c>
    </row>
    <row r="83" spans="5:17" x14ac:dyDescent="0.25">
      <c r="E83" s="4">
        <v>40990</v>
      </c>
      <c r="F83" s="5">
        <f t="shared" si="14"/>
        <v>2012</v>
      </c>
      <c r="G83" s="5">
        <f t="shared" si="12"/>
        <v>3</v>
      </c>
      <c r="H83" s="6" t="str">
        <f t="shared" si="15"/>
        <v>March</v>
      </c>
      <c r="I83" s="5" t="str">
        <f t="shared" si="16"/>
        <v>Mar</v>
      </c>
      <c r="J83" s="7">
        <f t="shared" si="13"/>
        <v>1</v>
      </c>
      <c r="K83" s="5" t="str">
        <f t="shared" si="17"/>
        <v>Quarter 1</v>
      </c>
      <c r="L83" s="5" t="str">
        <f t="shared" si="18"/>
        <v>Q1</v>
      </c>
      <c r="M83" s="4" t="str">
        <f t="shared" si="19"/>
        <v>20121</v>
      </c>
      <c r="N83" s="5" t="str">
        <f t="shared" si="20"/>
        <v>Q1 2012</v>
      </c>
      <c r="O83" s="5" t="str">
        <f t="shared" si="21"/>
        <v>Mar 2012</v>
      </c>
      <c r="P83" s="8" t="str">
        <f t="shared" si="22"/>
        <v>Mar-12</v>
      </c>
      <c r="Q83" s="9" t="str">
        <f t="shared" si="23"/>
        <v>Quarter 1 2012</v>
      </c>
    </row>
    <row r="84" spans="5:17" x14ac:dyDescent="0.25">
      <c r="E84" s="4">
        <v>40991</v>
      </c>
      <c r="F84" s="5">
        <f t="shared" si="14"/>
        <v>2012</v>
      </c>
      <c r="G84" s="5">
        <f t="shared" si="12"/>
        <v>3</v>
      </c>
      <c r="H84" s="6" t="str">
        <f t="shared" si="15"/>
        <v>March</v>
      </c>
      <c r="I84" s="5" t="str">
        <f t="shared" si="16"/>
        <v>Mar</v>
      </c>
      <c r="J84" s="7">
        <f t="shared" si="13"/>
        <v>1</v>
      </c>
      <c r="K84" s="5" t="str">
        <f t="shared" si="17"/>
        <v>Quarter 1</v>
      </c>
      <c r="L84" s="5" t="str">
        <f t="shared" si="18"/>
        <v>Q1</v>
      </c>
      <c r="M84" s="4" t="str">
        <f t="shared" si="19"/>
        <v>20121</v>
      </c>
      <c r="N84" s="5" t="str">
        <f t="shared" si="20"/>
        <v>Q1 2012</v>
      </c>
      <c r="O84" s="5" t="str">
        <f t="shared" si="21"/>
        <v>Mar 2012</v>
      </c>
      <c r="P84" s="8" t="str">
        <f t="shared" si="22"/>
        <v>Mar-12</v>
      </c>
      <c r="Q84" s="9" t="str">
        <f t="shared" si="23"/>
        <v>Quarter 1 2012</v>
      </c>
    </row>
    <row r="85" spans="5:17" x14ac:dyDescent="0.25">
      <c r="E85" s="4">
        <v>40992</v>
      </c>
      <c r="F85" s="5">
        <f t="shared" si="14"/>
        <v>2012</v>
      </c>
      <c r="G85" s="5">
        <f t="shared" si="12"/>
        <v>3</v>
      </c>
      <c r="H85" s="6" t="str">
        <f t="shared" si="15"/>
        <v>March</v>
      </c>
      <c r="I85" s="5" t="str">
        <f t="shared" si="16"/>
        <v>Mar</v>
      </c>
      <c r="J85" s="7">
        <f t="shared" si="13"/>
        <v>1</v>
      </c>
      <c r="K85" s="5" t="str">
        <f t="shared" si="17"/>
        <v>Quarter 1</v>
      </c>
      <c r="L85" s="5" t="str">
        <f t="shared" si="18"/>
        <v>Q1</v>
      </c>
      <c r="M85" s="4" t="str">
        <f t="shared" si="19"/>
        <v>20121</v>
      </c>
      <c r="N85" s="5" t="str">
        <f t="shared" si="20"/>
        <v>Q1 2012</v>
      </c>
      <c r="O85" s="5" t="str">
        <f t="shared" si="21"/>
        <v>Mar 2012</v>
      </c>
      <c r="P85" s="8" t="str">
        <f t="shared" si="22"/>
        <v>Mar-12</v>
      </c>
      <c r="Q85" s="9" t="str">
        <f t="shared" si="23"/>
        <v>Quarter 1 2012</v>
      </c>
    </row>
    <row r="86" spans="5:17" x14ac:dyDescent="0.25">
      <c r="E86" s="4">
        <v>40993</v>
      </c>
      <c r="F86" s="5">
        <f t="shared" si="14"/>
        <v>2012</v>
      </c>
      <c r="G86" s="5">
        <f t="shared" si="12"/>
        <v>3</v>
      </c>
      <c r="H86" s="6" t="str">
        <f t="shared" si="15"/>
        <v>March</v>
      </c>
      <c r="I86" s="5" t="str">
        <f t="shared" si="16"/>
        <v>Mar</v>
      </c>
      <c r="J86" s="7">
        <f t="shared" si="13"/>
        <v>1</v>
      </c>
      <c r="K86" s="5" t="str">
        <f t="shared" si="17"/>
        <v>Quarter 1</v>
      </c>
      <c r="L86" s="5" t="str">
        <f t="shared" si="18"/>
        <v>Q1</v>
      </c>
      <c r="M86" s="4" t="str">
        <f t="shared" si="19"/>
        <v>20121</v>
      </c>
      <c r="N86" s="5" t="str">
        <f t="shared" si="20"/>
        <v>Q1 2012</v>
      </c>
      <c r="O86" s="5" t="str">
        <f t="shared" si="21"/>
        <v>Mar 2012</v>
      </c>
      <c r="P86" s="8" t="str">
        <f t="shared" si="22"/>
        <v>Mar-12</v>
      </c>
      <c r="Q86" s="9" t="str">
        <f t="shared" si="23"/>
        <v>Quarter 1 2012</v>
      </c>
    </row>
    <row r="87" spans="5:17" x14ac:dyDescent="0.25">
      <c r="E87" s="4">
        <v>40994</v>
      </c>
      <c r="F87" s="5">
        <f t="shared" si="14"/>
        <v>2012</v>
      </c>
      <c r="G87" s="5">
        <f t="shared" si="12"/>
        <v>3</v>
      </c>
      <c r="H87" s="6" t="str">
        <f t="shared" si="15"/>
        <v>March</v>
      </c>
      <c r="I87" s="5" t="str">
        <f t="shared" si="16"/>
        <v>Mar</v>
      </c>
      <c r="J87" s="7">
        <f t="shared" si="13"/>
        <v>1</v>
      </c>
      <c r="K87" s="5" t="str">
        <f t="shared" si="17"/>
        <v>Quarter 1</v>
      </c>
      <c r="L87" s="5" t="str">
        <f t="shared" si="18"/>
        <v>Q1</v>
      </c>
      <c r="M87" s="4" t="str">
        <f t="shared" si="19"/>
        <v>20121</v>
      </c>
      <c r="N87" s="5" t="str">
        <f t="shared" si="20"/>
        <v>Q1 2012</v>
      </c>
      <c r="O87" s="5" t="str">
        <f t="shared" si="21"/>
        <v>Mar 2012</v>
      </c>
      <c r="P87" s="8" t="str">
        <f t="shared" si="22"/>
        <v>Mar-12</v>
      </c>
      <c r="Q87" s="9" t="str">
        <f t="shared" si="23"/>
        <v>Quarter 1 2012</v>
      </c>
    </row>
    <row r="88" spans="5:17" x14ac:dyDescent="0.25">
      <c r="E88" s="4">
        <v>40995</v>
      </c>
      <c r="F88" s="5">
        <f t="shared" si="14"/>
        <v>2012</v>
      </c>
      <c r="G88" s="5">
        <f t="shared" si="12"/>
        <v>3</v>
      </c>
      <c r="H88" s="6" t="str">
        <f t="shared" si="15"/>
        <v>March</v>
      </c>
      <c r="I88" s="5" t="str">
        <f t="shared" si="16"/>
        <v>Mar</v>
      </c>
      <c r="J88" s="7">
        <f t="shared" si="13"/>
        <v>1</v>
      </c>
      <c r="K88" s="5" t="str">
        <f t="shared" si="17"/>
        <v>Quarter 1</v>
      </c>
      <c r="L88" s="5" t="str">
        <f t="shared" si="18"/>
        <v>Q1</v>
      </c>
      <c r="M88" s="4" t="str">
        <f t="shared" si="19"/>
        <v>20121</v>
      </c>
      <c r="N88" s="5" t="str">
        <f t="shared" si="20"/>
        <v>Q1 2012</v>
      </c>
      <c r="O88" s="5" t="str">
        <f t="shared" si="21"/>
        <v>Mar 2012</v>
      </c>
      <c r="P88" s="8" t="str">
        <f t="shared" si="22"/>
        <v>Mar-12</v>
      </c>
      <c r="Q88" s="9" t="str">
        <f t="shared" si="23"/>
        <v>Quarter 1 2012</v>
      </c>
    </row>
    <row r="89" spans="5:17" x14ac:dyDescent="0.25">
      <c r="E89" s="4">
        <v>40996</v>
      </c>
      <c r="F89" s="5">
        <f t="shared" si="14"/>
        <v>2012</v>
      </c>
      <c r="G89" s="5">
        <f t="shared" si="12"/>
        <v>3</v>
      </c>
      <c r="H89" s="6" t="str">
        <f t="shared" si="15"/>
        <v>March</v>
      </c>
      <c r="I89" s="5" t="str">
        <f t="shared" si="16"/>
        <v>Mar</v>
      </c>
      <c r="J89" s="7">
        <f t="shared" si="13"/>
        <v>1</v>
      </c>
      <c r="K89" s="5" t="str">
        <f t="shared" si="17"/>
        <v>Quarter 1</v>
      </c>
      <c r="L89" s="5" t="str">
        <f t="shared" si="18"/>
        <v>Q1</v>
      </c>
      <c r="M89" s="4" t="str">
        <f t="shared" si="19"/>
        <v>20121</v>
      </c>
      <c r="N89" s="5" t="str">
        <f t="shared" si="20"/>
        <v>Q1 2012</v>
      </c>
      <c r="O89" s="5" t="str">
        <f t="shared" si="21"/>
        <v>Mar 2012</v>
      </c>
      <c r="P89" s="8" t="str">
        <f t="shared" si="22"/>
        <v>Mar-12</v>
      </c>
      <c r="Q89" s="9" t="str">
        <f t="shared" si="23"/>
        <v>Quarter 1 2012</v>
      </c>
    </row>
    <row r="90" spans="5:17" x14ac:dyDescent="0.25">
      <c r="E90" s="4">
        <v>40997</v>
      </c>
      <c r="F90" s="5">
        <f t="shared" si="14"/>
        <v>2012</v>
      </c>
      <c r="G90" s="5">
        <f t="shared" si="12"/>
        <v>3</v>
      </c>
      <c r="H90" s="6" t="str">
        <f t="shared" si="15"/>
        <v>March</v>
      </c>
      <c r="I90" s="5" t="str">
        <f t="shared" si="16"/>
        <v>Mar</v>
      </c>
      <c r="J90" s="7">
        <f t="shared" si="13"/>
        <v>1</v>
      </c>
      <c r="K90" s="5" t="str">
        <f t="shared" si="17"/>
        <v>Quarter 1</v>
      </c>
      <c r="L90" s="5" t="str">
        <f t="shared" si="18"/>
        <v>Q1</v>
      </c>
      <c r="M90" s="4" t="str">
        <f t="shared" si="19"/>
        <v>20121</v>
      </c>
      <c r="N90" s="5" t="str">
        <f t="shared" si="20"/>
        <v>Q1 2012</v>
      </c>
      <c r="O90" s="5" t="str">
        <f t="shared" si="21"/>
        <v>Mar 2012</v>
      </c>
      <c r="P90" s="8" t="str">
        <f t="shared" si="22"/>
        <v>Mar-12</v>
      </c>
      <c r="Q90" s="9" t="str">
        <f t="shared" si="23"/>
        <v>Quarter 1 2012</v>
      </c>
    </row>
    <row r="91" spans="5:17" x14ac:dyDescent="0.25">
      <c r="E91" s="4">
        <v>40998</v>
      </c>
      <c r="F91" s="5">
        <f t="shared" si="14"/>
        <v>2012</v>
      </c>
      <c r="G91" s="5">
        <f t="shared" si="12"/>
        <v>3</v>
      </c>
      <c r="H91" s="6" t="str">
        <f t="shared" si="15"/>
        <v>March</v>
      </c>
      <c r="I91" s="5" t="str">
        <f t="shared" si="16"/>
        <v>Mar</v>
      </c>
      <c r="J91" s="7">
        <f t="shared" si="13"/>
        <v>1</v>
      </c>
      <c r="K91" s="5" t="str">
        <f t="shared" si="17"/>
        <v>Quarter 1</v>
      </c>
      <c r="L91" s="5" t="str">
        <f t="shared" si="18"/>
        <v>Q1</v>
      </c>
      <c r="M91" s="4" t="str">
        <f t="shared" si="19"/>
        <v>20121</v>
      </c>
      <c r="N91" s="5" t="str">
        <f t="shared" si="20"/>
        <v>Q1 2012</v>
      </c>
      <c r="O91" s="5" t="str">
        <f t="shared" si="21"/>
        <v>Mar 2012</v>
      </c>
      <c r="P91" s="8" t="str">
        <f t="shared" si="22"/>
        <v>Mar-12</v>
      </c>
      <c r="Q91" s="9" t="str">
        <f t="shared" si="23"/>
        <v>Quarter 1 2012</v>
      </c>
    </row>
    <row r="92" spans="5:17" x14ac:dyDescent="0.25">
      <c r="E92" s="4">
        <v>40999</v>
      </c>
      <c r="F92" s="5">
        <f t="shared" si="14"/>
        <v>2012</v>
      </c>
      <c r="G92" s="5">
        <f t="shared" si="12"/>
        <v>3</v>
      </c>
      <c r="H92" s="6" t="str">
        <f t="shared" si="15"/>
        <v>March</v>
      </c>
      <c r="I92" s="5" t="str">
        <f t="shared" si="16"/>
        <v>Mar</v>
      </c>
      <c r="J92" s="7">
        <f t="shared" si="13"/>
        <v>1</v>
      </c>
      <c r="K92" s="5" t="str">
        <f t="shared" si="17"/>
        <v>Quarter 1</v>
      </c>
      <c r="L92" s="5" t="str">
        <f t="shared" si="18"/>
        <v>Q1</v>
      </c>
      <c r="M92" s="4" t="str">
        <f t="shared" si="19"/>
        <v>20121</v>
      </c>
      <c r="N92" s="5" t="str">
        <f t="shared" si="20"/>
        <v>Q1 2012</v>
      </c>
      <c r="O92" s="5" t="str">
        <f t="shared" si="21"/>
        <v>Mar 2012</v>
      </c>
      <c r="P92" s="8" t="str">
        <f t="shared" si="22"/>
        <v>Mar-12</v>
      </c>
      <c r="Q92" s="9" t="str">
        <f t="shared" si="23"/>
        <v>Quarter 1 2012</v>
      </c>
    </row>
    <row r="93" spans="5:17" x14ac:dyDescent="0.25">
      <c r="E93" s="4">
        <v>41000</v>
      </c>
      <c r="F93" s="5">
        <f t="shared" si="14"/>
        <v>2012</v>
      </c>
      <c r="G93" s="5">
        <f t="shared" si="12"/>
        <v>4</v>
      </c>
      <c r="H93" s="6" t="str">
        <f t="shared" si="15"/>
        <v>April</v>
      </c>
      <c r="I93" s="5" t="str">
        <f t="shared" si="16"/>
        <v>Apr</v>
      </c>
      <c r="J93" s="7">
        <f t="shared" si="13"/>
        <v>2</v>
      </c>
      <c r="K93" s="5" t="str">
        <f t="shared" si="17"/>
        <v>Quarter 2</v>
      </c>
      <c r="L93" s="5" t="str">
        <f t="shared" si="18"/>
        <v>Q2</v>
      </c>
      <c r="M93" s="4" t="str">
        <f t="shared" si="19"/>
        <v>20122</v>
      </c>
      <c r="N93" s="5" t="str">
        <f t="shared" si="20"/>
        <v>Q2 2012</v>
      </c>
      <c r="O93" s="5" t="str">
        <f t="shared" si="21"/>
        <v>Apr 2012</v>
      </c>
      <c r="P93" s="8" t="str">
        <f t="shared" si="22"/>
        <v>Apr-12</v>
      </c>
      <c r="Q93" s="9" t="str">
        <f t="shared" si="23"/>
        <v>Quarter 2 2012</v>
      </c>
    </row>
    <row r="94" spans="5:17" x14ac:dyDescent="0.25">
      <c r="E94" s="4">
        <v>41001</v>
      </c>
      <c r="F94" s="5">
        <f t="shared" si="14"/>
        <v>2012</v>
      </c>
      <c r="G94" s="5">
        <f t="shared" si="12"/>
        <v>4</v>
      </c>
      <c r="H94" s="6" t="str">
        <f t="shared" si="15"/>
        <v>April</v>
      </c>
      <c r="I94" s="5" t="str">
        <f t="shared" si="16"/>
        <v>Apr</v>
      </c>
      <c r="J94" s="7">
        <f t="shared" si="13"/>
        <v>2</v>
      </c>
      <c r="K94" s="5" t="str">
        <f t="shared" si="17"/>
        <v>Quarter 2</v>
      </c>
      <c r="L94" s="5" t="str">
        <f t="shared" si="18"/>
        <v>Q2</v>
      </c>
      <c r="M94" s="4" t="str">
        <f t="shared" si="19"/>
        <v>20122</v>
      </c>
      <c r="N94" s="5" t="str">
        <f t="shared" si="20"/>
        <v>Q2 2012</v>
      </c>
      <c r="O94" s="5" t="str">
        <f t="shared" si="21"/>
        <v>Apr 2012</v>
      </c>
      <c r="P94" s="8" t="str">
        <f t="shared" si="22"/>
        <v>Apr-12</v>
      </c>
      <c r="Q94" s="9" t="str">
        <f t="shared" si="23"/>
        <v>Quarter 2 2012</v>
      </c>
    </row>
    <row r="95" spans="5:17" x14ac:dyDescent="0.25">
      <c r="E95" s="4">
        <v>41002</v>
      </c>
      <c r="F95" s="5">
        <f t="shared" si="14"/>
        <v>2012</v>
      </c>
      <c r="G95" s="5">
        <f t="shared" si="12"/>
        <v>4</v>
      </c>
      <c r="H95" s="6" t="str">
        <f t="shared" si="15"/>
        <v>April</v>
      </c>
      <c r="I95" s="5" t="str">
        <f t="shared" si="16"/>
        <v>Apr</v>
      </c>
      <c r="J95" s="7">
        <f t="shared" si="13"/>
        <v>2</v>
      </c>
      <c r="K95" s="5" t="str">
        <f t="shared" si="17"/>
        <v>Quarter 2</v>
      </c>
      <c r="L95" s="5" t="str">
        <f t="shared" si="18"/>
        <v>Q2</v>
      </c>
      <c r="M95" s="4" t="str">
        <f t="shared" si="19"/>
        <v>20122</v>
      </c>
      <c r="N95" s="5" t="str">
        <f t="shared" si="20"/>
        <v>Q2 2012</v>
      </c>
      <c r="O95" s="5" t="str">
        <f t="shared" si="21"/>
        <v>Apr 2012</v>
      </c>
      <c r="P95" s="8" t="str">
        <f t="shared" si="22"/>
        <v>Apr-12</v>
      </c>
      <c r="Q95" s="9" t="str">
        <f t="shared" si="23"/>
        <v>Quarter 2 2012</v>
      </c>
    </row>
    <row r="96" spans="5:17" x14ac:dyDescent="0.25">
      <c r="E96" s="4">
        <v>41003</v>
      </c>
      <c r="F96" s="5">
        <f t="shared" si="14"/>
        <v>2012</v>
      </c>
      <c r="G96" s="5">
        <f t="shared" si="12"/>
        <v>4</v>
      </c>
      <c r="H96" s="6" t="str">
        <f t="shared" si="15"/>
        <v>April</v>
      </c>
      <c r="I96" s="5" t="str">
        <f t="shared" si="16"/>
        <v>Apr</v>
      </c>
      <c r="J96" s="7">
        <f t="shared" si="13"/>
        <v>2</v>
      </c>
      <c r="K96" s="5" t="str">
        <f t="shared" si="17"/>
        <v>Quarter 2</v>
      </c>
      <c r="L96" s="5" t="str">
        <f t="shared" si="18"/>
        <v>Q2</v>
      </c>
      <c r="M96" s="4" t="str">
        <f t="shared" si="19"/>
        <v>20122</v>
      </c>
      <c r="N96" s="5" t="str">
        <f t="shared" si="20"/>
        <v>Q2 2012</v>
      </c>
      <c r="O96" s="5" t="str">
        <f t="shared" si="21"/>
        <v>Apr 2012</v>
      </c>
      <c r="P96" s="8" t="str">
        <f t="shared" si="22"/>
        <v>Apr-12</v>
      </c>
      <c r="Q96" s="9" t="str">
        <f t="shared" si="23"/>
        <v>Quarter 2 2012</v>
      </c>
    </row>
    <row r="97" spans="5:17" x14ac:dyDescent="0.25">
      <c r="E97" s="4">
        <v>41004</v>
      </c>
      <c r="F97" s="5">
        <f t="shared" si="14"/>
        <v>2012</v>
      </c>
      <c r="G97" s="5">
        <f t="shared" si="12"/>
        <v>4</v>
      </c>
      <c r="H97" s="6" t="str">
        <f t="shared" si="15"/>
        <v>April</v>
      </c>
      <c r="I97" s="5" t="str">
        <f t="shared" si="16"/>
        <v>Apr</v>
      </c>
      <c r="J97" s="7">
        <f t="shared" si="13"/>
        <v>2</v>
      </c>
      <c r="K97" s="5" t="str">
        <f t="shared" si="17"/>
        <v>Quarter 2</v>
      </c>
      <c r="L97" s="5" t="str">
        <f t="shared" si="18"/>
        <v>Q2</v>
      </c>
      <c r="M97" s="4" t="str">
        <f t="shared" si="19"/>
        <v>20122</v>
      </c>
      <c r="N97" s="5" t="str">
        <f t="shared" si="20"/>
        <v>Q2 2012</v>
      </c>
      <c r="O97" s="5" t="str">
        <f t="shared" si="21"/>
        <v>Apr 2012</v>
      </c>
      <c r="P97" s="8" t="str">
        <f t="shared" si="22"/>
        <v>Apr-12</v>
      </c>
      <c r="Q97" s="9" t="str">
        <f t="shared" si="23"/>
        <v>Quarter 2 2012</v>
      </c>
    </row>
    <row r="98" spans="5:17" x14ac:dyDescent="0.25">
      <c r="E98" s="4">
        <v>41005</v>
      </c>
      <c r="F98" s="5">
        <f t="shared" si="14"/>
        <v>2012</v>
      </c>
      <c r="G98" s="5">
        <f t="shared" si="12"/>
        <v>4</v>
      </c>
      <c r="H98" s="6" t="str">
        <f t="shared" si="15"/>
        <v>April</v>
      </c>
      <c r="I98" s="5" t="str">
        <f t="shared" si="16"/>
        <v>Apr</v>
      </c>
      <c r="J98" s="7">
        <f t="shared" si="13"/>
        <v>2</v>
      </c>
      <c r="K98" s="5" t="str">
        <f t="shared" si="17"/>
        <v>Quarter 2</v>
      </c>
      <c r="L98" s="5" t="str">
        <f t="shared" si="18"/>
        <v>Q2</v>
      </c>
      <c r="M98" s="4" t="str">
        <f t="shared" si="19"/>
        <v>20122</v>
      </c>
      <c r="N98" s="5" t="str">
        <f t="shared" si="20"/>
        <v>Q2 2012</v>
      </c>
      <c r="O98" s="5" t="str">
        <f t="shared" si="21"/>
        <v>Apr 2012</v>
      </c>
      <c r="P98" s="8" t="str">
        <f t="shared" si="22"/>
        <v>Apr-12</v>
      </c>
      <c r="Q98" s="9" t="str">
        <f t="shared" si="23"/>
        <v>Quarter 2 2012</v>
      </c>
    </row>
    <row r="99" spans="5:17" x14ac:dyDescent="0.25">
      <c r="E99" s="4">
        <v>41006</v>
      </c>
      <c r="F99" s="5">
        <f t="shared" si="14"/>
        <v>2012</v>
      </c>
      <c r="G99" s="5">
        <f t="shared" si="12"/>
        <v>4</v>
      </c>
      <c r="H99" s="6" t="str">
        <f t="shared" si="15"/>
        <v>April</v>
      </c>
      <c r="I99" s="5" t="str">
        <f t="shared" si="16"/>
        <v>Apr</v>
      </c>
      <c r="J99" s="7">
        <f t="shared" si="13"/>
        <v>2</v>
      </c>
      <c r="K99" s="5" t="str">
        <f t="shared" si="17"/>
        <v>Quarter 2</v>
      </c>
      <c r="L99" s="5" t="str">
        <f t="shared" si="18"/>
        <v>Q2</v>
      </c>
      <c r="M99" s="4" t="str">
        <f t="shared" si="19"/>
        <v>20122</v>
      </c>
      <c r="N99" s="5" t="str">
        <f t="shared" si="20"/>
        <v>Q2 2012</v>
      </c>
      <c r="O99" s="5" t="str">
        <f t="shared" si="21"/>
        <v>Apr 2012</v>
      </c>
      <c r="P99" s="8" t="str">
        <f t="shared" si="22"/>
        <v>Apr-12</v>
      </c>
      <c r="Q99" s="9" t="str">
        <f t="shared" si="23"/>
        <v>Quarter 2 2012</v>
      </c>
    </row>
    <row r="100" spans="5:17" x14ac:dyDescent="0.25">
      <c r="E100" s="4">
        <v>41007</v>
      </c>
      <c r="F100" s="5">
        <f t="shared" si="14"/>
        <v>2012</v>
      </c>
      <c r="G100" s="5">
        <f t="shared" si="12"/>
        <v>4</v>
      </c>
      <c r="H100" s="6" t="str">
        <f t="shared" si="15"/>
        <v>April</v>
      </c>
      <c r="I100" s="5" t="str">
        <f t="shared" si="16"/>
        <v>Apr</v>
      </c>
      <c r="J100" s="7">
        <f t="shared" si="13"/>
        <v>2</v>
      </c>
      <c r="K100" s="5" t="str">
        <f t="shared" si="17"/>
        <v>Quarter 2</v>
      </c>
      <c r="L100" s="5" t="str">
        <f t="shared" si="18"/>
        <v>Q2</v>
      </c>
      <c r="M100" s="4" t="str">
        <f t="shared" si="19"/>
        <v>20122</v>
      </c>
      <c r="N100" s="5" t="str">
        <f t="shared" si="20"/>
        <v>Q2 2012</v>
      </c>
      <c r="O100" s="5" t="str">
        <f t="shared" si="21"/>
        <v>Apr 2012</v>
      </c>
      <c r="P100" s="8" t="str">
        <f t="shared" si="22"/>
        <v>Apr-12</v>
      </c>
      <c r="Q100" s="9" t="str">
        <f t="shared" si="23"/>
        <v>Quarter 2 2012</v>
      </c>
    </row>
    <row r="101" spans="5:17" x14ac:dyDescent="0.25">
      <c r="E101" s="4">
        <v>41008</v>
      </c>
      <c r="F101" s="5">
        <f t="shared" si="14"/>
        <v>2012</v>
      </c>
      <c r="G101" s="5">
        <f t="shared" si="12"/>
        <v>4</v>
      </c>
      <c r="H101" s="6" t="str">
        <f t="shared" si="15"/>
        <v>April</v>
      </c>
      <c r="I101" s="5" t="str">
        <f t="shared" si="16"/>
        <v>Apr</v>
      </c>
      <c r="J101" s="7">
        <f t="shared" si="13"/>
        <v>2</v>
      </c>
      <c r="K101" s="5" t="str">
        <f t="shared" si="17"/>
        <v>Quarter 2</v>
      </c>
      <c r="L101" s="5" t="str">
        <f t="shared" si="18"/>
        <v>Q2</v>
      </c>
      <c r="M101" s="4" t="str">
        <f t="shared" si="19"/>
        <v>20122</v>
      </c>
      <c r="N101" s="5" t="str">
        <f t="shared" si="20"/>
        <v>Q2 2012</v>
      </c>
      <c r="O101" s="5" t="str">
        <f t="shared" si="21"/>
        <v>Apr 2012</v>
      </c>
      <c r="P101" s="8" t="str">
        <f t="shared" si="22"/>
        <v>Apr-12</v>
      </c>
      <c r="Q101" s="9" t="str">
        <f t="shared" si="23"/>
        <v>Quarter 2 2012</v>
      </c>
    </row>
    <row r="102" spans="5:17" x14ac:dyDescent="0.25">
      <c r="E102" s="4">
        <v>41009</v>
      </c>
      <c r="F102" s="5">
        <f t="shared" si="14"/>
        <v>2012</v>
      </c>
      <c r="G102" s="5">
        <f t="shared" si="12"/>
        <v>4</v>
      </c>
      <c r="H102" s="6" t="str">
        <f t="shared" si="15"/>
        <v>April</v>
      </c>
      <c r="I102" s="5" t="str">
        <f t="shared" si="16"/>
        <v>Apr</v>
      </c>
      <c r="J102" s="7">
        <f t="shared" si="13"/>
        <v>2</v>
      </c>
      <c r="K102" s="5" t="str">
        <f t="shared" si="17"/>
        <v>Quarter 2</v>
      </c>
      <c r="L102" s="5" t="str">
        <f t="shared" si="18"/>
        <v>Q2</v>
      </c>
      <c r="M102" s="4" t="str">
        <f t="shared" si="19"/>
        <v>20122</v>
      </c>
      <c r="N102" s="5" t="str">
        <f t="shared" si="20"/>
        <v>Q2 2012</v>
      </c>
      <c r="O102" s="5" t="str">
        <f t="shared" si="21"/>
        <v>Apr 2012</v>
      </c>
      <c r="P102" s="8" t="str">
        <f t="shared" si="22"/>
        <v>Apr-12</v>
      </c>
      <c r="Q102" s="9" t="str">
        <f t="shared" si="23"/>
        <v>Quarter 2 2012</v>
      </c>
    </row>
    <row r="103" spans="5:17" x14ac:dyDescent="0.25">
      <c r="E103" s="4">
        <v>41010</v>
      </c>
      <c r="F103" s="5">
        <f t="shared" si="14"/>
        <v>2012</v>
      </c>
      <c r="G103" s="5">
        <f t="shared" si="12"/>
        <v>4</v>
      </c>
      <c r="H103" s="6" t="str">
        <f t="shared" si="15"/>
        <v>April</v>
      </c>
      <c r="I103" s="5" t="str">
        <f t="shared" si="16"/>
        <v>Apr</v>
      </c>
      <c r="J103" s="7">
        <f t="shared" si="13"/>
        <v>2</v>
      </c>
      <c r="K103" s="5" t="str">
        <f t="shared" si="17"/>
        <v>Quarter 2</v>
      </c>
      <c r="L103" s="5" t="str">
        <f t="shared" si="18"/>
        <v>Q2</v>
      </c>
      <c r="M103" s="4" t="str">
        <f t="shared" si="19"/>
        <v>20122</v>
      </c>
      <c r="N103" s="5" t="str">
        <f t="shared" si="20"/>
        <v>Q2 2012</v>
      </c>
      <c r="O103" s="5" t="str">
        <f t="shared" si="21"/>
        <v>Apr 2012</v>
      </c>
      <c r="P103" s="8" t="str">
        <f t="shared" si="22"/>
        <v>Apr-12</v>
      </c>
      <c r="Q103" s="9" t="str">
        <f t="shared" si="23"/>
        <v>Quarter 2 2012</v>
      </c>
    </row>
    <row r="104" spans="5:17" x14ac:dyDescent="0.25">
      <c r="E104" s="4">
        <v>41011</v>
      </c>
      <c r="F104" s="5">
        <f t="shared" si="14"/>
        <v>2012</v>
      </c>
      <c r="G104" s="5">
        <f t="shared" si="12"/>
        <v>4</v>
      </c>
      <c r="H104" s="6" t="str">
        <f t="shared" si="15"/>
        <v>April</v>
      </c>
      <c r="I104" s="5" t="str">
        <f t="shared" si="16"/>
        <v>Apr</v>
      </c>
      <c r="J104" s="7">
        <f t="shared" si="13"/>
        <v>2</v>
      </c>
      <c r="K104" s="5" t="str">
        <f t="shared" si="17"/>
        <v>Quarter 2</v>
      </c>
      <c r="L104" s="5" t="str">
        <f t="shared" si="18"/>
        <v>Q2</v>
      </c>
      <c r="M104" s="4" t="str">
        <f t="shared" si="19"/>
        <v>20122</v>
      </c>
      <c r="N104" s="5" t="str">
        <f t="shared" si="20"/>
        <v>Q2 2012</v>
      </c>
      <c r="O104" s="5" t="str">
        <f t="shared" si="21"/>
        <v>Apr 2012</v>
      </c>
      <c r="P104" s="8" t="str">
        <f t="shared" si="22"/>
        <v>Apr-12</v>
      </c>
      <c r="Q104" s="9" t="str">
        <f t="shared" si="23"/>
        <v>Quarter 2 2012</v>
      </c>
    </row>
    <row r="105" spans="5:17" x14ac:dyDescent="0.25">
      <c r="E105" s="4">
        <v>41012</v>
      </c>
      <c r="F105" s="5">
        <f t="shared" si="14"/>
        <v>2012</v>
      </c>
      <c r="G105" s="5">
        <f t="shared" si="12"/>
        <v>4</v>
      </c>
      <c r="H105" s="6" t="str">
        <f t="shared" si="15"/>
        <v>April</v>
      </c>
      <c r="I105" s="5" t="str">
        <f t="shared" si="16"/>
        <v>Apr</v>
      </c>
      <c r="J105" s="7">
        <f t="shared" si="13"/>
        <v>2</v>
      </c>
      <c r="K105" s="5" t="str">
        <f t="shared" si="17"/>
        <v>Quarter 2</v>
      </c>
      <c r="L105" s="5" t="str">
        <f t="shared" si="18"/>
        <v>Q2</v>
      </c>
      <c r="M105" s="4" t="str">
        <f t="shared" si="19"/>
        <v>20122</v>
      </c>
      <c r="N105" s="5" t="str">
        <f t="shared" si="20"/>
        <v>Q2 2012</v>
      </c>
      <c r="O105" s="5" t="str">
        <f t="shared" si="21"/>
        <v>Apr 2012</v>
      </c>
      <c r="P105" s="8" t="str">
        <f t="shared" si="22"/>
        <v>Apr-12</v>
      </c>
      <c r="Q105" s="9" t="str">
        <f t="shared" si="23"/>
        <v>Quarter 2 2012</v>
      </c>
    </row>
    <row r="106" spans="5:17" x14ac:dyDescent="0.25">
      <c r="E106" s="4">
        <v>41013</v>
      </c>
      <c r="F106" s="5">
        <f t="shared" si="14"/>
        <v>2012</v>
      </c>
      <c r="G106" s="5">
        <f t="shared" si="12"/>
        <v>4</v>
      </c>
      <c r="H106" s="6" t="str">
        <f t="shared" si="15"/>
        <v>April</v>
      </c>
      <c r="I106" s="5" t="str">
        <f t="shared" si="16"/>
        <v>Apr</v>
      </c>
      <c r="J106" s="7">
        <f t="shared" si="13"/>
        <v>2</v>
      </c>
      <c r="K106" s="5" t="str">
        <f t="shared" si="17"/>
        <v>Quarter 2</v>
      </c>
      <c r="L106" s="5" t="str">
        <f t="shared" si="18"/>
        <v>Q2</v>
      </c>
      <c r="M106" s="4" t="str">
        <f t="shared" si="19"/>
        <v>20122</v>
      </c>
      <c r="N106" s="5" t="str">
        <f t="shared" si="20"/>
        <v>Q2 2012</v>
      </c>
      <c r="O106" s="5" t="str">
        <f t="shared" si="21"/>
        <v>Apr 2012</v>
      </c>
      <c r="P106" s="8" t="str">
        <f t="shared" si="22"/>
        <v>Apr-12</v>
      </c>
      <c r="Q106" s="9" t="str">
        <f t="shared" si="23"/>
        <v>Quarter 2 2012</v>
      </c>
    </row>
    <row r="107" spans="5:17" x14ac:dyDescent="0.25">
      <c r="E107" s="4">
        <v>41014</v>
      </c>
      <c r="F107" s="5">
        <f t="shared" si="14"/>
        <v>2012</v>
      </c>
      <c r="G107" s="5">
        <f t="shared" si="12"/>
        <v>4</v>
      </c>
      <c r="H107" s="6" t="str">
        <f t="shared" si="15"/>
        <v>April</v>
      </c>
      <c r="I107" s="5" t="str">
        <f t="shared" si="16"/>
        <v>Apr</v>
      </c>
      <c r="J107" s="7">
        <f t="shared" si="13"/>
        <v>2</v>
      </c>
      <c r="K107" s="5" t="str">
        <f t="shared" si="17"/>
        <v>Quarter 2</v>
      </c>
      <c r="L107" s="5" t="str">
        <f t="shared" si="18"/>
        <v>Q2</v>
      </c>
      <c r="M107" s="4" t="str">
        <f t="shared" si="19"/>
        <v>20122</v>
      </c>
      <c r="N107" s="5" t="str">
        <f t="shared" si="20"/>
        <v>Q2 2012</v>
      </c>
      <c r="O107" s="5" t="str">
        <f t="shared" si="21"/>
        <v>Apr 2012</v>
      </c>
      <c r="P107" s="8" t="str">
        <f t="shared" si="22"/>
        <v>Apr-12</v>
      </c>
      <c r="Q107" s="9" t="str">
        <f t="shared" si="23"/>
        <v>Quarter 2 2012</v>
      </c>
    </row>
    <row r="108" spans="5:17" x14ac:dyDescent="0.25">
      <c r="E108" s="4">
        <v>41015</v>
      </c>
      <c r="F108" s="5">
        <f t="shared" si="14"/>
        <v>2012</v>
      </c>
      <c r="G108" s="5">
        <f t="shared" si="12"/>
        <v>4</v>
      </c>
      <c r="H108" s="6" t="str">
        <f t="shared" si="15"/>
        <v>April</v>
      </c>
      <c r="I108" s="5" t="str">
        <f t="shared" si="16"/>
        <v>Apr</v>
      </c>
      <c r="J108" s="7">
        <f t="shared" si="13"/>
        <v>2</v>
      </c>
      <c r="K108" s="5" t="str">
        <f t="shared" si="17"/>
        <v>Quarter 2</v>
      </c>
      <c r="L108" s="5" t="str">
        <f t="shared" si="18"/>
        <v>Q2</v>
      </c>
      <c r="M108" s="4" t="str">
        <f t="shared" si="19"/>
        <v>20122</v>
      </c>
      <c r="N108" s="5" t="str">
        <f t="shared" si="20"/>
        <v>Q2 2012</v>
      </c>
      <c r="O108" s="5" t="str">
        <f t="shared" si="21"/>
        <v>Apr 2012</v>
      </c>
      <c r="P108" s="8" t="str">
        <f t="shared" si="22"/>
        <v>Apr-12</v>
      </c>
      <c r="Q108" s="9" t="str">
        <f t="shared" si="23"/>
        <v>Quarter 2 2012</v>
      </c>
    </row>
    <row r="109" spans="5:17" x14ac:dyDescent="0.25">
      <c r="E109" s="4">
        <v>41016</v>
      </c>
      <c r="F109" s="5">
        <f t="shared" si="14"/>
        <v>2012</v>
      </c>
      <c r="G109" s="5">
        <f t="shared" si="12"/>
        <v>4</v>
      </c>
      <c r="H109" s="6" t="str">
        <f t="shared" si="15"/>
        <v>April</v>
      </c>
      <c r="I109" s="5" t="str">
        <f t="shared" si="16"/>
        <v>Apr</v>
      </c>
      <c r="J109" s="7">
        <f t="shared" si="13"/>
        <v>2</v>
      </c>
      <c r="K109" s="5" t="str">
        <f t="shared" si="17"/>
        <v>Quarter 2</v>
      </c>
      <c r="L109" s="5" t="str">
        <f t="shared" si="18"/>
        <v>Q2</v>
      </c>
      <c r="M109" s="4" t="str">
        <f t="shared" si="19"/>
        <v>20122</v>
      </c>
      <c r="N109" s="5" t="str">
        <f t="shared" si="20"/>
        <v>Q2 2012</v>
      </c>
      <c r="O109" s="5" t="str">
        <f t="shared" si="21"/>
        <v>Apr 2012</v>
      </c>
      <c r="P109" s="8" t="str">
        <f t="shared" si="22"/>
        <v>Apr-12</v>
      </c>
      <c r="Q109" s="9" t="str">
        <f t="shared" si="23"/>
        <v>Quarter 2 2012</v>
      </c>
    </row>
    <row r="110" spans="5:17" x14ac:dyDescent="0.25">
      <c r="E110" s="4">
        <v>41017</v>
      </c>
      <c r="F110" s="5">
        <f t="shared" si="14"/>
        <v>2012</v>
      </c>
      <c r="G110" s="5">
        <f t="shared" si="12"/>
        <v>4</v>
      </c>
      <c r="H110" s="6" t="str">
        <f t="shared" si="15"/>
        <v>April</v>
      </c>
      <c r="I110" s="5" t="str">
        <f t="shared" si="16"/>
        <v>Apr</v>
      </c>
      <c r="J110" s="7">
        <f t="shared" si="13"/>
        <v>2</v>
      </c>
      <c r="K110" s="5" t="str">
        <f t="shared" si="17"/>
        <v>Quarter 2</v>
      </c>
      <c r="L110" s="5" t="str">
        <f t="shared" si="18"/>
        <v>Q2</v>
      </c>
      <c r="M110" s="4" t="str">
        <f t="shared" si="19"/>
        <v>20122</v>
      </c>
      <c r="N110" s="5" t="str">
        <f t="shared" si="20"/>
        <v>Q2 2012</v>
      </c>
      <c r="O110" s="5" t="str">
        <f t="shared" si="21"/>
        <v>Apr 2012</v>
      </c>
      <c r="P110" s="8" t="str">
        <f t="shared" si="22"/>
        <v>Apr-12</v>
      </c>
      <c r="Q110" s="9" t="str">
        <f t="shared" si="23"/>
        <v>Quarter 2 2012</v>
      </c>
    </row>
    <row r="111" spans="5:17" x14ac:dyDescent="0.25">
      <c r="E111" s="4">
        <v>41018</v>
      </c>
      <c r="F111" s="5">
        <f t="shared" si="14"/>
        <v>2012</v>
      </c>
      <c r="G111" s="5">
        <f t="shared" si="12"/>
        <v>4</v>
      </c>
      <c r="H111" s="6" t="str">
        <f t="shared" si="15"/>
        <v>April</v>
      </c>
      <c r="I111" s="5" t="str">
        <f t="shared" si="16"/>
        <v>Apr</v>
      </c>
      <c r="J111" s="7">
        <f t="shared" si="13"/>
        <v>2</v>
      </c>
      <c r="K111" s="5" t="str">
        <f t="shared" si="17"/>
        <v>Quarter 2</v>
      </c>
      <c r="L111" s="5" t="str">
        <f t="shared" si="18"/>
        <v>Q2</v>
      </c>
      <c r="M111" s="4" t="str">
        <f t="shared" si="19"/>
        <v>20122</v>
      </c>
      <c r="N111" s="5" t="str">
        <f t="shared" si="20"/>
        <v>Q2 2012</v>
      </c>
      <c r="O111" s="5" t="str">
        <f t="shared" si="21"/>
        <v>Apr 2012</v>
      </c>
      <c r="P111" s="8" t="str">
        <f t="shared" si="22"/>
        <v>Apr-12</v>
      </c>
      <c r="Q111" s="9" t="str">
        <f t="shared" si="23"/>
        <v>Quarter 2 2012</v>
      </c>
    </row>
    <row r="112" spans="5:17" x14ac:dyDescent="0.25">
      <c r="E112" s="4">
        <v>41019</v>
      </c>
      <c r="F112" s="5">
        <f t="shared" si="14"/>
        <v>2012</v>
      </c>
      <c r="G112" s="5">
        <f t="shared" si="12"/>
        <v>4</v>
      </c>
      <c r="H112" s="6" t="str">
        <f t="shared" si="15"/>
        <v>April</v>
      </c>
      <c r="I112" s="5" t="str">
        <f t="shared" si="16"/>
        <v>Apr</v>
      </c>
      <c r="J112" s="7">
        <f t="shared" si="13"/>
        <v>2</v>
      </c>
      <c r="K112" s="5" t="str">
        <f t="shared" si="17"/>
        <v>Quarter 2</v>
      </c>
      <c r="L112" s="5" t="str">
        <f t="shared" si="18"/>
        <v>Q2</v>
      </c>
      <c r="M112" s="4" t="str">
        <f t="shared" si="19"/>
        <v>20122</v>
      </c>
      <c r="N112" s="5" t="str">
        <f t="shared" si="20"/>
        <v>Q2 2012</v>
      </c>
      <c r="O112" s="5" t="str">
        <f t="shared" si="21"/>
        <v>Apr 2012</v>
      </c>
      <c r="P112" s="8" t="str">
        <f t="shared" si="22"/>
        <v>Apr-12</v>
      </c>
      <c r="Q112" s="9" t="str">
        <f t="shared" si="23"/>
        <v>Quarter 2 2012</v>
      </c>
    </row>
    <row r="113" spans="5:17" x14ac:dyDescent="0.25">
      <c r="E113" s="4">
        <v>41020</v>
      </c>
      <c r="F113" s="5">
        <f t="shared" si="14"/>
        <v>2012</v>
      </c>
      <c r="G113" s="5">
        <f t="shared" si="12"/>
        <v>4</v>
      </c>
      <c r="H113" s="6" t="str">
        <f t="shared" si="15"/>
        <v>April</v>
      </c>
      <c r="I113" s="5" t="str">
        <f t="shared" si="16"/>
        <v>Apr</v>
      </c>
      <c r="J113" s="7">
        <f t="shared" si="13"/>
        <v>2</v>
      </c>
      <c r="K113" s="5" t="str">
        <f t="shared" si="17"/>
        <v>Quarter 2</v>
      </c>
      <c r="L113" s="5" t="str">
        <f t="shared" si="18"/>
        <v>Q2</v>
      </c>
      <c r="M113" s="4" t="str">
        <f t="shared" si="19"/>
        <v>20122</v>
      </c>
      <c r="N113" s="5" t="str">
        <f t="shared" si="20"/>
        <v>Q2 2012</v>
      </c>
      <c r="O113" s="5" t="str">
        <f t="shared" si="21"/>
        <v>Apr 2012</v>
      </c>
      <c r="P113" s="8" t="str">
        <f t="shared" si="22"/>
        <v>Apr-12</v>
      </c>
      <c r="Q113" s="9" t="str">
        <f t="shared" si="23"/>
        <v>Quarter 2 2012</v>
      </c>
    </row>
    <row r="114" spans="5:17" x14ac:dyDescent="0.25">
      <c r="E114" s="4">
        <v>41021</v>
      </c>
      <c r="F114" s="5">
        <f t="shared" si="14"/>
        <v>2012</v>
      </c>
      <c r="G114" s="5">
        <f t="shared" si="12"/>
        <v>4</v>
      </c>
      <c r="H114" s="6" t="str">
        <f t="shared" si="15"/>
        <v>April</v>
      </c>
      <c r="I114" s="5" t="str">
        <f t="shared" si="16"/>
        <v>Apr</v>
      </c>
      <c r="J114" s="7">
        <f t="shared" si="13"/>
        <v>2</v>
      </c>
      <c r="K114" s="5" t="str">
        <f t="shared" si="17"/>
        <v>Quarter 2</v>
      </c>
      <c r="L114" s="5" t="str">
        <f t="shared" si="18"/>
        <v>Q2</v>
      </c>
      <c r="M114" s="4" t="str">
        <f t="shared" si="19"/>
        <v>20122</v>
      </c>
      <c r="N114" s="5" t="str">
        <f t="shared" si="20"/>
        <v>Q2 2012</v>
      </c>
      <c r="O114" s="5" t="str">
        <f t="shared" si="21"/>
        <v>Apr 2012</v>
      </c>
      <c r="P114" s="8" t="str">
        <f t="shared" si="22"/>
        <v>Apr-12</v>
      </c>
      <c r="Q114" s="9" t="str">
        <f t="shared" si="23"/>
        <v>Quarter 2 2012</v>
      </c>
    </row>
    <row r="115" spans="5:17" x14ac:dyDescent="0.25">
      <c r="E115" s="4">
        <v>41022</v>
      </c>
      <c r="F115" s="5">
        <f t="shared" si="14"/>
        <v>2012</v>
      </c>
      <c r="G115" s="5">
        <f t="shared" si="12"/>
        <v>4</v>
      </c>
      <c r="H115" s="6" t="str">
        <f t="shared" si="15"/>
        <v>April</v>
      </c>
      <c r="I115" s="5" t="str">
        <f t="shared" si="16"/>
        <v>Apr</v>
      </c>
      <c r="J115" s="7">
        <f t="shared" si="13"/>
        <v>2</v>
      </c>
      <c r="K115" s="5" t="str">
        <f t="shared" si="17"/>
        <v>Quarter 2</v>
      </c>
      <c r="L115" s="5" t="str">
        <f t="shared" si="18"/>
        <v>Q2</v>
      </c>
      <c r="M115" s="4" t="str">
        <f t="shared" si="19"/>
        <v>20122</v>
      </c>
      <c r="N115" s="5" t="str">
        <f t="shared" si="20"/>
        <v>Q2 2012</v>
      </c>
      <c r="O115" s="5" t="str">
        <f t="shared" si="21"/>
        <v>Apr 2012</v>
      </c>
      <c r="P115" s="8" t="str">
        <f t="shared" si="22"/>
        <v>Apr-12</v>
      </c>
      <c r="Q115" s="9" t="str">
        <f t="shared" si="23"/>
        <v>Quarter 2 2012</v>
      </c>
    </row>
    <row r="116" spans="5:17" x14ac:dyDescent="0.25">
      <c r="E116" s="4">
        <v>41023</v>
      </c>
      <c r="F116" s="5">
        <f t="shared" si="14"/>
        <v>2012</v>
      </c>
      <c r="G116" s="5">
        <f t="shared" si="12"/>
        <v>4</v>
      </c>
      <c r="H116" s="6" t="str">
        <f t="shared" si="15"/>
        <v>April</v>
      </c>
      <c r="I116" s="5" t="str">
        <f t="shared" si="16"/>
        <v>Apr</v>
      </c>
      <c r="J116" s="7">
        <f t="shared" si="13"/>
        <v>2</v>
      </c>
      <c r="K116" s="5" t="str">
        <f t="shared" si="17"/>
        <v>Quarter 2</v>
      </c>
      <c r="L116" s="5" t="str">
        <f t="shared" si="18"/>
        <v>Q2</v>
      </c>
      <c r="M116" s="4" t="str">
        <f t="shared" si="19"/>
        <v>20122</v>
      </c>
      <c r="N116" s="5" t="str">
        <f t="shared" si="20"/>
        <v>Q2 2012</v>
      </c>
      <c r="O116" s="5" t="str">
        <f t="shared" si="21"/>
        <v>Apr 2012</v>
      </c>
      <c r="P116" s="8" t="str">
        <f t="shared" si="22"/>
        <v>Apr-12</v>
      </c>
      <c r="Q116" s="9" t="str">
        <f t="shared" si="23"/>
        <v>Quarter 2 2012</v>
      </c>
    </row>
    <row r="117" spans="5:17" x14ac:dyDescent="0.25">
      <c r="E117" s="4">
        <v>41024</v>
      </c>
      <c r="F117" s="5">
        <f t="shared" si="14"/>
        <v>2012</v>
      </c>
      <c r="G117" s="5">
        <f t="shared" si="12"/>
        <v>4</v>
      </c>
      <c r="H117" s="6" t="str">
        <f t="shared" si="15"/>
        <v>April</v>
      </c>
      <c r="I117" s="5" t="str">
        <f t="shared" si="16"/>
        <v>Apr</v>
      </c>
      <c r="J117" s="7">
        <f t="shared" si="13"/>
        <v>2</v>
      </c>
      <c r="K117" s="5" t="str">
        <f t="shared" si="17"/>
        <v>Quarter 2</v>
      </c>
      <c r="L117" s="5" t="str">
        <f t="shared" si="18"/>
        <v>Q2</v>
      </c>
      <c r="M117" s="4" t="str">
        <f t="shared" si="19"/>
        <v>20122</v>
      </c>
      <c r="N117" s="5" t="str">
        <f t="shared" si="20"/>
        <v>Q2 2012</v>
      </c>
      <c r="O117" s="5" t="str">
        <f t="shared" si="21"/>
        <v>Apr 2012</v>
      </c>
      <c r="P117" s="8" t="str">
        <f t="shared" si="22"/>
        <v>Apr-12</v>
      </c>
      <c r="Q117" s="9" t="str">
        <f t="shared" si="23"/>
        <v>Quarter 2 2012</v>
      </c>
    </row>
    <row r="118" spans="5:17" x14ac:dyDescent="0.25">
      <c r="E118" s="4">
        <v>41025</v>
      </c>
      <c r="F118" s="5">
        <f t="shared" si="14"/>
        <v>2012</v>
      </c>
      <c r="G118" s="5">
        <f t="shared" si="12"/>
        <v>4</v>
      </c>
      <c r="H118" s="6" t="str">
        <f t="shared" si="15"/>
        <v>April</v>
      </c>
      <c r="I118" s="5" t="str">
        <f t="shared" si="16"/>
        <v>Apr</v>
      </c>
      <c r="J118" s="7">
        <f t="shared" si="13"/>
        <v>2</v>
      </c>
      <c r="K118" s="5" t="str">
        <f t="shared" si="17"/>
        <v>Quarter 2</v>
      </c>
      <c r="L118" s="5" t="str">
        <f t="shared" si="18"/>
        <v>Q2</v>
      </c>
      <c r="M118" s="4" t="str">
        <f t="shared" si="19"/>
        <v>20122</v>
      </c>
      <c r="N118" s="5" t="str">
        <f t="shared" si="20"/>
        <v>Q2 2012</v>
      </c>
      <c r="O118" s="5" t="str">
        <f t="shared" si="21"/>
        <v>Apr 2012</v>
      </c>
      <c r="P118" s="8" t="str">
        <f t="shared" si="22"/>
        <v>Apr-12</v>
      </c>
      <c r="Q118" s="9" t="str">
        <f t="shared" si="23"/>
        <v>Quarter 2 2012</v>
      </c>
    </row>
    <row r="119" spans="5:17" x14ac:dyDescent="0.25">
      <c r="E119" s="4">
        <v>41026</v>
      </c>
      <c r="F119" s="5">
        <f t="shared" si="14"/>
        <v>2012</v>
      </c>
      <c r="G119" s="5">
        <f t="shared" si="12"/>
        <v>4</v>
      </c>
      <c r="H119" s="6" t="str">
        <f t="shared" si="15"/>
        <v>April</v>
      </c>
      <c r="I119" s="5" t="str">
        <f t="shared" si="16"/>
        <v>Apr</v>
      </c>
      <c r="J119" s="7">
        <f t="shared" si="13"/>
        <v>2</v>
      </c>
      <c r="K119" s="5" t="str">
        <f t="shared" si="17"/>
        <v>Quarter 2</v>
      </c>
      <c r="L119" s="5" t="str">
        <f t="shared" si="18"/>
        <v>Q2</v>
      </c>
      <c r="M119" s="4" t="str">
        <f t="shared" si="19"/>
        <v>20122</v>
      </c>
      <c r="N119" s="5" t="str">
        <f t="shared" si="20"/>
        <v>Q2 2012</v>
      </c>
      <c r="O119" s="5" t="str">
        <f t="shared" si="21"/>
        <v>Apr 2012</v>
      </c>
      <c r="P119" s="8" t="str">
        <f t="shared" si="22"/>
        <v>Apr-12</v>
      </c>
      <c r="Q119" s="9" t="str">
        <f t="shared" si="23"/>
        <v>Quarter 2 2012</v>
      </c>
    </row>
    <row r="120" spans="5:17" x14ac:dyDescent="0.25">
      <c r="E120" s="4">
        <v>41027</v>
      </c>
      <c r="F120" s="5">
        <f t="shared" si="14"/>
        <v>2012</v>
      </c>
      <c r="G120" s="5">
        <f t="shared" si="12"/>
        <v>4</v>
      </c>
      <c r="H120" s="6" t="str">
        <f t="shared" si="15"/>
        <v>April</v>
      </c>
      <c r="I120" s="5" t="str">
        <f t="shared" si="16"/>
        <v>Apr</v>
      </c>
      <c r="J120" s="7">
        <f t="shared" si="13"/>
        <v>2</v>
      </c>
      <c r="K120" s="5" t="str">
        <f t="shared" si="17"/>
        <v>Quarter 2</v>
      </c>
      <c r="L120" s="5" t="str">
        <f t="shared" si="18"/>
        <v>Q2</v>
      </c>
      <c r="M120" s="4" t="str">
        <f t="shared" si="19"/>
        <v>20122</v>
      </c>
      <c r="N120" s="5" t="str">
        <f t="shared" si="20"/>
        <v>Q2 2012</v>
      </c>
      <c r="O120" s="5" t="str">
        <f t="shared" si="21"/>
        <v>Apr 2012</v>
      </c>
      <c r="P120" s="8" t="str">
        <f t="shared" si="22"/>
        <v>Apr-12</v>
      </c>
      <c r="Q120" s="9" t="str">
        <f t="shared" si="23"/>
        <v>Quarter 2 2012</v>
      </c>
    </row>
    <row r="121" spans="5:17" x14ac:dyDescent="0.25">
      <c r="E121" s="4">
        <v>41028</v>
      </c>
      <c r="F121" s="5">
        <f t="shared" si="14"/>
        <v>2012</v>
      </c>
      <c r="G121" s="5">
        <f t="shared" si="12"/>
        <v>4</v>
      </c>
      <c r="H121" s="6" t="str">
        <f t="shared" si="15"/>
        <v>April</v>
      </c>
      <c r="I121" s="5" t="str">
        <f t="shared" si="16"/>
        <v>Apr</v>
      </c>
      <c r="J121" s="7">
        <f t="shared" si="13"/>
        <v>2</v>
      </c>
      <c r="K121" s="5" t="str">
        <f t="shared" si="17"/>
        <v>Quarter 2</v>
      </c>
      <c r="L121" s="5" t="str">
        <f t="shared" si="18"/>
        <v>Q2</v>
      </c>
      <c r="M121" s="4" t="str">
        <f t="shared" si="19"/>
        <v>20122</v>
      </c>
      <c r="N121" s="5" t="str">
        <f t="shared" si="20"/>
        <v>Q2 2012</v>
      </c>
      <c r="O121" s="5" t="str">
        <f t="shared" si="21"/>
        <v>Apr 2012</v>
      </c>
      <c r="P121" s="8" t="str">
        <f t="shared" si="22"/>
        <v>Apr-12</v>
      </c>
      <c r="Q121" s="9" t="str">
        <f t="shared" si="23"/>
        <v>Quarter 2 2012</v>
      </c>
    </row>
    <row r="122" spans="5:17" x14ac:dyDescent="0.25">
      <c r="E122" s="4">
        <v>41029</v>
      </c>
      <c r="F122" s="5">
        <f t="shared" si="14"/>
        <v>2012</v>
      </c>
      <c r="G122" s="5">
        <f t="shared" si="12"/>
        <v>4</v>
      </c>
      <c r="H122" s="6" t="str">
        <f t="shared" si="15"/>
        <v>April</v>
      </c>
      <c r="I122" s="5" t="str">
        <f t="shared" si="16"/>
        <v>Apr</v>
      </c>
      <c r="J122" s="7">
        <f t="shared" si="13"/>
        <v>2</v>
      </c>
      <c r="K122" s="5" t="str">
        <f t="shared" si="17"/>
        <v>Quarter 2</v>
      </c>
      <c r="L122" s="5" t="str">
        <f t="shared" si="18"/>
        <v>Q2</v>
      </c>
      <c r="M122" s="4" t="str">
        <f t="shared" si="19"/>
        <v>20122</v>
      </c>
      <c r="N122" s="5" t="str">
        <f t="shared" si="20"/>
        <v>Q2 2012</v>
      </c>
      <c r="O122" s="5" t="str">
        <f t="shared" si="21"/>
        <v>Apr 2012</v>
      </c>
      <c r="P122" s="8" t="str">
        <f t="shared" si="22"/>
        <v>Apr-12</v>
      </c>
      <c r="Q122" s="9" t="str">
        <f t="shared" si="23"/>
        <v>Quarter 2 2012</v>
      </c>
    </row>
    <row r="123" spans="5:17" x14ac:dyDescent="0.25">
      <c r="E123" s="4">
        <v>41030</v>
      </c>
      <c r="F123" s="5">
        <f t="shared" si="14"/>
        <v>2012</v>
      </c>
      <c r="G123" s="5">
        <f t="shared" si="12"/>
        <v>5</v>
      </c>
      <c r="H123" s="6" t="str">
        <f t="shared" si="15"/>
        <v>May</v>
      </c>
      <c r="I123" s="5" t="str">
        <f t="shared" si="16"/>
        <v>May</v>
      </c>
      <c r="J123" s="7">
        <f t="shared" si="13"/>
        <v>2</v>
      </c>
      <c r="K123" s="5" t="str">
        <f t="shared" si="17"/>
        <v>Quarter 2</v>
      </c>
      <c r="L123" s="5" t="str">
        <f t="shared" si="18"/>
        <v>Q2</v>
      </c>
      <c r="M123" s="4" t="str">
        <f t="shared" si="19"/>
        <v>20122</v>
      </c>
      <c r="N123" s="5" t="str">
        <f t="shared" si="20"/>
        <v>Q2 2012</v>
      </c>
      <c r="O123" s="5" t="str">
        <f t="shared" si="21"/>
        <v>May 2012</v>
      </c>
      <c r="P123" s="8" t="str">
        <f t="shared" si="22"/>
        <v>May-12</v>
      </c>
      <c r="Q123" s="9" t="str">
        <f t="shared" si="23"/>
        <v>Quarter 2 2012</v>
      </c>
    </row>
    <row r="124" spans="5:17" x14ac:dyDescent="0.25">
      <c r="E124" s="4">
        <v>41031</v>
      </c>
      <c r="F124" s="5">
        <f t="shared" si="14"/>
        <v>2012</v>
      </c>
      <c r="G124" s="5">
        <f t="shared" si="12"/>
        <v>5</v>
      </c>
      <c r="H124" s="6" t="str">
        <f t="shared" si="15"/>
        <v>May</v>
      </c>
      <c r="I124" s="5" t="str">
        <f t="shared" si="16"/>
        <v>May</v>
      </c>
      <c r="J124" s="7">
        <f t="shared" si="13"/>
        <v>2</v>
      </c>
      <c r="K124" s="5" t="str">
        <f t="shared" si="17"/>
        <v>Quarter 2</v>
      </c>
      <c r="L124" s="5" t="str">
        <f t="shared" si="18"/>
        <v>Q2</v>
      </c>
      <c r="M124" s="4" t="str">
        <f t="shared" si="19"/>
        <v>20122</v>
      </c>
      <c r="N124" s="5" t="str">
        <f t="shared" si="20"/>
        <v>Q2 2012</v>
      </c>
      <c r="O124" s="5" t="str">
        <f t="shared" si="21"/>
        <v>May 2012</v>
      </c>
      <c r="P124" s="8" t="str">
        <f t="shared" si="22"/>
        <v>May-12</v>
      </c>
      <c r="Q124" s="9" t="str">
        <f t="shared" si="23"/>
        <v>Quarter 2 2012</v>
      </c>
    </row>
    <row r="125" spans="5:17" x14ac:dyDescent="0.25">
      <c r="E125" s="4">
        <v>41032</v>
      </c>
      <c r="F125" s="5">
        <f t="shared" si="14"/>
        <v>2012</v>
      </c>
      <c r="G125" s="5">
        <f t="shared" si="12"/>
        <v>5</v>
      </c>
      <c r="H125" s="6" t="str">
        <f t="shared" si="15"/>
        <v>May</v>
      </c>
      <c r="I125" s="5" t="str">
        <f t="shared" si="16"/>
        <v>May</v>
      </c>
      <c r="J125" s="7">
        <f t="shared" si="13"/>
        <v>2</v>
      </c>
      <c r="K125" s="5" t="str">
        <f t="shared" si="17"/>
        <v>Quarter 2</v>
      </c>
      <c r="L125" s="5" t="str">
        <f t="shared" si="18"/>
        <v>Q2</v>
      </c>
      <c r="M125" s="4" t="str">
        <f t="shared" si="19"/>
        <v>20122</v>
      </c>
      <c r="N125" s="5" t="str">
        <f t="shared" si="20"/>
        <v>Q2 2012</v>
      </c>
      <c r="O125" s="5" t="str">
        <f t="shared" si="21"/>
        <v>May 2012</v>
      </c>
      <c r="P125" s="8" t="str">
        <f t="shared" si="22"/>
        <v>May-12</v>
      </c>
      <c r="Q125" s="9" t="str">
        <f t="shared" si="23"/>
        <v>Quarter 2 2012</v>
      </c>
    </row>
    <row r="126" spans="5:17" x14ac:dyDescent="0.25">
      <c r="E126" s="4">
        <v>41033</v>
      </c>
      <c r="F126" s="5">
        <f t="shared" si="14"/>
        <v>2012</v>
      </c>
      <c r="G126" s="5">
        <f t="shared" si="12"/>
        <v>5</v>
      </c>
      <c r="H126" s="6" t="str">
        <f t="shared" si="15"/>
        <v>May</v>
      </c>
      <c r="I126" s="5" t="str">
        <f t="shared" si="16"/>
        <v>May</v>
      </c>
      <c r="J126" s="7">
        <f t="shared" si="13"/>
        <v>2</v>
      </c>
      <c r="K126" s="5" t="str">
        <f t="shared" si="17"/>
        <v>Quarter 2</v>
      </c>
      <c r="L126" s="5" t="str">
        <f t="shared" si="18"/>
        <v>Q2</v>
      </c>
      <c r="M126" s="4" t="str">
        <f t="shared" si="19"/>
        <v>20122</v>
      </c>
      <c r="N126" s="5" t="str">
        <f t="shared" si="20"/>
        <v>Q2 2012</v>
      </c>
      <c r="O126" s="5" t="str">
        <f t="shared" si="21"/>
        <v>May 2012</v>
      </c>
      <c r="P126" s="8" t="str">
        <f t="shared" si="22"/>
        <v>May-12</v>
      </c>
      <c r="Q126" s="9" t="str">
        <f t="shared" si="23"/>
        <v>Quarter 2 2012</v>
      </c>
    </row>
    <row r="127" spans="5:17" x14ac:dyDescent="0.25">
      <c r="E127" s="4">
        <v>41034</v>
      </c>
      <c r="F127" s="5">
        <f t="shared" si="14"/>
        <v>2012</v>
      </c>
      <c r="G127" s="5">
        <f t="shared" si="12"/>
        <v>5</v>
      </c>
      <c r="H127" s="6" t="str">
        <f t="shared" si="15"/>
        <v>May</v>
      </c>
      <c r="I127" s="5" t="str">
        <f t="shared" si="16"/>
        <v>May</v>
      </c>
      <c r="J127" s="7">
        <f t="shared" si="13"/>
        <v>2</v>
      </c>
      <c r="K127" s="5" t="str">
        <f t="shared" si="17"/>
        <v>Quarter 2</v>
      </c>
      <c r="L127" s="5" t="str">
        <f t="shared" si="18"/>
        <v>Q2</v>
      </c>
      <c r="M127" s="4" t="str">
        <f t="shared" si="19"/>
        <v>20122</v>
      </c>
      <c r="N127" s="5" t="str">
        <f t="shared" si="20"/>
        <v>Q2 2012</v>
      </c>
      <c r="O127" s="5" t="str">
        <f t="shared" si="21"/>
        <v>May 2012</v>
      </c>
      <c r="P127" s="8" t="str">
        <f t="shared" si="22"/>
        <v>May-12</v>
      </c>
      <c r="Q127" s="9" t="str">
        <f t="shared" si="23"/>
        <v>Quarter 2 2012</v>
      </c>
    </row>
    <row r="128" spans="5:17" x14ac:dyDescent="0.25">
      <c r="E128" s="4">
        <v>41035</v>
      </c>
      <c r="F128" s="5">
        <f t="shared" si="14"/>
        <v>2012</v>
      </c>
      <c r="G128" s="5">
        <f t="shared" si="12"/>
        <v>5</v>
      </c>
      <c r="H128" s="6" t="str">
        <f t="shared" si="15"/>
        <v>May</v>
      </c>
      <c r="I128" s="5" t="str">
        <f t="shared" si="16"/>
        <v>May</v>
      </c>
      <c r="J128" s="7">
        <f t="shared" si="13"/>
        <v>2</v>
      </c>
      <c r="K128" s="5" t="str">
        <f t="shared" si="17"/>
        <v>Quarter 2</v>
      </c>
      <c r="L128" s="5" t="str">
        <f t="shared" si="18"/>
        <v>Q2</v>
      </c>
      <c r="M128" s="4" t="str">
        <f t="shared" si="19"/>
        <v>20122</v>
      </c>
      <c r="N128" s="5" t="str">
        <f t="shared" si="20"/>
        <v>Q2 2012</v>
      </c>
      <c r="O128" s="5" t="str">
        <f t="shared" si="21"/>
        <v>May 2012</v>
      </c>
      <c r="P128" s="8" t="str">
        <f t="shared" si="22"/>
        <v>May-12</v>
      </c>
      <c r="Q128" s="9" t="str">
        <f t="shared" si="23"/>
        <v>Quarter 2 2012</v>
      </c>
    </row>
    <row r="129" spans="5:17" x14ac:dyDescent="0.25">
      <c r="E129" s="4">
        <v>41036</v>
      </c>
      <c r="F129" s="5">
        <f t="shared" si="14"/>
        <v>2012</v>
      </c>
      <c r="G129" s="5">
        <f t="shared" si="12"/>
        <v>5</v>
      </c>
      <c r="H129" s="6" t="str">
        <f t="shared" si="15"/>
        <v>May</v>
      </c>
      <c r="I129" s="5" t="str">
        <f t="shared" si="16"/>
        <v>May</v>
      </c>
      <c r="J129" s="7">
        <f t="shared" si="13"/>
        <v>2</v>
      </c>
      <c r="K129" s="5" t="str">
        <f t="shared" si="17"/>
        <v>Quarter 2</v>
      </c>
      <c r="L129" s="5" t="str">
        <f t="shared" si="18"/>
        <v>Q2</v>
      </c>
      <c r="M129" s="4" t="str">
        <f t="shared" si="19"/>
        <v>20122</v>
      </c>
      <c r="N129" s="5" t="str">
        <f t="shared" si="20"/>
        <v>Q2 2012</v>
      </c>
      <c r="O129" s="5" t="str">
        <f t="shared" si="21"/>
        <v>May 2012</v>
      </c>
      <c r="P129" s="8" t="str">
        <f t="shared" si="22"/>
        <v>May-12</v>
      </c>
      <c r="Q129" s="9" t="str">
        <f t="shared" si="23"/>
        <v>Quarter 2 2012</v>
      </c>
    </row>
    <row r="130" spans="5:17" x14ac:dyDescent="0.25">
      <c r="E130" s="4">
        <v>41037</v>
      </c>
      <c r="F130" s="5">
        <f t="shared" si="14"/>
        <v>2012</v>
      </c>
      <c r="G130" s="5">
        <f t="shared" ref="G130:G193" si="24">MONTH(E130)</f>
        <v>5</v>
      </c>
      <c r="H130" s="6" t="str">
        <f t="shared" si="15"/>
        <v>May</v>
      </c>
      <c r="I130" s="5" t="str">
        <f t="shared" si="16"/>
        <v>May</v>
      </c>
      <c r="J130" s="7">
        <f t="shared" ref="J130:J193" si="25">ROUNDUP(MONTH(E130)/3,0)</f>
        <v>2</v>
      </c>
      <c r="K130" s="5" t="str">
        <f t="shared" si="17"/>
        <v>Quarter 2</v>
      </c>
      <c r="L130" s="5" t="str">
        <f t="shared" si="18"/>
        <v>Q2</v>
      </c>
      <c r="M130" s="4" t="str">
        <f t="shared" si="19"/>
        <v>20122</v>
      </c>
      <c r="N130" s="5" t="str">
        <f t="shared" si="20"/>
        <v>Q2 2012</v>
      </c>
      <c r="O130" s="5" t="str">
        <f t="shared" si="21"/>
        <v>May 2012</v>
      </c>
      <c r="P130" s="8" t="str">
        <f t="shared" si="22"/>
        <v>May-12</v>
      </c>
      <c r="Q130" s="9" t="str">
        <f t="shared" si="23"/>
        <v>Quarter 2 2012</v>
      </c>
    </row>
    <row r="131" spans="5:17" x14ac:dyDescent="0.25">
      <c r="E131" s="4">
        <v>41038</v>
      </c>
      <c r="F131" s="5">
        <f t="shared" ref="F131:F194" si="26">YEAR(E131)</f>
        <v>2012</v>
      </c>
      <c r="G131" s="5">
        <f t="shared" si="24"/>
        <v>5</v>
      </c>
      <c r="H131" s="6" t="str">
        <f t="shared" ref="H131:H194" si="27">TEXT(E131,"mmmm")</f>
        <v>May</v>
      </c>
      <c r="I131" s="5" t="str">
        <f t="shared" ref="I131:I194" si="28">TEXT(E131,"mmm")</f>
        <v>May</v>
      </c>
      <c r="J131" s="7">
        <f t="shared" si="25"/>
        <v>2</v>
      </c>
      <c r="K131" s="5" t="str">
        <f t="shared" ref="K131:K194" si="29">"Quarter " &amp; ROUNDUP(MONTH(E131)/3,0)</f>
        <v>Quarter 2</v>
      </c>
      <c r="L131" s="5" t="str">
        <f t="shared" ref="L131:L194" si="30">"Q" &amp; ROUNDUP(MONTH(E131)/3,0)</f>
        <v>Q2</v>
      </c>
      <c r="M131" s="4" t="str">
        <f t="shared" ref="M131:M194" si="31">YEAR(E131) &amp; ROUNDUP(MONTH(E131)/3,0)</f>
        <v>20122</v>
      </c>
      <c r="N131" s="5" t="str">
        <f t="shared" ref="N131:N194" si="32">"Q" &amp; ROUNDUP(MONTH(E131)/3,0) &amp; " " &amp; YEAR(E131)</f>
        <v>Q2 2012</v>
      </c>
      <c r="O131" s="5" t="str">
        <f t="shared" ref="O131:O194" si="33">TEXT(E131,"mmm") &amp; " " &amp; YEAR(E131)</f>
        <v>May 2012</v>
      </c>
      <c r="P131" s="8" t="str">
        <f t="shared" ref="P131:P194" si="34">TEXT(E131,"mmm") &amp; "-" &amp; RIGHT(YEAR(E131),2)</f>
        <v>May-12</v>
      </c>
      <c r="Q131" s="9" t="str">
        <f t="shared" ref="Q131:Q194" si="35">"Quarter " &amp; ROUNDUP(MONTH(E131)/3,0) &amp; " " &amp; YEAR(E131)</f>
        <v>Quarter 2 2012</v>
      </c>
    </row>
    <row r="132" spans="5:17" x14ac:dyDescent="0.25">
      <c r="E132" s="4">
        <v>41039</v>
      </c>
      <c r="F132" s="5">
        <f t="shared" si="26"/>
        <v>2012</v>
      </c>
      <c r="G132" s="5">
        <f t="shared" si="24"/>
        <v>5</v>
      </c>
      <c r="H132" s="6" t="str">
        <f t="shared" si="27"/>
        <v>May</v>
      </c>
      <c r="I132" s="5" t="str">
        <f t="shared" si="28"/>
        <v>May</v>
      </c>
      <c r="J132" s="7">
        <f t="shared" si="25"/>
        <v>2</v>
      </c>
      <c r="K132" s="5" t="str">
        <f t="shared" si="29"/>
        <v>Quarter 2</v>
      </c>
      <c r="L132" s="5" t="str">
        <f t="shared" si="30"/>
        <v>Q2</v>
      </c>
      <c r="M132" s="4" t="str">
        <f t="shared" si="31"/>
        <v>20122</v>
      </c>
      <c r="N132" s="5" t="str">
        <f t="shared" si="32"/>
        <v>Q2 2012</v>
      </c>
      <c r="O132" s="5" t="str">
        <f t="shared" si="33"/>
        <v>May 2012</v>
      </c>
      <c r="P132" s="8" t="str">
        <f t="shared" si="34"/>
        <v>May-12</v>
      </c>
      <c r="Q132" s="9" t="str">
        <f t="shared" si="35"/>
        <v>Quarter 2 2012</v>
      </c>
    </row>
    <row r="133" spans="5:17" x14ac:dyDescent="0.25">
      <c r="E133" s="4">
        <v>41040</v>
      </c>
      <c r="F133" s="5">
        <f t="shared" si="26"/>
        <v>2012</v>
      </c>
      <c r="G133" s="5">
        <f t="shared" si="24"/>
        <v>5</v>
      </c>
      <c r="H133" s="6" t="str">
        <f t="shared" si="27"/>
        <v>May</v>
      </c>
      <c r="I133" s="5" t="str">
        <f t="shared" si="28"/>
        <v>May</v>
      </c>
      <c r="J133" s="7">
        <f t="shared" si="25"/>
        <v>2</v>
      </c>
      <c r="K133" s="5" t="str">
        <f t="shared" si="29"/>
        <v>Quarter 2</v>
      </c>
      <c r="L133" s="5" t="str">
        <f t="shared" si="30"/>
        <v>Q2</v>
      </c>
      <c r="M133" s="4" t="str">
        <f t="shared" si="31"/>
        <v>20122</v>
      </c>
      <c r="N133" s="5" t="str">
        <f t="shared" si="32"/>
        <v>Q2 2012</v>
      </c>
      <c r="O133" s="5" t="str">
        <f t="shared" si="33"/>
        <v>May 2012</v>
      </c>
      <c r="P133" s="8" t="str">
        <f t="shared" si="34"/>
        <v>May-12</v>
      </c>
      <c r="Q133" s="9" t="str">
        <f t="shared" si="35"/>
        <v>Quarter 2 2012</v>
      </c>
    </row>
    <row r="134" spans="5:17" x14ac:dyDescent="0.25">
      <c r="E134" s="4">
        <v>41041</v>
      </c>
      <c r="F134" s="5">
        <f t="shared" si="26"/>
        <v>2012</v>
      </c>
      <c r="G134" s="5">
        <f t="shared" si="24"/>
        <v>5</v>
      </c>
      <c r="H134" s="6" t="str">
        <f t="shared" si="27"/>
        <v>May</v>
      </c>
      <c r="I134" s="5" t="str">
        <f t="shared" si="28"/>
        <v>May</v>
      </c>
      <c r="J134" s="7">
        <f t="shared" si="25"/>
        <v>2</v>
      </c>
      <c r="K134" s="5" t="str">
        <f t="shared" si="29"/>
        <v>Quarter 2</v>
      </c>
      <c r="L134" s="5" t="str">
        <f t="shared" si="30"/>
        <v>Q2</v>
      </c>
      <c r="M134" s="4" t="str">
        <f t="shared" si="31"/>
        <v>20122</v>
      </c>
      <c r="N134" s="5" t="str">
        <f t="shared" si="32"/>
        <v>Q2 2012</v>
      </c>
      <c r="O134" s="5" t="str">
        <f t="shared" si="33"/>
        <v>May 2012</v>
      </c>
      <c r="P134" s="8" t="str">
        <f t="shared" si="34"/>
        <v>May-12</v>
      </c>
      <c r="Q134" s="9" t="str">
        <f t="shared" si="35"/>
        <v>Quarter 2 2012</v>
      </c>
    </row>
    <row r="135" spans="5:17" x14ac:dyDescent="0.25">
      <c r="E135" s="4">
        <v>41042</v>
      </c>
      <c r="F135" s="5">
        <f t="shared" si="26"/>
        <v>2012</v>
      </c>
      <c r="G135" s="5">
        <f t="shared" si="24"/>
        <v>5</v>
      </c>
      <c r="H135" s="6" t="str">
        <f t="shared" si="27"/>
        <v>May</v>
      </c>
      <c r="I135" s="5" t="str">
        <f t="shared" si="28"/>
        <v>May</v>
      </c>
      <c r="J135" s="7">
        <f t="shared" si="25"/>
        <v>2</v>
      </c>
      <c r="K135" s="5" t="str">
        <f t="shared" si="29"/>
        <v>Quarter 2</v>
      </c>
      <c r="L135" s="5" t="str">
        <f t="shared" si="30"/>
        <v>Q2</v>
      </c>
      <c r="M135" s="4" t="str">
        <f t="shared" si="31"/>
        <v>20122</v>
      </c>
      <c r="N135" s="5" t="str">
        <f t="shared" si="32"/>
        <v>Q2 2012</v>
      </c>
      <c r="O135" s="5" t="str">
        <f t="shared" si="33"/>
        <v>May 2012</v>
      </c>
      <c r="P135" s="8" t="str">
        <f t="shared" si="34"/>
        <v>May-12</v>
      </c>
      <c r="Q135" s="9" t="str">
        <f t="shared" si="35"/>
        <v>Quarter 2 2012</v>
      </c>
    </row>
    <row r="136" spans="5:17" x14ac:dyDescent="0.25">
      <c r="E136" s="4">
        <v>41043</v>
      </c>
      <c r="F136" s="5">
        <f t="shared" si="26"/>
        <v>2012</v>
      </c>
      <c r="G136" s="5">
        <f t="shared" si="24"/>
        <v>5</v>
      </c>
      <c r="H136" s="6" t="str">
        <f t="shared" si="27"/>
        <v>May</v>
      </c>
      <c r="I136" s="5" t="str">
        <f t="shared" si="28"/>
        <v>May</v>
      </c>
      <c r="J136" s="7">
        <f t="shared" si="25"/>
        <v>2</v>
      </c>
      <c r="K136" s="5" t="str">
        <f t="shared" si="29"/>
        <v>Quarter 2</v>
      </c>
      <c r="L136" s="5" t="str">
        <f t="shared" si="30"/>
        <v>Q2</v>
      </c>
      <c r="M136" s="4" t="str">
        <f t="shared" si="31"/>
        <v>20122</v>
      </c>
      <c r="N136" s="5" t="str">
        <f t="shared" si="32"/>
        <v>Q2 2012</v>
      </c>
      <c r="O136" s="5" t="str">
        <f t="shared" si="33"/>
        <v>May 2012</v>
      </c>
      <c r="P136" s="8" t="str">
        <f t="shared" si="34"/>
        <v>May-12</v>
      </c>
      <c r="Q136" s="9" t="str">
        <f t="shared" si="35"/>
        <v>Quarter 2 2012</v>
      </c>
    </row>
    <row r="137" spans="5:17" x14ac:dyDescent="0.25">
      <c r="E137" s="4">
        <v>41044</v>
      </c>
      <c r="F137" s="5">
        <f t="shared" si="26"/>
        <v>2012</v>
      </c>
      <c r="G137" s="5">
        <f t="shared" si="24"/>
        <v>5</v>
      </c>
      <c r="H137" s="6" t="str">
        <f t="shared" si="27"/>
        <v>May</v>
      </c>
      <c r="I137" s="5" t="str">
        <f t="shared" si="28"/>
        <v>May</v>
      </c>
      <c r="J137" s="7">
        <f t="shared" si="25"/>
        <v>2</v>
      </c>
      <c r="K137" s="5" t="str">
        <f t="shared" si="29"/>
        <v>Quarter 2</v>
      </c>
      <c r="L137" s="5" t="str">
        <f t="shared" si="30"/>
        <v>Q2</v>
      </c>
      <c r="M137" s="4" t="str">
        <f t="shared" si="31"/>
        <v>20122</v>
      </c>
      <c r="N137" s="5" t="str">
        <f t="shared" si="32"/>
        <v>Q2 2012</v>
      </c>
      <c r="O137" s="5" t="str">
        <f t="shared" si="33"/>
        <v>May 2012</v>
      </c>
      <c r="P137" s="8" t="str">
        <f t="shared" si="34"/>
        <v>May-12</v>
      </c>
      <c r="Q137" s="9" t="str">
        <f t="shared" si="35"/>
        <v>Quarter 2 2012</v>
      </c>
    </row>
    <row r="138" spans="5:17" x14ac:dyDescent="0.25">
      <c r="E138" s="4">
        <v>41045</v>
      </c>
      <c r="F138" s="5">
        <f t="shared" si="26"/>
        <v>2012</v>
      </c>
      <c r="G138" s="5">
        <f t="shared" si="24"/>
        <v>5</v>
      </c>
      <c r="H138" s="6" t="str">
        <f t="shared" si="27"/>
        <v>May</v>
      </c>
      <c r="I138" s="5" t="str">
        <f t="shared" si="28"/>
        <v>May</v>
      </c>
      <c r="J138" s="7">
        <f t="shared" si="25"/>
        <v>2</v>
      </c>
      <c r="K138" s="5" t="str">
        <f t="shared" si="29"/>
        <v>Quarter 2</v>
      </c>
      <c r="L138" s="5" t="str">
        <f t="shared" si="30"/>
        <v>Q2</v>
      </c>
      <c r="M138" s="4" t="str">
        <f t="shared" si="31"/>
        <v>20122</v>
      </c>
      <c r="N138" s="5" t="str">
        <f t="shared" si="32"/>
        <v>Q2 2012</v>
      </c>
      <c r="O138" s="5" t="str">
        <f t="shared" si="33"/>
        <v>May 2012</v>
      </c>
      <c r="P138" s="8" t="str">
        <f t="shared" si="34"/>
        <v>May-12</v>
      </c>
      <c r="Q138" s="9" t="str">
        <f t="shared" si="35"/>
        <v>Quarter 2 2012</v>
      </c>
    </row>
    <row r="139" spans="5:17" x14ac:dyDescent="0.25">
      <c r="E139" s="4">
        <v>41046</v>
      </c>
      <c r="F139" s="5">
        <f t="shared" si="26"/>
        <v>2012</v>
      </c>
      <c r="G139" s="5">
        <f t="shared" si="24"/>
        <v>5</v>
      </c>
      <c r="H139" s="6" t="str">
        <f t="shared" si="27"/>
        <v>May</v>
      </c>
      <c r="I139" s="5" t="str">
        <f t="shared" si="28"/>
        <v>May</v>
      </c>
      <c r="J139" s="7">
        <f t="shared" si="25"/>
        <v>2</v>
      </c>
      <c r="K139" s="5" t="str">
        <f t="shared" si="29"/>
        <v>Quarter 2</v>
      </c>
      <c r="L139" s="5" t="str">
        <f t="shared" si="30"/>
        <v>Q2</v>
      </c>
      <c r="M139" s="4" t="str">
        <f t="shared" si="31"/>
        <v>20122</v>
      </c>
      <c r="N139" s="5" t="str">
        <f t="shared" si="32"/>
        <v>Q2 2012</v>
      </c>
      <c r="O139" s="5" t="str">
        <f t="shared" si="33"/>
        <v>May 2012</v>
      </c>
      <c r="P139" s="8" t="str">
        <f t="shared" si="34"/>
        <v>May-12</v>
      </c>
      <c r="Q139" s="9" t="str">
        <f t="shared" si="35"/>
        <v>Quarter 2 2012</v>
      </c>
    </row>
    <row r="140" spans="5:17" x14ac:dyDescent="0.25">
      <c r="E140" s="4">
        <v>41047</v>
      </c>
      <c r="F140" s="5">
        <f t="shared" si="26"/>
        <v>2012</v>
      </c>
      <c r="G140" s="5">
        <f t="shared" si="24"/>
        <v>5</v>
      </c>
      <c r="H140" s="6" t="str">
        <f t="shared" si="27"/>
        <v>May</v>
      </c>
      <c r="I140" s="5" t="str">
        <f t="shared" si="28"/>
        <v>May</v>
      </c>
      <c r="J140" s="7">
        <f t="shared" si="25"/>
        <v>2</v>
      </c>
      <c r="K140" s="5" t="str">
        <f t="shared" si="29"/>
        <v>Quarter 2</v>
      </c>
      <c r="L140" s="5" t="str">
        <f t="shared" si="30"/>
        <v>Q2</v>
      </c>
      <c r="M140" s="4" t="str">
        <f t="shared" si="31"/>
        <v>20122</v>
      </c>
      <c r="N140" s="5" t="str">
        <f t="shared" si="32"/>
        <v>Q2 2012</v>
      </c>
      <c r="O140" s="5" t="str">
        <f t="shared" si="33"/>
        <v>May 2012</v>
      </c>
      <c r="P140" s="8" t="str">
        <f t="shared" si="34"/>
        <v>May-12</v>
      </c>
      <c r="Q140" s="9" t="str">
        <f t="shared" si="35"/>
        <v>Quarter 2 2012</v>
      </c>
    </row>
    <row r="141" spans="5:17" x14ac:dyDescent="0.25">
      <c r="E141" s="4">
        <v>41048</v>
      </c>
      <c r="F141" s="5">
        <f t="shared" si="26"/>
        <v>2012</v>
      </c>
      <c r="G141" s="5">
        <f t="shared" si="24"/>
        <v>5</v>
      </c>
      <c r="H141" s="6" t="str">
        <f t="shared" si="27"/>
        <v>May</v>
      </c>
      <c r="I141" s="5" t="str">
        <f t="shared" si="28"/>
        <v>May</v>
      </c>
      <c r="J141" s="7">
        <f t="shared" si="25"/>
        <v>2</v>
      </c>
      <c r="K141" s="5" t="str">
        <f t="shared" si="29"/>
        <v>Quarter 2</v>
      </c>
      <c r="L141" s="5" t="str">
        <f t="shared" si="30"/>
        <v>Q2</v>
      </c>
      <c r="M141" s="4" t="str">
        <f t="shared" si="31"/>
        <v>20122</v>
      </c>
      <c r="N141" s="5" t="str">
        <f t="shared" si="32"/>
        <v>Q2 2012</v>
      </c>
      <c r="O141" s="5" t="str">
        <f t="shared" si="33"/>
        <v>May 2012</v>
      </c>
      <c r="P141" s="8" t="str">
        <f t="shared" si="34"/>
        <v>May-12</v>
      </c>
      <c r="Q141" s="9" t="str">
        <f t="shared" si="35"/>
        <v>Quarter 2 2012</v>
      </c>
    </row>
    <row r="142" spans="5:17" x14ac:dyDescent="0.25">
      <c r="E142" s="4">
        <v>41049</v>
      </c>
      <c r="F142" s="5">
        <f t="shared" si="26"/>
        <v>2012</v>
      </c>
      <c r="G142" s="5">
        <f t="shared" si="24"/>
        <v>5</v>
      </c>
      <c r="H142" s="6" t="str">
        <f t="shared" si="27"/>
        <v>May</v>
      </c>
      <c r="I142" s="5" t="str">
        <f t="shared" si="28"/>
        <v>May</v>
      </c>
      <c r="J142" s="7">
        <f t="shared" si="25"/>
        <v>2</v>
      </c>
      <c r="K142" s="5" t="str">
        <f t="shared" si="29"/>
        <v>Quarter 2</v>
      </c>
      <c r="L142" s="5" t="str">
        <f t="shared" si="30"/>
        <v>Q2</v>
      </c>
      <c r="M142" s="4" t="str">
        <f t="shared" si="31"/>
        <v>20122</v>
      </c>
      <c r="N142" s="5" t="str">
        <f t="shared" si="32"/>
        <v>Q2 2012</v>
      </c>
      <c r="O142" s="5" t="str">
        <f t="shared" si="33"/>
        <v>May 2012</v>
      </c>
      <c r="P142" s="8" t="str">
        <f t="shared" si="34"/>
        <v>May-12</v>
      </c>
      <c r="Q142" s="9" t="str">
        <f t="shared" si="35"/>
        <v>Quarter 2 2012</v>
      </c>
    </row>
    <row r="143" spans="5:17" x14ac:dyDescent="0.25">
      <c r="E143" s="4">
        <v>41050</v>
      </c>
      <c r="F143" s="5">
        <f t="shared" si="26"/>
        <v>2012</v>
      </c>
      <c r="G143" s="5">
        <f t="shared" si="24"/>
        <v>5</v>
      </c>
      <c r="H143" s="6" t="str">
        <f t="shared" si="27"/>
        <v>May</v>
      </c>
      <c r="I143" s="5" t="str">
        <f t="shared" si="28"/>
        <v>May</v>
      </c>
      <c r="J143" s="7">
        <f t="shared" si="25"/>
        <v>2</v>
      </c>
      <c r="K143" s="5" t="str">
        <f t="shared" si="29"/>
        <v>Quarter 2</v>
      </c>
      <c r="L143" s="5" t="str">
        <f t="shared" si="30"/>
        <v>Q2</v>
      </c>
      <c r="M143" s="4" t="str">
        <f t="shared" si="31"/>
        <v>20122</v>
      </c>
      <c r="N143" s="5" t="str">
        <f t="shared" si="32"/>
        <v>Q2 2012</v>
      </c>
      <c r="O143" s="5" t="str">
        <f t="shared" si="33"/>
        <v>May 2012</v>
      </c>
      <c r="P143" s="8" t="str">
        <f t="shared" si="34"/>
        <v>May-12</v>
      </c>
      <c r="Q143" s="9" t="str">
        <f t="shared" si="35"/>
        <v>Quarter 2 2012</v>
      </c>
    </row>
    <row r="144" spans="5:17" x14ac:dyDescent="0.25">
      <c r="E144" s="4">
        <v>41051</v>
      </c>
      <c r="F144" s="5">
        <f t="shared" si="26"/>
        <v>2012</v>
      </c>
      <c r="G144" s="5">
        <f t="shared" si="24"/>
        <v>5</v>
      </c>
      <c r="H144" s="6" t="str">
        <f t="shared" si="27"/>
        <v>May</v>
      </c>
      <c r="I144" s="5" t="str">
        <f t="shared" si="28"/>
        <v>May</v>
      </c>
      <c r="J144" s="7">
        <f t="shared" si="25"/>
        <v>2</v>
      </c>
      <c r="K144" s="5" t="str">
        <f t="shared" si="29"/>
        <v>Quarter 2</v>
      </c>
      <c r="L144" s="5" t="str">
        <f t="shared" si="30"/>
        <v>Q2</v>
      </c>
      <c r="M144" s="4" t="str">
        <f t="shared" si="31"/>
        <v>20122</v>
      </c>
      <c r="N144" s="5" t="str">
        <f t="shared" si="32"/>
        <v>Q2 2012</v>
      </c>
      <c r="O144" s="5" t="str">
        <f t="shared" si="33"/>
        <v>May 2012</v>
      </c>
      <c r="P144" s="8" t="str">
        <f t="shared" si="34"/>
        <v>May-12</v>
      </c>
      <c r="Q144" s="9" t="str">
        <f t="shared" si="35"/>
        <v>Quarter 2 2012</v>
      </c>
    </row>
    <row r="145" spans="5:17" x14ac:dyDescent="0.25">
      <c r="E145" s="4">
        <v>41052</v>
      </c>
      <c r="F145" s="5">
        <f t="shared" si="26"/>
        <v>2012</v>
      </c>
      <c r="G145" s="5">
        <f t="shared" si="24"/>
        <v>5</v>
      </c>
      <c r="H145" s="6" t="str">
        <f t="shared" si="27"/>
        <v>May</v>
      </c>
      <c r="I145" s="5" t="str">
        <f t="shared" si="28"/>
        <v>May</v>
      </c>
      <c r="J145" s="7">
        <f t="shared" si="25"/>
        <v>2</v>
      </c>
      <c r="K145" s="5" t="str">
        <f t="shared" si="29"/>
        <v>Quarter 2</v>
      </c>
      <c r="L145" s="5" t="str">
        <f t="shared" si="30"/>
        <v>Q2</v>
      </c>
      <c r="M145" s="4" t="str">
        <f t="shared" si="31"/>
        <v>20122</v>
      </c>
      <c r="N145" s="5" t="str">
        <f t="shared" si="32"/>
        <v>Q2 2012</v>
      </c>
      <c r="O145" s="5" t="str">
        <f t="shared" si="33"/>
        <v>May 2012</v>
      </c>
      <c r="P145" s="8" t="str">
        <f t="shared" si="34"/>
        <v>May-12</v>
      </c>
      <c r="Q145" s="9" t="str">
        <f t="shared" si="35"/>
        <v>Quarter 2 2012</v>
      </c>
    </row>
    <row r="146" spans="5:17" x14ac:dyDescent="0.25">
      <c r="E146" s="4">
        <v>41053</v>
      </c>
      <c r="F146" s="5">
        <f t="shared" si="26"/>
        <v>2012</v>
      </c>
      <c r="G146" s="5">
        <f t="shared" si="24"/>
        <v>5</v>
      </c>
      <c r="H146" s="6" t="str">
        <f t="shared" si="27"/>
        <v>May</v>
      </c>
      <c r="I146" s="5" t="str">
        <f t="shared" si="28"/>
        <v>May</v>
      </c>
      <c r="J146" s="7">
        <f t="shared" si="25"/>
        <v>2</v>
      </c>
      <c r="K146" s="5" t="str">
        <f t="shared" si="29"/>
        <v>Quarter 2</v>
      </c>
      <c r="L146" s="5" t="str">
        <f t="shared" si="30"/>
        <v>Q2</v>
      </c>
      <c r="M146" s="4" t="str">
        <f t="shared" si="31"/>
        <v>20122</v>
      </c>
      <c r="N146" s="5" t="str">
        <f t="shared" si="32"/>
        <v>Q2 2012</v>
      </c>
      <c r="O146" s="5" t="str">
        <f t="shared" si="33"/>
        <v>May 2012</v>
      </c>
      <c r="P146" s="8" t="str">
        <f t="shared" si="34"/>
        <v>May-12</v>
      </c>
      <c r="Q146" s="9" t="str">
        <f t="shared" si="35"/>
        <v>Quarter 2 2012</v>
      </c>
    </row>
    <row r="147" spans="5:17" x14ac:dyDescent="0.25">
      <c r="E147" s="4">
        <v>41054</v>
      </c>
      <c r="F147" s="5">
        <f t="shared" si="26"/>
        <v>2012</v>
      </c>
      <c r="G147" s="5">
        <f t="shared" si="24"/>
        <v>5</v>
      </c>
      <c r="H147" s="6" t="str">
        <f t="shared" si="27"/>
        <v>May</v>
      </c>
      <c r="I147" s="5" t="str">
        <f t="shared" si="28"/>
        <v>May</v>
      </c>
      <c r="J147" s="7">
        <f t="shared" si="25"/>
        <v>2</v>
      </c>
      <c r="K147" s="5" t="str">
        <f t="shared" si="29"/>
        <v>Quarter 2</v>
      </c>
      <c r="L147" s="5" t="str">
        <f t="shared" si="30"/>
        <v>Q2</v>
      </c>
      <c r="M147" s="4" t="str">
        <f t="shared" si="31"/>
        <v>20122</v>
      </c>
      <c r="N147" s="5" t="str">
        <f t="shared" si="32"/>
        <v>Q2 2012</v>
      </c>
      <c r="O147" s="5" t="str">
        <f t="shared" si="33"/>
        <v>May 2012</v>
      </c>
      <c r="P147" s="8" t="str">
        <f t="shared" si="34"/>
        <v>May-12</v>
      </c>
      <c r="Q147" s="9" t="str">
        <f t="shared" si="35"/>
        <v>Quarter 2 2012</v>
      </c>
    </row>
    <row r="148" spans="5:17" x14ac:dyDescent="0.25">
      <c r="E148" s="4">
        <v>41055</v>
      </c>
      <c r="F148" s="5">
        <f t="shared" si="26"/>
        <v>2012</v>
      </c>
      <c r="G148" s="5">
        <f t="shared" si="24"/>
        <v>5</v>
      </c>
      <c r="H148" s="6" t="str">
        <f t="shared" si="27"/>
        <v>May</v>
      </c>
      <c r="I148" s="5" t="str">
        <f t="shared" si="28"/>
        <v>May</v>
      </c>
      <c r="J148" s="7">
        <f t="shared" si="25"/>
        <v>2</v>
      </c>
      <c r="K148" s="5" t="str">
        <f t="shared" si="29"/>
        <v>Quarter 2</v>
      </c>
      <c r="L148" s="5" t="str">
        <f t="shared" si="30"/>
        <v>Q2</v>
      </c>
      <c r="M148" s="4" t="str">
        <f t="shared" si="31"/>
        <v>20122</v>
      </c>
      <c r="N148" s="5" t="str">
        <f t="shared" si="32"/>
        <v>Q2 2012</v>
      </c>
      <c r="O148" s="5" t="str">
        <f t="shared" si="33"/>
        <v>May 2012</v>
      </c>
      <c r="P148" s="8" t="str">
        <f t="shared" si="34"/>
        <v>May-12</v>
      </c>
      <c r="Q148" s="9" t="str">
        <f t="shared" si="35"/>
        <v>Quarter 2 2012</v>
      </c>
    </row>
    <row r="149" spans="5:17" x14ac:dyDescent="0.25">
      <c r="E149" s="4">
        <v>41056</v>
      </c>
      <c r="F149" s="5">
        <f t="shared" si="26"/>
        <v>2012</v>
      </c>
      <c r="G149" s="5">
        <f t="shared" si="24"/>
        <v>5</v>
      </c>
      <c r="H149" s="6" t="str">
        <f t="shared" si="27"/>
        <v>May</v>
      </c>
      <c r="I149" s="5" t="str">
        <f t="shared" si="28"/>
        <v>May</v>
      </c>
      <c r="J149" s="7">
        <f t="shared" si="25"/>
        <v>2</v>
      </c>
      <c r="K149" s="5" t="str">
        <f t="shared" si="29"/>
        <v>Quarter 2</v>
      </c>
      <c r="L149" s="5" t="str">
        <f t="shared" si="30"/>
        <v>Q2</v>
      </c>
      <c r="M149" s="4" t="str">
        <f t="shared" si="31"/>
        <v>20122</v>
      </c>
      <c r="N149" s="5" t="str">
        <f t="shared" si="32"/>
        <v>Q2 2012</v>
      </c>
      <c r="O149" s="5" t="str">
        <f t="shared" si="33"/>
        <v>May 2012</v>
      </c>
      <c r="P149" s="8" t="str">
        <f t="shared" si="34"/>
        <v>May-12</v>
      </c>
      <c r="Q149" s="9" t="str">
        <f t="shared" si="35"/>
        <v>Quarter 2 2012</v>
      </c>
    </row>
    <row r="150" spans="5:17" x14ac:dyDescent="0.25">
      <c r="E150" s="4">
        <v>41057</v>
      </c>
      <c r="F150" s="5">
        <f t="shared" si="26"/>
        <v>2012</v>
      </c>
      <c r="G150" s="5">
        <f t="shared" si="24"/>
        <v>5</v>
      </c>
      <c r="H150" s="6" t="str">
        <f t="shared" si="27"/>
        <v>May</v>
      </c>
      <c r="I150" s="5" t="str">
        <f t="shared" si="28"/>
        <v>May</v>
      </c>
      <c r="J150" s="7">
        <f t="shared" si="25"/>
        <v>2</v>
      </c>
      <c r="K150" s="5" t="str">
        <f t="shared" si="29"/>
        <v>Quarter 2</v>
      </c>
      <c r="L150" s="5" t="str">
        <f t="shared" si="30"/>
        <v>Q2</v>
      </c>
      <c r="M150" s="4" t="str">
        <f t="shared" si="31"/>
        <v>20122</v>
      </c>
      <c r="N150" s="5" t="str">
        <f t="shared" si="32"/>
        <v>Q2 2012</v>
      </c>
      <c r="O150" s="5" t="str">
        <f t="shared" si="33"/>
        <v>May 2012</v>
      </c>
      <c r="P150" s="8" t="str">
        <f t="shared" si="34"/>
        <v>May-12</v>
      </c>
      <c r="Q150" s="9" t="str">
        <f t="shared" si="35"/>
        <v>Quarter 2 2012</v>
      </c>
    </row>
    <row r="151" spans="5:17" x14ac:dyDescent="0.25">
      <c r="E151" s="4">
        <v>41058</v>
      </c>
      <c r="F151" s="5">
        <f t="shared" si="26"/>
        <v>2012</v>
      </c>
      <c r="G151" s="5">
        <f t="shared" si="24"/>
        <v>5</v>
      </c>
      <c r="H151" s="6" t="str">
        <f t="shared" si="27"/>
        <v>May</v>
      </c>
      <c r="I151" s="5" t="str">
        <f t="shared" si="28"/>
        <v>May</v>
      </c>
      <c r="J151" s="7">
        <f t="shared" si="25"/>
        <v>2</v>
      </c>
      <c r="K151" s="5" t="str">
        <f t="shared" si="29"/>
        <v>Quarter 2</v>
      </c>
      <c r="L151" s="5" t="str">
        <f t="shared" si="30"/>
        <v>Q2</v>
      </c>
      <c r="M151" s="4" t="str">
        <f t="shared" si="31"/>
        <v>20122</v>
      </c>
      <c r="N151" s="5" t="str">
        <f t="shared" si="32"/>
        <v>Q2 2012</v>
      </c>
      <c r="O151" s="5" t="str">
        <f t="shared" si="33"/>
        <v>May 2012</v>
      </c>
      <c r="P151" s="8" t="str">
        <f t="shared" si="34"/>
        <v>May-12</v>
      </c>
      <c r="Q151" s="9" t="str">
        <f t="shared" si="35"/>
        <v>Quarter 2 2012</v>
      </c>
    </row>
    <row r="152" spans="5:17" x14ac:dyDescent="0.25">
      <c r="E152" s="4">
        <v>41059</v>
      </c>
      <c r="F152" s="5">
        <f t="shared" si="26"/>
        <v>2012</v>
      </c>
      <c r="G152" s="5">
        <f t="shared" si="24"/>
        <v>5</v>
      </c>
      <c r="H152" s="6" t="str">
        <f t="shared" si="27"/>
        <v>May</v>
      </c>
      <c r="I152" s="5" t="str">
        <f t="shared" si="28"/>
        <v>May</v>
      </c>
      <c r="J152" s="7">
        <f t="shared" si="25"/>
        <v>2</v>
      </c>
      <c r="K152" s="5" t="str">
        <f t="shared" si="29"/>
        <v>Quarter 2</v>
      </c>
      <c r="L152" s="5" t="str">
        <f t="shared" si="30"/>
        <v>Q2</v>
      </c>
      <c r="M152" s="4" t="str">
        <f t="shared" si="31"/>
        <v>20122</v>
      </c>
      <c r="N152" s="5" t="str">
        <f t="shared" si="32"/>
        <v>Q2 2012</v>
      </c>
      <c r="O152" s="5" t="str">
        <f t="shared" si="33"/>
        <v>May 2012</v>
      </c>
      <c r="P152" s="8" t="str">
        <f t="shared" si="34"/>
        <v>May-12</v>
      </c>
      <c r="Q152" s="9" t="str">
        <f t="shared" si="35"/>
        <v>Quarter 2 2012</v>
      </c>
    </row>
    <row r="153" spans="5:17" x14ac:dyDescent="0.25">
      <c r="E153" s="4">
        <v>41060</v>
      </c>
      <c r="F153" s="5">
        <f t="shared" si="26"/>
        <v>2012</v>
      </c>
      <c r="G153" s="5">
        <f t="shared" si="24"/>
        <v>5</v>
      </c>
      <c r="H153" s="6" t="str">
        <f t="shared" si="27"/>
        <v>May</v>
      </c>
      <c r="I153" s="5" t="str">
        <f t="shared" si="28"/>
        <v>May</v>
      </c>
      <c r="J153" s="7">
        <f t="shared" si="25"/>
        <v>2</v>
      </c>
      <c r="K153" s="5" t="str">
        <f t="shared" si="29"/>
        <v>Quarter 2</v>
      </c>
      <c r="L153" s="5" t="str">
        <f t="shared" si="30"/>
        <v>Q2</v>
      </c>
      <c r="M153" s="4" t="str">
        <f t="shared" si="31"/>
        <v>20122</v>
      </c>
      <c r="N153" s="5" t="str">
        <f t="shared" si="32"/>
        <v>Q2 2012</v>
      </c>
      <c r="O153" s="5" t="str">
        <f t="shared" si="33"/>
        <v>May 2012</v>
      </c>
      <c r="P153" s="8" t="str">
        <f t="shared" si="34"/>
        <v>May-12</v>
      </c>
      <c r="Q153" s="9" t="str">
        <f t="shared" si="35"/>
        <v>Quarter 2 2012</v>
      </c>
    </row>
    <row r="154" spans="5:17" x14ac:dyDescent="0.25">
      <c r="E154" s="4">
        <v>41061</v>
      </c>
      <c r="F154" s="5">
        <f t="shared" si="26"/>
        <v>2012</v>
      </c>
      <c r="G154" s="5">
        <f t="shared" si="24"/>
        <v>6</v>
      </c>
      <c r="H154" s="6" t="str">
        <f t="shared" si="27"/>
        <v>June</v>
      </c>
      <c r="I154" s="5" t="str">
        <f t="shared" si="28"/>
        <v>Jun</v>
      </c>
      <c r="J154" s="7">
        <f t="shared" si="25"/>
        <v>2</v>
      </c>
      <c r="K154" s="5" t="str">
        <f t="shared" si="29"/>
        <v>Quarter 2</v>
      </c>
      <c r="L154" s="5" t="str">
        <f t="shared" si="30"/>
        <v>Q2</v>
      </c>
      <c r="M154" s="4" t="str">
        <f t="shared" si="31"/>
        <v>20122</v>
      </c>
      <c r="N154" s="5" t="str">
        <f t="shared" si="32"/>
        <v>Q2 2012</v>
      </c>
      <c r="O154" s="5" t="str">
        <f t="shared" si="33"/>
        <v>Jun 2012</v>
      </c>
      <c r="P154" s="8" t="str">
        <f t="shared" si="34"/>
        <v>Jun-12</v>
      </c>
      <c r="Q154" s="9" t="str">
        <f t="shared" si="35"/>
        <v>Quarter 2 2012</v>
      </c>
    </row>
    <row r="155" spans="5:17" x14ac:dyDescent="0.25">
      <c r="E155" s="4">
        <v>41062</v>
      </c>
      <c r="F155" s="5">
        <f t="shared" si="26"/>
        <v>2012</v>
      </c>
      <c r="G155" s="5">
        <f t="shared" si="24"/>
        <v>6</v>
      </c>
      <c r="H155" s="6" t="str">
        <f t="shared" si="27"/>
        <v>June</v>
      </c>
      <c r="I155" s="5" t="str">
        <f t="shared" si="28"/>
        <v>Jun</v>
      </c>
      <c r="J155" s="7">
        <f t="shared" si="25"/>
        <v>2</v>
      </c>
      <c r="K155" s="5" t="str">
        <f t="shared" si="29"/>
        <v>Quarter 2</v>
      </c>
      <c r="L155" s="5" t="str">
        <f t="shared" si="30"/>
        <v>Q2</v>
      </c>
      <c r="M155" s="4" t="str">
        <f t="shared" si="31"/>
        <v>20122</v>
      </c>
      <c r="N155" s="5" t="str">
        <f t="shared" si="32"/>
        <v>Q2 2012</v>
      </c>
      <c r="O155" s="5" t="str">
        <f t="shared" si="33"/>
        <v>Jun 2012</v>
      </c>
      <c r="P155" s="8" t="str">
        <f t="shared" si="34"/>
        <v>Jun-12</v>
      </c>
      <c r="Q155" s="9" t="str">
        <f t="shared" si="35"/>
        <v>Quarter 2 2012</v>
      </c>
    </row>
    <row r="156" spans="5:17" x14ac:dyDescent="0.25">
      <c r="E156" s="4">
        <v>41063</v>
      </c>
      <c r="F156" s="5">
        <f t="shared" si="26"/>
        <v>2012</v>
      </c>
      <c r="G156" s="5">
        <f t="shared" si="24"/>
        <v>6</v>
      </c>
      <c r="H156" s="6" t="str">
        <f t="shared" si="27"/>
        <v>June</v>
      </c>
      <c r="I156" s="5" t="str">
        <f t="shared" si="28"/>
        <v>Jun</v>
      </c>
      <c r="J156" s="7">
        <f t="shared" si="25"/>
        <v>2</v>
      </c>
      <c r="K156" s="5" t="str">
        <f t="shared" si="29"/>
        <v>Quarter 2</v>
      </c>
      <c r="L156" s="5" t="str">
        <f t="shared" si="30"/>
        <v>Q2</v>
      </c>
      <c r="M156" s="4" t="str">
        <f t="shared" si="31"/>
        <v>20122</v>
      </c>
      <c r="N156" s="5" t="str">
        <f t="shared" si="32"/>
        <v>Q2 2012</v>
      </c>
      <c r="O156" s="5" t="str">
        <f t="shared" si="33"/>
        <v>Jun 2012</v>
      </c>
      <c r="P156" s="8" t="str">
        <f t="shared" si="34"/>
        <v>Jun-12</v>
      </c>
      <c r="Q156" s="9" t="str">
        <f t="shared" si="35"/>
        <v>Quarter 2 2012</v>
      </c>
    </row>
    <row r="157" spans="5:17" x14ac:dyDescent="0.25">
      <c r="E157" s="4">
        <v>41064</v>
      </c>
      <c r="F157" s="5">
        <f t="shared" si="26"/>
        <v>2012</v>
      </c>
      <c r="G157" s="5">
        <f t="shared" si="24"/>
        <v>6</v>
      </c>
      <c r="H157" s="6" t="str">
        <f t="shared" si="27"/>
        <v>June</v>
      </c>
      <c r="I157" s="5" t="str">
        <f t="shared" si="28"/>
        <v>Jun</v>
      </c>
      <c r="J157" s="7">
        <f t="shared" si="25"/>
        <v>2</v>
      </c>
      <c r="K157" s="5" t="str">
        <f t="shared" si="29"/>
        <v>Quarter 2</v>
      </c>
      <c r="L157" s="5" t="str">
        <f t="shared" si="30"/>
        <v>Q2</v>
      </c>
      <c r="M157" s="4" t="str">
        <f t="shared" si="31"/>
        <v>20122</v>
      </c>
      <c r="N157" s="5" t="str">
        <f t="shared" si="32"/>
        <v>Q2 2012</v>
      </c>
      <c r="O157" s="5" t="str">
        <f t="shared" si="33"/>
        <v>Jun 2012</v>
      </c>
      <c r="P157" s="8" t="str">
        <f t="shared" si="34"/>
        <v>Jun-12</v>
      </c>
      <c r="Q157" s="9" t="str">
        <f t="shared" si="35"/>
        <v>Quarter 2 2012</v>
      </c>
    </row>
    <row r="158" spans="5:17" x14ac:dyDescent="0.25">
      <c r="E158" s="4">
        <v>41065</v>
      </c>
      <c r="F158" s="5">
        <f t="shared" si="26"/>
        <v>2012</v>
      </c>
      <c r="G158" s="5">
        <f t="shared" si="24"/>
        <v>6</v>
      </c>
      <c r="H158" s="6" t="str">
        <f t="shared" si="27"/>
        <v>June</v>
      </c>
      <c r="I158" s="5" t="str">
        <f t="shared" si="28"/>
        <v>Jun</v>
      </c>
      <c r="J158" s="7">
        <f t="shared" si="25"/>
        <v>2</v>
      </c>
      <c r="K158" s="5" t="str">
        <f t="shared" si="29"/>
        <v>Quarter 2</v>
      </c>
      <c r="L158" s="5" t="str">
        <f t="shared" si="30"/>
        <v>Q2</v>
      </c>
      <c r="M158" s="4" t="str">
        <f t="shared" si="31"/>
        <v>20122</v>
      </c>
      <c r="N158" s="5" t="str">
        <f t="shared" si="32"/>
        <v>Q2 2012</v>
      </c>
      <c r="O158" s="5" t="str">
        <f t="shared" si="33"/>
        <v>Jun 2012</v>
      </c>
      <c r="P158" s="8" t="str">
        <f t="shared" si="34"/>
        <v>Jun-12</v>
      </c>
      <c r="Q158" s="9" t="str">
        <f t="shared" si="35"/>
        <v>Quarter 2 2012</v>
      </c>
    </row>
    <row r="159" spans="5:17" x14ac:dyDescent="0.25">
      <c r="E159" s="4">
        <v>41066</v>
      </c>
      <c r="F159" s="5">
        <f t="shared" si="26"/>
        <v>2012</v>
      </c>
      <c r="G159" s="5">
        <f t="shared" si="24"/>
        <v>6</v>
      </c>
      <c r="H159" s="6" t="str">
        <f t="shared" si="27"/>
        <v>June</v>
      </c>
      <c r="I159" s="5" t="str">
        <f t="shared" si="28"/>
        <v>Jun</v>
      </c>
      <c r="J159" s="7">
        <f t="shared" si="25"/>
        <v>2</v>
      </c>
      <c r="K159" s="5" t="str">
        <f t="shared" si="29"/>
        <v>Quarter 2</v>
      </c>
      <c r="L159" s="5" t="str">
        <f t="shared" si="30"/>
        <v>Q2</v>
      </c>
      <c r="M159" s="4" t="str">
        <f t="shared" si="31"/>
        <v>20122</v>
      </c>
      <c r="N159" s="5" t="str">
        <f t="shared" si="32"/>
        <v>Q2 2012</v>
      </c>
      <c r="O159" s="5" t="str">
        <f t="shared" si="33"/>
        <v>Jun 2012</v>
      </c>
      <c r="P159" s="8" t="str">
        <f t="shared" si="34"/>
        <v>Jun-12</v>
      </c>
      <c r="Q159" s="9" t="str">
        <f t="shared" si="35"/>
        <v>Quarter 2 2012</v>
      </c>
    </row>
    <row r="160" spans="5:17" x14ac:dyDescent="0.25">
      <c r="E160" s="4">
        <v>41067</v>
      </c>
      <c r="F160" s="5">
        <f t="shared" si="26"/>
        <v>2012</v>
      </c>
      <c r="G160" s="5">
        <f t="shared" si="24"/>
        <v>6</v>
      </c>
      <c r="H160" s="6" t="str">
        <f t="shared" si="27"/>
        <v>June</v>
      </c>
      <c r="I160" s="5" t="str">
        <f t="shared" si="28"/>
        <v>Jun</v>
      </c>
      <c r="J160" s="7">
        <f t="shared" si="25"/>
        <v>2</v>
      </c>
      <c r="K160" s="5" t="str">
        <f t="shared" si="29"/>
        <v>Quarter 2</v>
      </c>
      <c r="L160" s="5" t="str">
        <f t="shared" si="30"/>
        <v>Q2</v>
      </c>
      <c r="M160" s="4" t="str">
        <f t="shared" si="31"/>
        <v>20122</v>
      </c>
      <c r="N160" s="5" t="str">
        <f t="shared" si="32"/>
        <v>Q2 2012</v>
      </c>
      <c r="O160" s="5" t="str">
        <f t="shared" si="33"/>
        <v>Jun 2012</v>
      </c>
      <c r="P160" s="8" t="str">
        <f t="shared" si="34"/>
        <v>Jun-12</v>
      </c>
      <c r="Q160" s="9" t="str">
        <f t="shared" si="35"/>
        <v>Quarter 2 2012</v>
      </c>
    </row>
    <row r="161" spans="5:17" x14ac:dyDescent="0.25">
      <c r="E161" s="4">
        <v>41068</v>
      </c>
      <c r="F161" s="5">
        <f t="shared" si="26"/>
        <v>2012</v>
      </c>
      <c r="G161" s="5">
        <f t="shared" si="24"/>
        <v>6</v>
      </c>
      <c r="H161" s="6" t="str">
        <f t="shared" si="27"/>
        <v>June</v>
      </c>
      <c r="I161" s="5" t="str">
        <f t="shared" si="28"/>
        <v>Jun</v>
      </c>
      <c r="J161" s="7">
        <f t="shared" si="25"/>
        <v>2</v>
      </c>
      <c r="K161" s="5" t="str">
        <f t="shared" si="29"/>
        <v>Quarter 2</v>
      </c>
      <c r="L161" s="5" t="str">
        <f t="shared" si="30"/>
        <v>Q2</v>
      </c>
      <c r="M161" s="4" t="str">
        <f t="shared" si="31"/>
        <v>20122</v>
      </c>
      <c r="N161" s="5" t="str">
        <f t="shared" si="32"/>
        <v>Q2 2012</v>
      </c>
      <c r="O161" s="5" t="str">
        <f t="shared" si="33"/>
        <v>Jun 2012</v>
      </c>
      <c r="P161" s="8" t="str">
        <f t="shared" si="34"/>
        <v>Jun-12</v>
      </c>
      <c r="Q161" s="9" t="str">
        <f t="shared" si="35"/>
        <v>Quarter 2 2012</v>
      </c>
    </row>
    <row r="162" spans="5:17" x14ac:dyDescent="0.25">
      <c r="E162" s="4">
        <v>41069</v>
      </c>
      <c r="F162" s="5">
        <f t="shared" si="26"/>
        <v>2012</v>
      </c>
      <c r="G162" s="5">
        <f t="shared" si="24"/>
        <v>6</v>
      </c>
      <c r="H162" s="6" t="str">
        <f t="shared" si="27"/>
        <v>June</v>
      </c>
      <c r="I162" s="5" t="str">
        <f t="shared" si="28"/>
        <v>Jun</v>
      </c>
      <c r="J162" s="7">
        <f t="shared" si="25"/>
        <v>2</v>
      </c>
      <c r="K162" s="5" t="str">
        <f t="shared" si="29"/>
        <v>Quarter 2</v>
      </c>
      <c r="L162" s="5" t="str">
        <f t="shared" si="30"/>
        <v>Q2</v>
      </c>
      <c r="M162" s="4" t="str">
        <f t="shared" si="31"/>
        <v>20122</v>
      </c>
      <c r="N162" s="5" t="str">
        <f t="shared" si="32"/>
        <v>Q2 2012</v>
      </c>
      <c r="O162" s="5" t="str">
        <f t="shared" si="33"/>
        <v>Jun 2012</v>
      </c>
      <c r="P162" s="8" t="str">
        <f t="shared" si="34"/>
        <v>Jun-12</v>
      </c>
      <c r="Q162" s="9" t="str">
        <f t="shared" si="35"/>
        <v>Quarter 2 2012</v>
      </c>
    </row>
    <row r="163" spans="5:17" x14ac:dyDescent="0.25">
      <c r="E163" s="4">
        <v>41070</v>
      </c>
      <c r="F163" s="5">
        <f t="shared" si="26"/>
        <v>2012</v>
      </c>
      <c r="G163" s="5">
        <f t="shared" si="24"/>
        <v>6</v>
      </c>
      <c r="H163" s="6" t="str">
        <f t="shared" si="27"/>
        <v>June</v>
      </c>
      <c r="I163" s="5" t="str">
        <f t="shared" si="28"/>
        <v>Jun</v>
      </c>
      <c r="J163" s="7">
        <f t="shared" si="25"/>
        <v>2</v>
      </c>
      <c r="K163" s="5" t="str">
        <f t="shared" si="29"/>
        <v>Quarter 2</v>
      </c>
      <c r="L163" s="5" t="str">
        <f t="shared" si="30"/>
        <v>Q2</v>
      </c>
      <c r="M163" s="4" t="str">
        <f t="shared" si="31"/>
        <v>20122</v>
      </c>
      <c r="N163" s="5" t="str">
        <f t="shared" si="32"/>
        <v>Q2 2012</v>
      </c>
      <c r="O163" s="5" t="str">
        <f t="shared" si="33"/>
        <v>Jun 2012</v>
      </c>
      <c r="P163" s="8" t="str">
        <f t="shared" si="34"/>
        <v>Jun-12</v>
      </c>
      <c r="Q163" s="9" t="str">
        <f t="shared" si="35"/>
        <v>Quarter 2 2012</v>
      </c>
    </row>
    <row r="164" spans="5:17" x14ac:dyDescent="0.25">
      <c r="E164" s="4">
        <v>41071</v>
      </c>
      <c r="F164" s="5">
        <f t="shared" si="26"/>
        <v>2012</v>
      </c>
      <c r="G164" s="5">
        <f t="shared" si="24"/>
        <v>6</v>
      </c>
      <c r="H164" s="6" t="str">
        <f t="shared" si="27"/>
        <v>June</v>
      </c>
      <c r="I164" s="5" t="str">
        <f t="shared" si="28"/>
        <v>Jun</v>
      </c>
      <c r="J164" s="7">
        <f t="shared" si="25"/>
        <v>2</v>
      </c>
      <c r="K164" s="5" t="str">
        <f t="shared" si="29"/>
        <v>Quarter 2</v>
      </c>
      <c r="L164" s="5" t="str">
        <f t="shared" si="30"/>
        <v>Q2</v>
      </c>
      <c r="M164" s="4" t="str">
        <f t="shared" si="31"/>
        <v>20122</v>
      </c>
      <c r="N164" s="5" t="str">
        <f t="shared" si="32"/>
        <v>Q2 2012</v>
      </c>
      <c r="O164" s="5" t="str">
        <f t="shared" si="33"/>
        <v>Jun 2012</v>
      </c>
      <c r="P164" s="8" t="str">
        <f t="shared" si="34"/>
        <v>Jun-12</v>
      </c>
      <c r="Q164" s="9" t="str">
        <f t="shared" si="35"/>
        <v>Quarter 2 2012</v>
      </c>
    </row>
    <row r="165" spans="5:17" x14ac:dyDescent="0.25">
      <c r="E165" s="4">
        <v>41072</v>
      </c>
      <c r="F165" s="5">
        <f t="shared" si="26"/>
        <v>2012</v>
      </c>
      <c r="G165" s="5">
        <f t="shared" si="24"/>
        <v>6</v>
      </c>
      <c r="H165" s="6" t="str">
        <f t="shared" si="27"/>
        <v>June</v>
      </c>
      <c r="I165" s="5" t="str">
        <f t="shared" si="28"/>
        <v>Jun</v>
      </c>
      <c r="J165" s="7">
        <f t="shared" si="25"/>
        <v>2</v>
      </c>
      <c r="K165" s="5" t="str">
        <f t="shared" si="29"/>
        <v>Quarter 2</v>
      </c>
      <c r="L165" s="5" t="str">
        <f t="shared" si="30"/>
        <v>Q2</v>
      </c>
      <c r="M165" s="4" t="str">
        <f t="shared" si="31"/>
        <v>20122</v>
      </c>
      <c r="N165" s="5" t="str">
        <f t="shared" si="32"/>
        <v>Q2 2012</v>
      </c>
      <c r="O165" s="5" t="str">
        <f t="shared" si="33"/>
        <v>Jun 2012</v>
      </c>
      <c r="P165" s="8" t="str">
        <f t="shared" si="34"/>
        <v>Jun-12</v>
      </c>
      <c r="Q165" s="9" t="str">
        <f t="shared" si="35"/>
        <v>Quarter 2 2012</v>
      </c>
    </row>
    <row r="166" spans="5:17" x14ac:dyDescent="0.25">
      <c r="E166" s="4">
        <v>41073</v>
      </c>
      <c r="F166" s="5">
        <f t="shared" si="26"/>
        <v>2012</v>
      </c>
      <c r="G166" s="5">
        <f t="shared" si="24"/>
        <v>6</v>
      </c>
      <c r="H166" s="6" t="str">
        <f t="shared" si="27"/>
        <v>June</v>
      </c>
      <c r="I166" s="5" t="str">
        <f t="shared" si="28"/>
        <v>Jun</v>
      </c>
      <c r="J166" s="7">
        <f t="shared" si="25"/>
        <v>2</v>
      </c>
      <c r="K166" s="5" t="str">
        <f t="shared" si="29"/>
        <v>Quarter 2</v>
      </c>
      <c r="L166" s="5" t="str">
        <f t="shared" si="30"/>
        <v>Q2</v>
      </c>
      <c r="M166" s="4" t="str">
        <f t="shared" si="31"/>
        <v>20122</v>
      </c>
      <c r="N166" s="5" t="str">
        <f t="shared" si="32"/>
        <v>Q2 2012</v>
      </c>
      <c r="O166" s="5" t="str">
        <f t="shared" si="33"/>
        <v>Jun 2012</v>
      </c>
      <c r="P166" s="8" t="str">
        <f t="shared" si="34"/>
        <v>Jun-12</v>
      </c>
      <c r="Q166" s="9" t="str">
        <f t="shared" si="35"/>
        <v>Quarter 2 2012</v>
      </c>
    </row>
    <row r="167" spans="5:17" x14ac:dyDescent="0.25">
      <c r="E167" s="4">
        <v>41074</v>
      </c>
      <c r="F167" s="5">
        <f t="shared" si="26"/>
        <v>2012</v>
      </c>
      <c r="G167" s="5">
        <f t="shared" si="24"/>
        <v>6</v>
      </c>
      <c r="H167" s="6" t="str">
        <f t="shared" si="27"/>
        <v>June</v>
      </c>
      <c r="I167" s="5" t="str">
        <f t="shared" si="28"/>
        <v>Jun</v>
      </c>
      <c r="J167" s="7">
        <f t="shared" si="25"/>
        <v>2</v>
      </c>
      <c r="K167" s="5" t="str">
        <f t="shared" si="29"/>
        <v>Quarter 2</v>
      </c>
      <c r="L167" s="5" t="str">
        <f t="shared" si="30"/>
        <v>Q2</v>
      </c>
      <c r="M167" s="4" t="str">
        <f t="shared" si="31"/>
        <v>20122</v>
      </c>
      <c r="N167" s="5" t="str">
        <f t="shared" si="32"/>
        <v>Q2 2012</v>
      </c>
      <c r="O167" s="5" t="str">
        <f t="shared" si="33"/>
        <v>Jun 2012</v>
      </c>
      <c r="P167" s="8" t="str">
        <f t="shared" si="34"/>
        <v>Jun-12</v>
      </c>
      <c r="Q167" s="9" t="str">
        <f t="shared" si="35"/>
        <v>Quarter 2 2012</v>
      </c>
    </row>
    <row r="168" spans="5:17" x14ac:dyDescent="0.25">
      <c r="E168" s="4">
        <v>41075</v>
      </c>
      <c r="F168" s="5">
        <f t="shared" si="26"/>
        <v>2012</v>
      </c>
      <c r="G168" s="5">
        <f t="shared" si="24"/>
        <v>6</v>
      </c>
      <c r="H168" s="6" t="str">
        <f t="shared" si="27"/>
        <v>June</v>
      </c>
      <c r="I168" s="5" t="str">
        <f t="shared" si="28"/>
        <v>Jun</v>
      </c>
      <c r="J168" s="7">
        <f t="shared" si="25"/>
        <v>2</v>
      </c>
      <c r="K168" s="5" t="str">
        <f t="shared" si="29"/>
        <v>Quarter 2</v>
      </c>
      <c r="L168" s="5" t="str">
        <f t="shared" si="30"/>
        <v>Q2</v>
      </c>
      <c r="M168" s="4" t="str">
        <f t="shared" si="31"/>
        <v>20122</v>
      </c>
      <c r="N168" s="5" t="str">
        <f t="shared" si="32"/>
        <v>Q2 2012</v>
      </c>
      <c r="O168" s="5" t="str">
        <f t="shared" si="33"/>
        <v>Jun 2012</v>
      </c>
      <c r="P168" s="8" t="str">
        <f t="shared" si="34"/>
        <v>Jun-12</v>
      </c>
      <c r="Q168" s="9" t="str">
        <f t="shared" si="35"/>
        <v>Quarter 2 2012</v>
      </c>
    </row>
    <row r="169" spans="5:17" x14ac:dyDescent="0.25">
      <c r="E169" s="4">
        <v>41076</v>
      </c>
      <c r="F169" s="5">
        <f t="shared" si="26"/>
        <v>2012</v>
      </c>
      <c r="G169" s="5">
        <f t="shared" si="24"/>
        <v>6</v>
      </c>
      <c r="H169" s="6" t="str">
        <f t="shared" si="27"/>
        <v>June</v>
      </c>
      <c r="I169" s="5" t="str">
        <f t="shared" si="28"/>
        <v>Jun</v>
      </c>
      <c r="J169" s="7">
        <f t="shared" si="25"/>
        <v>2</v>
      </c>
      <c r="K169" s="5" t="str">
        <f t="shared" si="29"/>
        <v>Quarter 2</v>
      </c>
      <c r="L169" s="5" t="str">
        <f t="shared" si="30"/>
        <v>Q2</v>
      </c>
      <c r="M169" s="4" t="str">
        <f t="shared" si="31"/>
        <v>20122</v>
      </c>
      <c r="N169" s="5" t="str">
        <f t="shared" si="32"/>
        <v>Q2 2012</v>
      </c>
      <c r="O169" s="5" t="str">
        <f t="shared" si="33"/>
        <v>Jun 2012</v>
      </c>
      <c r="P169" s="8" t="str">
        <f t="shared" si="34"/>
        <v>Jun-12</v>
      </c>
      <c r="Q169" s="9" t="str">
        <f t="shared" si="35"/>
        <v>Quarter 2 2012</v>
      </c>
    </row>
    <row r="170" spans="5:17" x14ac:dyDescent="0.25">
      <c r="E170" s="4">
        <v>41077</v>
      </c>
      <c r="F170" s="5">
        <f t="shared" si="26"/>
        <v>2012</v>
      </c>
      <c r="G170" s="5">
        <f t="shared" si="24"/>
        <v>6</v>
      </c>
      <c r="H170" s="6" t="str">
        <f t="shared" si="27"/>
        <v>June</v>
      </c>
      <c r="I170" s="5" t="str">
        <f t="shared" si="28"/>
        <v>Jun</v>
      </c>
      <c r="J170" s="7">
        <f t="shared" si="25"/>
        <v>2</v>
      </c>
      <c r="K170" s="5" t="str">
        <f t="shared" si="29"/>
        <v>Quarter 2</v>
      </c>
      <c r="L170" s="5" t="str">
        <f t="shared" si="30"/>
        <v>Q2</v>
      </c>
      <c r="M170" s="4" t="str">
        <f t="shared" si="31"/>
        <v>20122</v>
      </c>
      <c r="N170" s="5" t="str">
        <f t="shared" si="32"/>
        <v>Q2 2012</v>
      </c>
      <c r="O170" s="5" t="str">
        <f t="shared" si="33"/>
        <v>Jun 2012</v>
      </c>
      <c r="P170" s="8" t="str">
        <f t="shared" si="34"/>
        <v>Jun-12</v>
      </c>
      <c r="Q170" s="9" t="str">
        <f t="shared" si="35"/>
        <v>Quarter 2 2012</v>
      </c>
    </row>
    <row r="171" spans="5:17" x14ac:dyDescent="0.25">
      <c r="E171" s="4">
        <v>41078</v>
      </c>
      <c r="F171" s="5">
        <f t="shared" si="26"/>
        <v>2012</v>
      </c>
      <c r="G171" s="5">
        <f t="shared" si="24"/>
        <v>6</v>
      </c>
      <c r="H171" s="6" t="str">
        <f t="shared" si="27"/>
        <v>June</v>
      </c>
      <c r="I171" s="5" t="str">
        <f t="shared" si="28"/>
        <v>Jun</v>
      </c>
      <c r="J171" s="7">
        <f t="shared" si="25"/>
        <v>2</v>
      </c>
      <c r="K171" s="5" t="str">
        <f t="shared" si="29"/>
        <v>Quarter 2</v>
      </c>
      <c r="L171" s="5" t="str">
        <f t="shared" si="30"/>
        <v>Q2</v>
      </c>
      <c r="M171" s="4" t="str">
        <f t="shared" si="31"/>
        <v>20122</v>
      </c>
      <c r="N171" s="5" t="str">
        <f t="shared" si="32"/>
        <v>Q2 2012</v>
      </c>
      <c r="O171" s="5" t="str">
        <f t="shared" si="33"/>
        <v>Jun 2012</v>
      </c>
      <c r="P171" s="8" t="str">
        <f t="shared" si="34"/>
        <v>Jun-12</v>
      </c>
      <c r="Q171" s="9" t="str">
        <f t="shared" si="35"/>
        <v>Quarter 2 2012</v>
      </c>
    </row>
    <row r="172" spans="5:17" x14ac:dyDescent="0.25">
      <c r="E172" s="4">
        <v>41079</v>
      </c>
      <c r="F172" s="5">
        <f t="shared" si="26"/>
        <v>2012</v>
      </c>
      <c r="G172" s="5">
        <f t="shared" si="24"/>
        <v>6</v>
      </c>
      <c r="H172" s="6" t="str">
        <f t="shared" si="27"/>
        <v>June</v>
      </c>
      <c r="I172" s="5" t="str">
        <f t="shared" si="28"/>
        <v>Jun</v>
      </c>
      <c r="J172" s="7">
        <f t="shared" si="25"/>
        <v>2</v>
      </c>
      <c r="K172" s="5" t="str">
        <f t="shared" si="29"/>
        <v>Quarter 2</v>
      </c>
      <c r="L172" s="5" t="str">
        <f t="shared" si="30"/>
        <v>Q2</v>
      </c>
      <c r="M172" s="4" t="str">
        <f t="shared" si="31"/>
        <v>20122</v>
      </c>
      <c r="N172" s="5" t="str">
        <f t="shared" si="32"/>
        <v>Q2 2012</v>
      </c>
      <c r="O172" s="5" t="str">
        <f t="shared" si="33"/>
        <v>Jun 2012</v>
      </c>
      <c r="P172" s="8" t="str">
        <f t="shared" si="34"/>
        <v>Jun-12</v>
      </c>
      <c r="Q172" s="9" t="str">
        <f t="shared" si="35"/>
        <v>Quarter 2 2012</v>
      </c>
    </row>
    <row r="173" spans="5:17" x14ac:dyDescent="0.25">
      <c r="E173" s="4">
        <v>41080</v>
      </c>
      <c r="F173" s="5">
        <f t="shared" si="26"/>
        <v>2012</v>
      </c>
      <c r="G173" s="5">
        <f t="shared" si="24"/>
        <v>6</v>
      </c>
      <c r="H173" s="6" t="str">
        <f t="shared" si="27"/>
        <v>June</v>
      </c>
      <c r="I173" s="5" t="str">
        <f t="shared" si="28"/>
        <v>Jun</v>
      </c>
      <c r="J173" s="7">
        <f t="shared" si="25"/>
        <v>2</v>
      </c>
      <c r="K173" s="5" t="str">
        <f t="shared" si="29"/>
        <v>Quarter 2</v>
      </c>
      <c r="L173" s="5" t="str">
        <f t="shared" si="30"/>
        <v>Q2</v>
      </c>
      <c r="M173" s="4" t="str">
        <f t="shared" si="31"/>
        <v>20122</v>
      </c>
      <c r="N173" s="5" t="str">
        <f t="shared" si="32"/>
        <v>Q2 2012</v>
      </c>
      <c r="O173" s="5" t="str">
        <f t="shared" si="33"/>
        <v>Jun 2012</v>
      </c>
      <c r="P173" s="8" t="str">
        <f t="shared" si="34"/>
        <v>Jun-12</v>
      </c>
      <c r="Q173" s="9" t="str">
        <f t="shared" si="35"/>
        <v>Quarter 2 2012</v>
      </c>
    </row>
    <row r="174" spans="5:17" x14ac:dyDescent="0.25">
      <c r="E174" s="4">
        <v>41081</v>
      </c>
      <c r="F174" s="5">
        <f t="shared" si="26"/>
        <v>2012</v>
      </c>
      <c r="G174" s="5">
        <f t="shared" si="24"/>
        <v>6</v>
      </c>
      <c r="H174" s="6" t="str">
        <f t="shared" si="27"/>
        <v>June</v>
      </c>
      <c r="I174" s="5" t="str">
        <f t="shared" si="28"/>
        <v>Jun</v>
      </c>
      <c r="J174" s="7">
        <f t="shared" si="25"/>
        <v>2</v>
      </c>
      <c r="K174" s="5" t="str">
        <f t="shared" si="29"/>
        <v>Quarter 2</v>
      </c>
      <c r="L174" s="5" t="str">
        <f t="shared" si="30"/>
        <v>Q2</v>
      </c>
      <c r="M174" s="4" t="str">
        <f t="shared" si="31"/>
        <v>20122</v>
      </c>
      <c r="N174" s="5" t="str">
        <f t="shared" si="32"/>
        <v>Q2 2012</v>
      </c>
      <c r="O174" s="5" t="str">
        <f t="shared" si="33"/>
        <v>Jun 2012</v>
      </c>
      <c r="P174" s="8" t="str">
        <f t="shared" si="34"/>
        <v>Jun-12</v>
      </c>
      <c r="Q174" s="9" t="str">
        <f t="shared" si="35"/>
        <v>Quarter 2 2012</v>
      </c>
    </row>
    <row r="175" spans="5:17" x14ac:dyDescent="0.25">
      <c r="E175" s="4">
        <v>41082</v>
      </c>
      <c r="F175" s="5">
        <f t="shared" si="26"/>
        <v>2012</v>
      </c>
      <c r="G175" s="5">
        <f t="shared" si="24"/>
        <v>6</v>
      </c>
      <c r="H175" s="6" t="str">
        <f t="shared" si="27"/>
        <v>June</v>
      </c>
      <c r="I175" s="5" t="str">
        <f t="shared" si="28"/>
        <v>Jun</v>
      </c>
      <c r="J175" s="7">
        <f t="shared" si="25"/>
        <v>2</v>
      </c>
      <c r="K175" s="5" t="str">
        <f t="shared" si="29"/>
        <v>Quarter 2</v>
      </c>
      <c r="L175" s="5" t="str">
        <f t="shared" si="30"/>
        <v>Q2</v>
      </c>
      <c r="M175" s="4" t="str">
        <f t="shared" si="31"/>
        <v>20122</v>
      </c>
      <c r="N175" s="5" t="str">
        <f t="shared" si="32"/>
        <v>Q2 2012</v>
      </c>
      <c r="O175" s="5" t="str">
        <f t="shared" si="33"/>
        <v>Jun 2012</v>
      </c>
      <c r="P175" s="8" t="str">
        <f t="shared" si="34"/>
        <v>Jun-12</v>
      </c>
      <c r="Q175" s="9" t="str">
        <f t="shared" si="35"/>
        <v>Quarter 2 2012</v>
      </c>
    </row>
    <row r="176" spans="5:17" x14ac:dyDescent="0.25">
      <c r="E176" s="4">
        <v>41083</v>
      </c>
      <c r="F176" s="5">
        <f t="shared" si="26"/>
        <v>2012</v>
      </c>
      <c r="G176" s="5">
        <f t="shared" si="24"/>
        <v>6</v>
      </c>
      <c r="H176" s="6" t="str">
        <f t="shared" si="27"/>
        <v>June</v>
      </c>
      <c r="I176" s="5" t="str">
        <f t="shared" si="28"/>
        <v>Jun</v>
      </c>
      <c r="J176" s="7">
        <f t="shared" si="25"/>
        <v>2</v>
      </c>
      <c r="K176" s="5" t="str">
        <f t="shared" si="29"/>
        <v>Quarter 2</v>
      </c>
      <c r="L176" s="5" t="str">
        <f t="shared" si="30"/>
        <v>Q2</v>
      </c>
      <c r="M176" s="4" t="str">
        <f t="shared" si="31"/>
        <v>20122</v>
      </c>
      <c r="N176" s="5" t="str">
        <f t="shared" si="32"/>
        <v>Q2 2012</v>
      </c>
      <c r="O176" s="5" t="str">
        <f t="shared" si="33"/>
        <v>Jun 2012</v>
      </c>
      <c r="P176" s="8" t="str">
        <f t="shared" si="34"/>
        <v>Jun-12</v>
      </c>
      <c r="Q176" s="9" t="str">
        <f t="shared" si="35"/>
        <v>Quarter 2 2012</v>
      </c>
    </row>
    <row r="177" spans="5:17" x14ac:dyDescent="0.25">
      <c r="E177" s="4">
        <v>41084</v>
      </c>
      <c r="F177" s="5">
        <f t="shared" si="26"/>
        <v>2012</v>
      </c>
      <c r="G177" s="5">
        <f t="shared" si="24"/>
        <v>6</v>
      </c>
      <c r="H177" s="6" t="str">
        <f t="shared" si="27"/>
        <v>June</v>
      </c>
      <c r="I177" s="5" t="str">
        <f t="shared" si="28"/>
        <v>Jun</v>
      </c>
      <c r="J177" s="7">
        <f t="shared" si="25"/>
        <v>2</v>
      </c>
      <c r="K177" s="5" t="str">
        <f t="shared" si="29"/>
        <v>Quarter 2</v>
      </c>
      <c r="L177" s="5" t="str">
        <f t="shared" si="30"/>
        <v>Q2</v>
      </c>
      <c r="M177" s="4" t="str">
        <f t="shared" si="31"/>
        <v>20122</v>
      </c>
      <c r="N177" s="5" t="str">
        <f t="shared" si="32"/>
        <v>Q2 2012</v>
      </c>
      <c r="O177" s="5" t="str">
        <f t="shared" si="33"/>
        <v>Jun 2012</v>
      </c>
      <c r="P177" s="8" t="str">
        <f t="shared" si="34"/>
        <v>Jun-12</v>
      </c>
      <c r="Q177" s="9" t="str">
        <f t="shared" si="35"/>
        <v>Quarter 2 2012</v>
      </c>
    </row>
    <row r="178" spans="5:17" x14ac:dyDescent="0.25">
      <c r="E178" s="4">
        <v>41085</v>
      </c>
      <c r="F178" s="5">
        <f t="shared" si="26"/>
        <v>2012</v>
      </c>
      <c r="G178" s="5">
        <f t="shared" si="24"/>
        <v>6</v>
      </c>
      <c r="H178" s="6" t="str">
        <f t="shared" si="27"/>
        <v>June</v>
      </c>
      <c r="I178" s="5" t="str">
        <f t="shared" si="28"/>
        <v>Jun</v>
      </c>
      <c r="J178" s="7">
        <f t="shared" si="25"/>
        <v>2</v>
      </c>
      <c r="K178" s="5" t="str">
        <f t="shared" si="29"/>
        <v>Quarter 2</v>
      </c>
      <c r="L178" s="5" t="str">
        <f t="shared" si="30"/>
        <v>Q2</v>
      </c>
      <c r="M178" s="4" t="str">
        <f t="shared" si="31"/>
        <v>20122</v>
      </c>
      <c r="N178" s="5" t="str">
        <f t="shared" si="32"/>
        <v>Q2 2012</v>
      </c>
      <c r="O178" s="5" t="str">
        <f t="shared" si="33"/>
        <v>Jun 2012</v>
      </c>
      <c r="P178" s="8" t="str">
        <f t="shared" si="34"/>
        <v>Jun-12</v>
      </c>
      <c r="Q178" s="9" t="str">
        <f t="shared" si="35"/>
        <v>Quarter 2 2012</v>
      </c>
    </row>
    <row r="179" spans="5:17" x14ac:dyDescent="0.25">
      <c r="E179" s="4">
        <v>41086</v>
      </c>
      <c r="F179" s="5">
        <f t="shared" si="26"/>
        <v>2012</v>
      </c>
      <c r="G179" s="5">
        <f t="shared" si="24"/>
        <v>6</v>
      </c>
      <c r="H179" s="6" t="str">
        <f t="shared" si="27"/>
        <v>June</v>
      </c>
      <c r="I179" s="5" t="str">
        <f t="shared" si="28"/>
        <v>Jun</v>
      </c>
      <c r="J179" s="7">
        <f t="shared" si="25"/>
        <v>2</v>
      </c>
      <c r="K179" s="5" t="str">
        <f t="shared" si="29"/>
        <v>Quarter 2</v>
      </c>
      <c r="L179" s="5" t="str">
        <f t="shared" si="30"/>
        <v>Q2</v>
      </c>
      <c r="M179" s="4" t="str">
        <f t="shared" si="31"/>
        <v>20122</v>
      </c>
      <c r="N179" s="5" t="str">
        <f t="shared" si="32"/>
        <v>Q2 2012</v>
      </c>
      <c r="O179" s="5" t="str">
        <f t="shared" si="33"/>
        <v>Jun 2012</v>
      </c>
      <c r="P179" s="8" t="str">
        <f t="shared" si="34"/>
        <v>Jun-12</v>
      </c>
      <c r="Q179" s="9" t="str">
        <f t="shared" si="35"/>
        <v>Quarter 2 2012</v>
      </c>
    </row>
    <row r="180" spans="5:17" x14ac:dyDescent="0.25">
      <c r="E180" s="4">
        <v>41087</v>
      </c>
      <c r="F180" s="5">
        <f t="shared" si="26"/>
        <v>2012</v>
      </c>
      <c r="G180" s="5">
        <f t="shared" si="24"/>
        <v>6</v>
      </c>
      <c r="H180" s="6" t="str">
        <f t="shared" si="27"/>
        <v>June</v>
      </c>
      <c r="I180" s="5" t="str">
        <f t="shared" si="28"/>
        <v>Jun</v>
      </c>
      <c r="J180" s="7">
        <f t="shared" si="25"/>
        <v>2</v>
      </c>
      <c r="K180" s="5" t="str">
        <f t="shared" si="29"/>
        <v>Quarter 2</v>
      </c>
      <c r="L180" s="5" t="str">
        <f t="shared" si="30"/>
        <v>Q2</v>
      </c>
      <c r="M180" s="4" t="str">
        <f t="shared" si="31"/>
        <v>20122</v>
      </c>
      <c r="N180" s="5" t="str">
        <f t="shared" si="32"/>
        <v>Q2 2012</v>
      </c>
      <c r="O180" s="5" t="str">
        <f t="shared" si="33"/>
        <v>Jun 2012</v>
      </c>
      <c r="P180" s="8" t="str">
        <f t="shared" si="34"/>
        <v>Jun-12</v>
      </c>
      <c r="Q180" s="9" t="str">
        <f t="shared" si="35"/>
        <v>Quarter 2 2012</v>
      </c>
    </row>
    <row r="181" spans="5:17" x14ac:dyDescent="0.25">
      <c r="E181" s="4">
        <v>41088</v>
      </c>
      <c r="F181" s="5">
        <f t="shared" si="26"/>
        <v>2012</v>
      </c>
      <c r="G181" s="5">
        <f t="shared" si="24"/>
        <v>6</v>
      </c>
      <c r="H181" s="6" t="str">
        <f t="shared" si="27"/>
        <v>June</v>
      </c>
      <c r="I181" s="5" t="str">
        <f t="shared" si="28"/>
        <v>Jun</v>
      </c>
      <c r="J181" s="7">
        <f t="shared" si="25"/>
        <v>2</v>
      </c>
      <c r="K181" s="5" t="str">
        <f t="shared" si="29"/>
        <v>Quarter 2</v>
      </c>
      <c r="L181" s="5" t="str">
        <f t="shared" si="30"/>
        <v>Q2</v>
      </c>
      <c r="M181" s="4" t="str">
        <f t="shared" si="31"/>
        <v>20122</v>
      </c>
      <c r="N181" s="5" t="str">
        <f t="shared" si="32"/>
        <v>Q2 2012</v>
      </c>
      <c r="O181" s="5" t="str">
        <f t="shared" si="33"/>
        <v>Jun 2012</v>
      </c>
      <c r="P181" s="8" t="str">
        <f t="shared" si="34"/>
        <v>Jun-12</v>
      </c>
      <c r="Q181" s="9" t="str">
        <f t="shared" si="35"/>
        <v>Quarter 2 2012</v>
      </c>
    </row>
    <row r="182" spans="5:17" x14ac:dyDescent="0.25">
      <c r="E182" s="4">
        <v>41089</v>
      </c>
      <c r="F182" s="5">
        <f t="shared" si="26"/>
        <v>2012</v>
      </c>
      <c r="G182" s="5">
        <f t="shared" si="24"/>
        <v>6</v>
      </c>
      <c r="H182" s="6" t="str">
        <f t="shared" si="27"/>
        <v>June</v>
      </c>
      <c r="I182" s="5" t="str">
        <f t="shared" si="28"/>
        <v>Jun</v>
      </c>
      <c r="J182" s="7">
        <f t="shared" si="25"/>
        <v>2</v>
      </c>
      <c r="K182" s="5" t="str">
        <f t="shared" si="29"/>
        <v>Quarter 2</v>
      </c>
      <c r="L182" s="5" t="str">
        <f t="shared" si="30"/>
        <v>Q2</v>
      </c>
      <c r="M182" s="4" t="str">
        <f t="shared" si="31"/>
        <v>20122</v>
      </c>
      <c r="N182" s="5" t="str">
        <f t="shared" si="32"/>
        <v>Q2 2012</v>
      </c>
      <c r="O182" s="5" t="str">
        <f t="shared" si="33"/>
        <v>Jun 2012</v>
      </c>
      <c r="P182" s="8" t="str">
        <f t="shared" si="34"/>
        <v>Jun-12</v>
      </c>
      <c r="Q182" s="9" t="str">
        <f t="shared" si="35"/>
        <v>Quarter 2 2012</v>
      </c>
    </row>
    <row r="183" spans="5:17" x14ac:dyDescent="0.25">
      <c r="E183" s="4">
        <v>41090</v>
      </c>
      <c r="F183" s="5">
        <f t="shared" si="26"/>
        <v>2012</v>
      </c>
      <c r="G183" s="5">
        <f t="shared" si="24"/>
        <v>6</v>
      </c>
      <c r="H183" s="6" t="str">
        <f t="shared" si="27"/>
        <v>June</v>
      </c>
      <c r="I183" s="5" t="str">
        <f t="shared" si="28"/>
        <v>Jun</v>
      </c>
      <c r="J183" s="7">
        <f t="shared" si="25"/>
        <v>2</v>
      </c>
      <c r="K183" s="5" t="str">
        <f t="shared" si="29"/>
        <v>Quarter 2</v>
      </c>
      <c r="L183" s="5" t="str">
        <f t="shared" si="30"/>
        <v>Q2</v>
      </c>
      <c r="M183" s="4" t="str">
        <f t="shared" si="31"/>
        <v>20122</v>
      </c>
      <c r="N183" s="5" t="str">
        <f t="shared" si="32"/>
        <v>Q2 2012</v>
      </c>
      <c r="O183" s="5" t="str">
        <f t="shared" si="33"/>
        <v>Jun 2012</v>
      </c>
      <c r="P183" s="8" t="str">
        <f t="shared" si="34"/>
        <v>Jun-12</v>
      </c>
      <c r="Q183" s="9" t="str">
        <f t="shared" si="35"/>
        <v>Quarter 2 2012</v>
      </c>
    </row>
    <row r="184" spans="5:17" x14ac:dyDescent="0.25">
      <c r="E184" s="4">
        <v>41091</v>
      </c>
      <c r="F184" s="5">
        <f t="shared" si="26"/>
        <v>2012</v>
      </c>
      <c r="G184" s="5">
        <f t="shared" si="24"/>
        <v>7</v>
      </c>
      <c r="H184" s="6" t="str">
        <f t="shared" si="27"/>
        <v>July</v>
      </c>
      <c r="I184" s="5" t="str">
        <f t="shared" si="28"/>
        <v>Jul</v>
      </c>
      <c r="J184" s="7">
        <f t="shared" si="25"/>
        <v>3</v>
      </c>
      <c r="K184" s="5" t="str">
        <f t="shared" si="29"/>
        <v>Quarter 3</v>
      </c>
      <c r="L184" s="5" t="str">
        <f t="shared" si="30"/>
        <v>Q3</v>
      </c>
      <c r="M184" s="4" t="str">
        <f t="shared" si="31"/>
        <v>20123</v>
      </c>
      <c r="N184" s="5" t="str">
        <f t="shared" si="32"/>
        <v>Q3 2012</v>
      </c>
      <c r="O184" s="5" t="str">
        <f t="shared" si="33"/>
        <v>Jul 2012</v>
      </c>
      <c r="P184" s="8" t="str">
        <f t="shared" si="34"/>
        <v>Jul-12</v>
      </c>
      <c r="Q184" s="9" t="str">
        <f t="shared" si="35"/>
        <v>Quarter 3 2012</v>
      </c>
    </row>
    <row r="185" spans="5:17" x14ac:dyDescent="0.25">
      <c r="E185" s="4">
        <v>41092</v>
      </c>
      <c r="F185" s="5">
        <f t="shared" si="26"/>
        <v>2012</v>
      </c>
      <c r="G185" s="5">
        <f t="shared" si="24"/>
        <v>7</v>
      </c>
      <c r="H185" s="6" t="str">
        <f t="shared" si="27"/>
        <v>July</v>
      </c>
      <c r="I185" s="5" t="str">
        <f t="shared" si="28"/>
        <v>Jul</v>
      </c>
      <c r="J185" s="7">
        <f t="shared" si="25"/>
        <v>3</v>
      </c>
      <c r="K185" s="5" t="str">
        <f t="shared" si="29"/>
        <v>Quarter 3</v>
      </c>
      <c r="L185" s="5" t="str">
        <f t="shared" si="30"/>
        <v>Q3</v>
      </c>
      <c r="M185" s="4" t="str">
        <f t="shared" si="31"/>
        <v>20123</v>
      </c>
      <c r="N185" s="5" t="str">
        <f t="shared" si="32"/>
        <v>Q3 2012</v>
      </c>
      <c r="O185" s="5" t="str">
        <f t="shared" si="33"/>
        <v>Jul 2012</v>
      </c>
      <c r="P185" s="8" t="str">
        <f t="shared" si="34"/>
        <v>Jul-12</v>
      </c>
      <c r="Q185" s="9" t="str">
        <f t="shared" si="35"/>
        <v>Quarter 3 2012</v>
      </c>
    </row>
    <row r="186" spans="5:17" x14ac:dyDescent="0.25">
      <c r="E186" s="4">
        <v>41093</v>
      </c>
      <c r="F186" s="5">
        <f t="shared" si="26"/>
        <v>2012</v>
      </c>
      <c r="G186" s="5">
        <f t="shared" si="24"/>
        <v>7</v>
      </c>
      <c r="H186" s="6" t="str">
        <f t="shared" si="27"/>
        <v>July</v>
      </c>
      <c r="I186" s="5" t="str">
        <f t="shared" si="28"/>
        <v>Jul</v>
      </c>
      <c r="J186" s="7">
        <f t="shared" si="25"/>
        <v>3</v>
      </c>
      <c r="K186" s="5" t="str">
        <f t="shared" si="29"/>
        <v>Quarter 3</v>
      </c>
      <c r="L186" s="5" t="str">
        <f t="shared" si="30"/>
        <v>Q3</v>
      </c>
      <c r="M186" s="4" t="str">
        <f t="shared" si="31"/>
        <v>20123</v>
      </c>
      <c r="N186" s="5" t="str">
        <f t="shared" si="32"/>
        <v>Q3 2012</v>
      </c>
      <c r="O186" s="5" t="str">
        <f t="shared" si="33"/>
        <v>Jul 2012</v>
      </c>
      <c r="P186" s="8" t="str">
        <f t="shared" si="34"/>
        <v>Jul-12</v>
      </c>
      <c r="Q186" s="9" t="str">
        <f t="shared" si="35"/>
        <v>Quarter 3 2012</v>
      </c>
    </row>
    <row r="187" spans="5:17" x14ac:dyDescent="0.25">
      <c r="E187" s="4">
        <v>41094</v>
      </c>
      <c r="F187" s="5">
        <f t="shared" si="26"/>
        <v>2012</v>
      </c>
      <c r="G187" s="5">
        <f t="shared" si="24"/>
        <v>7</v>
      </c>
      <c r="H187" s="6" t="str">
        <f t="shared" si="27"/>
        <v>July</v>
      </c>
      <c r="I187" s="5" t="str">
        <f t="shared" si="28"/>
        <v>Jul</v>
      </c>
      <c r="J187" s="7">
        <f t="shared" si="25"/>
        <v>3</v>
      </c>
      <c r="K187" s="5" t="str">
        <f t="shared" si="29"/>
        <v>Quarter 3</v>
      </c>
      <c r="L187" s="5" t="str">
        <f t="shared" si="30"/>
        <v>Q3</v>
      </c>
      <c r="M187" s="4" t="str">
        <f t="shared" si="31"/>
        <v>20123</v>
      </c>
      <c r="N187" s="5" t="str">
        <f t="shared" si="32"/>
        <v>Q3 2012</v>
      </c>
      <c r="O187" s="5" t="str">
        <f t="shared" si="33"/>
        <v>Jul 2012</v>
      </c>
      <c r="P187" s="8" t="str">
        <f t="shared" si="34"/>
        <v>Jul-12</v>
      </c>
      <c r="Q187" s="9" t="str">
        <f t="shared" si="35"/>
        <v>Quarter 3 2012</v>
      </c>
    </row>
    <row r="188" spans="5:17" x14ac:dyDescent="0.25">
      <c r="E188" s="4">
        <v>41095</v>
      </c>
      <c r="F188" s="5">
        <f t="shared" si="26"/>
        <v>2012</v>
      </c>
      <c r="G188" s="5">
        <f t="shared" si="24"/>
        <v>7</v>
      </c>
      <c r="H188" s="6" t="str">
        <f t="shared" si="27"/>
        <v>July</v>
      </c>
      <c r="I188" s="5" t="str">
        <f t="shared" si="28"/>
        <v>Jul</v>
      </c>
      <c r="J188" s="7">
        <f t="shared" si="25"/>
        <v>3</v>
      </c>
      <c r="K188" s="5" t="str">
        <f t="shared" si="29"/>
        <v>Quarter 3</v>
      </c>
      <c r="L188" s="5" t="str">
        <f t="shared" si="30"/>
        <v>Q3</v>
      </c>
      <c r="M188" s="4" t="str">
        <f t="shared" si="31"/>
        <v>20123</v>
      </c>
      <c r="N188" s="5" t="str">
        <f t="shared" si="32"/>
        <v>Q3 2012</v>
      </c>
      <c r="O188" s="5" t="str">
        <f t="shared" si="33"/>
        <v>Jul 2012</v>
      </c>
      <c r="P188" s="8" t="str">
        <f t="shared" si="34"/>
        <v>Jul-12</v>
      </c>
      <c r="Q188" s="9" t="str">
        <f t="shared" si="35"/>
        <v>Quarter 3 2012</v>
      </c>
    </row>
    <row r="189" spans="5:17" x14ac:dyDescent="0.25">
      <c r="E189" s="4">
        <v>41096</v>
      </c>
      <c r="F189" s="5">
        <f t="shared" si="26"/>
        <v>2012</v>
      </c>
      <c r="G189" s="5">
        <f t="shared" si="24"/>
        <v>7</v>
      </c>
      <c r="H189" s="6" t="str">
        <f t="shared" si="27"/>
        <v>July</v>
      </c>
      <c r="I189" s="5" t="str">
        <f t="shared" si="28"/>
        <v>Jul</v>
      </c>
      <c r="J189" s="7">
        <f t="shared" si="25"/>
        <v>3</v>
      </c>
      <c r="K189" s="5" t="str">
        <f t="shared" si="29"/>
        <v>Quarter 3</v>
      </c>
      <c r="L189" s="5" t="str">
        <f t="shared" si="30"/>
        <v>Q3</v>
      </c>
      <c r="M189" s="4" t="str">
        <f t="shared" si="31"/>
        <v>20123</v>
      </c>
      <c r="N189" s="5" t="str">
        <f t="shared" si="32"/>
        <v>Q3 2012</v>
      </c>
      <c r="O189" s="5" t="str">
        <f t="shared" si="33"/>
        <v>Jul 2012</v>
      </c>
      <c r="P189" s="8" t="str">
        <f t="shared" si="34"/>
        <v>Jul-12</v>
      </c>
      <c r="Q189" s="9" t="str">
        <f t="shared" si="35"/>
        <v>Quarter 3 2012</v>
      </c>
    </row>
    <row r="190" spans="5:17" x14ac:dyDescent="0.25">
      <c r="E190" s="4">
        <v>41097</v>
      </c>
      <c r="F190" s="5">
        <f t="shared" si="26"/>
        <v>2012</v>
      </c>
      <c r="G190" s="5">
        <f t="shared" si="24"/>
        <v>7</v>
      </c>
      <c r="H190" s="6" t="str">
        <f t="shared" si="27"/>
        <v>July</v>
      </c>
      <c r="I190" s="5" t="str">
        <f t="shared" si="28"/>
        <v>Jul</v>
      </c>
      <c r="J190" s="7">
        <f t="shared" si="25"/>
        <v>3</v>
      </c>
      <c r="K190" s="5" t="str">
        <f t="shared" si="29"/>
        <v>Quarter 3</v>
      </c>
      <c r="L190" s="5" t="str">
        <f t="shared" si="30"/>
        <v>Q3</v>
      </c>
      <c r="M190" s="4" t="str">
        <f t="shared" si="31"/>
        <v>20123</v>
      </c>
      <c r="N190" s="5" t="str">
        <f t="shared" si="32"/>
        <v>Q3 2012</v>
      </c>
      <c r="O190" s="5" t="str">
        <f t="shared" si="33"/>
        <v>Jul 2012</v>
      </c>
      <c r="P190" s="8" t="str">
        <f t="shared" si="34"/>
        <v>Jul-12</v>
      </c>
      <c r="Q190" s="9" t="str">
        <f t="shared" si="35"/>
        <v>Quarter 3 2012</v>
      </c>
    </row>
    <row r="191" spans="5:17" x14ac:dyDescent="0.25">
      <c r="E191" s="4">
        <v>41098</v>
      </c>
      <c r="F191" s="5">
        <f t="shared" si="26"/>
        <v>2012</v>
      </c>
      <c r="G191" s="5">
        <f t="shared" si="24"/>
        <v>7</v>
      </c>
      <c r="H191" s="6" t="str">
        <f t="shared" si="27"/>
        <v>July</v>
      </c>
      <c r="I191" s="5" t="str">
        <f t="shared" si="28"/>
        <v>Jul</v>
      </c>
      <c r="J191" s="7">
        <f t="shared" si="25"/>
        <v>3</v>
      </c>
      <c r="K191" s="5" t="str">
        <f t="shared" si="29"/>
        <v>Quarter 3</v>
      </c>
      <c r="L191" s="5" t="str">
        <f t="shared" si="30"/>
        <v>Q3</v>
      </c>
      <c r="M191" s="4" t="str">
        <f t="shared" si="31"/>
        <v>20123</v>
      </c>
      <c r="N191" s="5" t="str">
        <f t="shared" si="32"/>
        <v>Q3 2012</v>
      </c>
      <c r="O191" s="5" t="str">
        <f t="shared" si="33"/>
        <v>Jul 2012</v>
      </c>
      <c r="P191" s="8" t="str">
        <f t="shared" si="34"/>
        <v>Jul-12</v>
      </c>
      <c r="Q191" s="9" t="str">
        <f t="shared" si="35"/>
        <v>Quarter 3 2012</v>
      </c>
    </row>
    <row r="192" spans="5:17" x14ac:dyDescent="0.25">
      <c r="E192" s="4">
        <v>41099</v>
      </c>
      <c r="F192" s="5">
        <f t="shared" si="26"/>
        <v>2012</v>
      </c>
      <c r="G192" s="5">
        <f t="shared" si="24"/>
        <v>7</v>
      </c>
      <c r="H192" s="6" t="str">
        <f t="shared" si="27"/>
        <v>July</v>
      </c>
      <c r="I192" s="5" t="str">
        <f t="shared" si="28"/>
        <v>Jul</v>
      </c>
      <c r="J192" s="7">
        <f t="shared" si="25"/>
        <v>3</v>
      </c>
      <c r="K192" s="5" t="str">
        <f t="shared" si="29"/>
        <v>Quarter 3</v>
      </c>
      <c r="L192" s="5" t="str">
        <f t="shared" si="30"/>
        <v>Q3</v>
      </c>
      <c r="M192" s="4" t="str">
        <f t="shared" si="31"/>
        <v>20123</v>
      </c>
      <c r="N192" s="5" t="str">
        <f t="shared" si="32"/>
        <v>Q3 2012</v>
      </c>
      <c r="O192" s="5" t="str">
        <f t="shared" si="33"/>
        <v>Jul 2012</v>
      </c>
      <c r="P192" s="8" t="str">
        <f t="shared" si="34"/>
        <v>Jul-12</v>
      </c>
      <c r="Q192" s="9" t="str">
        <f t="shared" si="35"/>
        <v>Quarter 3 2012</v>
      </c>
    </row>
    <row r="193" spans="5:17" x14ac:dyDescent="0.25">
      <c r="E193" s="4">
        <v>41100</v>
      </c>
      <c r="F193" s="5">
        <f t="shared" si="26"/>
        <v>2012</v>
      </c>
      <c r="G193" s="5">
        <f t="shared" si="24"/>
        <v>7</v>
      </c>
      <c r="H193" s="6" t="str">
        <f t="shared" si="27"/>
        <v>July</v>
      </c>
      <c r="I193" s="5" t="str">
        <f t="shared" si="28"/>
        <v>Jul</v>
      </c>
      <c r="J193" s="7">
        <f t="shared" si="25"/>
        <v>3</v>
      </c>
      <c r="K193" s="5" t="str">
        <f t="shared" si="29"/>
        <v>Quarter 3</v>
      </c>
      <c r="L193" s="5" t="str">
        <f t="shared" si="30"/>
        <v>Q3</v>
      </c>
      <c r="M193" s="4" t="str">
        <f t="shared" si="31"/>
        <v>20123</v>
      </c>
      <c r="N193" s="5" t="str">
        <f t="shared" si="32"/>
        <v>Q3 2012</v>
      </c>
      <c r="O193" s="5" t="str">
        <f t="shared" si="33"/>
        <v>Jul 2012</v>
      </c>
      <c r="P193" s="8" t="str">
        <f t="shared" si="34"/>
        <v>Jul-12</v>
      </c>
      <c r="Q193" s="9" t="str">
        <f t="shared" si="35"/>
        <v>Quarter 3 2012</v>
      </c>
    </row>
    <row r="194" spans="5:17" x14ac:dyDescent="0.25">
      <c r="E194" s="4">
        <v>41101</v>
      </c>
      <c r="F194" s="5">
        <f t="shared" si="26"/>
        <v>2012</v>
      </c>
      <c r="G194" s="5">
        <f t="shared" ref="G194:G257" si="36">MONTH(E194)</f>
        <v>7</v>
      </c>
      <c r="H194" s="6" t="str">
        <f t="shared" si="27"/>
        <v>July</v>
      </c>
      <c r="I194" s="5" t="str">
        <f t="shared" si="28"/>
        <v>Jul</v>
      </c>
      <c r="J194" s="7">
        <f t="shared" ref="J194:J257" si="37">ROUNDUP(MONTH(E194)/3,0)</f>
        <v>3</v>
      </c>
      <c r="K194" s="5" t="str">
        <f t="shared" si="29"/>
        <v>Quarter 3</v>
      </c>
      <c r="L194" s="5" t="str">
        <f t="shared" si="30"/>
        <v>Q3</v>
      </c>
      <c r="M194" s="4" t="str">
        <f t="shared" si="31"/>
        <v>20123</v>
      </c>
      <c r="N194" s="5" t="str">
        <f t="shared" si="32"/>
        <v>Q3 2012</v>
      </c>
      <c r="O194" s="5" t="str">
        <f t="shared" si="33"/>
        <v>Jul 2012</v>
      </c>
      <c r="P194" s="8" t="str">
        <f t="shared" si="34"/>
        <v>Jul-12</v>
      </c>
      <c r="Q194" s="9" t="str">
        <f t="shared" si="35"/>
        <v>Quarter 3 2012</v>
      </c>
    </row>
    <row r="195" spans="5:17" x14ac:dyDescent="0.25">
      <c r="E195" s="4">
        <v>41102</v>
      </c>
      <c r="F195" s="5">
        <f t="shared" ref="F195:F258" si="38">YEAR(E195)</f>
        <v>2012</v>
      </c>
      <c r="G195" s="5">
        <f t="shared" si="36"/>
        <v>7</v>
      </c>
      <c r="H195" s="6" t="str">
        <f t="shared" ref="H195:H258" si="39">TEXT(E195,"mmmm")</f>
        <v>July</v>
      </c>
      <c r="I195" s="5" t="str">
        <f t="shared" ref="I195:I258" si="40">TEXT(E195,"mmm")</f>
        <v>Jul</v>
      </c>
      <c r="J195" s="7">
        <f t="shared" si="37"/>
        <v>3</v>
      </c>
      <c r="K195" s="5" t="str">
        <f t="shared" ref="K195:K258" si="41">"Quarter " &amp; ROUNDUP(MONTH(E195)/3,0)</f>
        <v>Quarter 3</v>
      </c>
      <c r="L195" s="5" t="str">
        <f t="shared" ref="L195:L258" si="42">"Q" &amp; ROUNDUP(MONTH(E195)/3,0)</f>
        <v>Q3</v>
      </c>
      <c r="M195" s="4" t="str">
        <f t="shared" ref="M195:M258" si="43">YEAR(E195) &amp; ROUNDUP(MONTH(E195)/3,0)</f>
        <v>20123</v>
      </c>
      <c r="N195" s="5" t="str">
        <f t="shared" ref="N195:N258" si="44">"Q" &amp; ROUNDUP(MONTH(E195)/3,0) &amp; " " &amp; YEAR(E195)</f>
        <v>Q3 2012</v>
      </c>
      <c r="O195" s="5" t="str">
        <f t="shared" ref="O195:O258" si="45">TEXT(E195,"mmm") &amp; " " &amp; YEAR(E195)</f>
        <v>Jul 2012</v>
      </c>
      <c r="P195" s="8" t="str">
        <f t="shared" ref="P195:P258" si="46">TEXT(E195,"mmm") &amp; "-" &amp; RIGHT(YEAR(E195),2)</f>
        <v>Jul-12</v>
      </c>
      <c r="Q195" s="9" t="str">
        <f t="shared" ref="Q195:Q258" si="47">"Quarter " &amp; ROUNDUP(MONTH(E195)/3,0) &amp; " " &amp; YEAR(E195)</f>
        <v>Quarter 3 2012</v>
      </c>
    </row>
    <row r="196" spans="5:17" x14ac:dyDescent="0.25">
      <c r="E196" s="4">
        <v>41103</v>
      </c>
      <c r="F196" s="5">
        <f t="shared" si="38"/>
        <v>2012</v>
      </c>
      <c r="G196" s="5">
        <f t="shared" si="36"/>
        <v>7</v>
      </c>
      <c r="H196" s="6" t="str">
        <f t="shared" si="39"/>
        <v>July</v>
      </c>
      <c r="I196" s="5" t="str">
        <f t="shared" si="40"/>
        <v>Jul</v>
      </c>
      <c r="J196" s="7">
        <f t="shared" si="37"/>
        <v>3</v>
      </c>
      <c r="K196" s="5" t="str">
        <f t="shared" si="41"/>
        <v>Quarter 3</v>
      </c>
      <c r="L196" s="5" t="str">
        <f t="shared" si="42"/>
        <v>Q3</v>
      </c>
      <c r="M196" s="4" t="str">
        <f t="shared" si="43"/>
        <v>20123</v>
      </c>
      <c r="N196" s="5" t="str">
        <f t="shared" si="44"/>
        <v>Q3 2012</v>
      </c>
      <c r="O196" s="5" t="str">
        <f t="shared" si="45"/>
        <v>Jul 2012</v>
      </c>
      <c r="P196" s="8" t="str">
        <f t="shared" si="46"/>
        <v>Jul-12</v>
      </c>
      <c r="Q196" s="9" t="str">
        <f t="shared" si="47"/>
        <v>Quarter 3 2012</v>
      </c>
    </row>
    <row r="197" spans="5:17" x14ac:dyDescent="0.25">
      <c r="E197" s="4">
        <v>41104</v>
      </c>
      <c r="F197" s="5">
        <f t="shared" si="38"/>
        <v>2012</v>
      </c>
      <c r="G197" s="5">
        <f t="shared" si="36"/>
        <v>7</v>
      </c>
      <c r="H197" s="6" t="str">
        <f t="shared" si="39"/>
        <v>July</v>
      </c>
      <c r="I197" s="5" t="str">
        <f t="shared" si="40"/>
        <v>Jul</v>
      </c>
      <c r="J197" s="7">
        <f t="shared" si="37"/>
        <v>3</v>
      </c>
      <c r="K197" s="5" t="str">
        <f t="shared" si="41"/>
        <v>Quarter 3</v>
      </c>
      <c r="L197" s="5" t="str">
        <f t="shared" si="42"/>
        <v>Q3</v>
      </c>
      <c r="M197" s="4" t="str">
        <f t="shared" si="43"/>
        <v>20123</v>
      </c>
      <c r="N197" s="5" t="str">
        <f t="shared" si="44"/>
        <v>Q3 2012</v>
      </c>
      <c r="O197" s="5" t="str">
        <f t="shared" si="45"/>
        <v>Jul 2012</v>
      </c>
      <c r="P197" s="8" t="str">
        <f t="shared" si="46"/>
        <v>Jul-12</v>
      </c>
      <c r="Q197" s="9" t="str">
        <f t="shared" si="47"/>
        <v>Quarter 3 2012</v>
      </c>
    </row>
    <row r="198" spans="5:17" x14ac:dyDescent="0.25">
      <c r="E198" s="4">
        <v>41105</v>
      </c>
      <c r="F198" s="5">
        <f t="shared" si="38"/>
        <v>2012</v>
      </c>
      <c r="G198" s="5">
        <f t="shared" si="36"/>
        <v>7</v>
      </c>
      <c r="H198" s="6" t="str">
        <f t="shared" si="39"/>
        <v>July</v>
      </c>
      <c r="I198" s="5" t="str">
        <f t="shared" si="40"/>
        <v>Jul</v>
      </c>
      <c r="J198" s="7">
        <f t="shared" si="37"/>
        <v>3</v>
      </c>
      <c r="K198" s="5" t="str">
        <f t="shared" si="41"/>
        <v>Quarter 3</v>
      </c>
      <c r="L198" s="5" t="str">
        <f t="shared" si="42"/>
        <v>Q3</v>
      </c>
      <c r="M198" s="4" t="str">
        <f t="shared" si="43"/>
        <v>20123</v>
      </c>
      <c r="N198" s="5" t="str">
        <f t="shared" si="44"/>
        <v>Q3 2012</v>
      </c>
      <c r="O198" s="5" t="str">
        <f t="shared" si="45"/>
        <v>Jul 2012</v>
      </c>
      <c r="P198" s="8" t="str">
        <f t="shared" si="46"/>
        <v>Jul-12</v>
      </c>
      <c r="Q198" s="9" t="str">
        <f t="shared" si="47"/>
        <v>Quarter 3 2012</v>
      </c>
    </row>
    <row r="199" spans="5:17" x14ac:dyDescent="0.25">
      <c r="E199" s="4">
        <v>41106</v>
      </c>
      <c r="F199" s="5">
        <f t="shared" si="38"/>
        <v>2012</v>
      </c>
      <c r="G199" s="5">
        <f t="shared" si="36"/>
        <v>7</v>
      </c>
      <c r="H199" s="6" t="str">
        <f t="shared" si="39"/>
        <v>July</v>
      </c>
      <c r="I199" s="5" t="str">
        <f t="shared" si="40"/>
        <v>Jul</v>
      </c>
      <c r="J199" s="7">
        <f t="shared" si="37"/>
        <v>3</v>
      </c>
      <c r="K199" s="5" t="str">
        <f t="shared" si="41"/>
        <v>Quarter 3</v>
      </c>
      <c r="L199" s="5" t="str">
        <f t="shared" si="42"/>
        <v>Q3</v>
      </c>
      <c r="M199" s="4" t="str">
        <f t="shared" si="43"/>
        <v>20123</v>
      </c>
      <c r="N199" s="5" t="str">
        <f t="shared" si="44"/>
        <v>Q3 2012</v>
      </c>
      <c r="O199" s="5" t="str">
        <f t="shared" si="45"/>
        <v>Jul 2012</v>
      </c>
      <c r="P199" s="8" t="str">
        <f t="shared" si="46"/>
        <v>Jul-12</v>
      </c>
      <c r="Q199" s="9" t="str">
        <f t="shared" si="47"/>
        <v>Quarter 3 2012</v>
      </c>
    </row>
    <row r="200" spans="5:17" x14ac:dyDescent="0.25">
      <c r="E200" s="4">
        <v>41107</v>
      </c>
      <c r="F200" s="5">
        <f t="shared" si="38"/>
        <v>2012</v>
      </c>
      <c r="G200" s="5">
        <f t="shared" si="36"/>
        <v>7</v>
      </c>
      <c r="H200" s="6" t="str">
        <f t="shared" si="39"/>
        <v>July</v>
      </c>
      <c r="I200" s="5" t="str">
        <f t="shared" si="40"/>
        <v>Jul</v>
      </c>
      <c r="J200" s="7">
        <f t="shared" si="37"/>
        <v>3</v>
      </c>
      <c r="K200" s="5" t="str">
        <f t="shared" si="41"/>
        <v>Quarter 3</v>
      </c>
      <c r="L200" s="5" t="str">
        <f t="shared" si="42"/>
        <v>Q3</v>
      </c>
      <c r="M200" s="4" t="str">
        <f t="shared" si="43"/>
        <v>20123</v>
      </c>
      <c r="N200" s="5" t="str">
        <f t="shared" si="44"/>
        <v>Q3 2012</v>
      </c>
      <c r="O200" s="5" t="str">
        <f t="shared" si="45"/>
        <v>Jul 2012</v>
      </c>
      <c r="P200" s="8" t="str">
        <f t="shared" si="46"/>
        <v>Jul-12</v>
      </c>
      <c r="Q200" s="9" t="str">
        <f t="shared" si="47"/>
        <v>Quarter 3 2012</v>
      </c>
    </row>
    <row r="201" spans="5:17" x14ac:dyDescent="0.25">
      <c r="E201" s="4">
        <v>41108</v>
      </c>
      <c r="F201" s="5">
        <f t="shared" si="38"/>
        <v>2012</v>
      </c>
      <c r="G201" s="5">
        <f t="shared" si="36"/>
        <v>7</v>
      </c>
      <c r="H201" s="6" t="str">
        <f t="shared" si="39"/>
        <v>July</v>
      </c>
      <c r="I201" s="5" t="str">
        <f t="shared" si="40"/>
        <v>Jul</v>
      </c>
      <c r="J201" s="7">
        <f t="shared" si="37"/>
        <v>3</v>
      </c>
      <c r="K201" s="5" t="str">
        <f t="shared" si="41"/>
        <v>Quarter 3</v>
      </c>
      <c r="L201" s="5" t="str">
        <f t="shared" si="42"/>
        <v>Q3</v>
      </c>
      <c r="M201" s="4" t="str">
        <f t="shared" si="43"/>
        <v>20123</v>
      </c>
      <c r="N201" s="5" t="str">
        <f t="shared" si="44"/>
        <v>Q3 2012</v>
      </c>
      <c r="O201" s="5" t="str">
        <f t="shared" si="45"/>
        <v>Jul 2012</v>
      </c>
      <c r="P201" s="8" t="str">
        <f t="shared" si="46"/>
        <v>Jul-12</v>
      </c>
      <c r="Q201" s="9" t="str">
        <f t="shared" si="47"/>
        <v>Quarter 3 2012</v>
      </c>
    </row>
    <row r="202" spans="5:17" x14ac:dyDescent="0.25">
      <c r="E202" s="4">
        <v>41109</v>
      </c>
      <c r="F202" s="5">
        <f t="shared" si="38"/>
        <v>2012</v>
      </c>
      <c r="G202" s="5">
        <f t="shared" si="36"/>
        <v>7</v>
      </c>
      <c r="H202" s="6" t="str">
        <f t="shared" si="39"/>
        <v>July</v>
      </c>
      <c r="I202" s="5" t="str">
        <f t="shared" si="40"/>
        <v>Jul</v>
      </c>
      <c r="J202" s="7">
        <f t="shared" si="37"/>
        <v>3</v>
      </c>
      <c r="K202" s="5" t="str">
        <f t="shared" si="41"/>
        <v>Quarter 3</v>
      </c>
      <c r="L202" s="5" t="str">
        <f t="shared" si="42"/>
        <v>Q3</v>
      </c>
      <c r="M202" s="4" t="str">
        <f t="shared" si="43"/>
        <v>20123</v>
      </c>
      <c r="N202" s="5" t="str">
        <f t="shared" si="44"/>
        <v>Q3 2012</v>
      </c>
      <c r="O202" s="5" t="str">
        <f t="shared" si="45"/>
        <v>Jul 2012</v>
      </c>
      <c r="P202" s="8" t="str">
        <f t="shared" si="46"/>
        <v>Jul-12</v>
      </c>
      <c r="Q202" s="9" t="str">
        <f t="shared" si="47"/>
        <v>Quarter 3 2012</v>
      </c>
    </row>
    <row r="203" spans="5:17" x14ac:dyDescent="0.25">
      <c r="E203" s="4">
        <v>41110</v>
      </c>
      <c r="F203" s="5">
        <f t="shared" si="38"/>
        <v>2012</v>
      </c>
      <c r="G203" s="5">
        <f t="shared" si="36"/>
        <v>7</v>
      </c>
      <c r="H203" s="6" t="str">
        <f t="shared" si="39"/>
        <v>July</v>
      </c>
      <c r="I203" s="5" t="str">
        <f t="shared" si="40"/>
        <v>Jul</v>
      </c>
      <c r="J203" s="7">
        <f t="shared" si="37"/>
        <v>3</v>
      </c>
      <c r="K203" s="5" t="str">
        <f t="shared" si="41"/>
        <v>Quarter 3</v>
      </c>
      <c r="L203" s="5" t="str">
        <f t="shared" si="42"/>
        <v>Q3</v>
      </c>
      <c r="M203" s="4" t="str">
        <f t="shared" si="43"/>
        <v>20123</v>
      </c>
      <c r="N203" s="5" t="str">
        <f t="shared" si="44"/>
        <v>Q3 2012</v>
      </c>
      <c r="O203" s="5" t="str">
        <f t="shared" si="45"/>
        <v>Jul 2012</v>
      </c>
      <c r="P203" s="8" t="str">
        <f t="shared" si="46"/>
        <v>Jul-12</v>
      </c>
      <c r="Q203" s="9" t="str">
        <f t="shared" si="47"/>
        <v>Quarter 3 2012</v>
      </c>
    </row>
    <row r="204" spans="5:17" x14ac:dyDescent="0.25">
      <c r="E204" s="4">
        <v>41111</v>
      </c>
      <c r="F204" s="5">
        <f t="shared" si="38"/>
        <v>2012</v>
      </c>
      <c r="G204" s="5">
        <f t="shared" si="36"/>
        <v>7</v>
      </c>
      <c r="H204" s="6" t="str">
        <f t="shared" si="39"/>
        <v>July</v>
      </c>
      <c r="I204" s="5" t="str">
        <f t="shared" si="40"/>
        <v>Jul</v>
      </c>
      <c r="J204" s="7">
        <f t="shared" si="37"/>
        <v>3</v>
      </c>
      <c r="K204" s="5" t="str">
        <f t="shared" si="41"/>
        <v>Quarter 3</v>
      </c>
      <c r="L204" s="5" t="str">
        <f t="shared" si="42"/>
        <v>Q3</v>
      </c>
      <c r="M204" s="4" t="str">
        <f t="shared" si="43"/>
        <v>20123</v>
      </c>
      <c r="N204" s="5" t="str">
        <f t="shared" si="44"/>
        <v>Q3 2012</v>
      </c>
      <c r="O204" s="5" t="str">
        <f t="shared" si="45"/>
        <v>Jul 2012</v>
      </c>
      <c r="P204" s="8" t="str">
        <f t="shared" si="46"/>
        <v>Jul-12</v>
      </c>
      <c r="Q204" s="9" t="str">
        <f t="shared" si="47"/>
        <v>Quarter 3 2012</v>
      </c>
    </row>
    <row r="205" spans="5:17" x14ac:dyDescent="0.25">
      <c r="E205" s="4">
        <v>41112</v>
      </c>
      <c r="F205" s="5">
        <f t="shared" si="38"/>
        <v>2012</v>
      </c>
      <c r="G205" s="5">
        <f t="shared" si="36"/>
        <v>7</v>
      </c>
      <c r="H205" s="6" t="str">
        <f t="shared" si="39"/>
        <v>July</v>
      </c>
      <c r="I205" s="5" t="str">
        <f t="shared" si="40"/>
        <v>Jul</v>
      </c>
      <c r="J205" s="7">
        <f t="shared" si="37"/>
        <v>3</v>
      </c>
      <c r="K205" s="5" t="str">
        <f t="shared" si="41"/>
        <v>Quarter 3</v>
      </c>
      <c r="L205" s="5" t="str">
        <f t="shared" si="42"/>
        <v>Q3</v>
      </c>
      <c r="M205" s="4" t="str">
        <f t="shared" si="43"/>
        <v>20123</v>
      </c>
      <c r="N205" s="5" t="str">
        <f t="shared" si="44"/>
        <v>Q3 2012</v>
      </c>
      <c r="O205" s="5" t="str">
        <f t="shared" si="45"/>
        <v>Jul 2012</v>
      </c>
      <c r="P205" s="8" t="str">
        <f t="shared" si="46"/>
        <v>Jul-12</v>
      </c>
      <c r="Q205" s="9" t="str">
        <f t="shared" si="47"/>
        <v>Quarter 3 2012</v>
      </c>
    </row>
    <row r="206" spans="5:17" x14ac:dyDescent="0.25">
      <c r="E206" s="4">
        <v>41113</v>
      </c>
      <c r="F206" s="5">
        <f t="shared" si="38"/>
        <v>2012</v>
      </c>
      <c r="G206" s="5">
        <f t="shared" si="36"/>
        <v>7</v>
      </c>
      <c r="H206" s="6" t="str">
        <f t="shared" si="39"/>
        <v>July</v>
      </c>
      <c r="I206" s="5" t="str">
        <f t="shared" si="40"/>
        <v>Jul</v>
      </c>
      <c r="J206" s="7">
        <f t="shared" si="37"/>
        <v>3</v>
      </c>
      <c r="K206" s="5" t="str">
        <f t="shared" si="41"/>
        <v>Quarter 3</v>
      </c>
      <c r="L206" s="5" t="str">
        <f t="shared" si="42"/>
        <v>Q3</v>
      </c>
      <c r="M206" s="4" t="str">
        <f t="shared" si="43"/>
        <v>20123</v>
      </c>
      <c r="N206" s="5" t="str">
        <f t="shared" si="44"/>
        <v>Q3 2012</v>
      </c>
      <c r="O206" s="5" t="str">
        <f t="shared" si="45"/>
        <v>Jul 2012</v>
      </c>
      <c r="P206" s="8" t="str">
        <f t="shared" si="46"/>
        <v>Jul-12</v>
      </c>
      <c r="Q206" s="9" t="str">
        <f t="shared" si="47"/>
        <v>Quarter 3 2012</v>
      </c>
    </row>
    <row r="207" spans="5:17" x14ac:dyDescent="0.25">
      <c r="E207" s="4">
        <v>41114</v>
      </c>
      <c r="F207" s="5">
        <f t="shared" si="38"/>
        <v>2012</v>
      </c>
      <c r="G207" s="5">
        <f t="shared" si="36"/>
        <v>7</v>
      </c>
      <c r="H207" s="6" t="str">
        <f t="shared" si="39"/>
        <v>July</v>
      </c>
      <c r="I207" s="5" t="str">
        <f t="shared" si="40"/>
        <v>Jul</v>
      </c>
      <c r="J207" s="7">
        <f t="shared" si="37"/>
        <v>3</v>
      </c>
      <c r="K207" s="5" t="str">
        <f t="shared" si="41"/>
        <v>Quarter 3</v>
      </c>
      <c r="L207" s="5" t="str">
        <f t="shared" si="42"/>
        <v>Q3</v>
      </c>
      <c r="M207" s="4" t="str">
        <f t="shared" si="43"/>
        <v>20123</v>
      </c>
      <c r="N207" s="5" t="str">
        <f t="shared" si="44"/>
        <v>Q3 2012</v>
      </c>
      <c r="O207" s="5" t="str">
        <f t="shared" si="45"/>
        <v>Jul 2012</v>
      </c>
      <c r="P207" s="8" t="str">
        <f t="shared" si="46"/>
        <v>Jul-12</v>
      </c>
      <c r="Q207" s="9" t="str">
        <f t="shared" si="47"/>
        <v>Quarter 3 2012</v>
      </c>
    </row>
    <row r="208" spans="5:17" x14ac:dyDescent="0.25">
      <c r="E208" s="4">
        <v>41115</v>
      </c>
      <c r="F208" s="5">
        <f t="shared" si="38"/>
        <v>2012</v>
      </c>
      <c r="G208" s="5">
        <f t="shared" si="36"/>
        <v>7</v>
      </c>
      <c r="H208" s="6" t="str">
        <f t="shared" si="39"/>
        <v>July</v>
      </c>
      <c r="I208" s="5" t="str">
        <f t="shared" si="40"/>
        <v>Jul</v>
      </c>
      <c r="J208" s="7">
        <f t="shared" si="37"/>
        <v>3</v>
      </c>
      <c r="K208" s="5" t="str">
        <f t="shared" si="41"/>
        <v>Quarter 3</v>
      </c>
      <c r="L208" s="5" t="str">
        <f t="shared" si="42"/>
        <v>Q3</v>
      </c>
      <c r="M208" s="4" t="str">
        <f t="shared" si="43"/>
        <v>20123</v>
      </c>
      <c r="N208" s="5" t="str">
        <f t="shared" si="44"/>
        <v>Q3 2012</v>
      </c>
      <c r="O208" s="5" t="str">
        <f t="shared" si="45"/>
        <v>Jul 2012</v>
      </c>
      <c r="P208" s="8" t="str">
        <f t="shared" si="46"/>
        <v>Jul-12</v>
      </c>
      <c r="Q208" s="9" t="str">
        <f t="shared" si="47"/>
        <v>Quarter 3 2012</v>
      </c>
    </row>
    <row r="209" spans="5:17" x14ac:dyDescent="0.25">
      <c r="E209" s="4">
        <v>41116</v>
      </c>
      <c r="F209" s="5">
        <f t="shared" si="38"/>
        <v>2012</v>
      </c>
      <c r="G209" s="5">
        <f t="shared" si="36"/>
        <v>7</v>
      </c>
      <c r="H209" s="6" t="str">
        <f t="shared" si="39"/>
        <v>July</v>
      </c>
      <c r="I209" s="5" t="str">
        <f t="shared" si="40"/>
        <v>Jul</v>
      </c>
      <c r="J209" s="7">
        <f t="shared" si="37"/>
        <v>3</v>
      </c>
      <c r="K209" s="5" t="str">
        <f t="shared" si="41"/>
        <v>Quarter 3</v>
      </c>
      <c r="L209" s="5" t="str">
        <f t="shared" si="42"/>
        <v>Q3</v>
      </c>
      <c r="M209" s="4" t="str">
        <f t="shared" si="43"/>
        <v>20123</v>
      </c>
      <c r="N209" s="5" t="str">
        <f t="shared" si="44"/>
        <v>Q3 2012</v>
      </c>
      <c r="O209" s="5" t="str">
        <f t="shared" si="45"/>
        <v>Jul 2012</v>
      </c>
      <c r="P209" s="8" t="str">
        <f t="shared" si="46"/>
        <v>Jul-12</v>
      </c>
      <c r="Q209" s="9" t="str">
        <f t="shared" si="47"/>
        <v>Quarter 3 2012</v>
      </c>
    </row>
    <row r="210" spans="5:17" x14ac:dyDescent="0.25">
      <c r="E210" s="4">
        <v>41117</v>
      </c>
      <c r="F210" s="5">
        <f t="shared" si="38"/>
        <v>2012</v>
      </c>
      <c r="G210" s="5">
        <f t="shared" si="36"/>
        <v>7</v>
      </c>
      <c r="H210" s="6" t="str">
        <f t="shared" si="39"/>
        <v>July</v>
      </c>
      <c r="I210" s="5" t="str">
        <f t="shared" si="40"/>
        <v>Jul</v>
      </c>
      <c r="J210" s="7">
        <f t="shared" si="37"/>
        <v>3</v>
      </c>
      <c r="K210" s="5" t="str">
        <f t="shared" si="41"/>
        <v>Quarter 3</v>
      </c>
      <c r="L210" s="5" t="str">
        <f t="shared" si="42"/>
        <v>Q3</v>
      </c>
      <c r="M210" s="4" t="str">
        <f t="shared" si="43"/>
        <v>20123</v>
      </c>
      <c r="N210" s="5" t="str">
        <f t="shared" si="44"/>
        <v>Q3 2012</v>
      </c>
      <c r="O210" s="5" t="str">
        <f t="shared" si="45"/>
        <v>Jul 2012</v>
      </c>
      <c r="P210" s="8" t="str">
        <f t="shared" si="46"/>
        <v>Jul-12</v>
      </c>
      <c r="Q210" s="9" t="str">
        <f t="shared" si="47"/>
        <v>Quarter 3 2012</v>
      </c>
    </row>
    <row r="211" spans="5:17" x14ac:dyDescent="0.25">
      <c r="E211" s="4">
        <v>41118</v>
      </c>
      <c r="F211" s="5">
        <f t="shared" si="38"/>
        <v>2012</v>
      </c>
      <c r="G211" s="5">
        <f t="shared" si="36"/>
        <v>7</v>
      </c>
      <c r="H211" s="6" t="str">
        <f t="shared" si="39"/>
        <v>July</v>
      </c>
      <c r="I211" s="5" t="str">
        <f t="shared" si="40"/>
        <v>Jul</v>
      </c>
      <c r="J211" s="7">
        <f t="shared" si="37"/>
        <v>3</v>
      </c>
      <c r="K211" s="5" t="str">
        <f t="shared" si="41"/>
        <v>Quarter 3</v>
      </c>
      <c r="L211" s="5" t="str">
        <f t="shared" si="42"/>
        <v>Q3</v>
      </c>
      <c r="M211" s="4" t="str">
        <f t="shared" si="43"/>
        <v>20123</v>
      </c>
      <c r="N211" s="5" t="str">
        <f t="shared" si="44"/>
        <v>Q3 2012</v>
      </c>
      <c r="O211" s="5" t="str">
        <f t="shared" si="45"/>
        <v>Jul 2012</v>
      </c>
      <c r="P211" s="8" t="str">
        <f t="shared" si="46"/>
        <v>Jul-12</v>
      </c>
      <c r="Q211" s="9" t="str">
        <f t="shared" si="47"/>
        <v>Quarter 3 2012</v>
      </c>
    </row>
    <row r="212" spans="5:17" x14ac:dyDescent="0.25">
      <c r="E212" s="4">
        <v>41119</v>
      </c>
      <c r="F212" s="5">
        <f t="shared" si="38"/>
        <v>2012</v>
      </c>
      <c r="G212" s="5">
        <f t="shared" si="36"/>
        <v>7</v>
      </c>
      <c r="H212" s="6" t="str">
        <f t="shared" si="39"/>
        <v>July</v>
      </c>
      <c r="I212" s="5" t="str">
        <f t="shared" si="40"/>
        <v>Jul</v>
      </c>
      <c r="J212" s="7">
        <f t="shared" si="37"/>
        <v>3</v>
      </c>
      <c r="K212" s="5" t="str">
        <f t="shared" si="41"/>
        <v>Quarter 3</v>
      </c>
      <c r="L212" s="5" t="str">
        <f t="shared" si="42"/>
        <v>Q3</v>
      </c>
      <c r="M212" s="4" t="str">
        <f t="shared" si="43"/>
        <v>20123</v>
      </c>
      <c r="N212" s="5" t="str">
        <f t="shared" si="44"/>
        <v>Q3 2012</v>
      </c>
      <c r="O212" s="5" t="str">
        <f t="shared" si="45"/>
        <v>Jul 2012</v>
      </c>
      <c r="P212" s="8" t="str">
        <f t="shared" si="46"/>
        <v>Jul-12</v>
      </c>
      <c r="Q212" s="9" t="str">
        <f t="shared" si="47"/>
        <v>Quarter 3 2012</v>
      </c>
    </row>
    <row r="213" spans="5:17" x14ac:dyDescent="0.25">
      <c r="E213" s="4">
        <v>41120</v>
      </c>
      <c r="F213" s="5">
        <f t="shared" si="38"/>
        <v>2012</v>
      </c>
      <c r="G213" s="5">
        <f t="shared" si="36"/>
        <v>7</v>
      </c>
      <c r="H213" s="6" t="str">
        <f t="shared" si="39"/>
        <v>July</v>
      </c>
      <c r="I213" s="5" t="str">
        <f t="shared" si="40"/>
        <v>Jul</v>
      </c>
      <c r="J213" s="7">
        <f t="shared" si="37"/>
        <v>3</v>
      </c>
      <c r="K213" s="5" t="str">
        <f t="shared" si="41"/>
        <v>Quarter 3</v>
      </c>
      <c r="L213" s="5" t="str">
        <f t="shared" si="42"/>
        <v>Q3</v>
      </c>
      <c r="M213" s="4" t="str">
        <f t="shared" si="43"/>
        <v>20123</v>
      </c>
      <c r="N213" s="5" t="str">
        <f t="shared" si="44"/>
        <v>Q3 2012</v>
      </c>
      <c r="O213" s="5" t="str">
        <f t="shared" si="45"/>
        <v>Jul 2012</v>
      </c>
      <c r="P213" s="8" t="str">
        <f t="shared" si="46"/>
        <v>Jul-12</v>
      </c>
      <c r="Q213" s="9" t="str">
        <f t="shared" si="47"/>
        <v>Quarter 3 2012</v>
      </c>
    </row>
    <row r="214" spans="5:17" x14ac:dyDescent="0.25">
      <c r="E214" s="4">
        <v>41121</v>
      </c>
      <c r="F214" s="5">
        <f t="shared" si="38"/>
        <v>2012</v>
      </c>
      <c r="G214" s="5">
        <f t="shared" si="36"/>
        <v>7</v>
      </c>
      <c r="H214" s="6" t="str">
        <f t="shared" si="39"/>
        <v>July</v>
      </c>
      <c r="I214" s="5" t="str">
        <f t="shared" si="40"/>
        <v>Jul</v>
      </c>
      <c r="J214" s="7">
        <f t="shared" si="37"/>
        <v>3</v>
      </c>
      <c r="K214" s="5" t="str">
        <f t="shared" si="41"/>
        <v>Quarter 3</v>
      </c>
      <c r="L214" s="5" t="str">
        <f t="shared" si="42"/>
        <v>Q3</v>
      </c>
      <c r="M214" s="4" t="str">
        <f t="shared" si="43"/>
        <v>20123</v>
      </c>
      <c r="N214" s="5" t="str">
        <f t="shared" si="44"/>
        <v>Q3 2012</v>
      </c>
      <c r="O214" s="5" t="str">
        <f t="shared" si="45"/>
        <v>Jul 2012</v>
      </c>
      <c r="P214" s="8" t="str">
        <f t="shared" si="46"/>
        <v>Jul-12</v>
      </c>
      <c r="Q214" s="9" t="str">
        <f t="shared" si="47"/>
        <v>Quarter 3 2012</v>
      </c>
    </row>
    <row r="215" spans="5:17" x14ac:dyDescent="0.25">
      <c r="E215" s="4">
        <v>41122</v>
      </c>
      <c r="F215" s="5">
        <f t="shared" si="38"/>
        <v>2012</v>
      </c>
      <c r="G215" s="5">
        <f t="shared" si="36"/>
        <v>8</v>
      </c>
      <c r="H215" s="6" t="str">
        <f t="shared" si="39"/>
        <v>August</v>
      </c>
      <c r="I215" s="5" t="str">
        <f t="shared" si="40"/>
        <v>Aug</v>
      </c>
      <c r="J215" s="7">
        <f t="shared" si="37"/>
        <v>3</v>
      </c>
      <c r="K215" s="5" t="str">
        <f t="shared" si="41"/>
        <v>Quarter 3</v>
      </c>
      <c r="L215" s="5" t="str">
        <f t="shared" si="42"/>
        <v>Q3</v>
      </c>
      <c r="M215" s="4" t="str">
        <f t="shared" si="43"/>
        <v>20123</v>
      </c>
      <c r="N215" s="5" t="str">
        <f t="shared" si="44"/>
        <v>Q3 2012</v>
      </c>
      <c r="O215" s="5" t="str">
        <f t="shared" si="45"/>
        <v>Aug 2012</v>
      </c>
      <c r="P215" s="8" t="str">
        <f t="shared" si="46"/>
        <v>Aug-12</v>
      </c>
      <c r="Q215" s="9" t="str">
        <f t="shared" si="47"/>
        <v>Quarter 3 2012</v>
      </c>
    </row>
    <row r="216" spans="5:17" x14ac:dyDescent="0.25">
      <c r="E216" s="4">
        <v>41123</v>
      </c>
      <c r="F216" s="5">
        <f t="shared" si="38"/>
        <v>2012</v>
      </c>
      <c r="G216" s="5">
        <f t="shared" si="36"/>
        <v>8</v>
      </c>
      <c r="H216" s="6" t="str">
        <f t="shared" si="39"/>
        <v>August</v>
      </c>
      <c r="I216" s="5" t="str">
        <f t="shared" si="40"/>
        <v>Aug</v>
      </c>
      <c r="J216" s="7">
        <f t="shared" si="37"/>
        <v>3</v>
      </c>
      <c r="K216" s="5" t="str">
        <f t="shared" si="41"/>
        <v>Quarter 3</v>
      </c>
      <c r="L216" s="5" t="str">
        <f t="shared" si="42"/>
        <v>Q3</v>
      </c>
      <c r="M216" s="4" t="str">
        <f t="shared" si="43"/>
        <v>20123</v>
      </c>
      <c r="N216" s="5" t="str">
        <f t="shared" si="44"/>
        <v>Q3 2012</v>
      </c>
      <c r="O216" s="5" t="str">
        <f t="shared" si="45"/>
        <v>Aug 2012</v>
      </c>
      <c r="P216" s="8" t="str">
        <f t="shared" si="46"/>
        <v>Aug-12</v>
      </c>
      <c r="Q216" s="9" t="str">
        <f t="shared" si="47"/>
        <v>Quarter 3 2012</v>
      </c>
    </row>
    <row r="217" spans="5:17" x14ac:dyDescent="0.25">
      <c r="E217" s="4">
        <v>41124</v>
      </c>
      <c r="F217" s="5">
        <f t="shared" si="38"/>
        <v>2012</v>
      </c>
      <c r="G217" s="5">
        <f t="shared" si="36"/>
        <v>8</v>
      </c>
      <c r="H217" s="6" t="str">
        <f t="shared" si="39"/>
        <v>August</v>
      </c>
      <c r="I217" s="5" t="str">
        <f t="shared" si="40"/>
        <v>Aug</v>
      </c>
      <c r="J217" s="7">
        <f t="shared" si="37"/>
        <v>3</v>
      </c>
      <c r="K217" s="5" t="str">
        <f t="shared" si="41"/>
        <v>Quarter 3</v>
      </c>
      <c r="L217" s="5" t="str">
        <f t="shared" si="42"/>
        <v>Q3</v>
      </c>
      <c r="M217" s="4" t="str">
        <f t="shared" si="43"/>
        <v>20123</v>
      </c>
      <c r="N217" s="5" t="str">
        <f t="shared" si="44"/>
        <v>Q3 2012</v>
      </c>
      <c r="O217" s="5" t="str">
        <f t="shared" si="45"/>
        <v>Aug 2012</v>
      </c>
      <c r="P217" s="8" t="str">
        <f t="shared" si="46"/>
        <v>Aug-12</v>
      </c>
      <c r="Q217" s="9" t="str">
        <f t="shared" si="47"/>
        <v>Quarter 3 2012</v>
      </c>
    </row>
    <row r="218" spans="5:17" x14ac:dyDescent="0.25">
      <c r="E218" s="4">
        <v>41125</v>
      </c>
      <c r="F218" s="5">
        <f t="shared" si="38"/>
        <v>2012</v>
      </c>
      <c r="G218" s="5">
        <f t="shared" si="36"/>
        <v>8</v>
      </c>
      <c r="H218" s="6" t="str">
        <f t="shared" si="39"/>
        <v>August</v>
      </c>
      <c r="I218" s="5" t="str">
        <f t="shared" si="40"/>
        <v>Aug</v>
      </c>
      <c r="J218" s="7">
        <f t="shared" si="37"/>
        <v>3</v>
      </c>
      <c r="K218" s="5" t="str">
        <f t="shared" si="41"/>
        <v>Quarter 3</v>
      </c>
      <c r="L218" s="5" t="str">
        <f t="shared" si="42"/>
        <v>Q3</v>
      </c>
      <c r="M218" s="4" t="str">
        <f t="shared" si="43"/>
        <v>20123</v>
      </c>
      <c r="N218" s="5" t="str">
        <f t="shared" si="44"/>
        <v>Q3 2012</v>
      </c>
      <c r="O218" s="5" t="str">
        <f t="shared" si="45"/>
        <v>Aug 2012</v>
      </c>
      <c r="P218" s="8" t="str">
        <f t="shared" si="46"/>
        <v>Aug-12</v>
      </c>
      <c r="Q218" s="9" t="str">
        <f t="shared" si="47"/>
        <v>Quarter 3 2012</v>
      </c>
    </row>
    <row r="219" spans="5:17" x14ac:dyDescent="0.25">
      <c r="E219" s="4">
        <v>41126</v>
      </c>
      <c r="F219" s="5">
        <f t="shared" si="38"/>
        <v>2012</v>
      </c>
      <c r="G219" s="5">
        <f t="shared" si="36"/>
        <v>8</v>
      </c>
      <c r="H219" s="6" t="str">
        <f t="shared" si="39"/>
        <v>August</v>
      </c>
      <c r="I219" s="5" t="str">
        <f t="shared" si="40"/>
        <v>Aug</v>
      </c>
      <c r="J219" s="7">
        <f t="shared" si="37"/>
        <v>3</v>
      </c>
      <c r="K219" s="5" t="str">
        <f t="shared" si="41"/>
        <v>Quarter 3</v>
      </c>
      <c r="L219" s="5" t="str">
        <f t="shared" si="42"/>
        <v>Q3</v>
      </c>
      <c r="M219" s="4" t="str">
        <f t="shared" si="43"/>
        <v>20123</v>
      </c>
      <c r="N219" s="5" t="str">
        <f t="shared" si="44"/>
        <v>Q3 2012</v>
      </c>
      <c r="O219" s="5" t="str">
        <f t="shared" si="45"/>
        <v>Aug 2012</v>
      </c>
      <c r="P219" s="8" t="str">
        <f t="shared" si="46"/>
        <v>Aug-12</v>
      </c>
      <c r="Q219" s="9" t="str">
        <f t="shared" si="47"/>
        <v>Quarter 3 2012</v>
      </c>
    </row>
    <row r="220" spans="5:17" x14ac:dyDescent="0.25">
      <c r="E220" s="4">
        <v>41127</v>
      </c>
      <c r="F220" s="5">
        <f t="shared" si="38"/>
        <v>2012</v>
      </c>
      <c r="G220" s="5">
        <f t="shared" si="36"/>
        <v>8</v>
      </c>
      <c r="H220" s="6" t="str">
        <f t="shared" si="39"/>
        <v>August</v>
      </c>
      <c r="I220" s="5" t="str">
        <f t="shared" si="40"/>
        <v>Aug</v>
      </c>
      <c r="J220" s="7">
        <f t="shared" si="37"/>
        <v>3</v>
      </c>
      <c r="K220" s="5" t="str">
        <f t="shared" si="41"/>
        <v>Quarter 3</v>
      </c>
      <c r="L220" s="5" t="str">
        <f t="shared" si="42"/>
        <v>Q3</v>
      </c>
      <c r="M220" s="4" t="str">
        <f t="shared" si="43"/>
        <v>20123</v>
      </c>
      <c r="N220" s="5" t="str">
        <f t="shared" si="44"/>
        <v>Q3 2012</v>
      </c>
      <c r="O220" s="5" t="str">
        <f t="shared" si="45"/>
        <v>Aug 2012</v>
      </c>
      <c r="P220" s="8" t="str">
        <f t="shared" si="46"/>
        <v>Aug-12</v>
      </c>
      <c r="Q220" s="9" t="str">
        <f t="shared" si="47"/>
        <v>Quarter 3 2012</v>
      </c>
    </row>
    <row r="221" spans="5:17" x14ac:dyDescent="0.25">
      <c r="E221" s="4">
        <v>41128</v>
      </c>
      <c r="F221" s="5">
        <f t="shared" si="38"/>
        <v>2012</v>
      </c>
      <c r="G221" s="5">
        <f t="shared" si="36"/>
        <v>8</v>
      </c>
      <c r="H221" s="6" t="str">
        <f t="shared" si="39"/>
        <v>August</v>
      </c>
      <c r="I221" s="5" t="str">
        <f t="shared" si="40"/>
        <v>Aug</v>
      </c>
      <c r="J221" s="7">
        <f t="shared" si="37"/>
        <v>3</v>
      </c>
      <c r="K221" s="5" t="str">
        <f t="shared" si="41"/>
        <v>Quarter 3</v>
      </c>
      <c r="L221" s="5" t="str">
        <f t="shared" si="42"/>
        <v>Q3</v>
      </c>
      <c r="M221" s="4" t="str">
        <f t="shared" si="43"/>
        <v>20123</v>
      </c>
      <c r="N221" s="5" t="str">
        <f t="shared" si="44"/>
        <v>Q3 2012</v>
      </c>
      <c r="O221" s="5" t="str">
        <f t="shared" si="45"/>
        <v>Aug 2012</v>
      </c>
      <c r="P221" s="8" t="str">
        <f t="shared" si="46"/>
        <v>Aug-12</v>
      </c>
      <c r="Q221" s="9" t="str">
        <f t="shared" si="47"/>
        <v>Quarter 3 2012</v>
      </c>
    </row>
    <row r="222" spans="5:17" x14ac:dyDescent="0.25">
      <c r="E222" s="4">
        <v>41129</v>
      </c>
      <c r="F222" s="5">
        <f t="shared" si="38"/>
        <v>2012</v>
      </c>
      <c r="G222" s="5">
        <f t="shared" si="36"/>
        <v>8</v>
      </c>
      <c r="H222" s="6" t="str">
        <f t="shared" si="39"/>
        <v>August</v>
      </c>
      <c r="I222" s="5" t="str">
        <f t="shared" si="40"/>
        <v>Aug</v>
      </c>
      <c r="J222" s="7">
        <f t="shared" si="37"/>
        <v>3</v>
      </c>
      <c r="K222" s="5" t="str">
        <f t="shared" si="41"/>
        <v>Quarter 3</v>
      </c>
      <c r="L222" s="5" t="str">
        <f t="shared" si="42"/>
        <v>Q3</v>
      </c>
      <c r="M222" s="4" t="str">
        <f t="shared" si="43"/>
        <v>20123</v>
      </c>
      <c r="N222" s="5" t="str">
        <f t="shared" si="44"/>
        <v>Q3 2012</v>
      </c>
      <c r="O222" s="5" t="str">
        <f t="shared" si="45"/>
        <v>Aug 2012</v>
      </c>
      <c r="P222" s="8" t="str">
        <f t="shared" si="46"/>
        <v>Aug-12</v>
      </c>
      <c r="Q222" s="9" t="str">
        <f t="shared" si="47"/>
        <v>Quarter 3 2012</v>
      </c>
    </row>
    <row r="223" spans="5:17" x14ac:dyDescent="0.25">
      <c r="E223" s="4">
        <v>41130</v>
      </c>
      <c r="F223" s="5">
        <f t="shared" si="38"/>
        <v>2012</v>
      </c>
      <c r="G223" s="5">
        <f t="shared" si="36"/>
        <v>8</v>
      </c>
      <c r="H223" s="6" t="str">
        <f t="shared" si="39"/>
        <v>August</v>
      </c>
      <c r="I223" s="5" t="str">
        <f t="shared" si="40"/>
        <v>Aug</v>
      </c>
      <c r="J223" s="7">
        <f t="shared" si="37"/>
        <v>3</v>
      </c>
      <c r="K223" s="5" t="str">
        <f t="shared" si="41"/>
        <v>Quarter 3</v>
      </c>
      <c r="L223" s="5" t="str">
        <f t="shared" si="42"/>
        <v>Q3</v>
      </c>
      <c r="M223" s="4" t="str">
        <f t="shared" si="43"/>
        <v>20123</v>
      </c>
      <c r="N223" s="5" t="str">
        <f t="shared" si="44"/>
        <v>Q3 2012</v>
      </c>
      <c r="O223" s="5" t="str">
        <f t="shared" si="45"/>
        <v>Aug 2012</v>
      </c>
      <c r="P223" s="8" t="str">
        <f t="shared" si="46"/>
        <v>Aug-12</v>
      </c>
      <c r="Q223" s="9" t="str">
        <f t="shared" si="47"/>
        <v>Quarter 3 2012</v>
      </c>
    </row>
    <row r="224" spans="5:17" x14ac:dyDescent="0.25">
      <c r="E224" s="4">
        <v>41131</v>
      </c>
      <c r="F224" s="5">
        <f t="shared" si="38"/>
        <v>2012</v>
      </c>
      <c r="G224" s="5">
        <f t="shared" si="36"/>
        <v>8</v>
      </c>
      <c r="H224" s="6" t="str">
        <f t="shared" si="39"/>
        <v>August</v>
      </c>
      <c r="I224" s="5" t="str">
        <f t="shared" si="40"/>
        <v>Aug</v>
      </c>
      <c r="J224" s="7">
        <f t="shared" si="37"/>
        <v>3</v>
      </c>
      <c r="K224" s="5" t="str">
        <f t="shared" si="41"/>
        <v>Quarter 3</v>
      </c>
      <c r="L224" s="5" t="str">
        <f t="shared" si="42"/>
        <v>Q3</v>
      </c>
      <c r="M224" s="4" t="str">
        <f t="shared" si="43"/>
        <v>20123</v>
      </c>
      <c r="N224" s="5" t="str">
        <f t="shared" si="44"/>
        <v>Q3 2012</v>
      </c>
      <c r="O224" s="5" t="str">
        <f t="shared" si="45"/>
        <v>Aug 2012</v>
      </c>
      <c r="P224" s="8" t="str">
        <f t="shared" si="46"/>
        <v>Aug-12</v>
      </c>
      <c r="Q224" s="9" t="str">
        <f t="shared" si="47"/>
        <v>Quarter 3 2012</v>
      </c>
    </row>
    <row r="225" spans="5:17" x14ac:dyDescent="0.25">
      <c r="E225" s="4">
        <v>41132</v>
      </c>
      <c r="F225" s="5">
        <f t="shared" si="38"/>
        <v>2012</v>
      </c>
      <c r="G225" s="5">
        <f t="shared" si="36"/>
        <v>8</v>
      </c>
      <c r="H225" s="6" t="str">
        <f t="shared" si="39"/>
        <v>August</v>
      </c>
      <c r="I225" s="5" t="str">
        <f t="shared" si="40"/>
        <v>Aug</v>
      </c>
      <c r="J225" s="7">
        <f t="shared" si="37"/>
        <v>3</v>
      </c>
      <c r="K225" s="5" t="str">
        <f t="shared" si="41"/>
        <v>Quarter 3</v>
      </c>
      <c r="L225" s="5" t="str">
        <f t="shared" si="42"/>
        <v>Q3</v>
      </c>
      <c r="M225" s="4" t="str">
        <f t="shared" si="43"/>
        <v>20123</v>
      </c>
      <c r="N225" s="5" t="str">
        <f t="shared" si="44"/>
        <v>Q3 2012</v>
      </c>
      <c r="O225" s="5" t="str">
        <f t="shared" si="45"/>
        <v>Aug 2012</v>
      </c>
      <c r="P225" s="8" t="str">
        <f t="shared" si="46"/>
        <v>Aug-12</v>
      </c>
      <c r="Q225" s="9" t="str">
        <f t="shared" si="47"/>
        <v>Quarter 3 2012</v>
      </c>
    </row>
    <row r="226" spans="5:17" x14ac:dyDescent="0.25">
      <c r="E226" s="4">
        <v>41133</v>
      </c>
      <c r="F226" s="5">
        <f t="shared" si="38"/>
        <v>2012</v>
      </c>
      <c r="G226" s="5">
        <f t="shared" si="36"/>
        <v>8</v>
      </c>
      <c r="H226" s="6" t="str">
        <f t="shared" si="39"/>
        <v>August</v>
      </c>
      <c r="I226" s="5" t="str">
        <f t="shared" si="40"/>
        <v>Aug</v>
      </c>
      <c r="J226" s="7">
        <f t="shared" si="37"/>
        <v>3</v>
      </c>
      <c r="K226" s="5" t="str">
        <f t="shared" si="41"/>
        <v>Quarter 3</v>
      </c>
      <c r="L226" s="5" t="str">
        <f t="shared" si="42"/>
        <v>Q3</v>
      </c>
      <c r="M226" s="4" t="str">
        <f t="shared" si="43"/>
        <v>20123</v>
      </c>
      <c r="N226" s="5" t="str">
        <f t="shared" si="44"/>
        <v>Q3 2012</v>
      </c>
      <c r="O226" s="5" t="str">
        <f t="shared" si="45"/>
        <v>Aug 2012</v>
      </c>
      <c r="P226" s="8" t="str">
        <f t="shared" si="46"/>
        <v>Aug-12</v>
      </c>
      <c r="Q226" s="9" t="str">
        <f t="shared" si="47"/>
        <v>Quarter 3 2012</v>
      </c>
    </row>
    <row r="227" spans="5:17" x14ac:dyDescent="0.25">
      <c r="E227" s="4">
        <v>41134</v>
      </c>
      <c r="F227" s="5">
        <f t="shared" si="38"/>
        <v>2012</v>
      </c>
      <c r="G227" s="5">
        <f t="shared" si="36"/>
        <v>8</v>
      </c>
      <c r="H227" s="6" t="str">
        <f t="shared" si="39"/>
        <v>August</v>
      </c>
      <c r="I227" s="5" t="str">
        <f t="shared" si="40"/>
        <v>Aug</v>
      </c>
      <c r="J227" s="7">
        <f t="shared" si="37"/>
        <v>3</v>
      </c>
      <c r="K227" s="5" t="str">
        <f t="shared" si="41"/>
        <v>Quarter 3</v>
      </c>
      <c r="L227" s="5" t="str">
        <f t="shared" si="42"/>
        <v>Q3</v>
      </c>
      <c r="M227" s="4" t="str">
        <f t="shared" si="43"/>
        <v>20123</v>
      </c>
      <c r="N227" s="5" t="str">
        <f t="shared" si="44"/>
        <v>Q3 2012</v>
      </c>
      <c r="O227" s="5" t="str">
        <f t="shared" si="45"/>
        <v>Aug 2012</v>
      </c>
      <c r="P227" s="8" t="str">
        <f t="shared" si="46"/>
        <v>Aug-12</v>
      </c>
      <c r="Q227" s="9" t="str">
        <f t="shared" si="47"/>
        <v>Quarter 3 2012</v>
      </c>
    </row>
    <row r="228" spans="5:17" x14ac:dyDescent="0.25">
      <c r="E228" s="4">
        <v>41135</v>
      </c>
      <c r="F228" s="5">
        <f t="shared" si="38"/>
        <v>2012</v>
      </c>
      <c r="G228" s="5">
        <f t="shared" si="36"/>
        <v>8</v>
      </c>
      <c r="H228" s="6" t="str">
        <f t="shared" si="39"/>
        <v>August</v>
      </c>
      <c r="I228" s="5" t="str">
        <f t="shared" si="40"/>
        <v>Aug</v>
      </c>
      <c r="J228" s="7">
        <f t="shared" si="37"/>
        <v>3</v>
      </c>
      <c r="K228" s="5" t="str">
        <f t="shared" si="41"/>
        <v>Quarter 3</v>
      </c>
      <c r="L228" s="5" t="str">
        <f t="shared" si="42"/>
        <v>Q3</v>
      </c>
      <c r="M228" s="4" t="str">
        <f t="shared" si="43"/>
        <v>20123</v>
      </c>
      <c r="N228" s="5" t="str">
        <f t="shared" si="44"/>
        <v>Q3 2012</v>
      </c>
      <c r="O228" s="5" t="str">
        <f t="shared" si="45"/>
        <v>Aug 2012</v>
      </c>
      <c r="P228" s="8" t="str">
        <f t="shared" si="46"/>
        <v>Aug-12</v>
      </c>
      <c r="Q228" s="9" t="str">
        <f t="shared" si="47"/>
        <v>Quarter 3 2012</v>
      </c>
    </row>
    <row r="229" spans="5:17" x14ac:dyDescent="0.25">
      <c r="E229" s="4">
        <v>41136</v>
      </c>
      <c r="F229" s="5">
        <f t="shared" si="38"/>
        <v>2012</v>
      </c>
      <c r="G229" s="5">
        <f t="shared" si="36"/>
        <v>8</v>
      </c>
      <c r="H229" s="6" t="str">
        <f t="shared" si="39"/>
        <v>August</v>
      </c>
      <c r="I229" s="5" t="str">
        <f t="shared" si="40"/>
        <v>Aug</v>
      </c>
      <c r="J229" s="7">
        <f t="shared" si="37"/>
        <v>3</v>
      </c>
      <c r="K229" s="5" t="str">
        <f t="shared" si="41"/>
        <v>Quarter 3</v>
      </c>
      <c r="L229" s="5" t="str">
        <f t="shared" si="42"/>
        <v>Q3</v>
      </c>
      <c r="M229" s="4" t="str">
        <f t="shared" si="43"/>
        <v>20123</v>
      </c>
      <c r="N229" s="5" t="str">
        <f t="shared" si="44"/>
        <v>Q3 2012</v>
      </c>
      <c r="O229" s="5" t="str">
        <f t="shared" si="45"/>
        <v>Aug 2012</v>
      </c>
      <c r="P229" s="8" t="str">
        <f t="shared" si="46"/>
        <v>Aug-12</v>
      </c>
      <c r="Q229" s="9" t="str">
        <f t="shared" si="47"/>
        <v>Quarter 3 2012</v>
      </c>
    </row>
    <row r="230" spans="5:17" x14ac:dyDescent="0.25">
      <c r="E230" s="4">
        <v>41137</v>
      </c>
      <c r="F230" s="5">
        <f t="shared" si="38"/>
        <v>2012</v>
      </c>
      <c r="G230" s="5">
        <f t="shared" si="36"/>
        <v>8</v>
      </c>
      <c r="H230" s="6" t="str">
        <f t="shared" si="39"/>
        <v>August</v>
      </c>
      <c r="I230" s="5" t="str">
        <f t="shared" si="40"/>
        <v>Aug</v>
      </c>
      <c r="J230" s="7">
        <f t="shared" si="37"/>
        <v>3</v>
      </c>
      <c r="K230" s="5" t="str">
        <f t="shared" si="41"/>
        <v>Quarter 3</v>
      </c>
      <c r="L230" s="5" t="str">
        <f t="shared" si="42"/>
        <v>Q3</v>
      </c>
      <c r="M230" s="4" t="str">
        <f t="shared" si="43"/>
        <v>20123</v>
      </c>
      <c r="N230" s="5" t="str">
        <f t="shared" si="44"/>
        <v>Q3 2012</v>
      </c>
      <c r="O230" s="5" t="str">
        <f t="shared" si="45"/>
        <v>Aug 2012</v>
      </c>
      <c r="P230" s="8" t="str">
        <f t="shared" si="46"/>
        <v>Aug-12</v>
      </c>
      <c r="Q230" s="9" t="str">
        <f t="shared" si="47"/>
        <v>Quarter 3 2012</v>
      </c>
    </row>
    <row r="231" spans="5:17" x14ac:dyDescent="0.25">
      <c r="E231" s="4">
        <v>41138</v>
      </c>
      <c r="F231" s="5">
        <f t="shared" si="38"/>
        <v>2012</v>
      </c>
      <c r="G231" s="5">
        <f t="shared" si="36"/>
        <v>8</v>
      </c>
      <c r="H231" s="6" t="str">
        <f t="shared" si="39"/>
        <v>August</v>
      </c>
      <c r="I231" s="5" t="str">
        <f t="shared" si="40"/>
        <v>Aug</v>
      </c>
      <c r="J231" s="7">
        <f t="shared" si="37"/>
        <v>3</v>
      </c>
      <c r="K231" s="5" t="str">
        <f t="shared" si="41"/>
        <v>Quarter 3</v>
      </c>
      <c r="L231" s="5" t="str">
        <f t="shared" si="42"/>
        <v>Q3</v>
      </c>
      <c r="M231" s="4" t="str">
        <f t="shared" si="43"/>
        <v>20123</v>
      </c>
      <c r="N231" s="5" t="str">
        <f t="shared" si="44"/>
        <v>Q3 2012</v>
      </c>
      <c r="O231" s="5" t="str">
        <f t="shared" si="45"/>
        <v>Aug 2012</v>
      </c>
      <c r="P231" s="8" t="str">
        <f t="shared" si="46"/>
        <v>Aug-12</v>
      </c>
      <c r="Q231" s="9" t="str">
        <f t="shared" si="47"/>
        <v>Quarter 3 2012</v>
      </c>
    </row>
    <row r="232" spans="5:17" x14ac:dyDescent="0.25">
      <c r="E232" s="4">
        <v>41139</v>
      </c>
      <c r="F232" s="5">
        <f t="shared" si="38"/>
        <v>2012</v>
      </c>
      <c r="G232" s="5">
        <f t="shared" si="36"/>
        <v>8</v>
      </c>
      <c r="H232" s="6" t="str">
        <f t="shared" si="39"/>
        <v>August</v>
      </c>
      <c r="I232" s="5" t="str">
        <f t="shared" si="40"/>
        <v>Aug</v>
      </c>
      <c r="J232" s="7">
        <f t="shared" si="37"/>
        <v>3</v>
      </c>
      <c r="K232" s="5" t="str">
        <f t="shared" si="41"/>
        <v>Quarter 3</v>
      </c>
      <c r="L232" s="5" t="str">
        <f t="shared" si="42"/>
        <v>Q3</v>
      </c>
      <c r="M232" s="4" t="str">
        <f t="shared" si="43"/>
        <v>20123</v>
      </c>
      <c r="N232" s="5" t="str">
        <f t="shared" si="44"/>
        <v>Q3 2012</v>
      </c>
      <c r="O232" s="5" t="str">
        <f t="shared" si="45"/>
        <v>Aug 2012</v>
      </c>
      <c r="P232" s="8" t="str">
        <f t="shared" si="46"/>
        <v>Aug-12</v>
      </c>
      <c r="Q232" s="9" t="str">
        <f t="shared" si="47"/>
        <v>Quarter 3 2012</v>
      </c>
    </row>
    <row r="233" spans="5:17" x14ac:dyDescent="0.25">
      <c r="E233" s="4">
        <v>41140</v>
      </c>
      <c r="F233" s="5">
        <f t="shared" si="38"/>
        <v>2012</v>
      </c>
      <c r="G233" s="5">
        <f t="shared" si="36"/>
        <v>8</v>
      </c>
      <c r="H233" s="6" t="str">
        <f t="shared" si="39"/>
        <v>August</v>
      </c>
      <c r="I233" s="5" t="str">
        <f t="shared" si="40"/>
        <v>Aug</v>
      </c>
      <c r="J233" s="7">
        <f t="shared" si="37"/>
        <v>3</v>
      </c>
      <c r="K233" s="5" t="str">
        <f t="shared" si="41"/>
        <v>Quarter 3</v>
      </c>
      <c r="L233" s="5" t="str">
        <f t="shared" si="42"/>
        <v>Q3</v>
      </c>
      <c r="M233" s="4" t="str">
        <f t="shared" si="43"/>
        <v>20123</v>
      </c>
      <c r="N233" s="5" t="str">
        <f t="shared" si="44"/>
        <v>Q3 2012</v>
      </c>
      <c r="O233" s="5" t="str">
        <f t="shared" si="45"/>
        <v>Aug 2012</v>
      </c>
      <c r="P233" s="8" t="str">
        <f t="shared" si="46"/>
        <v>Aug-12</v>
      </c>
      <c r="Q233" s="9" t="str">
        <f t="shared" si="47"/>
        <v>Quarter 3 2012</v>
      </c>
    </row>
    <row r="234" spans="5:17" x14ac:dyDescent="0.25">
      <c r="E234" s="4">
        <v>41141</v>
      </c>
      <c r="F234" s="5">
        <f t="shared" si="38"/>
        <v>2012</v>
      </c>
      <c r="G234" s="5">
        <f t="shared" si="36"/>
        <v>8</v>
      </c>
      <c r="H234" s="6" t="str">
        <f t="shared" si="39"/>
        <v>August</v>
      </c>
      <c r="I234" s="5" t="str">
        <f t="shared" si="40"/>
        <v>Aug</v>
      </c>
      <c r="J234" s="7">
        <f t="shared" si="37"/>
        <v>3</v>
      </c>
      <c r="K234" s="5" t="str">
        <f t="shared" si="41"/>
        <v>Quarter 3</v>
      </c>
      <c r="L234" s="5" t="str">
        <f t="shared" si="42"/>
        <v>Q3</v>
      </c>
      <c r="M234" s="4" t="str">
        <f t="shared" si="43"/>
        <v>20123</v>
      </c>
      <c r="N234" s="5" t="str">
        <f t="shared" si="44"/>
        <v>Q3 2012</v>
      </c>
      <c r="O234" s="5" t="str">
        <f t="shared" si="45"/>
        <v>Aug 2012</v>
      </c>
      <c r="P234" s="8" t="str">
        <f t="shared" si="46"/>
        <v>Aug-12</v>
      </c>
      <c r="Q234" s="9" t="str">
        <f t="shared" si="47"/>
        <v>Quarter 3 2012</v>
      </c>
    </row>
    <row r="235" spans="5:17" x14ac:dyDescent="0.25">
      <c r="E235" s="4">
        <v>41142</v>
      </c>
      <c r="F235" s="5">
        <f t="shared" si="38"/>
        <v>2012</v>
      </c>
      <c r="G235" s="5">
        <f t="shared" si="36"/>
        <v>8</v>
      </c>
      <c r="H235" s="6" t="str">
        <f t="shared" si="39"/>
        <v>August</v>
      </c>
      <c r="I235" s="5" t="str">
        <f t="shared" si="40"/>
        <v>Aug</v>
      </c>
      <c r="J235" s="7">
        <f t="shared" si="37"/>
        <v>3</v>
      </c>
      <c r="K235" s="5" t="str">
        <f t="shared" si="41"/>
        <v>Quarter 3</v>
      </c>
      <c r="L235" s="5" t="str">
        <f t="shared" si="42"/>
        <v>Q3</v>
      </c>
      <c r="M235" s="4" t="str">
        <f t="shared" si="43"/>
        <v>20123</v>
      </c>
      <c r="N235" s="5" t="str">
        <f t="shared" si="44"/>
        <v>Q3 2012</v>
      </c>
      <c r="O235" s="5" t="str">
        <f t="shared" si="45"/>
        <v>Aug 2012</v>
      </c>
      <c r="P235" s="8" t="str">
        <f t="shared" si="46"/>
        <v>Aug-12</v>
      </c>
      <c r="Q235" s="9" t="str">
        <f t="shared" si="47"/>
        <v>Quarter 3 2012</v>
      </c>
    </row>
    <row r="236" spans="5:17" x14ac:dyDescent="0.25">
      <c r="E236" s="4">
        <v>41143</v>
      </c>
      <c r="F236" s="5">
        <f t="shared" si="38"/>
        <v>2012</v>
      </c>
      <c r="G236" s="5">
        <f t="shared" si="36"/>
        <v>8</v>
      </c>
      <c r="H236" s="6" t="str">
        <f t="shared" si="39"/>
        <v>August</v>
      </c>
      <c r="I236" s="5" t="str">
        <f t="shared" si="40"/>
        <v>Aug</v>
      </c>
      <c r="J236" s="7">
        <f t="shared" si="37"/>
        <v>3</v>
      </c>
      <c r="K236" s="5" t="str">
        <f t="shared" si="41"/>
        <v>Quarter 3</v>
      </c>
      <c r="L236" s="5" t="str">
        <f t="shared" si="42"/>
        <v>Q3</v>
      </c>
      <c r="M236" s="4" t="str">
        <f t="shared" si="43"/>
        <v>20123</v>
      </c>
      <c r="N236" s="5" t="str">
        <f t="shared" si="44"/>
        <v>Q3 2012</v>
      </c>
      <c r="O236" s="5" t="str">
        <f t="shared" si="45"/>
        <v>Aug 2012</v>
      </c>
      <c r="P236" s="8" t="str">
        <f t="shared" si="46"/>
        <v>Aug-12</v>
      </c>
      <c r="Q236" s="9" t="str">
        <f t="shared" si="47"/>
        <v>Quarter 3 2012</v>
      </c>
    </row>
    <row r="237" spans="5:17" x14ac:dyDescent="0.25">
      <c r="E237" s="4">
        <v>41144</v>
      </c>
      <c r="F237" s="5">
        <f t="shared" si="38"/>
        <v>2012</v>
      </c>
      <c r="G237" s="5">
        <f t="shared" si="36"/>
        <v>8</v>
      </c>
      <c r="H237" s="6" t="str">
        <f t="shared" si="39"/>
        <v>August</v>
      </c>
      <c r="I237" s="5" t="str">
        <f t="shared" si="40"/>
        <v>Aug</v>
      </c>
      <c r="J237" s="7">
        <f t="shared" si="37"/>
        <v>3</v>
      </c>
      <c r="K237" s="5" t="str">
        <f t="shared" si="41"/>
        <v>Quarter 3</v>
      </c>
      <c r="L237" s="5" t="str">
        <f t="shared" si="42"/>
        <v>Q3</v>
      </c>
      <c r="M237" s="4" t="str">
        <f t="shared" si="43"/>
        <v>20123</v>
      </c>
      <c r="N237" s="5" t="str">
        <f t="shared" si="44"/>
        <v>Q3 2012</v>
      </c>
      <c r="O237" s="5" t="str">
        <f t="shared" si="45"/>
        <v>Aug 2012</v>
      </c>
      <c r="P237" s="8" t="str">
        <f t="shared" si="46"/>
        <v>Aug-12</v>
      </c>
      <c r="Q237" s="9" t="str">
        <f t="shared" si="47"/>
        <v>Quarter 3 2012</v>
      </c>
    </row>
    <row r="238" spans="5:17" x14ac:dyDescent="0.25">
      <c r="E238" s="4">
        <v>41145</v>
      </c>
      <c r="F238" s="5">
        <f t="shared" si="38"/>
        <v>2012</v>
      </c>
      <c r="G238" s="5">
        <f t="shared" si="36"/>
        <v>8</v>
      </c>
      <c r="H238" s="6" t="str">
        <f t="shared" si="39"/>
        <v>August</v>
      </c>
      <c r="I238" s="5" t="str">
        <f t="shared" si="40"/>
        <v>Aug</v>
      </c>
      <c r="J238" s="7">
        <f t="shared" si="37"/>
        <v>3</v>
      </c>
      <c r="K238" s="5" t="str">
        <f t="shared" si="41"/>
        <v>Quarter 3</v>
      </c>
      <c r="L238" s="5" t="str">
        <f t="shared" si="42"/>
        <v>Q3</v>
      </c>
      <c r="M238" s="4" t="str">
        <f t="shared" si="43"/>
        <v>20123</v>
      </c>
      <c r="N238" s="5" t="str">
        <f t="shared" si="44"/>
        <v>Q3 2012</v>
      </c>
      <c r="O238" s="5" t="str">
        <f t="shared" si="45"/>
        <v>Aug 2012</v>
      </c>
      <c r="P238" s="8" t="str">
        <f t="shared" si="46"/>
        <v>Aug-12</v>
      </c>
      <c r="Q238" s="9" t="str">
        <f t="shared" si="47"/>
        <v>Quarter 3 2012</v>
      </c>
    </row>
    <row r="239" spans="5:17" x14ac:dyDescent="0.25">
      <c r="E239" s="4">
        <v>41146</v>
      </c>
      <c r="F239" s="5">
        <f t="shared" si="38"/>
        <v>2012</v>
      </c>
      <c r="G239" s="5">
        <f t="shared" si="36"/>
        <v>8</v>
      </c>
      <c r="H239" s="6" t="str">
        <f t="shared" si="39"/>
        <v>August</v>
      </c>
      <c r="I239" s="5" t="str">
        <f t="shared" si="40"/>
        <v>Aug</v>
      </c>
      <c r="J239" s="7">
        <f t="shared" si="37"/>
        <v>3</v>
      </c>
      <c r="K239" s="5" t="str">
        <f t="shared" si="41"/>
        <v>Quarter 3</v>
      </c>
      <c r="L239" s="5" t="str">
        <f t="shared" si="42"/>
        <v>Q3</v>
      </c>
      <c r="M239" s="4" t="str">
        <f t="shared" si="43"/>
        <v>20123</v>
      </c>
      <c r="N239" s="5" t="str">
        <f t="shared" si="44"/>
        <v>Q3 2012</v>
      </c>
      <c r="O239" s="5" t="str">
        <f t="shared" si="45"/>
        <v>Aug 2012</v>
      </c>
      <c r="P239" s="8" t="str">
        <f t="shared" si="46"/>
        <v>Aug-12</v>
      </c>
      <c r="Q239" s="9" t="str">
        <f t="shared" si="47"/>
        <v>Quarter 3 2012</v>
      </c>
    </row>
    <row r="240" spans="5:17" x14ac:dyDescent="0.25">
      <c r="E240" s="4">
        <v>41147</v>
      </c>
      <c r="F240" s="5">
        <f t="shared" si="38"/>
        <v>2012</v>
      </c>
      <c r="G240" s="5">
        <f t="shared" si="36"/>
        <v>8</v>
      </c>
      <c r="H240" s="6" t="str">
        <f t="shared" si="39"/>
        <v>August</v>
      </c>
      <c r="I240" s="5" t="str">
        <f t="shared" si="40"/>
        <v>Aug</v>
      </c>
      <c r="J240" s="7">
        <f t="shared" si="37"/>
        <v>3</v>
      </c>
      <c r="K240" s="5" t="str">
        <f t="shared" si="41"/>
        <v>Quarter 3</v>
      </c>
      <c r="L240" s="5" t="str">
        <f t="shared" si="42"/>
        <v>Q3</v>
      </c>
      <c r="M240" s="4" t="str">
        <f t="shared" si="43"/>
        <v>20123</v>
      </c>
      <c r="N240" s="5" t="str">
        <f t="shared" si="44"/>
        <v>Q3 2012</v>
      </c>
      <c r="O240" s="5" t="str">
        <f t="shared" si="45"/>
        <v>Aug 2012</v>
      </c>
      <c r="P240" s="8" t="str">
        <f t="shared" si="46"/>
        <v>Aug-12</v>
      </c>
      <c r="Q240" s="9" t="str">
        <f t="shared" si="47"/>
        <v>Quarter 3 2012</v>
      </c>
    </row>
    <row r="241" spans="5:17" x14ac:dyDescent="0.25">
      <c r="E241" s="4">
        <v>41148</v>
      </c>
      <c r="F241" s="5">
        <f t="shared" si="38"/>
        <v>2012</v>
      </c>
      <c r="G241" s="5">
        <f t="shared" si="36"/>
        <v>8</v>
      </c>
      <c r="H241" s="6" t="str">
        <f t="shared" si="39"/>
        <v>August</v>
      </c>
      <c r="I241" s="5" t="str">
        <f t="shared" si="40"/>
        <v>Aug</v>
      </c>
      <c r="J241" s="7">
        <f t="shared" si="37"/>
        <v>3</v>
      </c>
      <c r="K241" s="5" t="str">
        <f t="shared" si="41"/>
        <v>Quarter 3</v>
      </c>
      <c r="L241" s="5" t="str">
        <f t="shared" si="42"/>
        <v>Q3</v>
      </c>
      <c r="M241" s="4" t="str">
        <f t="shared" si="43"/>
        <v>20123</v>
      </c>
      <c r="N241" s="5" t="str">
        <f t="shared" si="44"/>
        <v>Q3 2012</v>
      </c>
      <c r="O241" s="5" t="str">
        <f t="shared" si="45"/>
        <v>Aug 2012</v>
      </c>
      <c r="P241" s="8" t="str">
        <f t="shared" si="46"/>
        <v>Aug-12</v>
      </c>
      <c r="Q241" s="9" t="str">
        <f t="shared" si="47"/>
        <v>Quarter 3 2012</v>
      </c>
    </row>
    <row r="242" spans="5:17" x14ac:dyDescent="0.25">
      <c r="E242" s="4">
        <v>41149</v>
      </c>
      <c r="F242" s="5">
        <f t="shared" si="38"/>
        <v>2012</v>
      </c>
      <c r="G242" s="5">
        <f t="shared" si="36"/>
        <v>8</v>
      </c>
      <c r="H242" s="6" t="str">
        <f t="shared" si="39"/>
        <v>August</v>
      </c>
      <c r="I242" s="5" t="str">
        <f t="shared" si="40"/>
        <v>Aug</v>
      </c>
      <c r="J242" s="7">
        <f t="shared" si="37"/>
        <v>3</v>
      </c>
      <c r="K242" s="5" t="str">
        <f t="shared" si="41"/>
        <v>Quarter 3</v>
      </c>
      <c r="L242" s="5" t="str">
        <f t="shared" si="42"/>
        <v>Q3</v>
      </c>
      <c r="M242" s="4" t="str">
        <f t="shared" si="43"/>
        <v>20123</v>
      </c>
      <c r="N242" s="5" t="str">
        <f t="shared" si="44"/>
        <v>Q3 2012</v>
      </c>
      <c r="O242" s="5" t="str">
        <f t="shared" si="45"/>
        <v>Aug 2012</v>
      </c>
      <c r="P242" s="8" t="str">
        <f t="shared" si="46"/>
        <v>Aug-12</v>
      </c>
      <c r="Q242" s="9" t="str">
        <f t="shared" si="47"/>
        <v>Quarter 3 2012</v>
      </c>
    </row>
    <row r="243" spans="5:17" x14ac:dyDescent="0.25">
      <c r="E243" s="4">
        <v>41150</v>
      </c>
      <c r="F243" s="5">
        <f t="shared" si="38"/>
        <v>2012</v>
      </c>
      <c r="G243" s="5">
        <f t="shared" si="36"/>
        <v>8</v>
      </c>
      <c r="H243" s="6" t="str">
        <f t="shared" si="39"/>
        <v>August</v>
      </c>
      <c r="I243" s="5" t="str">
        <f t="shared" si="40"/>
        <v>Aug</v>
      </c>
      <c r="J243" s="7">
        <f t="shared" si="37"/>
        <v>3</v>
      </c>
      <c r="K243" s="5" t="str">
        <f t="shared" si="41"/>
        <v>Quarter 3</v>
      </c>
      <c r="L243" s="5" t="str">
        <f t="shared" si="42"/>
        <v>Q3</v>
      </c>
      <c r="M243" s="4" t="str">
        <f t="shared" si="43"/>
        <v>20123</v>
      </c>
      <c r="N243" s="5" t="str">
        <f t="shared" si="44"/>
        <v>Q3 2012</v>
      </c>
      <c r="O243" s="5" t="str">
        <f t="shared" si="45"/>
        <v>Aug 2012</v>
      </c>
      <c r="P243" s="8" t="str">
        <f t="shared" si="46"/>
        <v>Aug-12</v>
      </c>
      <c r="Q243" s="9" t="str">
        <f t="shared" si="47"/>
        <v>Quarter 3 2012</v>
      </c>
    </row>
    <row r="244" spans="5:17" x14ac:dyDescent="0.25">
      <c r="E244" s="4">
        <v>41151</v>
      </c>
      <c r="F244" s="5">
        <f t="shared" si="38"/>
        <v>2012</v>
      </c>
      <c r="G244" s="5">
        <f t="shared" si="36"/>
        <v>8</v>
      </c>
      <c r="H244" s="6" t="str">
        <f t="shared" si="39"/>
        <v>August</v>
      </c>
      <c r="I244" s="5" t="str">
        <f t="shared" si="40"/>
        <v>Aug</v>
      </c>
      <c r="J244" s="7">
        <f t="shared" si="37"/>
        <v>3</v>
      </c>
      <c r="K244" s="5" t="str">
        <f t="shared" si="41"/>
        <v>Quarter 3</v>
      </c>
      <c r="L244" s="5" t="str">
        <f t="shared" si="42"/>
        <v>Q3</v>
      </c>
      <c r="M244" s="4" t="str">
        <f t="shared" si="43"/>
        <v>20123</v>
      </c>
      <c r="N244" s="5" t="str">
        <f t="shared" si="44"/>
        <v>Q3 2012</v>
      </c>
      <c r="O244" s="5" t="str">
        <f t="shared" si="45"/>
        <v>Aug 2012</v>
      </c>
      <c r="P244" s="8" t="str">
        <f t="shared" si="46"/>
        <v>Aug-12</v>
      </c>
      <c r="Q244" s="9" t="str">
        <f t="shared" si="47"/>
        <v>Quarter 3 2012</v>
      </c>
    </row>
    <row r="245" spans="5:17" x14ac:dyDescent="0.25">
      <c r="E245" s="4">
        <v>41152</v>
      </c>
      <c r="F245" s="5">
        <f t="shared" si="38"/>
        <v>2012</v>
      </c>
      <c r="G245" s="5">
        <f t="shared" si="36"/>
        <v>8</v>
      </c>
      <c r="H245" s="6" t="str">
        <f t="shared" si="39"/>
        <v>August</v>
      </c>
      <c r="I245" s="5" t="str">
        <f t="shared" si="40"/>
        <v>Aug</v>
      </c>
      <c r="J245" s="7">
        <f t="shared" si="37"/>
        <v>3</v>
      </c>
      <c r="K245" s="5" t="str">
        <f t="shared" si="41"/>
        <v>Quarter 3</v>
      </c>
      <c r="L245" s="5" t="str">
        <f t="shared" si="42"/>
        <v>Q3</v>
      </c>
      <c r="M245" s="4" t="str">
        <f t="shared" si="43"/>
        <v>20123</v>
      </c>
      <c r="N245" s="5" t="str">
        <f t="shared" si="44"/>
        <v>Q3 2012</v>
      </c>
      <c r="O245" s="5" t="str">
        <f t="shared" si="45"/>
        <v>Aug 2012</v>
      </c>
      <c r="P245" s="8" t="str">
        <f t="shared" si="46"/>
        <v>Aug-12</v>
      </c>
      <c r="Q245" s="9" t="str">
        <f t="shared" si="47"/>
        <v>Quarter 3 2012</v>
      </c>
    </row>
    <row r="246" spans="5:17" x14ac:dyDescent="0.25">
      <c r="E246" s="4">
        <v>41153</v>
      </c>
      <c r="F246" s="5">
        <f t="shared" si="38"/>
        <v>2012</v>
      </c>
      <c r="G246" s="5">
        <f t="shared" si="36"/>
        <v>9</v>
      </c>
      <c r="H246" s="6" t="str">
        <f t="shared" si="39"/>
        <v>September</v>
      </c>
      <c r="I246" s="5" t="str">
        <f t="shared" si="40"/>
        <v>Sep</v>
      </c>
      <c r="J246" s="7">
        <f t="shared" si="37"/>
        <v>3</v>
      </c>
      <c r="K246" s="5" t="str">
        <f t="shared" si="41"/>
        <v>Quarter 3</v>
      </c>
      <c r="L246" s="5" t="str">
        <f t="shared" si="42"/>
        <v>Q3</v>
      </c>
      <c r="M246" s="4" t="str">
        <f t="shared" si="43"/>
        <v>20123</v>
      </c>
      <c r="N246" s="5" t="str">
        <f t="shared" si="44"/>
        <v>Q3 2012</v>
      </c>
      <c r="O246" s="5" t="str">
        <f t="shared" si="45"/>
        <v>Sep 2012</v>
      </c>
      <c r="P246" s="8" t="str">
        <f t="shared" si="46"/>
        <v>Sep-12</v>
      </c>
      <c r="Q246" s="9" t="str">
        <f t="shared" si="47"/>
        <v>Quarter 3 2012</v>
      </c>
    </row>
    <row r="247" spans="5:17" x14ac:dyDescent="0.25">
      <c r="E247" s="4">
        <v>41154</v>
      </c>
      <c r="F247" s="5">
        <f t="shared" si="38"/>
        <v>2012</v>
      </c>
      <c r="G247" s="5">
        <f t="shared" si="36"/>
        <v>9</v>
      </c>
      <c r="H247" s="6" t="str">
        <f t="shared" si="39"/>
        <v>September</v>
      </c>
      <c r="I247" s="5" t="str">
        <f t="shared" si="40"/>
        <v>Sep</v>
      </c>
      <c r="J247" s="7">
        <f t="shared" si="37"/>
        <v>3</v>
      </c>
      <c r="K247" s="5" t="str">
        <f t="shared" si="41"/>
        <v>Quarter 3</v>
      </c>
      <c r="L247" s="5" t="str">
        <f t="shared" si="42"/>
        <v>Q3</v>
      </c>
      <c r="M247" s="4" t="str">
        <f t="shared" si="43"/>
        <v>20123</v>
      </c>
      <c r="N247" s="5" t="str">
        <f t="shared" si="44"/>
        <v>Q3 2012</v>
      </c>
      <c r="O247" s="5" t="str">
        <f t="shared" si="45"/>
        <v>Sep 2012</v>
      </c>
      <c r="P247" s="8" t="str">
        <f t="shared" si="46"/>
        <v>Sep-12</v>
      </c>
      <c r="Q247" s="9" t="str">
        <f t="shared" si="47"/>
        <v>Quarter 3 2012</v>
      </c>
    </row>
    <row r="248" spans="5:17" x14ac:dyDescent="0.25">
      <c r="E248" s="4">
        <v>41155</v>
      </c>
      <c r="F248" s="5">
        <f t="shared" si="38"/>
        <v>2012</v>
      </c>
      <c r="G248" s="5">
        <f t="shared" si="36"/>
        <v>9</v>
      </c>
      <c r="H248" s="6" t="str">
        <f t="shared" si="39"/>
        <v>September</v>
      </c>
      <c r="I248" s="5" t="str">
        <f t="shared" si="40"/>
        <v>Sep</v>
      </c>
      <c r="J248" s="7">
        <f t="shared" si="37"/>
        <v>3</v>
      </c>
      <c r="K248" s="5" t="str">
        <f t="shared" si="41"/>
        <v>Quarter 3</v>
      </c>
      <c r="L248" s="5" t="str">
        <f t="shared" si="42"/>
        <v>Q3</v>
      </c>
      <c r="M248" s="4" t="str">
        <f t="shared" si="43"/>
        <v>20123</v>
      </c>
      <c r="N248" s="5" t="str">
        <f t="shared" si="44"/>
        <v>Q3 2012</v>
      </c>
      <c r="O248" s="5" t="str">
        <f t="shared" si="45"/>
        <v>Sep 2012</v>
      </c>
      <c r="P248" s="8" t="str">
        <f t="shared" si="46"/>
        <v>Sep-12</v>
      </c>
      <c r="Q248" s="9" t="str">
        <f t="shared" si="47"/>
        <v>Quarter 3 2012</v>
      </c>
    </row>
    <row r="249" spans="5:17" x14ac:dyDescent="0.25">
      <c r="E249" s="4">
        <v>41156</v>
      </c>
      <c r="F249" s="5">
        <f t="shared" si="38"/>
        <v>2012</v>
      </c>
      <c r="G249" s="5">
        <f t="shared" si="36"/>
        <v>9</v>
      </c>
      <c r="H249" s="6" t="str">
        <f t="shared" si="39"/>
        <v>September</v>
      </c>
      <c r="I249" s="5" t="str">
        <f t="shared" si="40"/>
        <v>Sep</v>
      </c>
      <c r="J249" s="7">
        <f t="shared" si="37"/>
        <v>3</v>
      </c>
      <c r="K249" s="5" t="str">
        <f t="shared" si="41"/>
        <v>Quarter 3</v>
      </c>
      <c r="L249" s="5" t="str">
        <f t="shared" si="42"/>
        <v>Q3</v>
      </c>
      <c r="M249" s="4" t="str">
        <f t="shared" si="43"/>
        <v>20123</v>
      </c>
      <c r="N249" s="5" t="str">
        <f t="shared" si="44"/>
        <v>Q3 2012</v>
      </c>
      <c r="O249" s="5" t="str">
        <f t="shared" si="45"/>
        <v>Sep 2012</v>
      </c>
      <c r="P249" s="8" t="str">
        <f t="shared" si="46"/>
        <v>Sep-12</v>
      </c>
      <c r="Q249" s="9" t="str">
        <f t="shared" si="47"/>
        <v>Quarter 3 2012</v>
      </c>
    </row>
    <row r="250" spans="5:17" x14ac:dyDescent="0.25">
      <c r="E250" s="4">
        <v>41157</v>
      </c>
      <c r="F250" s="5">
        <f t="shared" si="38"/>
        <v>2012</v>
      </c>
      <c r="G250" s="5">
        <f t="shared" si="36"/>
        <v>9</v>
      </c>
      <c r="H250" s="6" t="str">
        <f t="shared" si="39"/>
        <v>September</v>
      </c>
      <c r="I250" s="5" t="str">
        <f t="shared" si="40"/>
        <v>Sep</v>
      </c>
      <c r="J250" s="7">
        <f t="shared" si="37"/>
        <v>3</v>
      </c>
      <c r="K250" s="5" t="str">
        <f t="shared" si="41"/>
        <v>Quarter 3</v>
      </c>
      <c r="L250" s="5" t="str">
        <f t="shared" si="42"/>
        <v>Q3</v>
      </c>
      <c r="M250" s="4" t="str">
        <f t="shared" si="43"/>
        <v>20123</v>
      </c>
      <c r="N250" s="5" t="str">
        <f t="shared" si="44"/>
        <v>Q3 2012</v>
      </c>
      <c r="O250" s="5" t="str">
        <f t="shared" si="45"/>
        <v>Sep 2012</v>
      </c>
      <c r="P250" s="8" t="str">
        <f t="shared" si="46"/>
        <v>Sep-12</v>
      </c>
      <c r="Q250" s="9" t="str">
        <f t="shared" si="47"/>
        <v>Quarter 3 2012</v>
      </c>
    </row>
    <row r="251" spans="5:17" x14ac:dyDescent="0.25">
      <c r="E251" s="4">
        <v>41158</v>
      </c>
      <c r="F251" s="5">
        <f t="shared" si="38"/>
        <v>2012</v>
      </c>
      <c r="G251" s="5">
        <f t="shared" si="36"/>
        <v>9</v>
      </c>
      <c r="H251" s="6" t="str">
        <f t="shared" si="39"/>
        <v>September</v>
      </c>
      <c r="I251" s="5" t="str">
        <f t="shared" si="40"/>
        <v>Sep</v>
      </c>
      <c r="J251" s="7">
        <f t="shared" si="37"/>
        <v>3</v>
      </c>
      <c r="K251" s="5" t="str">
        <f t="shared" si="41"/>
        <v>Quarter 3</v>
      </c>
      <c r="L251" s="5" t="str">
        <f t="shared" si="42"/>
        <v>Q3</v>
      </c>
      <c r="M251" s="4" t="str">
        <f t="shared" si="43"/>
        <v>20123</v>
      </c>
      <c r="N251" s="5" t="str">
        <f t="shared" si="44"/>
        <v>Q3 2012</v>
      </c>
      <c r="O251" s="5" t="str">
        <f t="shared" si="45"/>
        <v>Sep 2012</v>
      </c>
      <c r="P251" s="8" t="str">
        <f t="shared" si="46"/>
        <v>Sep-12</v>
      </c>
      <c r="Q251" s="9" t="str">
        <f t="shared" si="47"/>
        <v>Quarter 3 2012</v>
      </c>
    </row>
    <row r="252" spans="5:17" x14ac:dyDescent="0.25">
      <c r="E252" s="4">
        <v>41159</v>
      </c>
      <c r="F252" s="5">
        <f t="shared" si="38"/>
        <v>2012</v>
      </c>
      <c r="G252" s="5">
        <f t="shared" si="36"/>
        <v>9</v>
      </c>
      <c r="H252" s="6" t="str">
        <f t="shared" si="39"/>
        <v>September</v>
      </c>
      <c r="I252" s="5" t="str">
        <f t="shared" si="40"/>
        <v>Sep</v>
      </c>
      <c r="J252" s="7">
        <f t="shared" si="37"/>
        <v>3</v>
      </c>
      <c r="K252" s="5" t="str">
        <f t="shared" si="41"/>
        <v>Quarter 3</v>
      </c>
      <c r="L252" s="5" t="str">
        <f t="shared" si="42"/>
        <v>Q3</v>
      </c>
      <c r="M252" s="4" t="str">
        <f t="shared" si="43"/>
        <v>20123</v>
      </c>
      <c r="N252" s="5" t="str">
        <f t="shared" si="44"/>
        <v>Q3 2012</v>
      </c>
      <c r="O252" s="5" t="str">
        <f t="shared" si="45"/>
        <v>Sep 2012</v>
      </c>
      <c r="P252" s="8" t="str">
        <f t="shared" si="46"/>
        <v>Sep-12</v>
      </c>
      <c r="Q252" s="9" t="str">
        <f t="shared" si="47"/>
        <v>Quarter 3 2012</v>
      </c>
    </row>
    <row r="253" spans="5:17" x14ac:dyDescent="0.25">
      <c r="E253" s="4">
        <v>41160</v>
      </c>
      <c r="F253" s="5">
        <f t="shared" si="38"/>
        <v>2012</v>
      </c>
      <c r="G253" s="5">
        <f t="shared" si="36"/>
        <v>9</v>
      </c>
      <c r="H253" s="6" t="str">
        <f t="shared" si="39"/>
        <v>September</v>
      </c>
      <c r="I253" s="5" t="str">
        <f t="shared" si="40"/>
        <v>Sep</v>
      </c>
      <c r="J253" s="7">
        <f t="shared" si="37"/>
        <v>3</v>
      </c>
      <c r="K253" s="5" t="str">
        <f t="shared" si="41"/>
        <v>Quarter 3</v>
      </c>
      <c r="L253" s="5" t="str">
        <f t="shared" si="42"/>
        <v>Q3</v>
      </c>
      <c r="M253" s="4" t="str">
        <f t="shared" si="43"/>
        <v>20123</v>
      </c>
      <c r="N253" s="5" t="str">
        <f t="shared" si="44"/>
        <v>Q3 2012</v>
      </c>
      <c r="O253" s="5" t="str">
        <f t="shared" si="45"/>
        <v>Sep 2012</v>
      </c>
      <c r="P253" s="8" t="str">
        <f t="shared" si="46"/>
        <v>Sep-12</v>
      </c>
      <c r="Q253" s="9" t="str">
        <f t="shared" si="47"/>
        <v>Quarter 3 2012</v>
      </c>
    </row>
    <row r="254" spans="5:17" x14ac:dyDescent="0.25">
      <c r="E254" s="4">
        <v>41161</v>
      </c>
      <c r="F254" s="5">
        <f t="shared" si="38"/>
        <v>2012</v>
      </c>
      <c r="G254" s="5">
        <f t="shared" si="36"/>
        <v>9</v>
      </c>
      <c r="H254" s="6" t="str">
        <f t="shared" si="39"/>
        <v>September</v>
      </c>
      <c r="I254" s="5" t="str">
        <f t="shared" si="40"/>
        <v>Sep</v>
      </c>
      <c r="J254" s="7">
        <f t="shared" si="37"/>
        <v>3</v>
      </c>
      <c r="K254" s="5" t="str">
        <f t="shared" si="41"/>
        <v>Quarter 3</v>
      </c>
      <c r="L254" s="5" t="str">
        <f t="shared" si="42"/>
        <v>Q3</v>
      </c>
      <c r="M254" s="4" t="str">
        <f t="shared" si="43"/>
        <v>20123</v>
      </c>
      <c r="N254" s="5" t="str">
        <f t="shared" si="44"/>
        <v>Q3 2012</v>
      </c>
      <c r="O254" s="5" t="str">
        <f t="shared" si="45"/>
        <v>Sep 2012</v>
      </c>
      <c r="P254" s="8" t="str">
        <f t="shared" si="46"/>
        <v>Sep-12</v>
      </c>
      <c r="Q254" s="9" t="str">
        <f t="shared" si="47"/>
        <v>Quarter 3 2012</v>
      </c>
    </row>
    <row r="255" spans="5:17" x14ac:dyDescent="0.25">
      <c r="E255" s="4">
        <v>41162</v>
      </c>
      <c r="F255" s="5">
        <f t="shared" si="38"/>
        <v>2012</v>
      </c>
      <c r="G255" s="5">
        <f t="shared" si="36"/>
        <v>9</v>
      </c>
      <c r="H255" s="6" t="str">
        <f t="shared" si="39"/>
        <v>September</v>
      </c>
      <c r="I255" s="5" t="str">
        <f t="shared" si="40"/>
        <v>Sep</v>
      </c>
      <c r="J255" s="7">
        <f t="shared" si="37"/>
        <v>3</v>
      </c>
      <c r="K255" s="5" t="str">
        <f t="shared" si="41"/>
        <v>Quarter 3</v>
      </c>
      <c r="L255" s="5" t="str">
        <f t="shared" si="42"/>
        <v>Q3</v>
      </c>
      <c r="M255" s="4" t="str">
        <f t="shared" si="43"/>
        <v>20123</v>
      </c>
      <c r="N255" s="5" t="str">
        <f t="shared" si="44"/>
        <v>Q3 2012</v>
      </c>
      <c r="O255" s="5" t="str">
        <f t="shared" si="45"/>
        <v>Sep 2012</v>
      </c>
      <c r="P255" s="8" t="str">
        <f t="shared" si="46"/>
        <v>Sep-12</v>
      </c>
      <c r="Q255" s="9" t="str">
        <f t="shared" si="47"/>
        <v>Quarter 3 2012</v>
      </c>
    </row>
    <row r="256" spans="5:17" x14ac:dyDescent="0.25">
      <c r="E256" s="4">
        <v>41163</v>
      </c>
      <c r="F256" s="5">
        <f t="shared" si="38"/>
        <v>2012</v>
      </c>
      <c r="G256" s="5">
        <f t="shared" si="36"/>
        <v>9</v>
      </c>
      <c r="H256" s="6" t="str">
        <f t="shared" si="39"/>
        <v>September</v>
      </c>
      <c r="I256" s="5" t="str">
        <f t="shared" si="40"/>
        <v>Sep</v>
      </c>
      <c r="J256" s="7">
        <f t="shared" si="37"/>
        <v>3</v>
      </c>
      <c r="K256" s="5" t="str">
        <f t="shared" si="41"/>
        <v>Quarter 3</v>
      </c>
      <c r="L256" s="5" t="str">
        <f t="shared" si="42"/>
        <v>Q3</v>
      </c>
      <c r="M256" s="4" t="str">
        <f t="shared" si="43"/>
        <v>20123</v>
      </c>
      <c r="N256" s="5" t="str">
        <f t="shared" si="44"/>
        <v>Q3 2012</v>
      </c>
      <c r="O256" s="5" t="str">
        <f t="shared" si="45"/>
        <v>Sep 2012</v>
      </c>
      <c r="P256" s="8" t="str">
        <f t="shared" si="46"/>
        <v>Sep-12</v>
      </c>
      <c r="Q256" s="9" t="str">
        <f t="shared" si="47"/>
        <v>Quarter 3 2012</v>
      </c>
    </row>
    <row r="257" spans="5:17" x14ac:dyDescent="0.25">
      <c r="E257" s="4">
        <v>41164</v>
      </c>
      <c r="F257" s="5">
        <f t="shared" si="38"/>
        <v>2012</v>
      </c>
      <c r="G257" s="5">
        <f t="shared" si="36"/>
        <v>9</v>
      </c>
      <c r="H257" s="6" t="str">
        <f t="shared" si="39"/>
        <v>September</v>
      </c>
      <c r="I257" s="5" t="str">
        <f t="shared" si="40"/>
        <v>Sep</v>
      </c>
      <c r="J257" s="7">
        <f t="shared" si="37"/>
        <v>3</v>
      </c>
      <c r="K257" s="5" t="str">
        <f t="shared" si="41"/>
        <v>Quarter 3</v>
      </c>
      <c r="L257" s="5" t="str">
        <f t="shared" si="42"/>
        <v>Q3</v>
      </c>
      <c r="M257" s="4" t="str">
        <f t="shared" si="43"/>
        <v>20123</v>
      </c>
      <c r="N257" s="5" t="str">
        <f t="shared" si="44"/>
        <v>Q3 2012</v>
      </c>
      <c r="O257" s="5" t="str">
        <f t="shared" si="45"/>
        <v>Sep 2012</v>
      </c>
      <c r="P257" s="8" t="str">
        <f t="shared" si="46"/>
        <v>Sep-12</v>
      </c>
      <c r="Q257" s="9" t="str">
        <f t="shared" si="47"/>
        <v>Quarter 3 2012</v>
      </c>
    </row>
    <row r="258" spans="5:17" x14ac:dyDescent="0.25">
      <c r="E258" s="4">
        <v>41165</v>
      </c>
      <c r="F258" s="5">
        <f t="shared" si="38"/>
        <v>2012</v>
      </c>
      <c r="G258" s="5">
        <f t="shared" ref="G258:G321" si="48">MONTH(E258)</f>
        <v>9</v>
      </c>
      <c r="H258" s="6" t="str">
        <f t="shared" si="39"/>
        <v>September</v>
      </c>
      <c r="I258" s="5" t="str">
        <f t="shared" si="40"/>
        <v>Sep</v>
      </c>
      <c r="J258" s="7">
        <f t="shared" ref="J258:J321" si="49">ROUNDUP(MONTH(E258)/3,0)</f>
        <v>3</v>
      </c>
      <c r="K258" s="5" t="str">
        <f t="shared" si="41"/>
        <v>Quarter 3</v>
      </c>
      <c r="L258" s="5" t="str">
        <f t="shared" si="42"/>
        <v>Q3</v>
      </c>
      <c r="M258" s="4" t="str">
        <f t="shared" si="43"/>
        <v>20123</v>
      </c>
      <c r="N258" s="5" t="str">
        <f t="shared" si="44"/>
        <v>Q3 2012</v>
      </c>
      <c r="O258" s="5" t="str">
        <f t="shared" si="45"/>
        <v>Sep 2012</v>
      </c>
      <c r="P258" s="8" t="str">
        <f t="shared" si="46"/>
        <v>Sep-12</v>
      </c>
      <c r="Q258" s="9" t="str">
        <f t="shared" si="47"/>
        <v>Quarter 3 2012</v>
      </c>
    </row>
    <row r="259" spans="5:17" x14ac:dyDescent="0.25">
      <c r="E259" s="4">
        <v>41166</v>
      </c>
      <c r="F259" s="5">
        <f t="shared" ref="F259:F322" si="50">YEAR(E259)</f>
        <v>2012</v>
      </c>
      <c r="G259" s="5">
        <f t="shared" si="48"/>
        <v>9</v>
      </c>
      <c r="H259" s="6" t="str">
        <f t="shared" ref="H259:H322" si="51">TEXT(E259,"mmmm")</f>
        <v>September</v>
      </c>
      <c r="I259" s="5" t="str">
        <f t="shared" ref="I259:I322" si="52">TEXT(E259,"mmm")</f>
        <v>Sep</v>
      </c>
      <c r="J259" s="7">
        <f t="shared" si="49"/>
        <v>3</v>
      </c>
      <c r="K259" s="5" t="str">
        <f t="shared" ref="K259:K322" si="53">"Quarter " &amp; ROUNDUP(MONTH(E259)/3,0)</f>
        <v>Quarter 3</v>
      </c>
      <c r="L259" s="5" t="str">
        <f t="shared" ref="L259:L322" si="54">"Q" &amp; ROUNDUP(MONTH(E259)/3,0)</f>
        <v>Q3</v>
      </c>
      <c r="M259" s="4" t="str">
        <f t="shared" ref="M259:M322" si="55">YEAR(E259) &amp; ROUNDUP(MONTH(E259)/3,0)</f>
        <v>20123</v>
      </c>
      <c r="N259" s="5" t="str">
        <f t="shared" ref="N259:N322" si="56">"Q" &amp; ROUNDUP(MONTH(E259)/3,0) &amp; " " &amp; YEAR(E259)</f>
        <v>Q3 2012</v>
      </c>
      <c r="O259" s="5" t="str">
        <f t="shared" ref="O259:O322" si="57">TEXT(E259,"mmm") &amp; " " &amp; YEAR(E259)</f>
        <v>Sep 2012</v>
      </c>
      <c r="P259" s="8" t="str">
        <f t="shared" ref="P259:P322" si="58">TEXT(E259,"mmm") &amp; "-" &amp; RIGHT(YEAR(E259),2)</f>
        <v>Sep-12</v>
      </c>
      <c r="Q259" s="9" t="str">
        <f t="shared" ref="Q259:Q322" si="59">"Quarter " &amp; ROUNDUP(MONTH(E259)/3,0) &amp; " " &amp; YEAR(E259)</f>
        <v>Quarter 3 2012</v>
      </c>
    </row>
    <row r="260" spans="5:17" x14ac:dyDescent="0.25">
      <c r="E260" s="4">
        <v>41167</v>
      </c>
      <c r="F260" s="5">
        <f t="shared" si="50"/>
        <v>2012</v>
      </c>
      <c r="G260" s="5">
        <f t="shared" si="48"/>
        <v>9</v>
      </c>
      <c r="H260" s="6" t="str">
        <f t="shared" si="51"/>
        <v>September</v>
      </c>
      <c r="I260" s="5" t="str">
        <f t="shared" si="52"/>
        <v>Sep</v>
      </c>
      <c r="J260" s="7">
        <f t="shared" si="49"/>
        <v>3</v>
      </c>
      <c r="K260" s="5" t="str">
        <f t="shared" si="53"/>
        <v>Quarter 3</v>
      </c>
      <c r="L260" s="5" t="str">
        <f t="shared" si="54"/>
        <v>Q3</v>
      </c>
      <c r="M260" s="4" t="str">
        <f t="shared" si="55"/>
        <v>20123</v>
      </c>
      <c r="N260" s="5" t="str">
        <f t="shared" si="56"/>
        <v>Q3 2012</v>
      </c>
      <c r="O260" s="5" t="str">
        <f t="shared" si="57"/>
        <v>Sep 2012</v>
      </c>
      <c r="P260" s="8" t="str">
        <f t="shared" si="58"/>
        <v>Sep-12</v>
      </c>
      <c r="Q260" s="9" t="str">
        <f t="shared" si="59"/>
        <v>Quarter 3 2012</v>
      </c>
    </row>
    <row r="261" spans="5:17" x14ac:dyDescent="0.25">
      <c r="E261" s="4">
        <v>41168</v>
      </c>
      <c r="F261" s="5">
        <f t="shared" si="50"/>
        <v>2012</v>
      </c>
      <c r="G261" s="5">
        <f t="shared" si="48"/>
        <v>9</v>
      </c>
      <c r="H261" s="6" t="str">
        <f t="shared" si="51"/>
        <v>September</v>
      </c>
      <c r="I261" s="5" t="str">
        <f t="shared" si="52"/>
        <v>Sep</v>
      </c>
      <c r="J261" s="7">
        <f t="shared" si="49"/>
        <v>3</v>
      </c>
      <c r="K261" s="5" t="str">
        <f t="shared" si="53"/>
        <v>Quarter 3</v>
      </c>
      <c r="L261" s="5" t="str">
        <f t="shared" si="54"/>
        <v>Q3</v>
      </c>
      <c r="M261" s="4" t="str">
        <f t="shared" si="55"/>
        <v>20123</v>
      </c>
      <c r="N261" s="5" t="str">
        <f t="shared" si="56"/>
        <v>Q3 2012</v>
      </c>
      <c r="O261" s="5" t="str">
        <f t="shared" si="57"/>
        <v>Sep 2012</v>
      </c>
      <c r="P261" s="8" t="str">
        <f t="shared" si="58"/>
        <v>Sep-12</v>
      </c>
      <c r="Q261" s="9" t="str">
        <f t="shared" si="59"/>
        <v>Quarter 3 2012</v>
      </c>
    </row>
    <row r="262" spans="5:17" x14ac:dyDescent="0.25">
      <c r="E262" s="4">
        <v>41169</v>
      </c>
      <c r="F262" s="5">
        <f t="shared" si="50"/>
        <v>2012</v>
      </c>
      <c r="G262" s="5">
        <f t="shared" si="48"/>
        <v>9</v>
      </c>
      <c r="H262" s="6" t="str">
        <f t="shared" si="51"/>
        <v>September</v>
      </c>
      <c r="I262" s="5" t="str">
        <f t="shared" si="52"/>
        <v>Sep</v>
      </c>
      <c r="J262" s="7">
        <f t="shared" si="49"/>
        <v>3</v>
      </c>
      <c r="K262" s="5" t="str">
        <f t="shared" si="53"/>
        <v>Quarter 3</v>
      </c>
      <c r="L262" s="5" t="str">
        <f t="shared" si="54"/>
        <v>Q3</v>
      </c>
      <c r="M262" s="4" t="str">
        <f t="shared" si="55"/>
        <v>20123</v>
      </c>
      <c r="N262" s="5" t="str">
        <f t="shared" si="56"/>
        <v>Q3 2012</v>
      </c>
      <c r="O262" s="5" t="str">
        <f t="shared" si="57"/>
        <v>Sep 2012</v>
      </c>
      <c r="P262" s="8" t="str">
        <f t="shared" si="58"/>
        <v>Sep-12</v>
      </c>
      <c r="Q262" s="9" t="str">
        <f t="shared" si="59"/>
        <v>Quarter 3 2012</v>
      </c>
    </row>
    <row r="263" spans="5:17" x14ac:dyDescent="0.25">
      <c r="E263" s="4">
        <v>41170</v>
      </c>
      <c r="F263" s="5">
        <f t="shared" si="50"/>
        <v>2012</v>
      </c>
      <c r="G263" s="5">
        <f t="shared" si="48"/>
        <v>9</v>
      </c>
      <c r="H263" s="6" t="str">
        <f t="shared" si="51"/>
        <v>September</v>
      </c>
      <c r="I263" s="5" t="str">
        <f t="shared" si="52"/>
        <v>Sep</v>
      </c>
      <c r="J263" s="7">
        <f t="shared" si="49"/>
        <v>3</v>
      </c>
      <c r="K263" s="5" t="str">
        <f t="shared" si="53"/>
        <v>Quarter 3</v>
      </c>
      <c r="L263" s="5" t="str">
        <f t="shared" si="54"/>
        <v>Q3</v>
      </c>
      <c r="M263" s="4" t="str">
        <f t="shared" si="55"/>
        <v>20123</v>
      </c>
      <c r="N263" s="5" t="str">
        <f t="shared" si="56"/>
        <v>Q3 2012</v>
      </c>
      <c r="O263" s="5" t="str">
        <f t="shared" si="57"/>
        <v>Sep 2012</v>
      </c>
      <c r="P263" s="8" t="str">
        <f t="shared" si="58"/>
        <v>Sep-12</v>
      </c>
      <c r="Q263" s="9" t="str">
        <f t="shared" si="59"/>
        <v>Quarter 3 2012</v>
      </c>
    </row>
    <row r="264" spans="5:17" x14ac:dyDescent="0.25">
      <c r="E264" s="4">
        <v>41171</v>
      </c>
      <c r="F264" s="5">
        <f t="shared" si="50"/>
        <v>2012</v>
      </c>
      <c r="G264" s="5">
        <f t="shared" si="48"/>
        <v>9</v>
      </c>
      <c r="H264" s="6" t="str">
        <f t="shared" si="51"/>
        <v>September</v>
      </c>
      <c r="I264" s="5" t="str">
        <f t="shared" si="52"/>
        <v>Sep</v>
      </c>
      <c r="J264" s="7">
        <f t="shared" si="49"/>
        <v>3</v>
      </c>
      <c r="K264" s="5" t="str">
        <f t="shared" si="53"/>
        <v>Quarter 3</v>
      </c>
      <c r="L264" s="5" t="str">
        <f t="shared" si="54"/>
        <v>Q3</v>
      </c>
      <c r="M264" s="4" t="str">
        <f t="shared" si="55"/>
        <v>20123</v>
      </c>
      <c r="N264" s="5" t="str">
        <f t="shared" si="56"/>
        <v>Q3 2012</v>
      </c>
      <c r="O264" s="5" t="str">
        <f t="shared" si="57"/>
        <v>Sep 2012</v>
      </c>
      <c r="P264" s="8" t="str">
        <f t="shared" si="58"/>
        <v>Sep-12</v>
      </c>
      <c r="Q264" s="9" t="str">
        <f t="shared" si="59"/>
        <v>Quarter 3 2012</v>
      </c>
    </row>
    <row r="265" spans="5:17" x14ac:dyDescent="0.25">
      <c r="E265" s="4">
        <v>41172</v>
      </c>
      <c r="F265" s="5">
        <f t="shared" si="50"/>
        <v>2012</v>
      </c>
      <c r="G265" s="5">
        <f t="shared" si="48"/>
        <v>9</v>
      </c>
      <c r="H265" s="6" t="str">
        <f t="shared" si="51"/>
        <v>September</v>
      </c>
      <c r="I265" s="5" t="str">
        <f t="shared" si="52"/>
        <v>Sep</v>
      </c>
      <c r="J265" s="7">
        <f t="shared" si="49"/>
        <v>3</v>
      </c>
      <c r="K265" s="5" t="str">
        <f t="shared" si="53"/>
        <v>Quarter 3</v>
      </c>
      <c r="L265" s="5" t="str">
        <f t="shared" si="54"/>
        <v>Q3</v>
      </c>
      <c r="M265" s="4" t="str">
        <f t="shared" si="55"/>
        <v>20123</v>
      </c>
      <c r="N265" s="5" t="str">
        <f t="shared" si="56"/>
        <v>Q3 2012</v>
      </c>
      <c r="O265" s="5" t="str">
        <f t="shared" si="57"/>
        <v>Sep 2012</v>
      </c>
      <c r="P265" s="8" t="str">
        <f t="shared" si="58"/>
        <v>Sep-12</v>
      </c>
      <c r="Q265" s="9" t="str">
        <f t="shared" si="59"/>
        <v>Quarter 3 2012</v>
      </c>
    </row>
    <row r="266" spans="5:17" x14ac:dyDescent="0.25">
      <c r="E266" s="4">
        <v>41173</v>
      </c>
      <c r="F266" s="5">
        <f t="shared" si="50"/>
        <v>2012</v>
      </c>
      <c r="G266" s="5">
        <f t="shared" si="48"/>
        <v>9</v>
      </c>
      <c r="H266" s="6" t="str">
        <f t="shared" si="51"/>
        <v>September</v>
      </c>
      <c r="I266" s="5" t="str">
        <f t="shared" si="52"/>
        <v>Sep</v>
      </c>
      <c r="J266" s="7">
        <f t="shared" si="49"/>
        <v>3</v>
      </c>
      <c r="K266" s="5" t="str">
        <f t="shared" si="53"/>
        <v>Quarter 3</v>
      </c>
      <c r="L266" s="5" t="str">
        <f t="shared" si="54"/>
        <v>Q3</v>
      </c>
      <c r="M266" s="4" t="str">
        <f t="shared" si="55"/>
        <v>20123</v>
      </c>
      <c r="N266" s="5" t="str">
        <f t="shared" si="56"/>
        <v>Q3 2012</v>
      </c>
      <c r="O266" s="5" t="str">
        <f t="shared" si="57"/>
        <v>Sep 2012</v>
      </c>
      <c r="P266" s="8" t="str">
        <f t="shared" si="58"/>
        <v>Sep-12</v>
      </c>
      <c r="Q266" s="9" t="str">
        <f t="shared" si="59"/>
        <v>Quarter 3 2012</v>
      </c>
    </row>
    <row r="267" spans="5:17" x14ac:dyDescent="0.25">
      <c r="E267" s="4">
        <v>41174</v>
      </c>
      <c r="F267" s="5">
        <f t="shared" si="50"/>
        <v>2012</v>
      </c>
      <c r="G267" s="5">
        <f t="shared" si="48"/>
        <v>9</v>
      </c>
      <c r="H267" s="6" t="str">
        <f t="shared" si="51"/>
        <v>September</v>
      </c>
      <c r="I267" s="5" t="str">
        <f t="shared" si="52"/>
        <v>Sep</v>
      </c>
      <c r="J267" s="7">
        <f t="shared" si="49"/>
        <v>3</v>
      </c>
      <c r="K267" s="5" t="str">
        <f t="shared" si="53"/>
        <v>Quarter 3</v>
      </c>
      <c r="L267" s="5" t="str">
        <f t="shared" si="54"/>
        <v>Q3</v>
      </c>
      <c r="M267" s="4" t="str">
        <f t="shared" si="55"/>
        <v>20123</v>
      </c>
      <c r="N267" s="5" t="str">
        <f t="shared" si="56"/>
        <v>Q3 2012</v>
      </c>
      <c r="O267" s="5" t="str">
        <f t="shared" si="57"/>
        <v>Sep 2012</v>
      </c>
      <c r="P267" s="8" t="str">
        <f t="shared" si="58"/>
        <v>Sep-12</v>
      </c>
      <c r="Q267" s="9" t="str">
        <f t="shared" si="59"/>
        <v>Quarter 3 2012</v>
      </c>
    </row>
    <row r="268" spans="5:17" x14ac:dyDescent="0.25">
      <c r="E268" s="4">
        <v>41175</v>
      </c>
      <c r="F268" s="5">
        <f t="shared" si="50"/>
        <v>2012</v>
      </c>
      <c r="G268" s="5">
        <f t="shared" si="48"/>
        <v>9</v>
      </c>
      <c r="H268" s="6" t="str">
        <f t="shared" si="51"/>
        <v>September</v>
      </c>
      <c r="I268" s="5" t="str">
        <f t="shared" si="52"/>
        <v>Sep</v>
      </c>
      <c r="J268" s="7">
        <f t="shared" si="49"/>
        <v>3</v>
      </c>
      <c r="K268" s="5" t="str">
        <f t="shared" si="53"/>
        <v>Quarter 3</v>
      </c>
      <c r="L268" s="5" t="str">
        <f t="shared" si="54"/>
        <v>Q3</v>
      </c>
      <c r="M268" s="4" t="str">
        <f t="shared" si="55"/>
        <v>20123</v>
      </c>
      <c r="N268" s="5" t="str">
        <f t="shared" si="56"/>
        <v>Q3 2012</v>
      </c>
      <c r="O268" s="5" t="str">
        <f t="shared" si="57"/>
        <v>Sep 2012</v>
      </c>
      <c r="P268" s="8" t="str">
        <f t="shared" si="58"/>
        <v>Sep-12</v>
      </c>
      <c r="Q268" s="9" t="str">
        <f t="shared" si="59"/>
        <v>Quarter 3 2012</v>
      </c>
    </row>
    <row r="269" spans="5:17" x14ac:dyDescent="0.25">
      <c r="E269" s="4">
        <v>41176</v>
      </c>
      <c r="F269" s="5">
        <f t="shared" si="50"/>
        <v>2012</v>
      </c>
      <c r="G269" s="5">
        <f t="shared" si="48"/>
        <v>9</v>
      </c>
      <c r="H269" s="6" t="str">
        <f t="shared" si="51"/>
        <v>September</v>
      </c>
      <c r="I269" s="5" t="str">
        <f t="shared" si="52"/>
        <v>Sep</v>
      </c>
      <c r="J269" s="7">
        <f t="shared" si="49"/>
        <v>3</v>
      </c>
      <c r="K269" s="5" t="str">
        <f t="shared" si="53"/>
        <v>Quarter 3</v>
      </c>
      <c r="L269" s="5" t="str">
        <f t="shared" si="54"/>
        <v>Q3</v>
      </c>
      <c r="M269" s="4" t="str">
        <f t="shared" si="55"/>
        <v>20123</v>
      </c>
      <c r="N269" s="5" t="str">
        <f t="shared" si="56"/>
        <v>Q3 2012</v>
      </c>
      <c r="O269" s="5" t="str">
        <f t="shared" si="57"/>
        <v>Sep 2012</v>
      </c>
      <c r="P269" s="8" t="str">
        <f t="shared" si="58"/>
        <v>Sep-12</v>
      </c>
      <c r="Q269" s="9" t="str">
        <f t="shared" si="59"/>
        <v>Quarter 3 2012</v>
      </c>
    </row>
    <row r="270" spans="5:17" x14ac:dyDescent="0.25">
      <c r="E270" s="4">
        <v>41177</v>
      </c>
      <c r="F270" s="5">
        <f t="shared" si="50"/>
        <v>2012</v>
      </c>
      <c r="G270" s="5">
        <f t="shared" si="48"/>
        <v>9</v>
      </c>
      <c r="H270" s="6" t="str">
        <f t="shared" si="51"/>
        <v>September</v>
      </c>
      <c r="I270" s="5" t="str">
        <f t="shared" si="52"/>
        <v>Sep</v>
      </c>
      <c r="J270" s="7">
        <f t="shared" si="49"/>
        <v>3</v>
      </c>
      <c r="K270" s="5" t="str">
        <f t="shared" si="53"/>
        <v>Quarter 3</v>
      </c>
      <c r="L270" s="5" t="str">
        <f t="shared" si="54"/>
        <v>Q3</v>
      </c>
      <c r="M270" s="4" t="str">
        <f t="shared" si="55"/>
        <v>20123</v>
      </c>
      <c r="N270" s="5" t="str">
        <f t="shared" si="56"/>
        <v>Q3 2012</v>
      </c>
      <c r="O270" s="5" t="str">
        <f t="shared" si="57"/>
        <v>Sep 2012</v>
      </c>
      <c r="P270" s="8" t="str">
        <f t="shared" si="58"/>
        <v>Sep-12</v>
      </c>
      <c r="Q270" s="9" t="str">
        <f t="shared" si="59"/>
        <v>Quarter 3 2012</v>
      </c>
    </row>
    <row r="271" spans="5:17" x14ac:dyDescent="0.25">
      <c r="E271" s="4">
        <v>41178</v>
      </c>
      <c r="F271" s="5">
        <f t="shared" si="50"/>
        <v>2012</v>
      </c>
      <c r="G271" s="5">
        <f t="shared" si="48"/>
        <v>9</v>
      </c>
      <c r="H271" s="6" t="str">
        <f t="shared" si="51"/>
        <v>September</v>
      </c>
      <c r="I271" s="5" t="str">
        <f t="shared" si="52"/>
        <v>Sep</v>
      </c>
      <c r="J271" s="7">
        <f t="shared" si="49"/>
        <v>3</v>
      </c>
      <c r="K271" s="5" t="str">
        <f t="shared" si="53"/>
        <v>Quarter 3</v>
      </c>
      <c r="L271" s="5" t="str">
        <f t="shared" si="54"/>
        <v>Q3</v>
      </c>
      <c r="M271" s="4" t="str">
        <f t="shared" si="55"/>
        <v>20123</v>
      </c>
      <c r="N271" s="5" t="str">
        <f t="shared" si="56"/>
        <v>Q3 2012</v>
      </c>
      <c r="O271" s="5" t="str">
        <f t="shared" si="57"/>
        <v>Sep 2012</v>
      </c>
      <c r="P271" s="8" t="str">
        <f t="shared" si="58"/>
        <v>Sep-12</v>
      </c>
      <c r="Q271" s="9" t="str">
        <f t="shared" si="59"/>
        <v>Quarter 3 2012</v>
      </c>
    </row>
    <row r="272" spans="5:17" x14ac:dyDescent="0.25">
      <c r="E272" s="4">
        <v>41179</v>
      </c>
      <c r="F272" s="5">
        <f t="shared" si="50"/>
        <v>2012</v>
      </c>
      <c r="G272" s="5">
        <f t="shared" si="48"/>
        <v>9</v>
      </c>
      <c r="H272" s="6" t="str">
        <f t="shared" si="51"/>
        <v>September</v>
      </c>
      <c r="I272" s="5" t="str">
        <f t="shared" si="52"/>
        <v>Sep</v>
      </c>
      <c r="J272" s="7">
        <f t="shared" si="49"/>
        <v>3</v>
      </c>
      <c r="K272" s="5" t="str">
        <f t="shared" si="53"/>
        <v>Quarter 3</v>
      </c>
      <c r="L272" s="5" t="str">
        <f t="shared" si="54"/>
        <v>Q3</v>
      </c>
      <c r="M272" s="4" t="str">
        <f t="shared" si="55"/>
        <v>20123</v>
      </c>
      <c r="N272" s="5" t="str">
        <f t="shared" si="56"/>
        <v>Q3 2012</v>
      </c>
      <c r="O272" s="5" t="str">
        <f t="shared" si="57"/>
        <v>Sep 2012</v>
      </c>
      <c r="P272" s="8" t="str">
        <f t="shared" si="58"/>
        <v>Sep-12</v>
      </c>
      <c r="Q272" s="9" t="str">
        <f t="shared" si="59"/>
        <v>Quarter 3 2012</v>
      </c>
    </row>
    <row r="273" spans="5:17" x14ac:dyDescent="0.25">
      <c r="E273" s="4">
        <v>41180</v>
      </c>
      <c r="F273" s="5">
        <f t="shared" si="50"/>
        <v>2012</v>
      </c>
      <c r="G273" s="5">
        <f t="shared" si="48"/>
        <v>9</v>
      </c>
      <c r="H273" s="6" t="str">
        <f t="shared" si="51"/>
        <v>September</v>
      </c>
      <c r="I273" s="5" t="str">
        <f t="shared" si="52"/>
        <v>Sep</v>
      </c>
      <c r="J273" s="7">
        <f t="shared" si="49"/>
        <v>3</v>
      </c>
      <c r="K273" s="5" t="str">
        <f t="shared" si="53"/>
        <v>Quarter 3</v>
      </c>
      <c r="L273" s="5" t="str">
        <f t="shared" si="54"/>
        <v>Q3</v>
      </c>
      <c r="M273" s="4" t="str">
        <f t="shared" si="55"/>
        <v>20123</v>
      </c>
      <c r="N273" s="5" t="str">
        <f t="shared" si="56"/>
        <v>Q3 2012</v>
      </c>
      <c r="O273" s="5" t="str">
        <f t="shared" si="57"/>
        <v>Sep 2012</v>
      </c>
      <c r="P273" s="8" t="str">
        <f t="shared" si="58"/>
        <v>Sep-12</v>
      </c>
      <c r="Q273" s="9" t="str">
        <f t="shared" si="59"/>
        <v>Quarter 3 2012</v>
      </c>
    </row>
    <row r="274" spans="5:17" x14ac:dyDescent="0.25">
      <c r="E274" s="4">
        <v>41181</v>
      </c>
      <c r="F274" s="5">
        <f t="shared" si="50"/>
        <v>2012</v>
      </c>
      <c r="G274" s="5">
        <f t="shared" si="48"/>
        <v>9</v>
      </c>
      <c r="H274" s="6" t="str">
        <f t="shared" si="51"/>
        <v>September</v>
      </c>
      <c r="I274" s="5" t="str">
        <f t="shared" si="52"/>
        <v>Sep</v>
      </c>
      <c r="J274" s="7">
        <f t="shared" si="49"/>
        <v>3</v>
      </c>
      <c r="K274" s="5" t="str">
        <f t="shared" si="53"/>
        <v>Quarter 3</v>
      </c>
      <c r="L274" s="5" t="str">
        <f t="shared" si="54"/>
        <v>Q3</v>
      </c>
      <c r="M274" s="4" t="str">
        <f t="shared" si="55"/>
        <v>20123</v>
      </c>
      <c r="N274" s="5" t="str">
        <f t="shared" si="56"/>
        <v>Q3 2012</v>
      </c>
      <c r="O274" s="5" t="str">
        <f t="shared" si="57"/>
        <v>Sep 2012</v>
      </c>
      <c r="P274" s="8" t="str">
        <f t="shared" si="58"/>
        <v>Sep-12</v>
      </c>
      <c r="Q274" s="9" t="str">
        <f t="shared" si="59"/>
        <v>Quarter 3 2012</v>
      </c>
    </row>
    <row r="275" spans="5:17" x14ac:dyDescent="0.25">
      <c r="E275" s="4">
        <v>41182</v>
      </c>
      <c r="F275" s="5">
        <f t="shared" si="50"/>
        <v>2012</v>
      </c>
      <c r="G275" s="5">
        <f t="shared" si="48"/>
        <v>9</v>
      </c>
      <c r="H275" s="6" t="str">
        <f t="shared" si="51"/>
        <v>September</v>
      </c>
      <c r="I275" s="5" t="str">
        <f t="shared" si="52"/>
        <v>Sep</v>
      </c>
      <c r="J275" s="7">
        <f t="shared" si="49"/>
        <v>3</v>
      </c>
      <c r="K275" s="5" t="str">
        <f t="shared" si="53"/>
        <v>Quarter 3</v>
      </c>
      <c r="L275" s="5" t="str">
        <f t="shared" si="54"/>
        <v>Q3</v>
      </c>
      <c r="M275" s="4" t="str">
        <f t="shared" si="55"/>
        <v>20123</v>
      </c>
      <c r="N275" s="5" t="str">
        <f t="shared" si="56"/>
        <v>Q3 2012</v>
      </c>
      <c r="O275" s="5" t="str">
        <f t="shared" si="57"/>
        <v>Sep 2012</v>
      </c>
      <c r="P275" s="8" t="str">
        <f t="shared" si="58"/>
        <v>Sep-12</v>
      </c>
      <c r="Q275" s="9" t="str">
        <f t="shared" si="59"/>
        <v>Quarter 3 2012</v>
      </c>
    </row>
    <row r="276" spans="5:17" x14ac:dyDescent="0.25">
      <c r="E276" s="4">
        <v>41183</v>
      </c>
      <c r="F276" s="5">
        <f t="shared" si="50"/>
        <v>2012</v>
      </c>
      <c r="G276" s="5">
        <f t="shared" si="48"/>
        <v>10</v>
      </c>
      <c r="H276" s="6" t="str">
        <f t="shared" si="51"/>
        <v>October</v>
      </c>
      <c r="I276" s="5" t="str">
        <f t="shared" si="52"/>
        <v>Oct</v>
      </c>
      <c r="J276" s="7">
        <f t="shared" si="49"/>
        <v>4</v>
      </c>
      <c r="K276" s="5" t="str">
        <f t="shared" si="53"/>
        <v>Quarter 4</v>
      </c>
      <c r="L276" s="5" t="str">
        <f t="shared" si="54"/>
        <v>Q4</v>
      </c>
      <c r="M276" s="4" t="str">
        <f t="shared" si="55"/>
        <v>20124</v>
      </c>
      <c r="N276" s="5" t="str">
        <f t="shared" si="56"/>
        <v>Q4 2012</v>
      </c>
      <c r="O276" s="5" t="str">
        <f t="shared" si="57"/>
        <v>Oct 2012</v>
      </c>
      <c r="P276" s="8" t="str">
        <f t="shared" si="58"/>
        <v>Oct-12</v>
      </c>
      <c r="Q276" s="9" t="str">
        <f t="shared" si="59"/>
        <v>Quarter 4 2012</v>
      </c>
    </row>
    <row r="277" spans="5:17" x14ac:dyDescent="0.25">
      <c r="E277" s="4">
        <v>41184</v>
      </c>
      <c r="F277" s="5">
        <f t="shared" si="50"/>
        <v>2012</v>
      </c>
      <c r="G277" s="5">
        <f t="shared" si="48"/>
        <v>10</v>
      </c>
      <c r="H277" s="6" t="str">
        <f t="shared" si="51"/>
        <v>October</v>
      </c>
      <c r="I277" s="5" t="str">
        <f t="shared" si="52"/>
        <v>Oct</v>
      </c>
      <c r="J277" s="7">
        <f t="shared" si="49"/>
        <v>4</v>
      </c>
      <c r="K277" s="5" t="str">
        <f t="shared" si="53"/>
        <v>Quarter 4</v>
      </c>
      <c r="L277" s="5" t="str">
        <f t="shared" si="54"/>
        <v>Q4</v>
      </c>
      <c r="M277" s="4" t="str">
        <f t="shared" si="55"/>
        <v>20124</v>
      </c>
      <c r="N277" s="5" t="str">
        <f t="shared" si="56"/>
        <v>Q4 2012</v>
      </c>
      <c r="O277" s="5" t="str">
        <f t="shared" si="57"/>
        <v>Oct 2012</v>
      </c>
      <c r="P277" s="8" t="str">
        <f t="shared" si="58"/>
        <v>Oct-12</v>
      </c>
      <c r="Q277" s="9" t="str">
        <f t="shared" si="59"/>
        <v>Quarter 4 2012</v>
      </c>
    </row>
    <row r="278" spans="5:17" x14ac:dyDescent="0.25">
      <c r="E278" s="4">
        <v>41185</v>
      </c>
      <c r="F278" s="5">
        <f t="shared" si="50"/>
        <v>2012</v>
      </c>
      <c r="G278" s="5">
        <f t="shared" si="48"/>
        <v>10</v>
      </c>
      <c r="H278" s="6" t="str">
        <f t="shared" si="51"/>
        <v>October</v>
      </c>
      <c r="I278" s="5" t="str">
        <f t="shared" si="52"/>
        <v>Oct</v>
      </c>
      <c r="J278" s="7">
        <f t="shared" si="49"/>
        <v>4</v>
      </c>
      <c r="K278" s="5" t="str">
        <f t="shared" si="53"/>
        <v>Quarter 4</v>
      </c>
      <c r="L278" s="5" t="str">
        <f t="shared" si="54"/>
        <v>Q4</v>
      </c>
      <c r="M278" s="4" t="str">
        <f t="shared" si="55"/>
        <v>20124</v>
      </c>
      <c r="N278" s="5" t="str">
        <f t="shared" si="56"/>
        <v>Q4 2012</v>
      </c>
      <c r="O278" s="5" t="str">
        <f t="shared" si="57"/>
        <v>Oct 2012</v>
      </c>
      <c r="P278" s="8" t="str">
        <f t="shared" si="58"/>
        <v>Oct-12</v>
      </c>
      <c r="Q278" s="9" t="str">
        <f t="shared" si="59"/>
        <v>Quarter 4 2012</v>
      </c>
    </row>
    <row r="279" spans="5:17" x14ac:dyDescent="0.25">
      <c r="E279" s="4">
        <v>41186</v>
      </c>
      <c r="F279" s="5">
        <f t="shared" si="50"/>
        <v>2012</v>
      </c>
      <c r="G279" s="5">
        <f t="shared" si="48"/>
        <v>10</v>
      </c>
      <c r="H279" s="6" t="str">
        <f t="shared" si="51"/>
        <v>October</v>
      </c>
      <c r="I279" s="5" t="str">
        <f t="shared" si="52"/>
        <v>Oct</v>
      </c>
      <c r="J279" s="7">
        <f t="shared" si="49"/>
        <v>4</v>
      </c>
      <c r="K279" s="5" t="str">
        <f t="shared" si="53"/>
        <v>Quarter 4</v>
      </c>
      <c r="L279" s="5" t="str">
        <f t="shared" si="54"/>
        <v>Q4</v>
      </c>
      <c r="M279" s="4" t="str">
        <f t="shared" si="55"/>
        <v>20124</v>
      </c>
      <c r="N279" s="5" t="str">
        <f t="shared" si="56"/>
        <v>Q4 2012</v>
      </c>
      <c r="O279" s="5" t="str">
        <f t="shared" si="57"/>
        <v>Oct 2012</v>
      </c>
      <c r="P279" s="8" t="str">
        <f t="shared" si="58"/>
        <v>Oct-12</v>
      </c>
      <c r="Q279" s="9" t="str">
        <f t="shared" si="59"/>
        <v>Quarter 4 2012</v>
      </c>
    </row>
    <row r="280" spans="5:17" x14ac:dyDescent="0.25">
      <c r="E280" s="4">
        <v>41187</v>
      </c>
      <c r="F280" s="5">
        <f t="shared" si="50"/>
        <v>2012</v>
      </c>
      <c r="G280" s="5">
        <f t="shared" si="48"/>
        <v>10</v>
      </c>
      <c r="H280" s="6" t="str">
        <f t="shared" si="51"/>
        <v>October</v>
      </c>
      <c r="I280" s="5" t="str">
        <f t="shared" si="52"/>
        <v>Oct</v>
      </c>
      <c r="J280" s="7">
        <f t="shared" si="49"/>
        <v>4</v>
      </c>
      <c r="K280" s="5" t="str">
        <f t="shared" si="53"/>
        <v>Quarter 4</v>
      </c>
      <c r="L280" s="5" t="str">
        <f t="shared" si="54"/>
        <v>Q4</v>
      </c>
      <c r="M280" s="4" t="str">
        <f t="shared" si="55"/>
        <v>20124</v>
      </c>
      <c r="N280" s="5" t="str">
        <f t="shared" si="56"/>
        <v>Q4 2012</v>
      </c>
      <c r="O280" s="5" t="str">
        <f t="shared" si="57"/>
        <v>Oct 2012</v>
      </c>
      <c r="P280" s="8" t="str">
        <f t="shared" si="58"/>
        <v>Oct-12</v>
      </c>
      <c r="Q280" s="9" t="str">
        <f t="shared" si="59"/>
        <v>Quarter 4 2012</v>
      </c>
    </row>
    <row r="281" spans="5:17" x14ac:dyDescent="0.25">
      <c r="E281" s="4">
        <v>41188</v>
      </c>
      <c r="F281" s="5">
        <f t="shared" si="50"/>
        <v>2012</v>
      </c>
      <c r="G281" s="5">
        <f t="shared" si="48"/>
        <v>10</v>
      </c>
      <c r="H281" s="6" t="str">
        <f t="shared" si="51"/>
        <v>October</v>
      </c>
      <c r="I281" s="5" t="str">
        <f t="shared" si="52"/>
        <v>Oct</v>
      </c>
      <c r="J281" s="7">
        <f t="shared" si="49"/>
        <v>4</v>
      </c>
      <c r="K281" s="5" t="str">
        <f t="shared" si="53"/>
        <v>Quarter 4</v>
      </c>
      <c r="L281" s="5" t="str">
        <f t="shared" si="54"/>
        <v>Q4</v>
      </c>
      <c r="M281" s="4" t="str">
        <f t="shared" si="55"/>
        <v>20124</v>
      </c>
      <c r="N281" s="5" t="str">
        <f t="shared" si="56"/>
        <v>Q4 2012</v>
      </c>
      <c r="O281" s="5" t="str">
        <f t="shared" si="57"/>
        <v>Oct 2012</v>
      </c>
      <c r="P281" s="8" t="str">
        <f t="shared" si="58"/>
        <v>Oct-12</v>
      </c>
      <c r="Q281" s="9" t="str">
        <f t="shared" si="59"/>
        <v>Quarter 4 2012</v>
      </c>
    </row>
    <row r="282" spans="5:17" x14ac:dyDescent="0.25">
      <c r="E282" s="4">
        <v>41189</v>
      </c>
      <c r="F282" s="5">
        <f t="shared" si="50"/>
        <v>2012</v>
      </c>
      <c r="G282" s="5">
        <f t="shared" si="48"/>
        <v>10</v>
      </c>
      <c r="H282" s="6" t="str">
        <f t="shared" si="51"/>
        <v>October</v>
      </c>
      <c r="I282" s="5" t="str">
        <f t="shared" si="52"/>
        <v>Oct</v>
      </c>
      <c r="J282" s="7">
        <f t="shared" si="49"/>
        <v>4</v>
      </c>
      <c r="K282" s="5" t="str">
        <f t="shared" si="53"/>
        <v>Quarter 4</v>
      </c>
      <c r="L282" s="5" t="str">
        <f t="shared" si="54"/>
        <v>Q4</v>
      </c>
      <c r="M282" s="4" t="str">
        <f t="shared" si="55"/>
        <v>20124</v>
      </c>
      <c r="N282" s="5" t="str">
        <f t="shared" si="56"/>
        <v>Q4 2012</v>
      </c>
      <c r="O282" s="5" t="str">
        <f t="shared" si="57"/>
        <v>Oct 2012</v>
      </c>
      <c r="P282" s="8" t="str">
        <f t="shared" si="58"/>
        <v>Oct-12</v>
      </c>
      <c r="Q282" s="9" t="str">
        <f t="shared" si="59"/>
        <v>Quarter 4 2012</v>
      </c>
    </row>
    <row r="283" spans="5:17" x14ac:dyDescent="0.25">
      <c r="E283" s="4">
        <v>41190</v>
      </c>
      <c r="F283" s="5">
        <f t="shared" si="50"/>
        <v>2012</v>
      </c>
      <c r="G283" s="5">
        <f t="shared" si="48"/>
        <v>10</v>
      </c>
      <c r="H283" s="6" t="str">
        <f t="shared" si="51"/>
        <v>October</v>
      </c>
      <c r="I283" s="5" t="str">
        <f t="shared" si="52"/>
        <v>Oct</v>
      </c>
      <c r="J283" s="7">
        <f t="shared" si="49"/>
        <v>4</v>
      </c>
      <c r="K283" s="5" t="str">
        <f t="shared" si="53"/>
        <v>Quarter 4</v>
      </c>
      <c r="L283" s="5" t="str">
        <f t="shared" si="54"/>
        <v>Q4</v>
      </c>
      <c r="M283" s="4" t="str">
        <f t="shared" si="55"/>
        <v>20124</v>
      </c>
      <c r="N283" s="5" t="str">
        <f t="shared" si="56"/>
        <v>Q4 2012</v>
      </c>
      <c r="O283" s="5" t="str">
        <f t="shared" si="57"/>
        <v>Oct 2012</v>
      </c>
      <c r="P283" s="8" t="str">
        <f t="shared" si="58"/>
        <v>Oct-12</v>
      </c>
      <c r="Q283" s="9" t="str">
        <f t="shared" si="59"/>
        <v>Quarter 4 2012</v>
      </c>
    </row>
    <row r="284" spans="5:17" x14ac:dyDescent="0.25">
      <c r="E284" s="4">
        <v>41191</v>
      </c>
      <c r="F284" s="5">
        <f t="shared" si="50"/>
        <v>2012</v>
      </c>
      <c r="G284" s="5">
        <f t="shared" si="48"/>
        <v>10</v>
      </c>
      <c r="H284" s="6" t="str">
        <f t="shared" si="51"/>
        <v>October</v>
      </c>
      <c r="I284" s="5" t="str">
        <f t="shared" si="52"/>
        <v>Oct</v>
      </c>
      <c r="J284" s="7">
        <f t="shared" si="49"/>
        <v>4</v>
      </c>
      <c r="K284" s="5" t="str">
        <f t="shared" si="53"/>
        <v>Quarter 4</v>
      </c>
      <c r="L284" s="5" t="str">
        <f t="shared" si="54"/>
        <v>Q4</v>
      </c>
      <c r="M284" s="4" t="str">
        <f t="shared" si="55"/>
        <v>20124</v>
      </c>
      <c r="N284" s="5" t="str">
        <f t="shared" si="56"/>
        <v>Q4 2012</v>
      </c>
      <c r="O284" s="5" t="str">
        <f t="shared" si="57"/>
        <v>Oct 2012</v>
      </c>
      <c r="P284" s="8" t="str">
        <f t="shared" si="58"/>
        <v>Oct-12</v>
      </c>
      <c r="Q284" s="9" t="str">
        <f t="shared" si="59"/>
        <v>Quarter 4 2012</v>
      </c>
    </row>
    <row r="285" spans="5:17" x14ac:dyDescent="0.25">
      <c r="E285" s="4">
        <v>41192</v>
      </c>
      <c r="F285" s="5">
        <f t="shared" si="50"/>
        <v>2012</v>
      </c>
      <c r="G285" s="5">
        <f t="shared" si="48"/>
        <v>10</v>
      </c>
      <c r="H285" s="6" t="str">
        <f t="shared" si="51"/>
        <v>October</v>
      </c>
      <c r="I285" s="5" t="str">
        <f t="shared" si="52"/>
        <v>Oct</v>
      </c>
      <c r="J285" s="7">
        <f t="shared" si="49"/>
        <v>4</v>
      </c>
      <c r="K285" s="5" t="str">
        <f t="shared" si="53"/>
        <v>Quarter 4</v>
      </c>
      <c r="L285" s="5" t="str">
        <f t="shared" si="54"/>
        <v>Q4</v>
      </c>
      <c r="M285" s="4" t="str">
        <f t="shared" si="55"/>
        <v>20124</v>
      </c>
      <c r="N285" s="5" t="str">
        <f t="shared" si="56"/>
        <v>Q4 2012</v>
      </c>
      <c r="O285" s="5" t="str">
        <f t="shared" si="57"/>
        <v>Oct 2012</v>
      </c>
      <c r="P285" s="8" t="str">
        <f t="shared" si="58"/>
        <v>Oct-12</v>
      </c>
      <c r="Q285" s="9" t="str">
        <f t="shared" si="59"/>
        <v>Quarter 4 2012</v>
      </c>
    </row>
    <row r="286" spans="5:17" x14ac:dyDescent="0.25">
      <c r="E286" s="4">
        <v>41193</v>
      </c>
      <c r="F286" s="5">
        <f t="shared" si="50"/>
        <v>2012</v>
      </c>
      <c r="G286" s="5">
        <f t="shared" si="48"/>
        <v>10</v>
      </c>
      <c r="H286" s="6" t="str">
        <f t="shared" si="51"/>
        <v>October</v>
      </c>
      <c r="I286" s="5" t="str">
        <f t="shared" si="52"/>
        <v>Oct</v>
      </c>
      <c r="J286" s="7">
        <f t="shared" si="49"/>
        <v>4</v>
      </c>
      <c r="K286" s="5" t="str">
        <f t="shared" si="53"/>
        <v>Quarter 4</v>
      </c>
      <c r="L286" s="5" t="str">
        <f t="shared" si="54"/>
        <v>Q4</v>
      </c>
      <c r="M286" s="4" t="str">
        <f t="shared" si="55"/>
        <v>20124</v>
      </c>
      <c r="N286" s="5" t="str">
        <f t="shared" si="56"/>
        <v>Q4 2012</v>
      </c>
      <c r="O286" s="5" t="str">
        <f t="shared" si="57"/>
        <v>Oct 2012</v>
      </c>
      <c r="P286" s="8" t="str">
        <f t="shared" si="58"/>
        <v>Oct-12</v>
      </c>
      <c r="Q286" s="9" t="str">
        <f t="shared" si="59"/>
        <v>Quarter 4 2012</v>
      </c>
    </row>
    <row r="287" spans="5:17" x14ac:dyDescent="0.25">
      <c r="E287" s="4">
        <v>41194</v>
      </c>
      <c r="F287" s="5">
        <f t="shared" si="50"/>
        <v>2012</v>
      </c>
      <c r="G287" s="5">
        <f t="shared" si="48"/>
        <v>10</v>
      </c>
      <c r="H287" s="6" t="str">
        <f t="shared" si="51"/>
        <v>October</v>
      </c>
      <c r="I287" s="5" t="str">
        <f t="shared" si="52"/>
        <v>Oct</v>
      </c>
      <c r="J287" s="7">
        <f t="shared" si="49"/>
        <v>4</v>
      </c>
      <c r="K287" s="5" t="str">
        <f t="shared" si="53"/>
        <v>Quarter 4</v>
      </c>
      <c r="L287" s="5" t="str">
        <f t="shared" si="54"/>
        <v>Q4</v>
      </c>
      <c r="M287" s="4" t="str">
        <f t="shared" si="55"/>
        <v>20124</v>
      </c>
      <c r="N287" s="5" t="str">
        <f t="shared" si="56"/>
        <v>Q4 2012</v>
      </c>
      <c r="O287" s="5" t="str">
        <f t="shared" si="57"/>
        <v>Oct 2012</v>
      </c>
      <c r="P287" s="8" t="str">
        <f t="shared" si="58"/>
        <v>Oct-12</v>
      </c>
      <c r="Q287" s="9" t="str">
        <f t="shared" si="59"/>
        <v>Quarter 4 2012</v>
      </c>
    </row>
    <row r="288" spans="5:17" x14ac:dyDescent="0.25">
      <c r="E288" s="4">
        <v>41195</v>
      </c>
      <c r="F288" s="5">
        <f t="shared" si="50"/>
        <v>2012</v>
      </c>
      <c r="G288" s="5">
        <f t="shared" si="48"/>
        <v>10</v>
      </c>
      <c r="H288" s="6" t="str">
        <f t="shared" si="51"/>
        <v>October</v>
      </c>
      <c r="I288" s="5" t="str">
        <f t="shared" si="52"/>
        <v>Oct</v>
      </c>
      <c r="J288" s="7">
        <f t="shared" si="49"/>
        <v>4</v>
      </c>
      <c r="K288" s="5" t="str">
        <f t="shared" si="53"/>
        <v>Quarter 4</v>
      </c>
      <c r="L288" s="5" t="str">
        <f t="shared" si="54"/>
        <v>Q4</v>
      </c>
      <c r="M288" s="4" t="str">
        <f t="shared" si="55"/>
        <v>20124</v>
      </c>
      <c r="N288" s="5" t="str">
        <f t="shared" si="56"/>
        <v>Q4 2012</v>
      </c>
      <c r="O288" s="5" t="str">
        <f t="shared" si="57"/>
        <v>Oct 2012</v>
      </c>
      <c r="P288" s="8" t="str">
        <f t="shared" si="58"/>
        <v>Oct-12</v>
      </c>
      <c r="Q288" s="9" t="str">
        <f t="shared" si="59"/>
        <v>Quarter 4 2012</v>
      </c>
    </row>
    <row r="289" spans="5:17" x14ac:dyDescent="0.25">
      <c r="E289" s="4">
        <v>41196</v>
      </c>
      <c r="F289" s="5">
        <f t="shared" si="50"/>
        <v>2012</v>
      </c>
      <c r="G289" s="5">
        <f t="shared" si="48"/>
        <v>10</v>
      </c>
      <c r="H289" s="6" t="str">
        <f t="shared" si="51"/>
        <v>October</v>
      </c>
      <c r="I289" s="5" t="str">
        <f t="shared" si="52"/>
        <v>Oct</v>
      </c>
      <c r="J289" s="7">
        <f t="shared" si="49"/>
        <v>4</v>
      </c>
      <c r="K289" s="5" t="str">
        <f t="shared" si="53"/>
        <v>Quarter 4</v>
      </c>
      <c r="L289" s="5" t="str">
        <f t="shared" si="54"/>
        <v>Q4</v>
      </c>
      <c r="M289" s="4" t="str">
        <f t="shared" si="55"/>
        <v>20124</v>
      </c>
      <c r="N289" s="5" t="str">
        <f t="shared" si="56"/>
        <v>Q4 2012</v>
      </c>
      <c r="O289" s="5" t="str">
        <f t="shared" si="57"/>
        <v>Oct 2012</v>
      </c>
      <c r="P289" s="8" t="str">
        <f t="shared" si="58"/>
        <v>Oct-12</v>
      </c>
      <c r="Q289" s="9" t="str">
        <f t="shared" si="59"/>
        <v>Quarter 4 2012</v>
      </c>
    </row>
    <row r="290" spans="5:17" x14ac:dyDescent="0.25">
      <c r="E290" s="4">
        <v>41197</v>
      </c>
      <c r="F290" s="5">
        <f t="shared" si="50"/>
        <v>2012</v>
      </c>
      <c r="G290" s="5">
        <f t="shared" si="48"/>
        <v>10</v>
      </c>
      <c r="H290" s="6" t="str">
        <f t="shared" si="51"/>
        <v>October</v>
      </c>
      <c r="I290" s="5" t="str">
        <f t="shared" si="52"/>
        <v>Oct</v>
      </c>
      <c r="J290" s="7">
        <f t="shared" si="49"/>
        <v>4</v>
      </c>
      <c r="K290" s="5" t="str">
        <f t="shared" si="53"/>
        <v>Quarter 4</v>
      </c>
      <c r="L290" s="5" t="str">
        <f t="shared" si="54"/>
        <v>Q4</v>
      </c>
      <c r="M290" s="4" t="str">
        <f t="shared" si="55"/>
        <v>20124</v>
      </c>
      <c r="N290" s="5" t="str">
        <f t="shared" si="56"/>
        <v>Q4 2012</v>
      </c>
      <c r="O290" s="5" t="str">
        <f t="shared" si="57"/>
        <v>Oct 2012</v>
      </c>
      <c r="P290" s="8" t="str">
        <f t="shared" si="58"/>
        <v>Oct-12</v>
      </c>
      <c r="Q290" s="9" t="str">
        <f t="shared" si="59"/>
        <v>Quarter 4 2012</v>
      </c>
    </row>
    <row r="291" spans="5:17" x14ac:dyDescent="0.25">
      <c r="E291" s="4">
        <v>41198</v>
      </c>
      <c r="F291" s="5">
        <f t="shared" si="50"/>
        <v>2012</v>
      </c>
      <c r="G291" s="5">
        <f t="shared" si="48"/>
        <v>10</v>
      </c>
      <c r="H291" s="6" t="str">
        <f t="shared" si="51"/>
        <v>October</v>
      </c>
      <c r="I291" s="5" t="str">
        <f t="shared" si="52"/>
        <v>Oct</v>
      </c>
      <c r="J291" s="7">
        <f t="shared" si="49"/>
        <v>4</v>
      </c>
      <c r="K291" s="5" t="str">
        <f t="shared" si="53"/>
        <v>Quarter 4</v>
      </c>
      <c r="L291" s="5" t="str">
        <f t="shared" si="54"/>
        <v>Q4</v>
      </c>
      <c r="M291" s="4" t="str">
        <f t="shared" si="55"/>
        <v>20124</v>
      </c>
      <c r="N291" s="5" t="str">
        <f t="shared" si="56"/>
        <v>Q4 2012</v>
      </c>
      <c r="O291" s="5" t="str">
        <f t="shared" si="57"/>
        <v>Oct 2012</v>
      </c>
      <c r="P291" s="8" t="str">
        <f t="shared" si="58"/>
        <v>Oct-12</v>
      </c>
      <c r="Q291" s="9" t="str">
        <f t="shared" si="59"/>
        <v>Quarter 4 2012</v>
      </c>
    </row>
    <row r="292" spans="5:17" x14ac:dyDescent="0.25">
      <c r="E292" s="4">
        <v>41199</v>
      </c>
      <c r="F292" s="5">
        <f t="shared" si="50"/>
        <v>2012</v>
      </c>
      <c r="G292" s="5">
        <f t="shared" si="48"/>
        <v>10</v>
      </c>
      <c r="H292" s="6" t="str">
        <f t="shared" si="51"/>
        <v>October</v>
      </c>
      <c r="I292" s="5" t="str">
        <f t="shared" si="52"/>
        <v>Oct</v>
      </c>
      <c r="J292" s="7">
        <f t="shared" si="49"/>
        <v>4</v>
      </c>
      <c r="K292" s="5" t="str">
        <f t="shared" si="53"/>
        <v>Quarter 4</v>
      </c>
      <c r="L292" s="5" t="str">
        <f t="shared" si="54"/>
        <v>Q4</v>
      </c>
      <c r="M292" s="4" t="str">
        <f t="shared" si="55"/>
        <v>20124</v>
      </c>
      <c r="N292" s="5" t="str">
        <f t="shared" si="56"/>
        <v>Q4 2012</v>
      </c>
      <c r="O292" s="5" t="str">
        <f t="shared" si="57"/>
        <v>Oct 2012</v>
      </c>
      <c r="P292" s="8" t="str">
        <f t="shared" si="58"/>
        <v>Oct-12</v>
      </c>
      <c r="Q292" s="9" t="str">
        <f t="shared" si="59"/>
        <v>Quarter 4 2012</v>
      </c>
    </row>
    <row r="293" spans="5:17" x14ac:dyDescent="0.25">
      <c r="E293" s="4">
        <v>41200</v>
      </c>
      <c r="F293" s="5">
        <f t="shared" si="50"/>
        <v>2012</v>
      </c>
      <c r="G293" s="5">
        <f t="shared" si="48"/>
        <v>10</v>
      </c>
      <c r="H293" s="6" t="str">
        <f t="shared" si="51"/>
        <v>October</v>
      </c>
      <c r="I293" s="5" t="str">
        <f t="shared" si="52"/>
        <v>Oct</v>
      </c>
      <c r="J293" s="7">
        <f t="shared" si="49"/>
        <v>4</v>
      </c>
      <c r="K293" s="5" t="str">
        <f t="shared" si="53"/>
        <v>Quarter 4</v>
      </c>
      <c r="L293" s="5" t="str">
        <f t="shared" si="54"/>
        <v>Q4</v>
      </c>
      <c r="M293" s="4" t="str">
        <f t="shared" si="55"/>
        <v>20124</v>
      </c>
      <c r="N293" s="5" t="str">
        <f t="shared" si="56"/>
        <v>Q4 2012</v>
      </c>
      <c r="O293" s="5" t="str">
        <f t="shared" si="57"/>
        <v>Oct 2012</v>
      </c>
      <c r="P293" s="8" t="str">
        <f t="shared" si="58"/>
        <v>Oct-12</v>
      </c>
      <c r="Q293" s="9" t="str">
        <f t="shared" si="59"/>
        <v>Quarter 4 2012</v>
      </c>
    </row>
    <row r="294" spans="5:17" x14ac:dyDescent="0.25">
      <c r="E294" s="4">
        <v>41201</v>
      </c>
      <c r="F294" s="5">
        <f t="shared" si="50"/>
        <v>2012</v>
      </c>
      <c r="G294" s="5">
        <f t="shared" si="48"/>
        <v>10</v>
      </c>
      <c r="H294" s="6" t="str">
        <f t="shared" si="51"/>
        <v>October</v>
      </c>
      <c r="I294" s="5" t="str">
        <f t="shared" si="52"/>
        <v>Oct</v>
      </c>
      <c r="J294" s="7">
        <f t="shared" si="49"/>
        <v>4</v>
      </c>
      <c r="K294" s="5" t="str">
        <f t="shared" si="53"/>
        <v>Quarter 4</v>
      </c>
      <c r="L294" s="5" t="str">
        <f t="shared" si="54"/>
        <v>Q4</v>
      </c>
      <c r="M294" s="4" t="str">
        <f t="shared" si="55"/>
        <v>20124</v>
      </c>
      <c r="N294" s="5" t="str">
        <f t="shared" si="56"/>
        <v>Q4 2012</v>
      </c>
      <c r="O294" s="5" t="str">
        <f t="shared" si="57"/>
        <v>Oct 2012</v>
      </c>
      <c r="P294" s="8" t="str">
        <f t="shared" si="58"/>
        <v>Oct-12</v>
      </c>
      <c r="Q294" s="9" t="str">
        <f t="shared" si="59"/>
        <v>Quarter 4 2012</v>
      </c>
    </row>
    <row r="295" spans="5:17" x14ac:dyDescent="0.25">
      <c r="E295" s="4">
        <v>41202</v>
      </c>
      <c r="F295" s="5">
        <f t="shared" si="50"/>
        <v>2012</v>
      </c>
      <c r="G295" s="5">
        <f t="shared" si="48"/>
        <v>10</v>
      </c>
      <c r="H295" s="6" t="str">
        <f t="shared" si="51"/>
        <v>October</v>
      </c>
      <c r="I295" s="5" t="str">
        <f t="shared" si="52"/>
        <v>Oct</v>
      </c>
      <c r="J295" s="7">
        <f t="shared" si="49"/>
        <v>4</v>
      </c>
      <c r="K295" s="5" t="str">
        <f t="shared" si="53"/>
        <v>Quarter 4</v>
      </c>
      <c r="L295" s="5" t="str">
        <f t="shared" si="54"/>
        <v>Q4</v>
      </c>
      <c r="M295" s="4" t="str">
        <f t="shared" si="55"/>
        <v>20124</v>
      </c>
      <c r="N295" s="5" t="str">
        <f t="shared" si="56"/>
        <v>Q4 2012</v>
      </c>
      <c r="O295" s="5" t="str">
        <f t="shared" si="57"/>
        <v>Oct 2012</v>
      </c>
      <c r="P295" s="8" t="str">
        <f t="shared" si="58"/>
        <v>Oct-12</v>
      </c>
      <c r="Q295" s="9" t="str">
        <f t="shared" si="59"/>
        <v>Quarter 4 2012</v>
      </c>
    </row>
    <row r="296" spans="5:17" x14ac:dyDescent="0.25">
      <c r="E296" s="4">
        <v>41203</v>
      </c>
      <c r="F296" s="5">
        <f t="shared" si="50"/>
        <v>2012</v>
      </c>
      <c r="G296" s="5">
        <f t="shared" si="48"/>
        <v>10</v>
      </c>
      <c r="H296" s="6" t="str">
        <f t="shared" si="51"/>
        <v>October</v>
      </c>
      <c r="I296" s="5" t="str">
        <f t="shared" si="52"/>
        <v>Oct</v>
      </c>
      <c r="J296" s="7">
        <f t="shared" si="49"/>
        <v>4</v>
      </c>
      <c r="K296" s="5" t="str">
        <f t="shared" si="53"/>
        <v>Quarter 4</v>
      </c>
      <c r="L296" s="5" t="str">
        <f t="shared" si="54"/>
        <v>Q4</v>
      </c>
      <c r="M296" s="4" t="str">
        <f t="shared" si="55"/>
        <v>20124</v>
      </c>
      <c r="N296" s="5" t="str">
        <f t="shared" si="56"/>
        <v>Q4 2012</v>
      </c>
      <c r="O296" s="5" t="str">
        <f t="shared" si="57"/>
        <v>Oct 2012</v>
      </c>
      <c r="P296" s="8" t="str">
        <f t="shared" si="58"/>
        <v>Oct-12</v>
      </c>
      <c r="Q296" s="9" t="str">
        <f t="shared" si="59"/>
        <v>Quarter 4 2012</v>
      </c>
    </row>
    <row r="297" spans="5:17" x14ac:dyDescent="0.25">
      <c r="E297" s="4">
        <v>41204</v>
      </c>
      <c r="F297" s="5">
        <f t="shared" si="50"/>
        <v>2012</v>
      </c>
      <c r="G297" s="5">
        <f t="shared" si="48"/>
        <v>10</v>
      </c>
      <c r="H297" s="6" t="str">
        <f t="shared" si="51"/>
        <v>October</v>
      </c>
      <c r="I297" s="5" t="str">
        <f t="shared" si="52"/>
        <v>Oct</v>
      </c>
      <c r="J297" s="7">
        <f t="shared" si="49"/>
        <v>4</v>
      </c>
      <c r="K297" s="5" t="str">
        <f t="shared" si="53"/>
        <v>Quarter 4</v>
      </c>
      <c r="L297" s="5" t="str">
        <f t="shared" si="54"/>
        <v>Q4</v>
      </c>
      <c r="M297" s="4" t="str">
        <f t="shared" si="55"/>
        <v>20124</v>
      </c>
      <c r="N297" s="5" t="str">
        <f t="shared" si="56"/>
        <v>Q4 2012</v>
      </c>
      <c r="O297" s="5" t="str">
        <f t="shared" si="57"/>
        <v>Oct 2012</v>
      </c>
      <c r="P297" s="8" t="str">
        <f t="shared" si="58"/>
        <v>Oct-12</v>
      </c>
      <c r="Q297" s="9" t="str">
        <f t="shared" si="59"/>
        <v>Quarter 4 2012</v>
      </c>
    </row>
    <row r="298" spans="5:17" x14ac:dyDescent="0.25">
      <c r="E298" s="4">
        <v>41205</v>
      </c>
      <c r="F298" s="5">
        <f t="shared" si="50"/>
        <v>2012</v>
      </c>
      <c r="G298" s="5">
        <f t="shared" si="48"/>
        <v>10</v>
      </c>
      <c r="H298" s="6" t="str">
        <f t="shared" si="51"/>
        <v>October</v>
      </c>
      <c r="I298" s="5" t="str">
        <f t="shared" si="52"/>
        <v>Oct</v>
      </c>
      <c r="J298" s="7">
        <f t="shared" si="49"/>
        <v>4</v>
      </c>
      <c r="K298" s="5" t="str">
        <f t="shared" si="53"/>
        <v>Quarter 4</v>
      </c>
      <c r="L298" s="5" t="str">
        <f t="shared" si="54"/>
        <v>Q4</v>
      </c>
      <c r="M298" s="4" t="str">
        <f t="shared" si="55"/>
        <v>20124</v>
      </c>
      <c r="N298" s="5" t="str">
        <f t="shared" si="56"/>
        <v>Q4 2012</v>
      </c>
      <c r="O298" s="5" t="str">
        <f t="shared" si="57"/>
        <v>Oct 2012</v>
      </c>
      <c r="P298" s="8" t="str">
        <f t="shared" si="58"/>
        <v>Oct-12</v>
      </c>
      <c r="Q298" s="9" t="str">
        <f t="shared" si="59"/>
        <v>Quarter 4 2012</v>
      </c>
    </row>
    <row r="299" spans="5:17" x14ac:dyDescent="0.25">
      <c r="E299" s="4">
        <v>41206</v>
      </c>
      <c r="F299" s="5">
        <f t="shared" si="50"/>
        <v>2012</v>
      </c>
      <c r="G299" s="5">
        <f t="shared" si="48"/>
        <v>10</v>
      </c>
      <c r="H299" s="6" t="str">
        <f t="shared" si="51"/>
        <v>October</v>
      </c>
      <c r="I299" s="5" t="str">
        <f t="shared" si="52"/>
        <v>Oct</v>
      </c>
      <c r="J299" s="7">
        <f t="shared" si="49"/>
        <v>4</v>
      </c>
      <c r="K299" s="5" t="str">
        <f t="shared" si="53"/>
        <v>Quarter 4</v>
      </c>
      <c r="L299" s="5" t="str">
        <f t="shared" si="54"/>
        <v>Q4</v>
      </c>
      <c r="M299" s="4" t="str">
        <f t="shared" si="55"/>
        <v>20124</v>
      </c>
      <c r="N299" s="5" t="str">
        <f t="shared" si="56"/>
        <v>Q4 2012</v>
      </c>
      <c r="O299" s="5" t="str">
        <f t="shared" si="57"/>
        <v>Oct 2012</v>
      </c>
      <c r="P299" s="8" t="str">
        <f t="shared" si="58"/>
        <v>Oct-12</v>
      </c>
      <c r="Q299" s="9" t="str">
        <f t="shared" si="59"/>
        <v>Quarter 4 2012</v>
      </c>
    </row>
    <row r="300" spans="5:17" x14ac:dyDescent="0.25">
      <c r="E300" s="4">
        <v>41207</v>
      </c>
      <c r="F300" s="5">
        <f t="shared" si="50"/>
        <v>2012</v>
      </c>
      <c r="G300" s="5">
        <f t="shared" si="48"/>
        <v>10</v>
      </c>
      <c r="H300" s="6" t="str">
        <f t="shared" si="51"/>
        <v>October</v>
      </c>
      <c r="I300" s="5" t="str">
        <f t="shared" si="52"/>
        <v>Oct</v>
      </c>
      <c r="J300" s="7">
        <f t="shared" si="49"/>
        <v>4</v>
      </c>
      <c r="K300" s="5" t="str">
        <f t="shared" si="53"/>
        <v>Quarter 4</v>
      </c>
      <c r="L300" s="5" t="str">
        <f t="shared" si="54"/>
        <v>Q4</v>
      </c>
      <c r="M300" s="4" t="str">
        <f t="shared" si="55"/>
        <v>20124</v>
      </c>
      <c r="N300" s="5" t="str">
        <f t="shared" si="56"/>
        <v>Q4 2012</v>
      </c>
      <c r="O300" s="5" t="str">
        <f t="shared" si="57"/>
        <v>Oct 2012</v>
      </c>
      <c r="P300" s="8" t="str">
        <f t="shared" si="58"/>
        <v>Oct-12</v>
      </c>
      <c r="Q300" s="9" t="str">
        <f t="shared" si="59"/>
        <v>Quarter 4 2012</v>
      </c>
    </row>
    <row r="301" spans="5:17" x14ac:dyDescent="0.25">
      <c r="E301" s="4">
        <v>41208</v>
      </c>
      <c r="F301" s="5">
        <f t="shared" si="50"/>
        <v>2012</v>
      </c>
      <c r="G301" s="5">
        <f t="shared" si="48"/>
        <v>10</v>
      </c>
      <c r="H301" s="6" t="str">
        <f t="shared" si="51"/>
        <v>October</v>
      </c>
      <c r="I301" s="5" t="str">
        <f t="shared" si="52"/>
        <v>Oct</v>
      </c>
      <c r="J301" s="7">
        <f t="shared" si="49"/>
        <v>4</v>
      </c>
      <c r="K301" s="5" t="str">
        <f t="shared" si="53"/>
        <v>Quarter 4</v>
      </c>
      <c r="L301" s="5" t="str">
        <f t="shared" si="54"/>
        <v>Q4</v>
      </c>
      <c r="M301" s="4" t="str">
        <f t="shared" si="55"/>
        <v>20124</v>
      </c>
      <c r="N301" s="5" t="str">
        <f t="shared" si="56"/>
        <v>Q4 2012</v>
      </c>
      <c r="O301" s="5" t="str">
        <f t="shared" si="57"/>
        <v>Oct 2012</v>
      </c>
      <c r="P301" s="8" t="str">
        <f t="shared" si="58"/>
        <v>Oct-12</v>
      </c>
      <c r="Q301" s="9" t="str">
        <f t="shared" si="59"/>
        <v>Quarter 4 2012</v>
      </c>
    </row>
    <row r="302" spans="5:17" x14ac:dyDescent="0.25">
      <c r="E302" s="4">
        <v>41209</v>
      </c>
      <c r="F302" s="5">
        <f t="shared" si="50"/>
        <v>2012</v>
      </c>
      <c r="G302" s="5">
        <f t="shared" si="48"/>
        <v>10</v>
      </c>
      <c r="H302" s="6" t="str">
        <f t="shared" si="51"/>
        <v>October</v>
      </c>
      <c r="I302" s="5" t="str">
        <f t="shared" si="52"/>
        <v>Oct</v>
      </c>
      <c r="J302" s="7">
        <f t="shared" si="49"/>
        <v>4</v>
      </c>
      <c r="K302" s="5" t="str">
        <f t="shared" si="53"/>
        <v>Quarter 4</v>
      </c>
      <c r="L302" s="5" t="str">
        <f t="shared" si="54"/>
        <v>Q4</v>
      </c>
      <c r="M302" s="4" t="str">
        <f t="shared" si="55"/>
        <v>20124</v>
      </c>
      <c r="N302" s="5" t="str">
        <f t="shared" si="56"/>
        <v>Q4 2012</v>
      </c>
      <c r="O302" s="5" t="str">
        <f t="shared" si="57"/>
        <v>Oct 2012</v>
      </c>
      <c r="P302" s="8" t="str">
        <f t="shared" si="58"/>
        <v>Oct-12</v>
      </c>
      <c r="Q302" s="9" t="str">
        <f t="shared" si="59"/>
        <v>Quarter 4 2012</v>
      </c>
    </row>
    <row r="303" spans="5:17" x14ac:dyDescent="0.25">
      <c r="E303" s="4">
        <v>41210</v>
      </c>
      <c r="F303" s="5">
        <f t="shared" si="50"/>
        <v>2012</v>
      </c>
      <c r="G303" s="5">
        <f t="shared" si="48"/>
        <v>10</v>
      </c>
      <c r="H303" s="6" t="str">
        <f t="shared" si="51"/>
        <v>October</v>
      </c>
      <c r="I303" s="5" t="str">
        <f t="shared" si="52"/>
        <v>Oct</v>
      </c>
      <c r="J303" s="7">
        <f t="shared" si="49"/>
        <v>4</v>
      </c>
      <c r="K303" s="5" t="str">
        <f t="shared" si="53"/>
        <v>Quarter 4</v>
      </c>
      <c r="L303" s="5" t="str">
        <f t="shared" si="54"/>
        <v>Q4</v>
      </c>
      <c r="M303" s="4" t="str">
        <f t="shared" si="55"/>
        <v>20124</v>
      </c>
      <c r="N303" s="5" t="str">
        <f t="shared" si="56"/>
        <v>Q4 2012</v>
      </c>
      <c r="O303" s="5" t="str">
        <f t="shared" si="57"/>
        <v>Oct 2012</v>
      </c>
      <c r="P303" s="8" t="str">
        <f t="shared" si="58"/>
        <v>Oct-12</v>
      </c>
      <c r="Q303" s="9" t="str">
        <f t="shared" si="59"/>
        <v>Quarter 4 2012</v>
      </c>
    </row>
    <row r="304" spans="5:17" x14ac:dyDescent="0.25">
      <c r="E304" s="4">
        <v>41211</v>
      </c>
      <c r="F304" s="5">
        <f t="shared" si="50"/>
        <v>2012</v>
      </c>
      <c r="G304" s="5">
        <f t="shared" si="48"/>
        <v>10</v>
      </c>
      <c r="H304" s="6" t="str">
        <f t="shared" si="51"/>
        <v>October</v>
      </c>
      <c r="I304" s="5" t="str">
        <f t="shared" si="52"/>
        <v>Oct</v>
      </c>
      <c r="J304" s="7">
        <f t="shared" si="49"/>
        <v>4</v>
      </c>
      <c r="K304" s="5" t="str">
        <f t="shared" si="53"/>
        <v>Quarter 4</v>
      </c>
      <c r="L304" s="5" t="str">
        <f t="shared" si="54"/>
        <v>Q4</v>
      </c>
      <c r="M304" s="4" t="str">
        <f t="shared" si="55"/>
        <v>20124</v>
      </c>
      <c r="N304" s="5" t="str">
        <f t="shared" si="56"/>
        <v>Q4 2012</v>
      </c>
      <c r="O304" s="5" t="str">
        <f t="shared" si="57"/>
        <v>Oct 2012</v>
      </c>
      <c r="P304" s="8" t="str">
        <f t="shared" si="58"/>
        <v>Oct-12</v>
      </c>
      <c r="Q304" s="9" t="str">
        <f t="shared" si="59"/>
        <v>Quarter 4 2012</v>
      </c>
    </row>
    <row r="305" spans="5:17" x14ac:dyDescent="0.25">
      <c r="E305" s="4">
        <v>41212</v>
      </c>
      <c r="F305" s="5">
        <f t="shared" si="50"/>
        <v>2012</v>
      </c>
      <c r="G305" s="5">
        <f t="shared" si="48"/>
        <v>10</v>
      </c>
      <c r="H305" s="6" t="str">
        <f t="shared" si="51"/>
        <v>October</v>
      </c>
      <c r="I305" s="5" t="str">
        <f t="shared" si="52"/>
        <v>Oct</v>
      </c>
      <c r="J305" s="7">
        <f t="shared" si="49"/>
        <v>4</v>
      </c>
      <c r="K305" s="5" t="str">
        <f t="shared" si="53"/>
        <v>Quarter 4</v>
      </c>
      <c r="L305" s="5" t="str">
        <f t="shared" si="54"/>
        <v>Q4</v>
      </c>
      <c r="M305" s="4" t="str">
        <f t="shared" si="55"/>
        <v>20124</v>
      </c>
      <c r="N305" s="5" t="str">
        <f t="shared" si="56"/>
        <v>Q4 2012</v>
      </c>
      <c r="O305" s="5" t="str">
        <f t="shared" si="57"/>
        <v>Oct 2012</v>
      </c>
      <c r="P305" s="8" t="str">
        <f t="shared" si="58"/>
        <v>Oct-12</v>
      </c>
      <c r="Q305" s="9" t="str">
        <f t="shared" si="59"/>
        <v>Quarter 4 2012</v>
      </c>
    </row>
    <row r="306" spans="5:17" x14ac:dyDescent="0.25">
      <c r="E306" s="4">
        <v>41213</v>
      </c>
      <c r="F306" s="5">
        <f t="shared" si="50"/>
        <v>2012</v>
      </c>
      <c r="G306" s="5">
        <f t="shared" si="48"/>
        <v>10</v>
      </c>
      <c r="H306" s="6" t="str">
        <f t="shared" si="51"/>
        <v>October</v>
      </c>
      <c r="I306" s="5" t="str">
        <f t="shared" si="52"/>
        <v>Oct</v>
      </c>
      <c r="J306" s="7">
        <f t="shared" si="49"/>
        <v>4</v>
      </c>
      <c r="K306" s="5" t="str">
        <f t="shared" si="53"/>
        <v>Quarter 4</v>
      </c>
      <c r="L306" s="5" t="str">
        <f t="shared" si="54"/>
        <v>Q4</v>
      </c>
      <c r="M306" s="4" t="str">
        <f t="shared" si="55"/>
        <v>20124</v>
      </c>
      <c r="N306" s="5" t="str">
        <f t="shared" si="56"/>
        <v>Q4 2012</v>
      </c>
      <c r="O306" s="5" t="str">
        <f t="shared" si="57"/>
        <v>Oct 2012</v>
      </c>
      <c r="P306" s="8" t="str">
        <f t="shared" si="58"/>
        <v>Oct-12</v>
      </c>
      <c r="Q306" s="9" t="str">
        <f t="shared" si="59"/>
        <v>Quarter 4 2012</v>
      </c>
    </row>
    <row r="307" spans="5:17" x14ac:dyDescent="0.25">
      <c r="E307" s="4">
        <v>41214</v>
      </c>
      <c r="F307" s="5">
        <f t="shared" si="50"/>
        <v>2012</v>
      </c>
      <c r="G307" s="5">
        <f t="shared" si="48"/>
        <v>11</v>
      </c>
      <c r="H307" s="6" t="str">
        <f t="shared" si="51"/>
        <v>November</v>
      </c>
      <c r="I307" s="5" t="str">
        <f t="shared" si="52"/>
        <v>Nov</v>
      </c>
      <c r="J307" s="7">
        <f t="shared" si="49"/>
        <v>4</v>
      </c>
      <c r="K307" s="5" t="str">
        <f t="shared" si="53"/>
        <v>Quarter 4</v>
      </c>
      <c r="L307" s="5" t="str">
        <f t="shared" si="54"/>
        <v>Q4</v>
      </c>
      <c r="M307" s="4" t="str">
        <f t="shared" si="55"/>
        <v>20124</v>
      </c>
      <c r="N307" s="5" t="str">
        <f t="shared" si="56"/>
        <v>Q4 2012</v>
      </c>
      <c r="O307" s="5" t="str">
        <f t="shared" si="57"/>
        <v>Nov 2012</v>
      </c>
      <c r="P307" s="8" t="str">
        <f t="shared" si="58"/>
        <v>Nov-12</v>
      </c>
      <c r="Q307" s="9" t="str">
        <f t="shared" si="59"/>
        <v>Quarter 4 2012</v>
      </c>
    </row>
    <row r="308" spans="5:17" x14ac:dyDescent="0.25">
      <c r="E308" s="4">
        <v>41215</v>
      </c>
      <c r="F308" s="5">
        <f t="shared" si="50"/>
        <v>2012</v>
      </c>
      <c r="G308" s="5">
        <f t="shared" si="48"/>
        <v>11</v>
      </c>
      <c r="H308" s="6" t="str">
        <f t="shared" si="51"/>
        <v>November</v>
      </c>
      <c r="I308" s="5" t="str">
        <f t="shared" si="52"/>
        <v>Nov</v>
      </c>
      <c r="J308" s="7">
        <f t="shared" si="49"/>
        <v>4</v>
      </c>
      <c r="K308" s="5" t="str">
        <f t="shared" si="53"/>
        <v>Quarter 4</v>
      </c>
      <c r="L308" s="5" t="str">
        <f t="shared" si="54"/>
        <v>Q4</v>
      </c>
      <c r="M308" s="4" t="str">
        <f t="shared" si="55"/>
        <v>20124</v>
      </c>
      <c r="N308" s="5" t="str">
        <f t="shared" si="56"/>
        <v>Q4 2012</v>
      </c>
      <c r="O308" s="5" t="str">
        <f t="shared" si="57"/>
        <v>Nov 2012</v>
      </c>
      <c r="P308" s="8" t="str">
        <f t="shared" si="58"/>
        <v>Nov-12</v>
      </c>
      <c r="Q308" s="9" t="str">
        <f t="shared" si="59"/>
        <v>Quarter 4 2012</v>
      </c>
    </row>
    <row r="309" spans="5:17" x14ac:dyDescent="0.25">
      <c r="E309" s="4">
        <v>41216</v>
      </c>
      <c r="F309" s="5">
        <f t="shared" si="50"/>
        <v>2012</v>
      </c>
      <c r="G309" s="5">
        <f t="shared" si="48"/>
        <v>11</v>
      </c>
      <c r="H309" s="6" t="str">
        <f t="shared" si="51"/>
        <v>November</v>
      </c>
      <c r="I309" s="5" t="str">
        <f t="shared" si="52"/>
        <v>Nov</v>
      </c>
      <c r="J309" s="7">
        <f t="shared" si="49"/>
        <v>4</v>
      </c>
      <c r="K309" s="5" t="str">
        <f t="shared" si="53"/>
        <v>Quarter 4</v>
      </c>
      <c r="L309" s="5" t="str">
        <f t="shared" si="54"/>
        <v>Q4</v>
      </c>
      <c r="M309" s="4" t="str">
        <f t="shared" si="55"/>
        <v>20124</v>
      </c>
      <c r="N309" s="5" t="str">
        <f t="shared" si="56"/>
        <v>Q4 2012</v>
      </c>
      <c r="O309" s="5" t="str">
        <f t="shared" si="57"/>
        <v>Nov 2012</v>
      </c>
      <c r="P309" s="8" t="str">
        <f t="shared" si="58"/>
        <v>Nov-12</v>
      </c>
      <c r="Q309" s="9" t="str">
        <f t="shared" si="59"/>
        <v>Quarter 4 2012</v>
      </c>
    </row>
    <row r="310" spans="5:17" x14ac:dyDescent="0.25">
      <c r="E310" s="4">
        <v>41217</v>
      </c>
      <c r="F310" s="5">
        <f t="shared" si="50"/>
        <v>2012</v>
      </c>
      <c r="G310" s="5">
        <f t="shared" si="48"/>
        <v>11</v>
      </c>
      <c r="H310" s="6" t="str">
        <f t="shared" si="51"/>
        <v>November</v>
      </c>
      <c r="I310" s="5" t="str">
        <f t="shared" si="52"/>
        <v>Nov</v>
      </c>
      <c r="J310" s="7">
        <f t="shared" si="49"/>
        <v>4</v>
      </c>
      <c r="K310" s="5" t="str">
        <f t="shared" si="53"/>
        <v>Quarter 4</v>
      </c>
      <c r="L310" s="5" t="str">
        <f t="shared" si="54"/>
        <v>Q4</v>
      </c>
      <c r="M310" s="4" t="str">
        <f t="shared" si="55"/>
        <v>20124</v>
      </c>
      <c r="N310" s="5" t="str">
        <f t="shared" si="56"/>
        <v>Q4 2012</v>
      </c>
      <c r="O310" s="5" t="str">
        <f t="shared" si="57"/>
        <v>Nov 2012</v>
      </c>
      <c r="P310" s="8" t="str">
        <f t="shared" si="58"/>
        <v>Nov-12</v>
      </c>
      <c r="Q310" s="9" t="str">
        <f t="shared" si="59"/>
        <v>Quarter 4 2012</v>
      </c>
    </row>
    <row r="311" spans="5:17" x14ac:dyDescent="0.25">
      <c r="E311" s="4">
        <v>41218</v>
      </c>
      <c r="F311" s="5">
        <f t="shared" si="50"/>
        <v>2012</v>
      </c>
      <c r="G311" s="5">
        <f t="shared" si="48"/>
        <v>11</v>
      </c>
      <c r="H311" s="6" t="str">
        <f t="shared" si="51"/>
        <v>November</v>
      </c>
      <c r="I311" s="5" t="str">
        <f t="shared" si="52"/>
        <v>Nov</v>
      </c>
      <c r="J311" s="7">
        <f t="shared" si="49"/>
        <v>4</v>
      </c>
      <c r="K311" s="5" t="str">
        <f t="shared" si="53"/>
        <v>Quarter 4</v>
      </c>
      <c r="L311" s="5" t="str">
        <f t="shared" si="54"/>
        <v>Q4</v>
      </c>
      <c r="M311" s="4" t="str">
        <f t="shared" si="55"/>
        <v>20124</v>
      </c>
      <c r="N311" s="5" t="str">
        <f t="shared" si="56"/>
        <v>Q4 2012</v>
      </c>
      <c r="O311" s="5" t="str">
        <f t="shared" si="57"/>
        <v>Nov 2012</v>
      </c>
      <c r="P311" s="8" t="str">
        <f t="shared" si="58"/>
        <v>Nov-12</v>
      </c>
      <c r="Q311" s="9" t="str">
        <f t="shared" si="59"/>
        <v>Quarter 4 2012</v>
      </c>
    </row>
    <row r="312" spans="5:17" x14ac:dyDescent="0.25">
      <c r="E312" s="4">
        <v>41219</v>
      </c>
      <c r="F312" s="5">
        <f t="shared" si="50"/>
        <v>2012</v>
      </c>
      <c r="G312" s="5">
        <f t="shared" si="48"/>
        <v>11</v>
      </c>
      <c r="H312" s="6" t="str">
        <f t="shared" si="51"/>
        <v>November</v>
      </c>
      <c r="I312" s="5" t="str">
        <f t="shared" si="52"/>
        <v>Nov</v>
      </c>
      <c r="J312" s="7">
        <f t="shared" si="49"/>
        <v>4</v>
      </c>
      <c r="K312" s="5" t="str">
        <f t="shared" si="53"/>
        <v>Quarter 4</v>
      </c>
      <c r="L312" s="5" t="str">
        <f t="shared" si="54"/>
        <v>Q4</v>
      </c>
      <c r="M312" s="4" t="str">
        <f t="shared" si="55"/>
        <v>20124</v>
      </c>
      <c r="N312" s="5" t="str">
        <f t="shared" si="56"/>
        <v>Q4 2012</v>
      </c>
      <c r="O312" s="5" t="str">
        <f t="shared" si="57"/>
        <v>Nov 2012</v>
      </c>
      <c r="P312" s="8" t="str">
        <f t="shared" si="58"/>
        <v>Nov-12</v>
      </c>
      <c r="Q312" s="9" t="str">
        <f t="shared" si="59"/>
        <v>Quarter 4 2012</v>
      </c>
    </row>
    <row r="313" spans="5:17" x14ac:dyDescent="0.25">
      <c r="E313" s="4">
        <v>41220</v>
      </c>
      <c r="F313" s="5">
        <f t="shared" si="50"/>
        <v>2012</v>
      </c>
      <c r="G313" s="5">
        <f t="shared" si="48"/>
        <v>11</v>
      </c>
      <c r="H313" s="6" t="str">
        <f t="shared" si="51"/>
        <v>November</v>
      </c>
      <c r="I313" s="5" t="str">
        <f t="shared" si="52"/>
        <v>Nov</v>
      </c>
      <c r="J313" s="7">
        <f t="shared" si="49"/>
        <v>4</v>
      </c>
      <c r="K313" s="5" t="str">
        <f t="shared" si="53"/>
        <v>Quarter 4</v>
      </c>
      <c r="L313" s="5" t="str">
        <f t="shared" si="54"/>
        <v>Q4</v>
      </c>
      <c r="M313" s="4" t="str">
        <f t="shared" si="55"/>
        <v>20124</v>
      </c>
      <c r="N313" s="5" t="str">
        <f t="shared" si="56"/>
        <v>Q4 2012</v>
      </c>
      <c r="O313" s="5" t="str">
        <f t="shared" si="57"/>
        <v>Nov 2012</v>
      </c>
      <c r="P313" s="8" t="str">
        <f t="shared" si="58"/>
        <v>Nov-12</v>
      </c>
      <c r="Q313" s="9" t="str">
        <f t="shared" si="59"/>
        <v>Quarter 4 2012</v>
      </c>
    </row>
    <row r="314" spans="5:17" x14ac:dyDescent="0.25">
      <c r="E314" s="4">
        <v>41221</v>
      </c>
      <c r="F314" s="5">
        <f t="shared" si="50"/>
        <v>2012</v>
      </c>
      <c r="G314" s="5">
        <f t="shared" si="48"/>
        <v>11</v>
      </c>
      <c r="H314" s="6" t="str">
        <f t="shared" si="51"/>
        <v>November</v>
      </c>
      <c r="I314" s="5" t="str">
        <f t="shared" si="52"/>
        <v>Nov</v>
      </c>
      <c r="J314" s="7">
        <f t="shared" si="49"/>
        <v>4</v>
      </c>
      <c r="K314" s="5" t="str">
        <f t="shared" si="53"/>
        <v>Quarter 4</v>
      </c>
      <c r="L314" s="5" t="str">
        <f t="shared" si="54"/>
        <v>Q4</v>
      </c>
      <c r="M314" s="4" t="str">
        <f t="shared" si="55"/>
        <v>20124</v>
      </c>
      <c r="N314" s="5" t="str">
        <f t="shared" si="56"/>
        <v>Q4 2012</v>
      </c>
      <c r="O314" s="5" t="str">
        <f t="shared" si="57"/>
        <v>Nov 2012</v>
      </c>
      <c r="P314" s="8" t="str">
        <f t="shared" si="58"/>
        <v>Nov-12</v>
      </c>
      <c r="Q314" s="9" t="str">
        <f t="shared" si="59"/>
        <v>Quarter 4 2012</v>
      </c>
    </row>
    <row r="315" spans="5:17" x14ac:dyDescent="0.25">
      <c r="E315" s="4">
        <v>41222</v>
      </c>
      <c r="F315" s="5">
        <f t="shared" si="50"/>
        <v>2012</v>
      </c>
      <c r="G315" s="5">
        <f t="shared" si="48"/>
        <v>11</v>
      </c>
      <c r="H315" s="6" t="str">
        <f t="shared" si="51"/>
        <v>November</v>
      </c>
      <c r="I315" s="5" t="str">
        <f t="shared" si="52"/>
        <v>Nov</v>
      </c>
      <c r="J315" s="7">
        <f t="shared" si="49"/>
        <v>4</v>
      </c>
      <c r="K315" s="5" t="str">
        <f t="shared" si="53"/>
        <v>Quarter 4</v>
      </c>
      <c r="L315" s="5" t="str">
        <f t="shared" si="54"/>
        <v>Q4</v>
      </c>
      <c r="M315" s="4" t="str">
        <f t="shared" si="55"/>
        <v>20124</v>
      </c>
      <c r="N315" s="5" t="str">
        <f t="shared" si="56"/>
        <v>Q4 2012</v>
      </c>
      <c r="O315" s="5" t="str">
        <f t="shared" si="57"/>
        <v>Nov 2012</v>
      </c>
      <c r="P315" s="8" t="str">
        <f t="shared" si="58"/>
        <v>Nov-12</v>
      </c>
      <c r="Q315" s="9" t="str">
        <f t="shared" si="59"/>
        <v>Quarter 4 2012</v>
      </c>
    </row>
    <row r="316" spans="5:17" x14ac:dyDescent="0.25">
      <c r="E316" s="4">
        <v>41223</v>
      </c>
      <c r="F316" s="5">
        <f t="shared" si="50"/>
        <v>2012</v>
      </c>
      <c r="G316" s="5">
        <f t="shared" si="48"/>
        <v>11</v>
      </c>
      <c r="H316" s="6" t="str">
        <f t="shared" si="51"/>
        <v>November</v>
      </c>
      <c r="I316" s="5" t="str">
        <f t="shared" si="52"/>
        <v>Nov</v>
      </c>
      <c r="J316" s="7">
        <f t="shared" si="49"/>
        <v>4</v>
      </c>
      <c r="K316" s="5" t="str">
        <f t="shared" si="53"/>
        <v>Quarter 4</v>
      </c>
      <c r="L316" s="5" t="str">
        <f t="shared" si="54"/>
        <v>Q4</v>
      </c>
      <c r="M316" s="4" t="str">
        <f t="shared" si="55"/>
        <v>20124</v>
      </c>
      <c r="N316" s="5" t="str">
        <f t="shared" si="56"/>
        <v>Q4 2012</v>
      </c>
      <c r="O316" s="5" t="str">
        <f t="shared" si="57"/>
        <v>Nov 2012</v>
      </c>
      <c r="P316" s="8" t="str">
        <f t="shared" si="58"/>
        <v>Nov-12</v>
      </c>
      <c r="Q316" s="9" t="str">
        <f t="shared" si="59"/>
        <v>Quarter 4 2012</v>
      </c>
    </row>
    <row r="317" spans="5:17" x14ac:dyDescent="0.25">
      <c r="E317" s="4">
        <v>41224</v>
      </c>
      <c r="F317" s="5">
        <f t="shared" si="50"/>
        <v>2012</v>
      </c>
      <c r="G317" s="5">
        <f t="shared" si="48"/>
        <v>11</v>
      </c>
      <c r="H317" s="6" t="str">
        <f t="shared" si="51"/>
        <v>November</v>
      </c>
      <c r="I317" s="5" t="str">
        <f t="shared" si="52"/>
        <v>Nov</v>
      </c>
      <c r="J317" s="7">
        <f t="shared" si="49"/>
        <v>4</v>
      </c>
      <c r="K317" s="5" t="str">
        <f t="shared" si="53"/>
        <v>Quarter 4</v>
      </c>
      <c r="L317" s="5" t="str">
        <f t="shared" si="54"/>
        <v>Q4</v>
      </c>
      <c r="M317" s="4" t="str">
        <f t="shared" si="55"/>
        <v>20124</v>
      </c>
      <c r="N317" s="5" t="str">
        <f t="shared" si="56"/>
        <v>Q4 2012</v>
      </c>
      <c r="O317" s="5" t="str">
        <f t="shared" si="57"/>
        <v>Nov 2012</v>
      </c>
      <c r="P317" s="8" t="str">
        <f t="shared" si="58"/>
        <v>Nov-12</v>
      </c>
      <c r="Q317" s="9" t="str">
        <f t="shared" si="59"/>
        <v>Quarter 4 2012</v>
      </c>
    </row>
    <row r="318" spans="5:17" x14ac:dyDescent="0.25">
      <c r="E318" s="4">
        <v>41225</v>
      </c>
      <c r="F318" s="5">
        <f t="shared" si="50"/>
        <v>2012</v>
      </c>
      <c r="G318" s="5">
        <f t="shared" si="48"/>
        <v>11</v>
      </c>
      <c r="H318" s="6" t="str">
        <f t="shared" si="51"/>
        <v>November</v>
      </c>
      <c r="I318" s="5" t="str">
        <f t="shared" si="52"/>
        <v>Nov</v>
      </c>
      <c r="J318" s="7">
        <f t="shared" si="49"/>
        <v>4</v>
      </c>
      <c r="K318" s="5" t="str">
        <f t="shared" si="53"/>
        <v>Quarter 4</v>
      </c>
      <c r="L318" s="5" t="str">
        <f t="shared" si="54"/>
        <v>Q4</v>
      </c>
      <c r="M318" s="4" t="str">
        <f t="shared" si="55"/>
        <v>20124</v>
      </c>
      <c r="N318" s="5" t="str">
        <f t="shared" si="56"/>
        <v>Q4 2012</v>
      </c>
      <c r="O318" s="5" t="str">
        <f t="shared" si="57"/>
        <v>Nov 2012</v>
      </c>
      <c r="P318" s="8" t="str">
        <f t="shared" si="58"/>
        <v>Nov-12</v>
      </c>
      <c r="Q318" s="9" t="str">
        <f t="shared" si="59"/>
        <v>Quarter 4 2012</v>
      </c>
    </row>
    <row r="319" spans="5:17" x14ac:dyDescent="0.25">
      <c r="E319" s="4">
        <v>41226</v>
      </c>
      <c r="F319" s="5">
        <f t="shared" si="50"/>
        <v>2012</v>
      </c>
      <c r="G319" s="5">
        <f t="shared" si="48"/>
        <v>11</v>
      </c>
      <c r="H319" s="6" t="str">
        <f t="shared" si="51"/>
        <v>November</v>
      </c>
      <c r="I319" s="5" t="str">
        <f t="shared" si="52"/>
        <v>Nov</v>
      </c>
      <c r="J319" s="7">
        <f t="shared" si="49"/>
        <v>4</v>
      </c>
      <c r="K319" s="5" t="str">
        <f t="shared" si="53"/>
        <v>Quarter 4</v>
      </c>
      <c r="L319" s="5" t="str">
        <f t="shared" si="54"/>
        <v>Q4</v>
      </c>
      <c r="M319" s="4" t="str">
        <f t="shared" si="55"/>
        <v>20124</v>
      </c>
      <c r="N319" s="5" t="str">
        <f t="shared" si="56"/>
        <v>Q4 2012</v>
      </c>
      <c r="O319" s="5" t="str">
        <f t="shared" si="57"/>
        <v>Nov 2012</v>
      </c>
      <c r="P319" s="8" t="str">
        <f t="shared" si="58"/>
        <v>Nov-12</v>
      </c>
      <c r="Q319" s="9" t="str">
        <f t="shared" si="59"/>
        <v>Quarter 4 2012</v>
      </c>
    </row>
    <row r="320" spans="5:17" x14ac:dyDescent="0.25">
      <c r="E320" s="4">
        <v>41227</v>
      </c>
      <c r="F320" s="5">
        <f t="shared" si="50"/>
        <v>2012</v>
      </c>
      <c r="G320" s="5">
        <f t="shared" si="48"/>
        <v>11</v>
      </c>
      <c r="H320" s="6" t="str">
        <f t="shared" si="51"/>
        <v>November</v>
      </c>
      <c r="I320" s="5" t="str">
        <f t="shared" si="52"/>
        <v>Nov</v>
      </c>
      <c r="J320" s="7">
        <f t="shared" si="49"/>
        <v>4</v>
      </c>
      <c r="K320" s="5" t="str">
        <f t="shared" si="53"/>
        <v>Quarter 4</v>
      </c>
      <c r="L320" s="5" t="str">
        <f t="shared" si="54"/>
        <v>Q4</v>
      </c>
      <c r="M320" s="4" t="str">
        <f t="shared" si="55"/>
        <v>20124</v>
      </c>
      <c r="N320" s="5" t="str">
        <f t="shared" si="56"/>
        <v>Q4 2012</v>
      </c>
      <c r="O320" s="5" t="str">
        <f t="shared" si="57"/>
        <v>Nov 2012</v>
      </c>
      <c r="P320" s="8" t="str">
        <f t="shared" si="58"/>
        <v>Nov-12</v>
      </c>
      <c r="Q320" s="9" t="str">
        <f t="shared" si="59"/>
        <v>Quarter 4 2012</v>
      </c>
    </row>
    <row r="321" spans="5:17" x14ac:dyDescent="0.25">
      <c r="E321" s="4">
        <v>41228</v>
      </c>
      <c r="F321" s="5">
        <f t="shared" si="50"/>
        <v>2012</v>
      </c>
      <c r="G321" s="5">
        <f t="shared" si="48"/>
        <v>11</v>
      </c>
      <c r="H321" s="6" t="str">
        <f t="shared" si="51"/>
        <v>November</v>
      </c>
      <c r="I321" s="5" t="str">
        <f t="shared" si="52"/>
        <v>Nov</v>
      </c>
      <c r="J321" s="7">
        <f t="shared" si="49"/>
        <v>4</v>
      </c>
      <c r="K321" s="5" t="str">
        <f t="shared" si="53"/>
        <v>Quarter 4</v>
      </c>
      <c r="L321" s="5" t="str">
        <f t="shared" si="54"/>
        <v>Q4</v>
      </c>
      <c r="M321" s="4" t="str">
        <f t="shared" si="55"/>
        <v>20124</v>
      </c>
      <c r="N321" s="5" t="str">
        <f t="shared" si="56"/>
        <v>Q4 2012</v>
      </c>
      <c r="O321" s="5" t="str">
        <f t="shared" si="57"/>
        <v>Nov 2012</v>
      </c>
      <c r="P321" s="8" t="str">
        <f t="shared" si="58"/>
        <v>Nov-12</v>
      </c>
      <c r="Q321" s="9" t="str">
        <f t="shared" si="59"/>
        <v>Quarter 4 2012</v>
      </c>
    </row>
    <row r="322" spans="5:17" x14ac:dyDescent="0.25">
      <c r="E322" s="4">
        <v>41229</v>
      </c>
      <c r="F322" s="5">
        <f t="shared" si="50"/>
        <v>2012</v>
      </c>
      <c r="G322" s="5">
        <f t="shared" ref="G322:G385" si="60">MONTH(E322)</f>
        <v>11</v>
      </c>
      <c r="H322" s="6" t="str">
        <f t="shared" si="51"/>
        <v>November</v>
      </c>
      <c r="I322" s="5" t="str">
        <f t="shared" si="52"/>
        <v>Nov</v>
      </c>
      <c r="J322" s="7">
        <f t="shared" ref="J322:J385" si="61">ROUNDUP(MONTH(E322)/3,0)</f>
        <v>4</v>
      </c>
      <c r="K322" s="5" t="str">
        <f t="shared" si="53"/>
        <v>Quarter 4</v>
      </c>
      <c r="L322" s="5" t="str">
        <f t="shared" si="54"/>
        <v>Q4</v>
      </c>
      <c r="M322" s="4" t="str">
        <f t="shared" si="55"/>
        <v>20124</v>
      </c>
      <c r="N322" s="5" t="str">
        <f t="shared" si="56"/>
        <v>Q4 2012</v>
      </c>
      <c r="O322" s="5" t="str">
        <f t="shared" si="57"/>
        <v>Nov 2012</v>
      </c>
      <c r="P322" s="8" t="str">
        <f t="shared" si="58"/>
        <v>Nov-12</v>
      </c>
      <c r="Q322" s="9" t="str">
        <f t="shared" si="59"/>
        <v>Quarter 4 2012</v>
      </c>
    </row>
    <row r="323" spans="5:17" x14ac:dyDescent="0.25">
      <c r="E323" s="4">
        <v>41230</v>
      </c>
      <c r="F323" s="5">
        <f t="shared" ref="F323:F386" si="62">YEAR(E323)</f>
        <v>2012</v>
      </c>
      <c r="G323" s="5">
        <f t="shared" si="60"/>
        <v>11</v>
      </c>
      <c r="H323" s="6" t="str">
        <f t="shared" ref="H323:H386" si="63">TEXT(E323,"mmmm")</f>
        <v>November</v>
      </c>
      <c r="I323" s="5" t="str">
        <f t="shared" ref="I323:I386" si="64">TEXT(E323,"mmm")</f>
        <v>Nov</v>
      </c>
      <c r="J323" s="7">
        <f t="shared" si="61"/>
        <v>4</v>
      </c>
      <c r="K323" s="5" t="str">
        <f t="shared" ref="K323:K386" si="65">"Quarter " &amp; ROUNDUP(MONTH(E323)/3,0)</f>
        <v>Quarter 4</v>
      </c>
      <c r="L323" s="5" t="str">
        <f t="shared" ref="L323:L386" si="66">"Q" &amp; ROUNDUP(MONTH(E323)/3,0)</f>
        <v>Q4</v>
      </c>
      <c r="M323" s="4" t="str">
        <f t="shared" ref="M323:M386" si="67">YEAR(E323) &amp; ROUNDUP(MONTH(E323)/3,0)</f>
        <v>20124</v>
      </c>
      <c r="N323" s="5" t="str">
        <f t="shared" ref="N323:N386" si="68">"Q" &amp; ROUNDUP(MONTH(E323)/3,0) &amp; " " &amp; YEAR(E323)</f>
        <v>Q4 2012</v>
      </c>
      <c r="O323" s="5" t="str">
        <f t="shared" ref="O323:O386" si="69">TEXT(E323,"mmm") &amp; " " &amp; YEAR(E323)</f>
        <v>Nov 2012</v>
      </c>
      <c r="P323" s="8" t="str">
        <f t="shared" ref="P323:P386" si="70">TEXT(E323,"mmm") &amp; "-" &amp; RIGHT(YEAR(E323),2)</f>
        <v>Nov-12</v>
      </c>
      <c r="Q323" s="9" t="str">
        <f t="shared" ref="Q323:Q386" si="71">"Quarter " &amp; ROUNDUP(MONTH(E323)/3,0) &amp; " " &amp; YEAR(E323)</f>
        <v>Quarter 4 2012</v>
      </c>
    </row>
    <row r="324" spans="5:17" x14ac:dyDescent="0.25">
      <c r="E324" s="4">
        <v>41231</v>
      </c>
      <c r="F324" s="5">
        <f t="shared" si="62"/>
        <v>2012</v>
      </c>
      <c r="G324" s="5">
        <f t="shared" si="60"/>
        <v>11</v>
      </c>
      <c r="H324" s="6" t="str">
        <f t="shared" si="63"/>
        <v>November</v>
      </c>
      <c r="I324" s="5" t="str">
        <f t="shared" si="64"/>
        <v>Nov</v>
      </c>
      <c r="J324" s="7">
        <f t="shared" si="61"/>
        <v>4</v>
      </c>
      <c r="K324" s="5" t="str">
        <f t="shared" si="65"/>
        <v>Quarter 4</v>
      </c>
      <c r="L324" s="5" t="str">
        <f t="shared" si="66"/>
        <v>Q4</v>
      </c>
      <c r="M324" s="4" t="str">
        <f t="shared" si="67"/>
        <v>20124</v>
      </c>
      <c r="N324" s="5" t="str">
        <f t="shared" si="68"/>
        <v>Q4 2012</v>
      </c>
      <c r="O324" s="5" t="str">
        <f t="shared" si="69"/>
        <v>Nov 2012</v>
      </c>
      <c r="P324" s="8" t="str">
        <f t="shared" si="70"/>
        <v>Nov-12</v>
      </c>
      <c r="Q324" s="9" t="str">
        <f t="shared" si="71"/>
        <v>Quarter 4 2012</v>
      </c>
    </row>
    <row r="325" spans="5:17" x14ac:dyDescent="0.25">
      <c r="E325" s="4">
        <v>41232</v>
      </c>
      <c r="F325" s="5">
        <f t="shared" si="62"/>
        <v>2012</v>
      </c>
      <c r="G325" s="5">
        <f t="shared" si="60"/>
        <v>11</v>
      </c>
      <c r="H325" s="6" t="str">
        <f t="shared" si="63"/>
        <v>November</v>
      </c>
      <c r="I325" s="5" t="str">
        <f t="shared" si="64"/>
        <v>Nov</v>
      </c>
      <c r="J325" s="7">
        <f t="shared" si="61"/>
        <v>4</v>
      </c>
      <c r="K325" s="5" t="str">
        <f t="shared" si="65"/>
        <v>Quarter 4</v>
      </c>
      <c r="L325" s="5" t="str">
        <f t="shared" si="66"/>
        <v>Q4</v>
      </c>
      <c r="M325" s="4" t="str">
        <f t="shared" si="67"/>
        <v>20124</v>
      </c>
      <c r="N325" s="5" t="str">
        <f t="shared" si="68"/>
        <v>Q4 2012</v>
      </c>
      <c r="O325" s="5" t="str">
        <f t="shared" si="69"/>
        <v>Nov 2012</v>
      </c>
      <c r="P325" s="8" t="str">
        <f t="shared" si="70"/>
        <v>Nov-12</v>
      </c>
      <c r="Q325" s="9" t="str">
        <f t="shared" si="71"/>
        <v>Quarter 4 2012</v>
      </c>
    </row>
    <row r="326" spans="5:17" x14ac:dyDescent="0.25">
      <c r="E326" s="4">
        <v>41233</v>
      </c>
      <c r="F326" s="5">
        <f t="shared" si="62"/>
        <v>2012</v>
      </c>
      <c r="G326" s="5">
        <f t="shared" si="60"/>
        <v>11</v>
      </c>
      <c r="H326" s="6" t="str">
        <f t="shared" si="63"/>
        <v>November</v>
      </c>
      <c r="I326" s="5" t="str">
        <f t="shared" si="64"/>
        <v>Nov</v>
      </c>
      <c r="J326" s="7">
        <f t="shared" si="61"/>
        <v>4</v>
      </c>
      <c r="K326" s="5" t="str">
        <f t="shared" si="65"/>
        <v>Quarter 4</v>
      </c>
      <c r="L326" s="5" t="str">
        <f t="shared" si="66"/>
        <v>Q4</v>
      </c>
      <c r="M326" s="4" t="str">
        <f t="shared" si="67"/>
        <v>20124</v>
      </c>
      <c r="N326" s="5" t="str">
        <f t="shared" si="68"/>
        <v>Q4 2012</v>
      </c>
      <c r="O326" s="5" t="str">
        <f t="shared" si="69"/>
        <v>Nov 2012</v>
      </c>
      <c r="P326" s="8" t="str">
        <f t="shared" si="70"/>
        <v>Nov-12</v>
      </c>
      <c r="Q326" s="9" t="str">
        <f t="shared" si="71"/>
        <v>Quarter 4 2012</v>
      </c>
    </row>
    <row r="327" spans="5:17" x14ac:dyDescent="0.25">
      <c r="E327" s="4">
        <v>41234</v>
      </c>
      <c r="F327" s="5">
        <f t="shared" si="62"/>
        <v>2012</v>
      </c>
      <c r="G327" s="5">
        <f t="shared" si="60"/>
        <v>11</v>
      </c>
      <c r="H327" s="6" t="str">
        <f t="shared" si="63"/>
        <v>November</v>
      </c>
      <c r="I327" s="5" t="str">
        <f t="shared" si="64"/>
        <v>Nov</v>
      </c>
      <c r="J327" s="7">
        <f t="shared" si="61"/>
        <v>4</v>
      </c>
      <c r="K327" s="5" t="str">
        <f t="shared" si="65"/>
        <v>Quarter 4</v>
      </c>
      <c r="L327" s="5" t="str">
        <f t="shared" si="66"/>
        <v>Q4</v>
      </c>
      <c r="M327" s="4" t="str">
        <f t="shared" si="67"/>
        <v>20124</v>
      </c>
      <c r="N327" s="5" t="str">
        <f t="shared" si="68"/>
        <v>Q4 2012</v>
      </c>
      <c r="O327" s="5" t="str">
        <f t="shared" si="69"/>
        <v>Nov 2012</v>
      </c>
      <c r="P327" s="8" t="str">
        <f t="shared" si="70"/>
        <v>Nov-12</v>
      </c>
      <c r="Q327" s="9" t="str">
        <f t="shared" si="71"/>
        <v>Quarter 4 2012</v>
      </c>
    </row>
    <row r="328" spans="5:17" x14ac:dyDescent="0.25">
      <c r="E328" s="4">
        <v>41235</v>
      </c>
      <c r="F328" s="5">
        <f t="shared" si="62"/>
        <v>2012</v>
      </c>
      <c r="G328" s="5">
        <f t="shared" si="60"/>
        <v>11</v>
      </c>
      <c r="H328" s="6" t="str">
        <f t="shared" si="63"/>
        <v>November</v>
      </c>
      <c r="I328" s="5" t="str">
        <f t="shared" si="64"/>
        <v>Nov</v>
      </c>
      <c r="J328" s="7">
        <f t="shared" si="61"/>
        <v>4</v>
      </c>
      <c r="K328" s="5" t="str">
        <f t="shared" si="65"/>
        <v>Quarter 4</v>
      </c>
      <c r="L328" s="5" t="str">
        <f t="shared" si="66"/>
        <v>Q4</v>
      </c>
      <c r="M328" s="4" t="str">
        <f t="shared" si="67"/>
        <v>20124</v>
      </c>
      <c r="N328" s="5" t="str">
        <f t="shared" si="68"/>
        <v>Q4 2012</v>
      </c>
      <c r="O328" s="5" t="str">
        <f t="shared" si="69"/>
        <v>Nov 2012</v>
      </c>
      <c r="P328" s="8" t="str">
        <f t="shared" si="70"/>
        <v>Nov-12</v>
      </c>
      <c r="Q328" s="9" t="str">
        <f t="shared" si="71"/>
        <v>Quarter 4 2012</v>
      </c>
    </row>
    <row r="329" spans="5:17" x14ac:dyDescent="0.25">
      <c r="E329" s="4">
        <v>41236</v>
      </c>
      <c r="F329" s="5">
        <f t="shared" si="62"/>
        <v>2012</v>
      </c>
      <c r="G329" s="5">
        <f t="shared" si="60"/>
        <v>11</v>
      </c>
      <c r="H329" s="6" t="str">
        <f t="shared" si="63"/>
        <v>November</v>
      </c>
      <c r="I329" s="5" t="str">
        <f t="shared" si="64"/>
        <v>Nov</v>
      </c>
      <c r="J329" s="7">
        <f t="shared" si="61"/>
        <v>4</v>
      </c>
      <c r="K329" s="5" t="str">
        <f t="shared" si="65"/>
        <v>Quarter 4</v>
      </c>
      <c r="L329" s="5" t="str">
        <f t="shared" si="66"/>
        <v>Q4</v>
      </c>
      <c r="M329" s="4" t="str">
        <f t="shared" si="67"/>
        <v>20124</v>
      </c>
      <c r="N329" s="5" t="str">
        <f t="shared" si="68"/>
        <v>Q4 2012</v>
      </c>
      <c r="O329" s="5" t="str">
        <f t="shared" si="69"/>
        <v>Nov 2012</v>
      </c>
      <c r="P329" s="8" t="str">
        <f t="shared" si="70"/>
        <v>Nov-12</v>
      </c>
      <c r="Q329" s="9" t="str">
        <f t="shared" si="71"/>
        <v>Quarter 4 2012</v>
      </c>
    </row>
    <row r="330" spans="5:17" x14ac:dyDescent="0.25">
      <c r="E330" s="4">
        <v>41237</v>
      </c>
      <c r="F330" s="5">
        <f t="shared" si="62"/>
        <v>2012</v>
      </c>
      <c r="G330" s="5">
        <f t="shared" si="60"/>
        <v>11</v>
      </c>
      <c r="H330" s="6" t="str">
        <f t="shared" si="63"/>
        <v>November</v>
      </c>
      <c r="I330" s="5" t="str">
        <f t="shared" si="64"/>
        <v>Nov</v>
      </c>
      <c r="J330" s="7">
        <f t="shared" si="61"/>
        <v>4</v>
      </c>
      <c r="K330" s="5" t="str">
        <f t="shared" si="65"/>
        <v>Quarter 4</v>
      </c>
      <c r="L330" s="5" t="str">
        <f t="shared" si="66"/>
        <v>Q4</v>
      </c>
      <c r="M330" s="4" t="str">
        <f t="shared" si="67"/>
        <v>20124</v>
      </c>
      <c r="N330" s="5" t="str">
        <f t="shared" si="68"/>
        <v>Q4 2012</v>
      </c>
      <c r="O330" s="5" t="str">
        <f t="shared" si="69"/>
        <v>Nov 2012</v>
      </c>
      <c r="P330" s="8" t="str">
        <f t="shared" si="70"/>
        <v>Nov-12</v>
      </c>
      <c r="Q330" s="9" t="str">
        <f t="shared" si="71"/>
        <v>Quarter 4 2012</v>
      </c>
    </row>
    <row r="331" spans="5:17" x14ac:dyDescent="0.25">
      <c r="E331" s="4">
        <v>41238</v>
      </c>
      <c r="F331" s="5">
        <f t="shared" si="62"/>
        <v>2012</v>
      </c>
      <c r="G331" s="5">
        <f t="shared" si="60"/>
        <v>11</v>
      </c>
      <c r="H331" s="6" t="str">
        <f t="shared" si="63"/>
        <v>November</v>
      </c>
      <c r="I331" s="5" t="str">
        <f t="shared" si="64"/>
        <v>Nov</v>
      </c>
      <c r="J331" s="7">
        <f t="shared" si="61"/>
        <v>4</v>
      </c>
      <c r="K331" s="5" t="str">
        <f t="shared" si="65"/>
        <v>Quarter 4</v>
      </c>
      <c r="L331" s="5" t="str">
        <f t="shared" si="66"/>
        <v>Q4</v>
      </c>
      <c r="M331" s="4" t="str">
        <f t="shared" si="67"/>
        <v>20124</v>
      </c>
      <c r="N331" s="5" t="str">
        <f t="shared" si="68"/>
        <v>Q4 2012</v>
      </c>
      <c r="O331" s="5" t="str">
        <f t="shared" si="69"/>
        <v>Nov 2012</v>
      </c>
      <c r="P331" s="8" t="str">
        <f t="shared" si="70"/>
        <v>Nov-12</v>
      </c>
      <c r="Q331" s="9" t="str">
        <f t="shared" si="71"/>
        <v>Quarter 4 2012</v>
      </c>
    </row>
    <row r="332" spans="5:17" x14ac:dyDescent="0.25">
      <c r="E332" s="4">
        <v>41239</v>
      </c>
      <c r="F332" s="5">
        <f t="shared" si="62"/>
        <v>2012</v>
      </c>
      <c r="G332" s="5">
        <f t="shared" si="60"/>
        <v>11</v>
      </c>
      <c r="H332" s="6" t="str">
        <f t="shared" si="63"/>
        <v>November</v>
      </c>
      <c r="I332" s="5" t="str">
        <f t="shared" si="64"/>
        <v>Nov</v>
      </c>
      <c r="J332" s="7">
        <f t="shared" si="61"/>
        <v>4</v>
      </c>
      <c r="K332" s="5" t="str">
        <f t="shared" si="65"/>
        <v>Quarter 4</v>
      </c>
      <c r="L332" s="5" t="str">
        <f t="shared" si="66"/>
        <v>Q4</v>
      </c>
      <c r="M332" s="4" t="str">
        <f t="shared" si="67"/>
        <v>20124</v>
      </c>
      <c r="N332" s="5" t="str">
        <f t="shared" si="68"/>
        <v>Q4 2012</v>
      </c>
      <c r="O332" s="5" t="str">
        <f t="shared" si="69"/>
        <v>Nov 2012</v>
      </c>
      <c r="P332" s="8" t="str">
        <f t="shared" si="70"/>
        <v>Nov-12</v>
      </c>
      <c r="Q332" s="9" t="str">
        <f t="shared" si="71"/>
        <v>Quarter 4 2012</v>
      </c>
    </row>
    <row r="333" spans="5:17" x14ac:dyDescent="0.25">
      <c r="E333" s="4">
        <v>41240</v>
      </c>
      <c r="F333" s="5">
        <f t="shared" si="62"/>
        <v>2012</v>
      </c>
      <c r="G333" s="5">
        <f t="shared" si="60"/>
        <v>11</v>
      </c>
      <c r="H333" s="6" t="str">
        <f t="shared" si="63"/>
        <v>November</v>
      </c>
      <c r="I333" s="5" t="str">
        <f t="shared" si="64"/>
        <v>Nov</v>
      </c>
      <c r="J333" s="7">
        <f t="shared" si="61"/>
        <v>4</v>
      </c>
      <c r="K333" s="5" t="str">
        <f t="shared" si="65"/>
        <v>Quarter 4</v>
      </c>
      <c r="L333" s="5" t="str">
        <f t="shared" si="66"/>
        <v>Q4</v>
      </c>
      <c r="M333" s="4" t="str">
        <f t="shared" si="67"/>
        <v>20124</v>
      </c>
      <c r="N333" s="5" t="str">
        <f t="shared" si="68"/>
        <v>Q4 2012</v>
      </c>
      <c r="O333" s="5" t="str">
        <f t="shared" si="69"/>
        <v>Nov 2012</v>
      </c>
      <c r="P333" s="8" t="str">
        <f t="shared" si="70"/>
        <v>Nov-12</v>
      </c>
      <c r="Q333" s="9" t="str">
        <f t="shared" si="71"/>
        <v>Quarter 4 2012</v>
      </c>
    </row>
    <row r="334" spans="5:17" x14ac:dyDescent="0.25">
      <c r="E334" s="4">
        <v>41241</v>
      </c>
      <c r="F334" s="5">
        <f t="shared" si="62"/>
        <v>2012</v>
      </c>
      <c r="G334" s="5">
        <f t="shared" si="60"/>
        <v>11</v>
      </c>
      <c r="H334" s="6" t="str">
        <f t="shared" si="63"/>
        <v>November</v>
      </c>
      <c r="I334" s="5" t="str">
        <f t="shared" si="64"/>
        <v>Nov</v>
      </c>
      <c r="J334" s="7">
        <f t="shared" si="61"/>
        <v>4</v>
      </c>
      <c r="K334" s="5" t="str">
        <f t="shared" si="65"/>
        <v>Quarter 4</v>
      </c>
      <c r="L334" s="5" t="str">
        <f t="shared" si="66"/>
        <v>Q4</v>
      </c>
      <c r="M334" s="4" t="str">
        <f t="shared" si="67"/>
        <v>20124</v>
      </c>
      <c r="N334" s="5" t="str">
        <f t="shared" si="68"/>
        <v>Q4 2012</v>
      </c>
      <c r="O334" s="5" t="str">
        <f t="shared" si="69"/>
        <v>Nov 2012</v>
      </c>
      <c r="P334" s="8" t="str">
        <f t="shared" si="70"/>
        <v>Nov-12</v>
      </c>
      <c r="Q334" s="9" t="str">
        <f t="shared" si="71"/>
        <v>Quarter 4 2012</v>
      </c>
    </row>
    <row r="335" spans="5:17" x14ac:dyDescent="0.25">
      <c r="E335" s="4">
        <v>41242</v>
      </c>
      <c r="F335" s="5">
        <f t="shared" si="62"/>
        <v>2012</v>
      </c>
      <c r="G335" s="5">
        <f t="shared" si="60"/>
        <v>11</v>
      </c>
      <c r="H335" s="6" t="str">
        <f t="shared" si="63"/>
        <v>November</v>
      </c>
      <c r="I335" s="5" t="str">
        <f t="shared" si="64"/>
        <v>Nov</v>
      </c>
      <c r="J335" s="7">
        <f t="shared" si="61"/>
        <v>4</v>
      </c>
      <c r="K335" s="5" t="str">
        <f t="shared" si="65"/>
        <v>Quarter 4</v>
      </c>
      <c r="L335" s="5" t="str">
        <f t="shared" si="66"/>
        <v>Q4</v>
      </c>
      <c r="M335" s="4" t="str">
        <f t="shared" si="67"/>
        <v>20124</v>
      </c>
      <c r="N335" s="5" t="str">
        <f t="shared" si="68"/>
        <v>Q4 2012</v>
      </c>
      <c r="O335" s="5" t="str">
        <f t="shared" si="69"/>
        <v>Nov 2012</v>
      </c>
      <c r="P335" s="8" t="str">
        <f t="shared" si="70"/>
        <v>Nov-12</v>
      </c>
      <c r="Q335" s="9" t="str">
        <f t="shared" si="71"/>
        <v>Quarter 4 2012</v>
      </c>
    </row>
    <row r="336" spans="5:17" x14ac:dyDescent="0.25">
      <c r="E336" s="4">
        <v>41243</v>
      </c>
      <c r="F336" s="5">
        <f t="shared" si="62"/>
        <v>2012</v>
      </c>
      <c r="G336" s="5">
        <f t="shared" si="60"/>
        <v>11</v>
      </c>
      <c r="H336" s="6" t="str">
        <f t="shared" si="63"/>
        <v>November</v>
      </c>
      <c r="I336" s="5" t="str">
        <f t="shared" si="64"/>
        <v>Nov</v>
      </c>
      <c r="J336" s="7">
        <f t="shared" si="61"/>
        <v>4</v>
      </c>
      <c r="K336" s="5" t="str">
        <f t="shared" si="65"/>
        <v>Quarter 4</v>
      </c>
      <c r="L336" s="5" t="str">
        <f t="shared" si="66"/>
        <v>Q4</v>
      </c>
      <c r="M336" s="4" t="str">
        <f t="shared" si="67"/>
        <v>20124</v>
      </c>
      <c r="N336" s="5" t="str">
        <f t="shared" si="68"/>
        <v>Q4 2012</v>
      </c>
      <c r="O336" s="5" t="str">
        <f t="shared" si="69"/>
        <v>Nov 2012</v>
      </c>
      <c r="P336" s="8" t="str">
        <f t="shared" si="70"/>
        <v>Nov-12</v>
      </c>
      <c r="Q336" s="9" t="str">
        <f t="shared" si="71"/>
        <v>Quarter 4 2012</v>
      </c>
    </row>
    <row r="337" spans="5:17" x14ac:dyDescent="0.25">
      <c r="E337" s="4">
        <v>41244</v>
      </c>
      <c r="F337" s="5">
        <f t="shared" si="62"/>
        <v>2012</v>
      </c>
      <c r="G337" s="5">
        <f t="shared" si="60"/>
        <v>12</v>
      </c>
      <c r="H337" s="6" t="str">
        <f t="shared" si="63"/>
        <v>December</v>
      </c>
      <c r="I337" s="5" t="str">
        <f t="shared" si="64"/>
        <v>Dec</v>
      </c>
      <c r="J337" s="7">
        <f t="shared" si="61"/>
        <v>4</v>
      </c>
      <c r="K337" s="5" t="str">
        <f t="shared" si="65"/>
        <v>Quarter 4</v>
      </c>
      <c r="L337" s="5" t="str">
        <f t="shared" si="66"/>
        <v>Q4</v>
      </c>
      <c r="M337" s="4" t="str">
        <f t="shared" si="67"/>
        <v>20124</v>
      </c>
      <c r="N337" s="5" t="str">
        <f t="shared" si="68"/>
        <v>Q4 2012</v>
      </c>
      <c r="O337" s="5" t="str">
        <f t="shared" si="69"/>
        <v>Dec 2012</v>
      </c>
      <c r="P337" s="8" t="str">
        <f t="shared" si="70"/>
        <v>Dec-12</v>
      </c>
      <c r="Q337" s="9" t="str">
        <f t="shared" si="71"/>
        <v>Quarter 4 2012</v>
      </c>
    </row>
    <row r="338" spans="5:17" x14ac:dyDescent="0.25">
      <c r="E338" s="4">
        <v>41245</v>
      </c>
      <c r="F338" s="5">
        <f t="shared" si="62"/>
        <v>2012</v>
      </c>
      <c r="G338" s="5">
        <f t="shared" si="60"/>
        <v>12</v>
      </c>
      <c r="H338" s="6" t="str">
        <f t="shared" si="63"/>
        <v>December</v>
      </c>
      <c r="I338" s="5" t="str">
        <f t="shared" si="64"/>
        <v>Dec</v>
      </c>
      <c r="J338" s="7">
        <f t="shared" si="61"/>
        <v>4</v>
      </c>
      <c r="K338" s="5" t="str">
        <f t="shared" si="65"/>
        <v>Quarter 4</v>
      </c>
      <c r="L338" s="5" t="str">
        <f t="shared" si="66"/>
        <v>Q4</v>
      </c>
      <c r="M338" s="4" t="str">
        <f t="shared" si="67"/>
        <v>20124</v>
      </c>
      <c r="N338" s="5" t="str">
        <f t="shared" si="68"/>
        <v>Q4 2012</v>
      </c>
      <c r="O338" s="5" t="str">
        <f t="shared" si="69"/>
        <v>Dec 2012</v>
      </c>
      <c r="P338" s="8" t="str">
        <f t="shared" si="70"/>
        <v>Dec-12</v>
      </c>
      <c r="Q338" s="9" t="str">
        <f t="shared" si="71"/>
        <v>Quarter 4 2012</v>
      </c>
    </row>
    <row r="339" spans="5:17" x14ac:dyDescent="0.25">
      <c r="E339" s="4">
        <v>41246</v>
      </c>
      <c r="F339" s="5">
        <f t="shared" si="62"/>
        <v>2012</v>
      </c>
      <c r="G339" s="5">
        <f t="shared" si="60"/>
        <v>12</v>
      </c>
      <c r="H339" s="6" t="str">
        <f t="shared" si="63"/>
        <v>December</v>
      </c>
      <c r="I339" s="5" t="str">
        <f t="shared" si="64"/>
        <v>Dec</v>
      </c>
      <c r="J339" s="7">
        <f t="shared" si="61"/>
        <v>4</v>
      </c>
      <c r="K339" s="5" t="str">
        <f t="shared" si="65"/>
        <v>Quarter 4</v>
      </c>
      <c r="L339" s="5" t="str">
        <f t="shared" si="66"/>
        <v>Q4</v>
      </c>
      <c r="M339" s="4" t="str">
        <f t="shared" si="67"/>
        <v>20124</v>
      </c>
      <c r="N339" s="5" t="str">
        <f t="shared" si="68"/>
        <v>Q4 2012</v>
      </c>
      <c r="O339" s="5" t="str">
        <f t="shared" si="69"/>
        <v>Dec 2012</v>
      </c>
      <c r="P339" s="8" t="str">
        <f t="shared" si="70"/>
        <v>Dec-12</v>
      </c>
      <c r="Q339" s="9" t="str">
        <f t="shared" si="71"/>
        <v>Quarter 4 2012</v>
      </c>
    </row>
    <row r="340" spans="5:17" x14ac:dyDescent="0.25">
      <c r="E340" s="4">
        <v>41247</v>
      </c>
      <c r="F340" s="5">
        <f t="shared" si="62"/>
        <v>2012</v>
      </c>
      <c r="G340" s="5">
        <f t="shared" si="60"/>
        <v>12</v>
      </c>
      <c r="H340" s="6" t="str">
        <f t="shared" si="63"/>
        <v>December</v>
      </c>
      <c r="I340" s="5" t="str">
        <f t="shared" si="64"/>
        <v>Dec</v>
      </c>
      <c r="J340" s="7">
        <f t="shared" si="61"/>
        <v>4</v>
      </c>
      <c r="K340" s="5" t="str">
        <f t="shared" si="65"/>
        <v>Quarter 4</v>
      </c>
      <c r="L340" s="5" t="str">
        <f t="shared" si="66"/>
        <v>Q4</v>
      </c>
      <c r="M340" s="4" t="str">
        <f t="shared" si="67"/>
        <v>20124</v>
      </c>
      <c r="N340" s="5" t="str">
        <f t="shared" si="68"/>
        <v>Q4 2012</v>
      </c>
      <c r="O340" s="5" t="str">
        <f t="shared" si="69"/>
        <v>Dec 2012</v>
      </c>
      <c r="P340" s="8" t="str">
        <f t="shared" si="70"/>
        <v>Dec-12</v>
      </c>
      <c r="Q340" s="9" t="str">
        <f t="shared" si="71"/>
        <v>Quarter 4 2012</v>
      </c>
    </row>
    <row r="341" spans="5:17" x14ac:dyDescent="0.25">
      <c r="E341" s="4">
        <v>41248</v>
      </c>
      <c r="F341" s="5">
        <f t="shared" si="62"/>
        <v>2012</v>
      </c>
      <c r="G341" s="5">
        <f t="shared" si="60"/>
        <v>12</v>
      </c>
      <c r="H341" s="6" t="str">
        <f t="shared" si="63"/>
        <v>December</v>
      </c>
      <c r="I341" s="5" t="str">
        <f t="shared" si="64"/>
        <v>Dec</v>
      </c>
      <c r="J341" s="7">
        <f t="shared" si="61"/>
        <v>4</v>
      </c>
      <c r="K341" s="5" t="str">
        <f t="shared" si="65"/>
        <v>Quarter 4</v>
      </c>
      <c r="L341" s="5" t="str">
        <f t="shared" si="66"/>
        <v>Q4</v>
      </c>
      <c r="M341" s="4" t="str">
        <f t="shared" si="67"/>
        <v>20124</v>
      </c>
      <c r="N341" s="5" t="str">
        <f t="shared" si="68"/>
        <v>Q4 2012</v>
      </c>
      <c r="O341" s="5" t="str">
        <f t="shared" si="69"/>
        <v>Dec 2012</v>
      </c>
      <c r="P341" s="8" t="str">
        <f t="shared" si="70"/>
        <v>Dec-12</v>
      </c>
      <c r="Q341" s="9" t="str">
        <f t="shared" si="71"/>
        <v>Quarter 4 2012</v>
      </c>
    </row>
    <row r="342" spans="5:17" x14ac:dyDescent="0.25">
      <c r="E342" s="4">
        <v>41249</v>
      </c>
      <c r="F342" s="5">
        <f t="shared" si="62"/>
        <v>2012</v>
      </c>
      <c r="G342" s="5">
        <f t="shared" si="60"/>
        <v>12</v>
      </c>
      <c r="H342" s="6" t="str">
        <f t="shared" si="63"/>
        <v>December</v>
      </c>
      <c r="I342" s="5" t="str">
        <f t="shared" si="64"/>
        <v>Dec</v>
      </c>
      <c r="J342" s="7">
        <f t="shared" si="61"/>
        <v>4</v>
      </c>
      <c r="K342" s="5" t="str">
        <f t="shared" si="65"/>
        <v>Quarter 4</v>
      </c>
      <c r="L342" s="5" t="str">
        <f t="shared" si="66"/>
        <v>Q4</v>
      </c>
      <c r="M342" s="4" t="str">
        <f t="shared" si="67"/>
        <v>20124</v>
      </c>
      <c r="N342" s="5" t="str">
        <f t="shared" si="68"/>
        <v>Q4 2012</v>
      </c>
      <c r="O342" s="5" t="str">
        <f t="shared" si="69"/>
        <v>Dec 2012</v>
      </c>
      <c r="P342" s="8" t="str">
        <f t="shared" si="70"/>
        <v>Dec-12</v>
      </c>
      <c r="Q342" s="9" t="str">
        <f t="shared" si="71"/>
        <v>Quarter 4 2012</v>
      </c>
    </row>
    <row r="343" spans="5:17" x14ac:dyDescent="0.25">
      <c r="E343" s="4">
        <v>41250</v>
      </c>
      <c r="F343" s="5">
        <f t="shared" si="62"/>
        <v>2012</v>
      </c>
      <c r="G343" s="5">
        <f t="shared" si="60"/>
        <v>12</v>
      </c>
      <c r="H343" s="6" t="str">
        <f t="shared" si="63"/>
        <v>December</v>
      </c>
      <c r="I343" s="5" t="str">
        <f t="shared" si="64"/>
        <v>Dec</v>
      </c>
      <c r="J343" s="7">
        <f t="shared" si="61"/>
        <v>4</v>
      </c>
      <c r="K343" s="5" t="str">
        <f t="shared" si="65"/>
        <v>Quarter 4</v>
      </c>
      <c r="L343" s="5" t="str">
        <f t="shared" si="66"/>
        <v>Q4</v>
      </c>
      <c r="M343" s="4" t="str">
        <f t="shared" si="67"/>
        <v>20124</v>
      </c>
      <c r="N343" s="5" t="str">
        <f t="shared" si="68"/>
        <v>Q4 2012</v>
      </c>
      <c r="O343" s="5" t="str">
        <f t="shared" si="69"/>
        <v>Dec 2012</v>
      </c>
      <c r="P343" s="8" t="str">
        <f t="shared" si="70"/>
        <v>Dec-12</v>
      </c>
      <c r="Q343" s="9" t="str">
        <f t="shared" si="71"/>
        <v>Quarter 4 2012</v>
      </c>
    </row>
    <row r="344" spans="5:17" x14ac:dyDescent="0.25">
      <c r="E344" s="4">
        <v>41251</v>
      </c>
      <c r="F344" s="5">
        <f t="shared" si="62"/>
        <v>2012</v>
      </c>
      <c r="G344" s="5">
        <f t="shared" si="60"/>
        <v>12</v>
      </c>
      <c r="H344" s="6" t="str">
        <f t="shared" si="63"/>
        <v>December</v>
      </c>
      <c r="I344" s="5" t="str">
        <f t="shared" si="64"/>
        <v>Dec</v>
      </c>
      <c r="J344" s="7">
        <f t="shared" si="61"/>
        <v>4</v>
      </c>
      <c r="K344" s="5" t="str">
        <f t="shared" si="65"/>
        <v>Quarter 4</v>
      </c>
      <c r="L344" s="5" t="str">
        <f t="shared" si="66"/>
        <v>Q4</v>
      </c>
      <c r="M344" s="4" t="str">
        <f t="shared" si="67"/>
        <v>20124</v>
      </c>
      <c r="N344" s="5" t="str">
        <f t="shared" si="68"/>
        <v>Q4 2012</v>
      </c>
      <c r="O344" s="5" t="str">
        <f t="shared" si="69"/>
        <v>Dec 2012</v>
      </c>
      <c r="P344" s="8" t="str">
        <f t="shared" si="70"/>
        <v>Dec-12</v>
      </c>
      <c r="Q344" s="9" t="str">
        <f t="shared" si="71"/>
        <v>Quarter 4 2012</v>
      </c>
    </row>
    <row r="345" spans="5:17" x14ac:dyDescent="0.25">
      <c r="E345" s="4">
        <v>41252</v>
      </c>
      <c r="F345" s="5">
        <f t="shared" si="62"/>
        <v>2012</v>
      </c>
      <c r="G345" s="5">
        <f t="shared" si="60"/>
        <v>12</v>
      </c>
      <c r="H345" s="6" t="str">
        <f t="shared" si="63"/>
        <v>December</v>
      </c>
      <c r="I345" s="5" t="str">
        <f t="shared" si="64"/>
        <v>Dec</v>
      </c>
      <c r="J345" s="7">
        <f t="shared" si="61"/>
        <v>4</v>
      </c>
      <c r="K345" s="5" t="str">
        <f t="shared" si="65"/>
        <v>Quarter 4</v>
      </c>
      <c r="L345" s="5" t="str">
        <f t="shared" si="66"/>
        <v>Q4</v>
      </c>
      <c r="M345" s="4" t="str">
        <f t="shared" si="67"/>
        <v>20124</v>
      </c>
      <c r="N345" s="5" t="str">
        <f t="shared" si="68"/>
        <v>Q4 2012</v>
      </c>
      <c r="O345" s="5" t="str">
        <f t="shared" si="69"/>
        <v>Dec 2012</v>
      </c>
      <c r="P345" s="8" t="str">
        <f t="shared" si="70"/>
        <v>Dec-12</v>
      </c>
      <c r="Q345" s="9" t="str">
        <f t="shared" si="71"/>
        <v>Quarter 4 2012</v>
      </c>
    </row>
    <row r="346" spans="5:17" x14ac:dyDescent="0.25">
      <c r="E346" s="4">
        <v>41253</v>
      </c>
      <c r="F346" s="5">
        <f t="shared" si="62"/>
        <v>2012</v>
      </c>
      <c r="G346" s="5">
        <f t="shared" si="60"/>
        <v>12</v>
      </c>
      <c r="H346" s="6" t="str">
        <f t="shared" si="63"/>
        <v>December</v>
      </c>
      <c r="I346" s="5" t="str">
        <f t="shared" si="64"/>
        <v>Dec</v>
      </c>
      <c r="J346" s="7">
        <f t="shared" si="61"/>
        <v>4</v>
      </c>
      <c r="K346" s="5" t="str">
        <f t="shared" si="65"/>
        <v>Quarter 4</v>
      </c>
      <c r="L346" s="5" t="str">
        <f t="shared" si="66"/>
        <v>Q4</v>
      </c>
      <c r="M346" s="4" t="str">
        <f t="shared" si="67"/>
        <v>20124</v>
      </c>
      <c r="N346" s="5" t="str">
        <f t="shared" si="68"/>
        <v>Q4 2012</v>
      </c>
      <c r="O346" s="5" t="str">
        <f t="shared" si="69"/>
        <v>Dec 2012</v>
      </c>
      <c r="P346" s="8" t="str">
        <f t="shared" si="70"/>
        <v>Dec-12</v>
      </c>
      <c r="Q346" s="9" t="str">
        <f t="shared" si="71"/>
        <v>Quarter 4 2012</v>
      </c>
    </row>
    <row r="347" spans="5:17" x14ac:dyDescent="0.25">
      <c r="E347" s="4">
        <v>41254</v>
      </c>
      <c r="F347" s="5">
        <f t="shared" si="62"/>
        <v>2012</v>
      </c>
      <c r="G347" s="5">
        <f t="shared" si="60"/>
        <v>12</v>
      </c>
      <c r="H347" s="6" t="str">
        <f t="shared" si="63"/>
        <v>December</v>
      </c>
      <c r="I347" s="5" t="str">
        <f t="shared" si="64"/>
        <v>Dec</v>
      </c>
      <c r="J347" s="7">
        <f t="shared" si="61"/>
        <v>4</v>
      </c>
      <c r="K347" s="5" t="str">
        <f t="shared" si="65"/>
        <v>Quarter 4</v>
      </c>
      <c r="L347" s="5" t="str">
        <f t="shared" si="66"/>
        <v>Q4</v>
      </c>
      <c r="M347" s="4" t="str">
        <f t="shared" si="67"/>
        <v>20124</v>
      </c>
      <c r="N347" s="5" t="str">
        <f t="shared" si="68"/>
        <v>Q4 2012</v>
      </c>
      <c r="O347" s="5" t="str">
        <f t="shared" si="69"/>
        <v>Dec 2012</v>
      </c>
      <c r="P347" s="8" t="str">
        <f t="shared" si="70"/>
        <v>Dec-12</v>
      </c>
      <c r="Q347" s="9" t="str">
        <f t="shared" si="71"/>
        <v>Quarter 4 2012</v>
      </c>
    </row>
    <row r="348" spans="5:17" x14ac:dyDescent="0.25">
      <c r="E348" s="4">
        <v>41255</v>
      </c>
      <c r="F348" s="5">
        <f t="shared" si="62"/>
        <v>2012</v>
      </c>
      <c r="G348" s="5">
        <f t="shared" si="60"/>
        <v>12</v>
      </c>
      <c r="H348" s="6" t="str">
        <f t="shared" si="63"/>
        <v>December</v>
      </c>
      <c r="I348" s="5" t="str">
        <f t="shared" si="64"/>
        <v>Dec</v>
      </c>
      <c r="J348" s="7">
        <f t="shared" si="61"/>
        <v>4</v>
      </c>
      <c r="K348" s="5" t="str">
        <f t="shared" si="65"/>
        <v>Quarter 4</v>
      </c>
      <c r="L348" s="5" t="str">
        <f t="shared" si="66"/>
        <v>Q4</v>
      </c>
      <c r="M348" s="4" t="str">
        <f t="shared" si="67"/>
        <v>20124</v>
      </c>
      <c r="N348" s="5" t="str">
        <f t="shared" si="68"/>
        <v>Q4 2012</v>
      </c>
      <c r="O348" s="5" t="str">
        <f t="shared" si="69"/>
        <v>Dec 2012</v>
      </c>
      <c r="P348" s="8" t="str">
        <f t="shared" si="70"/>
        <v>Dec-12</v>
      </c>
      <c r="Q348" s="9" t="str">
        <f t="shared" si="71"/>
        <v>Quarter 4 2012</v>
      </c>
    </row>
    <row r="349" spans="5:17" x14ac:dyDescent="0.25">
      <c r="E349" s="4">
        <v>41256</v>
      </c>
      <c r="F349" s="5">
        <f t="shared" si="62"/>
        <v>2012</v>
      </c>
      <c r="G349" s="5">
        <f t="shared" si="60"/>
        <v>12</v>
      </c>
      <c r="H349" s="6" t="str">
        <f t="shared" si="63"/>
        <v>December</v>
      </c>
      <c r="I349" s="5" t="str">
        <f t="shared" si="64"/>
        <v>Dec</v>
      </c>
      <c r="J349" s="7">
        <f t="shared" si="61"/>
        <v>4</v>
      </c>
      <c r="K349" s="5" t="str">
        <f t="shared" si="65"/>
        <v>Quarter 4</v>
      </c>
      <c r="L349" s="5" t="str">
        <f t="shared" si="66"/>
        <v>Q4</v>
      </c>
      <c r="M349" s="4" t="str">
        <f t="shared" si="67"/>
        <v>20124</v>
      </c>
      <c r="N349" s="5" t="str">
        <f t="shared" si="68"/>
        <v>Q4 2012</v>
      </c>
      <c r="O349" s="5" t="str">
        <f t="shared" si="69"/>
        <v>Dec 2012</v>
      </c>
      <c r="P349" s="8" t="str">
        <f t="shared" si="70"/>
        <v>Dec-12</v>
      </c>
      <c r="Q349" s="9" t="str">
        <f t="shared" si="71"/>
        <v>Quarter 4 2012</v>
      </c>
    </row>
    <row r="350" spans="5:17" x14ac:dyDescent="0.25">
      <c r="E350" s="4">
        <v>41257</v>
      </c>
      <c r="F350" s="5">
        <f t="shared" si="62"/>
        <v>2012</v>
      </c>
      <c r="G350" s="5">
        <f t="shared" si="60"/>
        <v>12</v>
      </c>
      <c r="H350" s="6" t="str">
        <f t="shared" si="63"/>
        <v>December</v>
      </c>
      <c r="I350" s="5" t="str">
        <f t="shared" si="64"/>
        <v>Dec</v>
      </c>
      <c r="J350" s="7">
        <f t="shared" si="61"/>
        <v>4</v>
      </c>
      <c r="K350" s="5" t="str">
        <f t="shared" si="65"/>
        <v>Quarter 4</v>
      </c>
      <c r="L350" s="5" t="str">
        <f t="shared" si="66"/>
        <v>Q4</v>
      </c>
      <c r="M350" s="4" t="str">
        <f t="shared" si="67"/>
        <v>20124</v>
      </c>
      <c r="N350" s="5" t="str">
        <f t="shared" si="68"/>
        <v>Q4 2012</v>
      </c>
      <c r="O350" s="5" t="str">
        <f t="shared" si="69"/>
        <v>Dec 2012</v>
      </c>
      <c r="P350" s="8" t="str">
        <f t="shared" si="70"/>
        <v>Dec-12</v>
      </c>
      <c r="Q350" s="9" t="str">
        <f t="shared" si="71"/>
        <v>Quarter 4 2012</v>
      </c>
    </row>
    <row r="351" spans="5:17" x14ac:dyDescent="0.25">
      <c r="E351" s="4">
        <v>41258</v>
      </c>
      <c r="F351" s="5">
        <f t="shared" si="62"/>
        <v>2012</v>
      </c>
      <c r="G351" s="5">
        <f t="shared" si="60"/>
        <v>12</v>
      </c>
      <c r="H351" s="6" t="str">
        <f t="shared" si="63"/>
        <v>December</v>
      </c>
      <c r="I351" s="5" t="str">
        <f t="shared" si="64"/>
        <v>Dec</v>
      </c>
      <c r="J351" s="7">
        <f t="shared" si="61"/>
        <v>4</v>
      </c>
      <c r="K351" s="5" t="str">
        <f t="shared" si="65"/>
        <v>Quarter 4</v>
      </c>
      <c r="L351" s="5" t="str">
        <f t="shared" si="66"/>
        <v>Q4</v>
      </c>
      <c r="M351" s="4" t="str">
        <f t="shared" si="67"/>
        <v>20124</v>
      </c>
      <c r="N351" s="5" t="str">
        <f t="shared" si="68"/>
        <v>Q4 2012</v>
      </c>
      <c r="O351" s="5" t="str">
        <f t="shared" si="69"/>
        <v>Dec 2012</v>
      </c>
      <c r="P351" s="8" t="str">
        <f t="shared" si="70"/>
        <v>Dec-12</v>
      </c>
      <c r="Q351" s="9" t="str">
        <f t="shared" si="71"/>
        <v>Quarter 4 2012</v>
      </c>
    </row>
    <row r="352" spans="5:17" x14ac:dyDescent="0.25">
      <c r="E352" s="4">
        <v>41259</v>
      </c>
      <c r="F352" s="5">
        <f t="shared" si="62"/>
        <v>2012</v>
      </c>
      <c r="G352" s="5">
        <f t="shared" si="60"/>
        <v>12</v>
      </c>
      <c r="H352" s="6" t="str">
        <f t="shared" si="63"/>
        <v>December</v>
      </c>
      <c r="I352" s="5" t="str">
        <f t="shared" si="64"/>
        <v>Dec</v>
      </c>
      <c r="J352" s="7">
        <f t="shared" si="61"/>
        <v>4</v>
      </c>
      <c r="K352" s="5" t="str">
        <f t="shared" si="65"/>
        <v>Quarter 4</v>
      </c>
      <c r="L352" s="5" t="str">
        <f t="shared" si="66"/>
        <v>Q4</v>
      </c>
      <c r="M352" s="4" t="str">
        <f t="shared" si="67"/>
        <v>20124</v>
      </c>
      <c r="N352" s="5" t="str">
        <f t="shared" si="68"/>
        <v>Q4 2012</v>
      </c>
      <c r="O352" s="5" t="str">
        <f t="shared" si="69"/>
        <v>Dec 2012</v>
      </c>
      <c r="P352" s="8" t="str">
        <f t="shared" si="70"/>
        <v>Dec-12</v>
      </c>
      <c r="Q352" s="9" t="str">
        <f t="shared" si="71"/>
        <v>Quarter 4 2012</v>
      </c>
    </row>
    <row r="353" spans="5:17" x14ac:dyDescent="0.25">
      <c r="E353" s="4">
        <v>41260</v>
      </c>
      <c r="F353" s="5">
        <f t="shared" si="62"/>
        <v>2012</v>
      </c>
      <c r="G353" s="5">
        <f t="shared" si="60"/>
        <v>12</v>
      </c>
      <c r="H353" s="6" t="str">
        <f t="shared" si="63"/>
        <v>December</v>
      </c>
      <c r="I353" s="5" t="str">
        <f t="shared" si="64"/>
        <v>Dec</v>
      </c>
      <c r="J353" s="7">
        <f t="shared" si="61"/>
        <v>4</v>
      </c>
      <c r="K353" s="5" t="str">
        <f t="shared" si="65"/>
        <v>Quarter 4</v>
      </c>
      <c r="L353" s="5" t="str">
        <f t="shared" si="66"/>
        <v>Q4</v>
      </c>
      <c r="M353" s="4" t="str">
        <f t="shared" si="67"/>
        <v>20124</v>
      </c>
      <c r="N353" s="5" t="str">
        <f t="shared" si="68"/>
        <v>Q4 2012</v>
      </c>
      <c r="O353" s="5" t="str">
        <f t="shared" si="69"/>
        <v>Dec 2012</v>
      </c>
      <c r="P353" s="8" t="str">
        <f t="shared" si="70"/>
        <v>Dec-12</v>
      </c>
      <c r="Q353" s="9" t="str">
        <f t="shared" si="71"/>
        <v>Quarter 4 2012</v>
      </c>
    </row>
    <row r="354" spans="5:17" x14ac:dyDescent="0.25">
      <c r="E354" s="4">
        <v>41261</v>
      </c>
      <c r="F354" s="5">
        <f t="shared" si="62"/>
        <v>2012</v>
      </c>
      <c r="G354" s="5">
        <f t="shared" si="60"/>
        <v>12</v>
      </c>
      <c r="H354" s="6" t="str">
        <f t="shared" si="63"/>
        <v>December</v>
      </c>
      <c r="I354" s="5" t="str">
        <f t="shared" si="64"/>
        <v>Dec</v>
      </c>
      <c r="J354" s="7">
        <f t="shared" si="61"/>
        <v>4</v>
      </c>
      <c r="K354" s="5" t="str">
        <f t="shared" si="65"/>
        <v>Quarter 4</v>
      </c>
      <c r="L354" s="5" t="str">
        <f t="shared" si="66"/>
        <v>Q4</v>
      </c>
      <c r="M354" s="4" t="str">
        <f t="shared" si="67"/>
        <v>20124</v>
      </c>
      <c r="N354" s="5" t="str">
        <f t="shared" si="68"/>
        <v>Q4 2012</v>
      </c>
      <c r="O354" s="5" t="str">
        <f t="shared" si="69"/>
        <v>Dec 2012</v>
      </c>
      <c r="P354" s="8" t="str">
        <f t="shared" si="70"/>
        <v>Dec-12</v>
      </c>
      <c r="Q354" s="9" t="str">
        <f t="shared" si="71"/>
        <v>Quarter 4 2012</v>
      </c>
    </row>
    <row r="355" spans="5:17" x14ac:dyDescent="0.25">
      <c r="E355" s="4">
        <v>41262</v>
      </c>
      <c r="F355" s="5">
        <f t="shared" si="62"/>
        <v>2012</v>
      </c>
      <c r="G355" s="5">
        <f t="shared" si="60"/>
        <v>12</v>
      </c>
      <c r="H355" s="6" t="str">
        <f t="shared" si="63"/>
        <v>December</v>
      </c>
      <c r="I355" s="5" t="str">
        <f t="shared" si="64"/>
        <v>Dec</v>
      </c>
      <c r="J355" s="7">
        <f t="shared" si="61"/>
        <v>4</v>
      </c>
      <c r="K355" s="5" t="str">
        <f t="shared" si="65"/>
        <v>Quarter 4</v>
      </c>
      <c r="L355" s="5" t="str">
        <f t="shared" si="66"/>
        <v>Q4</v>
      </c>
      <c r="M355" s="4" t="str">
        <f t="shared" si="67"/>
        <v>20124</v>
      </c>
      <c r="N355" s="5" t="str">
        <f t="shared" si="68"/>
        <v>Q4 2012</v>
      </c>
      <c r="O355" s="5" t="str">
        <f t="shared" si="69"/>
        <v>Dec 2012</v>
      </c>
      <c r="P355" s="8" t="str">
        <f t="shared" si="70"/>
        <v>Dec-12</v>
      </c>
      <c r="Q355" s="9" t="str">
        <f t="shared" si="71"/>
        <v>Quarter 4 2012</v>
      </c>
    </row>
    <row r="356" spans="5:17" x14ac:dyDescent="0.25">
      <c r="E356" s="4">
        <v>41263</v>
      </c>
      <c r="F356" s="5">
        <f t="shared" si="62"/>
        <v>2012</v>
      </c>
      <c r="G356" s="5">
        <f t="shared" si="60"/>
        <v>12</v>
      </c>
      <c r="H356" s="6" t="str">
        <f t="shared" si="63"/>
        <v>December</v>
      </c>
      <c r="I356" s="5" t="str">
        <f t="shared" si="64"/>
        <v>Dec</v>
      </c>
      <c r="J356" s="7">
        <f t="shared" si="61"/>
        <v>4</v>
      </c>
      <c r="K356" s="5" t="str">
        <f t="shared" si="65"/>
        <v>Quarter 4</v>
      </c>
      <c r="L356" s="5" t="str">
        <f t="shared" si="66"/>
        <v>Q4</v>
      </c>
      <c r="M356" s="4" t="str">
        <f t="shared" si="67"/>
        <v>20124</v>
      </c>
      <c r="N356" s="5" t="str">
        <f t="shared" si="68"/>
        <v>Q4 2012</v>
      </c>
      <c r="O356" s="5" t="str">
        <f t="shared" si="69"/>
        <v>Dec 2012</v>
      </c>
      <c r="P356" s="8" t="str">
        <f t="shared" si="70"/>
        <v>Dec-12</v>
      </c>
      <c r="Q356" s="9" t="str">
        <f t="shared" si="71"/>
        <v>Quarter 4 2012</v>
      </c>
    </row>
    <row r="357" spans="5:17" x14ac:dyDescent="0.25">
      <c r="E357" s="4">
        <v>41264</v>
      </c>
      <c r="F357" s="5">
        <f t="shared" si="62"/>
        <v>2012</v>
      </c>
      <c r="G357" s="5">
        <f t="shared" si="60"/>
        <v>12</v>
      </c>
      <c r="H357" s="6" t="str">
        <f t="shared" si="63"/>
        <v>December</v>
      </c>
      <c r="I357" s="5" t="str">
        <f t="shared" si="64"/>
        <v>Dec</v>
      </c>
      <c r="J357" s="7">
        <f t="shared" si="61"/>
        <v>4</v>
      </c>
      <c r="K357" s="5" t="str">
        <f t="shared" si="65"/>
        <v>Quarter 4</v>
      </c>
      <c r="L357" s="5" t="str">
        <f t="shared" si="66"/>
        <v>Q4</v>
      </c>
      <c r="M357" s="4" t="str">
        <f t="shared" si="67"/>
        <v>20124</v>
      </c>
      <c r="N357" s="5" t="str">
        <f t="shared" si="68"/>
        <v>Q4 2012</v>
      </c>
      <c r="O357" s="5" t="str">
        <f t="shared" si="69"/>
        <v>Dec 2012</v>
      </c>
      <c r="P357" s="8" t="str">
        <f t="shared" si="70"/>
        <v>Dec-12</v>
      </c>
      <c r="Q357" s="9" t="str">
        <f t="shared" si="71"/>
        <v>Quarter 4 2012</v>
      </c>
    </row>
    <row r="358" spans="5:17" x14ac:dyDescent="0.25">
      <c r="E358" s="4">
        <v>41265</v>
      </c>
      <c r="F358" s="5">
        <f t="shared" si="62"/>
        <v>2012</v>
      </c>
      <c r="G358" s="5">
        <f t="shared" si="60"/>
        <v>12</v>
      </c>
      <c r="H358" s="6" t="str">
        <f t="shared" si="63"/>
        <v>December</v>
      </c>
      <c r="I358" s="5" t="str">
        <f t="shared" si="64"/>
        <v>Dec</v>
      </c>
      <c r="J358" s="7">
        <f t="shared" si="61"/>
        <v>4</v>
      </c>
      <c r="K358" s="5" t="str">
        <f t="shared" si="65"/>
        <v>Quarter 4</v>
      </c>
      <c r="L358" s="5" t="str">
        <f t="shared" si="66"/>
        <v>Q4</v>
      </c>
      <c r="M358" s="4" t="str">
        <f t="shared" si="67"/>
        <v>20124</v>
      </c>
      <c r="N358" s="5" t="str">
        <f t="shared" si="68"/>
        <v>Q4 2012</v>
      </c>
      <c r="O358" s="5" t="str">
        <f t="shared" si="69"/>
        <v>Dec 2012</v>
      </c>
      <c r="P358" s="8" t="str">
        <f t="shared" si="70"/>
        <v>Dec-12</v>
      </c>
      <c r="Q358" s="9" t="str">
        <f t="shared" si="71"/>
        <v>Quarter 4 2012</v>
      </c>
    </row>
    <row r="359" spans="5:17" x14ac:dyDescent="0.25">
      <c r="E359" s="4">
        <v>41266</v>
      </c>
      <c r="F359" s="5">
        <f t="shared" si="62"/>
        <v>2012</v>
      </c>
      <c r="G359" s="5">
        <f t="shared" si="60"/>
        <v>12</v>
      </c>
      <c r="H359" s="6" t="str">
        <f t="shared" si="63"/>
        <v>December</v>
      </c>
      <c r="I359" s="5" t="str">
        <f t="shared" si="64"/>
        <v>Dec</v>
      </c>
      <c r="J359" s="7">
        <f t="shared" si="61"/>
        <v>4</v>
      </c>
      <c r="K359" s="5" t="str">
        <f t="shared" si="65"/>
        <v>Quarter 4</v>
      </c>
      <c r="L359" s="5" t="str">
        <f t="shared" si="66"/>
        <v>Q4</v>
      </c>
      <c r="M359" s="4" t="str">
        <f t="shared" si="67"/>
        <v>20124</v>
      </c>
      <c r="N359" s="5" t="str">
        <f t="shared" si="68"/>
        <v>Q4 2012</v>
      </c>
      <c r="O359" s="5" t="str">
        <f t="shared" si="69"/>
        <v>Dec 2012</v>
      </c>
      <c r="P359" s="8" t="str">
        <f t="shared" si="70"/>
        <v>Dec-12</v>
      </c>
      <c r="Q359" s="9" t="str">
        <f t="shared" si="71"/>
        <v>Quarter 4 2012</v>
      </c>
    </row>
    <row r="360" spans="5:17" x14ac:dyDescent="0.25">
      <c r="E360" s="4">
        <v>41267</v>
      </c>
      <c r="F360" s="5">
        <f t="shared" si="62"/>
        <v>2012</v>
      </c>
      <c r="G360" s="5">
        <f t="shared" si="60"/>
        <v>12</v>
      </c>
      <c r="H360" s="6" t="str">
        <f t="shared" si="63"/>
        <v>December</v>
      </c>
      <c r="I360" s="5" t="str">
        <f t="shared" si="64"/>
        <v>Dec</v>
      </c>
      <c r="J360" s="7">
        <f t="shared" si="61"/>
        <v>4</v>
      </c>
      <c r="K360" s="5" t="str">
        <f t="shared" si="65"/>
        <v>Quarter 4</v>
      </c>
      <c r="L360" s="5" t="str">
        <f t="shared" si="66"/>
        <v>Q4</v>
      </c>
      <c r="M360" s="4" t="str">
        <f t="shared" si="67"/>
        <v>20124</v>
      </c>
      <c r="N360" s="5" t="str">
        <f t="shared" si="68"/>
        <v>Q4 2012</v>
      </c>
      <c r="O360" s="5" t="str">
        <f t="shared" si="69"/>
        <v>Dec 2012</v>
      </c>
      <c r="P360" s="8" t="str">
        <f t="shared" si="70"/>
        <v>Dec-12</v>
      </c>
      <c r="Q360" s="9" t="str">
        <f t="shared" si="71"/>
        <v>Quarter 4 2012</v>
      </c>
    </row>
    <row r="361" spans="5:17" x14ac:dyDescent="0.25">
      <c r="E361" s="4">
        <v>41268</v>
      </c>
      <c r="F361" s="5">
        <f t="shared" si="62"/>
        <v>2012</v>
      </c>
      <c r="G361" s="5">
        <f t="shared" si="60"/>
        <v>12</v>
      </c>
      <c r="H361" s="6" t="str">
        <f t="shared" si="63"/>
        <v>December</v>
      </c>
      <c r="I361" s="5" t="str">
        <f t="shared" si="64"/>
        <v>Dec</v>
      </c>
      <c r="J361" s="7">
        <f t="shared" si="61"/>
        <v>4</v>
      </c>
      <c r="K361" s="5" t="str">
        <f t="shared" si="65"/>
        <v>Quarter 4</v>
      </c>
      <c r="L361" s="5" t="str">
        <f t="shared" si="66"/>
        <v>Q4</v>
      </c>
      <c r="M361" s="4" t="str">
        <f t="shared" si="67"/>
        <v>20124</v>
      </c>
      <c r="N361" s="5" t="str">
        <f t="shared" si="68"/>
        <v>Q4 2012</v>
      </c>
      <c r="O361" s="5" t="str">
        <f t="shared" si="69"/>
        <v>Dec 2012</v>
      </c>
      <c r="P361" s="8" t="str">
        <f t="shared" si="70"/>
        <v>Dec-12</v>
      </c>
      <c r="Q361" s="9" t="str">
        <f t="shared" si="71"/>
        <v>Quarter 4 2012</v>
      </c>
    </row>
    <row r="362" spans="5:17" x14ac:dyDescent="0.25">
      <c r="E362" s="4">
        <v>41269</v>
      </c>
      <c r="F362" s="5">
        <f t="shared" si="62"/>
        <v>2012</v>
      </c>
      <c r="G362" s="5">
        <f t="shared" si="60"/>
        <v>12</v>
      </c>
      <c r="H362" s="6" t="str">
        <f t="shared" si="63"/>
        <v>December</v>
      </c>
      <c r="I362" s="5" t="str">
        <f t="shared" si="64"/>
        <v>Dec</v>
      </c>
      <c r="J362" s="7">
        <f t="shared" si="61"/>
        <v>4</v>
      </c>
      <c r="K362" s="5" t="str">
        <f t="shared" si="65"/>
        <v>Quarter 4</v>
      </c>
      <c r="L362" s="5" t="str">
        <f t="shared" si="66"/>
        <v>Q4</v>
      </c>
      <c r="M362" s="4" t="str">
        <f t="shared" si="67"/>
        <v>20124</v>
      </c>
      <c r="N362" s="5" t="str">
        <f t="shared" si="68"/>
        <v>Q4 2012</v>
      </c>
      <c r="O362" s="5" t="str">
        <f t="shared" si="69"/>
        <v>Dec 2012</v>
      </c>
      <c r="P362" s="8" t="str">
        <f t="shared" si="70"/>
        <v>Dec-12</v>
      </c>
      <c r="Q362" s="9" t="str">
        <f t="shared" si="71"/>
        <v>Quarter 4 2012</v>
      </c>
    </row>
    <row r="363" spans="5:17" x14ac:dyDescent="0.25">
      <c r="E363" s="4">
        <v>41270</v>
      </c>
      <c r="F363" s="5">
        <f t="shared" si="62"/>
        <v>2012</v>
      </c>
      <c r="G363" s="5">
        <f t="shared" si="60"/>
        <v>12</v>
      </c>
      <c r="H363" s="6" t="str">
        <f t="shared" si="63"/>
        <v>December</v>
      </c>
      <c r="I363" s="5" t="str">
        <f t="shared" si="64"/>
        <v>Dec</v>
      </c>
      <c r="J363" s="7">
        <f t="shared" si="61"/>
        <v>4</v>
      </c>
      <c r="K363" s="5" t="str">
        <f t="shared" si="65"/>
        <v>Quarter 4</v>
      </c>
      <c r="L363" s="5" t="str">
        <f t="shared" si="66"/>
        <v>Q4</v>
      </c>
      <c r="M363" s="4" t="str">
        <f t="shared" si="67"/>
        <v>20124</v>
      </c>
      <c r="N363" s="5" t="str">
        <f t="shared" si="68"/>
        <v>Q4 2012</v>
      </c>
      <c r="O363" s="5" t="str">
        <f t="shared" si="69"/>
        <v>Dec 2012</v>
      </c>
      <c r="P363" s="8" t="str">
        <f t="shared" si="70"/>
        <v>Dec-12</v>
      </c>
      <c r="Q363" s="9" t="str">
        <f t="shared" si="71"/>
        <v>Quarter 4 2012</v>
      </c>
    </row>
    <row r="364" spans="5:17" x14ac:dyDescent="0.25">
      <c r="E364" s="4">
        <v>41271</v>
      </c>
      <c r="F364" s="5">
        <f t="shared" si="62"/>
        <v>2012</v>
      </c>
      <c r="G364" s="5">
        <f t="shared" si="60"/>
        <v>12</v>
      </c>
      <c r="H364" s="6" t="str">
        <f t="shared" si="63"/>
        <v>December</v>
      </c>
      <c r="I364" s="5" t="str">
        <f t="shared" si="64"/>
        <v>Dec</v>
      </c>
      <c r="J364" s="7">
        <f t="shared" si="61"/>
        <v>4</v>
      </c>
      <c r="K364" s="5" t="str">
        <f t="shared" si="65"/>
        <v>Quarter 4</v>
      </c>
      <c r="L364" s="5" t="str">
        <f t="shared" si="66"/>
        <v>Q4</v>
      </c>
      <c r="M364" s="4" t="str">
        <f t="shared" si="67"/>
        <v>20124</v>
      </c>
      <c r="N364" s="5" t="str">
        <f t="shared" si="68"/>
        <v>Q4 2012</v>
      </c>
      <c r="O364" s="5" t="str">
        <f t="shared" si="69"/>
        <v>Dec 2012</v>
      </c>
      <c r="P364" s="8" t="str">
        <f t="shared" si="70"/>
        <v>Dec-12</v>
      </c>
      <c r="Q364" s="9" t="str">
        <f t="shared" si="71"/>
        <v>Quarter 4 2012</v>
      </c>
    </row>
    <row r="365" spans="5:17" x14ac:dyDescent="0.25">
      <c r="E365" s="4">
        <v>41272</v>
      </c>
      <c r="F365" s="5">
        <f t="shared" si="62"/>
        <v>2012</v>
      </c>
      <c r="G365" s="5">
        <f t="shared" si="60"/>
        <v>12</v>
      </c>
      <c r="H365" s="6" t="str">
        <f t="shared" si="63"/>
        <v>December</v>
      </c>
      <c r="I365" s="5" t="str">
        <f t="shared" si="64"/>
        <v>Dec</v>
      </c>
      <c r="J365" s="7">
        <f t="shared" si="61"/>
        <v>4</v>
      </c>
      <c r="K365" s="5" t="str">
        <f t="shared" si="65"/>
        <v>Quarter 4</v>
      </c>
      <c r="L365" s="5" t="str">
        <f t="shared" si="66"/>
        <v>Q4</v>
      </c>
      <c r="M365" s="4" t="str">
        <f t="shared" si="67"/>
        <v>20124</v>
      </c>
      <c r="N365" s="5" t="str">
        <f t="shared" si="68"/>
        <v>Q4 2012</v>
      </c>
      <c r="O365" s="5" t="str">
        <f t="shared" si="69"/>
        <v>Dec 2012</v>
      </c>
      <c r="P365" s="8" t="str">
        <f t="shared" si="70"/>
        <v>Dec-12</v>
      </c>
      <c r="Q365" s="9" t="str">
        <f t="shared" si="71"/>
        <v>Quarter 4 2012</v>
      </c>
    </row>
    <row r="366" spans="5:17" x14ac:dyDescent="0.25">
      <c r="E366" s="4">
        <v>41273</v>
      </c>
      <c r="F366" s="5">
        <f t="shared" si="62"/>
        <v>2012</v>
      </c>
      <c r="G366" s="5">
        <f t="shared" si="60"/>
        <v>12</v>
      </c>
      <c r="H366" s="6" t="str">
        <f t="shared" si="63"/>
        <v>December</v>
      </c>
      <c r="I366" s="5" t="str">
        <f t="shared" si="64"/>
        <v>Dec</v>
      </c>
      <c r="J366" s="7">
        <f t="shared" si="61"/>
        <v>4</v>
      </c>
      <c r="K366" s="5" t="str">
        <f t="shared" si="65"/>
        <v>Quarter 4</v>
      </c>
      <c r="L366" s="5" t="str">
        <f t="shared" si="66"/>
        <v>Q4</v>
      </c>
      <c r="M366" s="4" t="str">
        <f t="shared" si="67"/>
        <v>20124</v>
      </c>
      <c r="N366" s="5" t="str">
        <f t="shared" si="68"/>
        <v>Q4 2012</v>
      </c>
      <c r="O366" s="5" t="str">
        <f t="shared" si="69"/>
        <v>Dec 2012</v>
      </c>
      <c r="P366" s="8" t="str">
        <f t="shared" si="70"/>
        <v>Dec-12</v>
      </c>
      <c r="Q366" s="9" t="str">
        <f t="shared" si="71"/>
        <v>Quarter 4 2012</v>
      </c>
    </row>
    <row r="367" spans="5:17" x14ac:dyDescent="0.25">
      <c r="E367" s="4">
        <v>41274</v>
      </c>
      <c r="F367" s="5">
        <f t="shared" si="62"/>
        <v>2012</v>
      </c>
      <c r="G367" s="5">
        <f t="shared" si="60"/>
        <v>12</v>
      </c>
      <c r="H367" s="6" t="str">
        <f t="shared" si="63"/>
        <v>December</v>
      </c>
      <c r="I367" s="5" t="str">
        <f t="shared" si="64"/>
        <v>Dec</v>
      </c>
      <c r="J367" s="7">
        <f t="shared" si="61"/>
        <v>4</v>
      </c>
      <c r="K367" s="5" t="str">
        <f t="shared" si="65"/>
        <v>Quarter 4</v>
      </c>
      <c r="L367" s="5" t="str">
        <f t="shared" si="66"/>
        <v>Q4</v>
      </c>
      <c r="M367" s="4" t="str">
        <f t="shared" si="67"/>
        <v>20124</v>
      </c>
      <c r="N367" s="5" t="str">
        <f t="shared" si="68"/>
        <v>Q4 2012</v>
      </c>
      <c r="O367" s="5" t="str">
        <f t="shared" si="69"/>
        <v>Dec 2012</v>
      </c>
      <c r="P367" s="8" t="str">
        <f t="shared" si="70"/>
        <v>Dec-12</v>
      </c>
      <c r="Q367" s="9" t="str">
        <f t="shared" si="71"/>
        <v>Quarter 4 2012</v>
      </c>
    </row>
    <row r="368" spans="5:17" x14ac:dyDescent="0.25">
      <c r="E368" s="4">
        <v>41275</v>
      </c>
      <c r="F368" s="5">
        <f t="shared" si="62"/>
        <v>2013</v>
      </c>
      <c r="G368" s="5">
        <f t="shared" si="60"/>
        <v>1</v>
      </c>
      <c r="H368" s="6" t="str">
        <f t="shared" si="63"/>
        <v>January</v>
      </c>
      <c r="I368" s="5" t="str">
        <f t="shared" si="64"/>
        <v>Jan</v>
      </c>
      <c r="J368" s="7">
        <f t="shared" si="61"/>
        <v>1</v>
      </c>
      <c r="K368" s="5" t="str">
        <f t="shared" si="65"/>
        <v>Quarter 1</v>
      </c>
      <c r="L368" s="5" t="str">
        <f t="shared" si="66"/>
        <v>Q1</v>
      </c>
      <c r="M368" s="4" t="str">
        <f t="shared" si="67"/>
        <v>20131</v>
      </c>
      <c r="N368" s="5" t="str">
        <f t="shared" si="68"/>
        <v>Q1 2013</v>
      </c>
      <c r="O368" s="5" t="str">
        <f t="shared" si="69"/>
        <v>Jan 2013</v>
      </c>
      <c r="P368" s="8" t="str">
        <f t="shared" si="70"/>
        <v>Jan-13</v>
      </c>
      <c r="Q368" s="9" t="str">
        <f t="shared" si="71"/>
        <v>Quarter 1 2013</v>
      </c>
    </row>
    <row r="369" spans="5:17" x14ac:dyDescent="0.25">
      <c r="E369" s="4">
        <v>41276</v>
      </c>
      <c r="F369" s="5">
        <f t="shared" si="62"/>
        <v>2013</v>
      </c>
      <c r="G369" s="5">
        <f t="shared" si="60"/>
        <v>1</v>
      </c>
      <c r="H369" s="6" t="str">
        <f t="shared" si="63"/>
        <v>January</v>
      </c>
      <c r="I369" s="5" t="str">
        <f t="shared" si="64"/>
        <v>Jan</v>
      </c>
      <c r="J369" s="7">
        <f t="shared" si="61"/>
        <v>1</v>
      </c>
      <c r="K369" s="5" t="str">
        <f t="shared" si="65"/>
        <v>Quarter 1</v>
      </c>
      <c r="L369" s="5" t="str">
        <f t="shared" si="66"/>
        <v>Q1</v>
      </c>
      <c r="M369" s="4" t="str">
        <f t="shared" si="67"/>
        <v>20131</v>
      </c>
      <c r="N369" s="5" t="str">
        <f t="shared" si="68"/>
        <v>Q1 2013</v>
      </c>
      <c r="O369" s="5" t="str">
        <f t="shared" si="69"/>
        <v>Jan 2013</v>
      </c>
      <c r="P369" s="8" t="str">
        <f t="shared" si="70"/>
        <v>Jan-13</v>
      </c>
      <c r="Q369" s="9" t="str">
        <f t="shared" si="71"/>
        <v>Quarter 1 2013</v>
      </c>
    </row>
    <row r="370" spans="5:17" x14ac:dyDescent="0.25">
      <c r="E370" s="4">
        <v>41277</v>
      </c>
      <c r="F370" s="5">
        <f t="shared" si="62"/>
        <v>2013</v>
      </c>
      <c r="G370" s="5">
        <f t="shared" si="60"/>
        <v>1</v>
      </c>
      <c r="H370" s="6" t="str">
        <f t="shared" si="63"/>
        <v>January</v>
      </c>
      <c r="I370" s="5" t="str">
        <f t="shared" si="64"/>
        <v>Jan</v>
      </c>
      <c r="J370" s="7">
        <f t="shared" si="61"/>
        <v>1</v>
      </c>
      <c r="K370" s="5" t="str">
        <f t="shared" si="65"/>
        <v>Quarter 1</v>
      </c>
      <c r="L370" s="5" t="str">
        <f t="shared" si="66"/>
        <v>Q1</v>
      </c>
      <c r="M370" s="4" t="str">
        <f t="shared" si="67"/>
        <v>20131</v>
      </c>
      <c r="N370" s="5" t="str">
        <f t="shared" si="68"/>
        <v>Q1 2013</v>
      </c>
      <c r="O370" s="5" t="str">
        <f t="shared" si="69"/>
        <v>Jan 2013</v>
      </c>
      <c r="P370" s="8" t="str">
        <f t="shared" si="70"/>
        <v>Jan-13</v>
      </c>
      <c r="Q370" s="9" t="str">
        <f t="shared" si="71"/>
        <v>Quarter 1 2013</v>
      </c>
    </row>
    <row r="371" spans="5:17" x14ac:dyDescent="0.25">
      <c r="E371" s="4">
        <v>41278</v>
      </c>
      <c r="F371" s="5">
        <f t="shared" si="62"/>
        <v>2013</v>
      </c>
      <c r="G371" s="5">
        <f t="shared" si="60"/>
        <v>1</v>
      </c>
      <c r="H371" s="6" t="str">
        <f t="shared" si="63"/>
        <v>January</v>
      </c>
      <c r="I371" s="5" t="str">
        <f t="shared" si="64"/>
        <v>Jan</v>
      </c>
      <c r="J371" s="7">
        <f t="shared" si="61"/>
        <v>1</v>
      </c>
      <c r="K371" s="5" t="str">
        <f t="shared" si="65"/>
        <v>Quarter 1</v>
      </c>
      <c r="L371" s="5" t="str">
        <f t="shared" si="66"/>
        <v>Q1</v>
      </c>
      <c r="M371" s="4" t="str">
        <f t="shared" si="67"/>
        <v>20131</v>
      </c>
      <c r="N371" s="5" t="str">
        <f t="shared" si="68"/>
        <v>Q1 2013</v>
      </c>
      <c r="O371" s="5" t="str">
        <f t="shared" si="69"/>
        <v>Jan 2013</v>
      </c>
      <c r="P371" s="8" t="str">
        <f t="shared" si="70"/>
        <v>Jan-13</v>
      </c>
      <c r="Q371" s="9" t="str">
        <f t="shared" si="71"/>
        <v>Quarter 1 2013</v>
      </c>
    </row>
    <row r="372" spans="5:17" x14ac:dyDescent="0.25">
      <c r="E372" s="4">
        <v>41279</v>
      </c>
      <c r="F372" s="5">
        <f t="shared" si="62"/>
        <v>2013</v>
      </c>
      <c r="G372" s="5">
        <f t="shared" si="60"/>
        <v>1</v>
      </c>
      <c r="H372" s="6" t="str">
        <f t="shared" si="63"/>
        <v>January</v>
      </c>
      <c r="I372" s="5" t="str">
        <f t="shared" si="64"/>
        <v>Jan</v>
      </c>
      <c r="J372" s="7">
        <f t="shared" si="61"/>
        <v>1</v>
      </c>
      <c r="K372" s="5" t="str">
        <f t="shared" si="65"/>
        <v>Quarter 1</v>
      </c>
      <c r="L372" s="5" t="str">
        <f t="shared" si="66"/>
        <v>Q1</v>
      </c>
      <c r="M372" s="4" t="str">
        <f t="shared" si="67"/>
        <v>20131</v>
      </c>
      <c r="N372" s="5" t="str">
        <f t="shared" si="68"/>
        <v>Q1 2013</v>
      </c>
      <c r="O372" s="5" t="str">
        <f t="shared" si="69"/>
        <v>Jan 2013</v>
      </c>
      <c r="P372" s="8" t="str">
        <f t="shared" si="70"/>
        <v>Jan-13</v>
      </c>
      <c r="Q372" s="9" t="str">
        <f t="shared" si="71"/>
        <v>Quarter 1 2013</v>
      </c>
    </row>
    <row r="373" spans="5:17" x14ac:dyDescent="0.25">
      <c r="E373" s="4">
        <v>41280</v>
      </c>
      <c r="F373" s="5">
        <f t="shared" si="62"/>
        <v>2013</v>
      </c>
      <c r="G373" s="5">
        <f t="shared" si="60"/>
        <v>1</v>
      </c>
      <c r="H373" s="6" t="str">
        <f t="shared" si="63"/>
        <v>January</v>
      </c>
      <c r="I373" s="5" t="str">
        <f t="shared" si="64"/>
        <v>Jan</v>
      </c>
      <c r="J373" s="7">
        <f t="shared" si="61"/>
        <v>1</v>
      </c>
      <c r="K373" s="5" t="str">
        <f t="shared" si="65"/>
        <v>Quarter 1</v>
      </c>
      <c r="L373" s="5" t="str">
        <f t="shared" si="66"/>
        <v>Q1</v>
      </c>
      <c r="M373" s="4" t="str">
        <f t="shared" si="67"/>
        <v>20131</v>
      </c>
      <c r="N373" s="5" t="str">
        <f t="shared" si="68"/>
        <v>Q1 2013</v>
      </c>
      <c r="O373" s="5" t="str">
        <f t="shared" si="69"/>
        <v>Jan 2013</v>
      </c>
      <c r="P373" s="8" t="str">
        <f t="shared" si="70"/>
        <v>Jan-13</v>
      </c>
      <c r="Q373" s="9" t="str">
        <f t="shared" si="71"/>
        <v>Quarter 1 2013</v>
      </c>
    </row>
    <row r="374" spans="5:17" x14ac:dyDescent="0.25">
      <c r="E374" s="4">
        <v>41281</v>
      </c>
      <c r="F374" s="5">
        <f t="shared" si="62"/>
        <v>2013</v>
      </c>
      <c r="G374" s="5">
        <f t="shared" si="60"/>
        <v>1</v>
      </c>
      <c r="H374" s="6" t="str">
        <f t="shared" si="63"/>
        <v>January</v>
      </c>
      <c r="I374" s="5" t="str">
        <f t="shared" si="64"/>
        <v>Jan</v>
      </c>
      <c r="J374" s="7">
        <f t="shared" si="61"/>
        <v>1</v>
      </c>
      <c r="K374" s="5" t="str">
        <f t="shared" si="65"/>
        <v>Quarter 1</v>
      </c>
      <c r="L374" s="5" t="str">
        <f t="shared" si="66"/>
        <v>Q1</v>
      </c>
      <c r="M374" s="4" t="str">
        <f t="shared" si="67"/>
        <v>20131</v>
      </c>
      <c r="N374" s="5" t="str">
        <f t="shared" si="68"/>
        <v>Q1 2013</v>
      </c>
      <c r="O374" s="5" t="str">
        <f t="shared" si="69"/>
        <v>Jan 2013</v>
      </c>
      <c r="P374" s="8" t="str">
        <f t="shared" si="70"/>
        <v>Jan-13</v>
      </c>
      <c r="Q374" s="9" t="str">
        <f t="shared" si="71"/>
        <v>Quarter 1 2013</v>
      </c>
    </row>
    <row r="375" spans="5:17" x14ac:dyDescent="0.25">
      <c r="E375" s="4">
        <v>41282</v>
      </c>
      <c r="F375" s="5">
        <f t="shared" si="62"/>
        <v>2013</v>
      </c>
      <c r="G375" s="5">
        <f t="shared" si="60"/>
        <v>1</v>
      </c>
      <c r="H375" s="6" t="str">
        <f t="shared" si="63"/>
        <v>January</v>
      </c>
      <c r="I375" s="5" t="str">
        <f t="shared" si="64"/>
        <v>Jan</v>
      </c>
      <c r="J375" s="7">
        <f t="shared" si="61"/>
        <v>1</v>
      </c>
      <c r="K375" s="5" t="str">
        <f t="shared" si="65"/>
        <v>Quarter 1</v>
      </c>
      <c r="L375" s="5" t="str">
        <f t="shared" si="66"/>
        <v>Q1</v>
      </c>
      <c r="M375" s="4" t="str">
        <f t="shared" si="67"/>
        <v>20131</v>
      </c>
      <c r="N375" s="5" t="str">
        <f t="shared" si="68"/>
        <v>Q1 2013</v>
      </c>
      <c r="O375" s="5" t="str">
        <f t="shared" si="69"/>
        <v>Jan 2013</v>
      </c>
      <c r="P375" s="8" t="str">
        <f t="shared" si="70"/>
        <v>Jan-13</v>
      </c>
      <c r="Q375" s="9" t="str">
        <f t="shared" si="71"/>
        <v>Quarter 1 2013</v>
      </c>
    </row>
    <row r="376" spans="5:17" x14ac:dyDescent="0.25">
      <c r="E376" s="4">
        <v>41283</v>
      </c>
      <c r="F376" s="5">
        <f t="shared" si="62"/>
        <v>2013</v>
      </c>
      <c r="G376" s="5">
        <f t="shared" si="60"/>
        <v>1</v>
      </c>
      <c r="H376" s="6" t="str">
        <f t="shared" si="63"/>
        <v>January</v>
      </c>
      <c r="I376" s="5" t="str">
        <f t="shared" si="64"/>
        <v>Jan</v>
      </c>
      <c r="J376" s="7">
        <f t="shared" si="61"/>
        <v>1</v>
      </c>
      <c r="K376" s="5" t="str">
        <f t="shared" si="65"/>
        <v>Quarter 1</v>
      </c>
      <c r="L376" s="5" t="str">
        <f t="shared" si="66"/>
        <v>Q1</v>
      </c>
      <c r="M376" s="4" t="str">
        <f t="shared" si="67"/>
        <v>20131</v>
      </c>
      <c r="N376" s="5" t="str">
        <f t="shared" si="68"/>
        <v>Q1 2013</v>
      </c>
      <c r="O376" s="5" t="str">
        <f t="shared" si="69"/>
        <v>Jan 2013</v>
      </c>
      <c r="P376" s="8" t="str">
        <f t="shared" si="70"/>
        <v>Jan-13</v>
      </c>
      <c r="Q376" s="9" t="str">
        <f t="shared" si="71"/>
        <v>Quarter 1 2013</v>
      </c>
    </row>
    <row r="377" spans="5:17" x14ac:dyDescent="0.25">
      <c r="E377" s="4">
        <v>41284</v>
      </c>
      <c r="F377" s="5">
        <f t="shared" si="62"/>
        <v>2013</v>
      </c>
      <c r="G377" s="5">
        <f t="shared" si="60"/>
        <v>1</v>
      </c>
      <c r="H377" s="6" t="str">
        <f t="shared" si="63"/>
        <v>January</v>
      </c>
      <c r="I377" s="5" t="str">
        <f t="shared" si="64"/>
        <v>Jan</v>
      </c>
      <c r="J377" s="7">
        <f t="shared" si="61"/>
        <v>1</v>
      </c>
      <c r="K377" s="5" t="str">
        <f t="shared" si="65"/>
        <v>Quarter 1</v>
      </c>
      <c r="L377" s="5" t="str">
        <f t="shared" si="66"/>
        <v>Q1</v>
      </c>
      <c r="M377" s="4" t="str">
        <f t="shared" si="67"/>
        <v>20131</v>
      </c>
      <c r="N377" s="5" t="str">
        <f t="shared" si="68"/>
        <v>Q1 2013</v>
      </c>
      <c r="O377" s="5" t="str">
        <f t="shared" si="69"/>
        <v>Jan 2013</v>
      </c>
      <c r="P377" s="8" t="str">
        <f t="shared" si="70"/>
        <v>Jan-13</v>
      </c>
      <c r="Q377" s="9" t="str">
        <f t="shared" si="71"/>
        <v>Quarter 1 2013</v>
      </c>
    </row>
    <row r="378" spans="5:17" x14ac:dyDescent="0.25">
      <c r="E378" s="4">
        <v>41285</v>
      </c>
      <c r="F378" s="5">
        <f t="shared" si="62"/>
        <v>2013</v>
      </c>
      <c r="G378" s="5">
        <f t="shared" si="60"/>
        <v>1</v>
      </c>
      <c r="H378" s="6" t="str">
        <f t="shared" si="63"/>
        <v>January</v>
      </c>
      <c r="I378" s="5" t="str">
        <f t="shared" si="64"/>
        <v>Jan</v>
      </c>
      <c r="J378" s="7">
        <f t="shared" si="61"/>
        <v>1</v>
      </c>
      <c r="K378" s="5" t="str">
        <f t="shared" si="65"/>
        <v>Quarter 1</v>
      </c>
      <c r="L378" s="5" t="str">
        <f t="shared" si="66"/>
        <v>Q1</v>
      </c>
      <c r="M378" s="4" t="str">
        <f t="shared" si="67"/>
        <v>20131</v>
      </c>
      <c r="N378" s="5" t="str">
        <f t="shared" si="68"/>
        <v>Q1 2013</v>
      </c>
      <c r="O378" s="5" t="str">
        <f t="shared" si="69"/>
        <v>Jan 2013</v>
      </c>
      <c r="P378" s="8" t="str">
        <f t="shared" si="70"/>
        <v>Jan-13</v>
      </c>
      <c r="Q378" s="9" t="str">
        <f t="shared" si="71"/>
        <v>Quarter 1 2013</v>
      </c>
    </row>
    <row r="379" spans="5:17" x14ac:dyDescent="0.25">
      <c r="E379" s="4">
        <v>41286</v>
      </c>
      <c r="F379" s="5">
        <f t="shared" si="62"/>
        <v>2013</v>
      </c>
      <c r="G379" s="5">
        <f t="shared" si="60"/>
        <v>1</v>
      </c>
      <c r="H379" s="6" t="str">
        <f t="shared" si="63"/>
        <v>January</v>
      </c>
      <c r="I379" s="5" t="str">
        <f t="shared" si="64"/>
        <v>Jan</v>
      </c>
      <c r="J379" s="7">
        <f t="shared" si="61"/>
        <v>1</v>
      </c>
      <c r="K379" s="5" t="str">
        <f t="shared" si="65"/>
        <v>Quarter 1</v>
      </c>
      <c r="L379" s="5" t="str">
        <f t="shared" si="66"/>
        <v>Q1</v>
      </c>
      <c r="M379" s="4" t="str">
        <f t="shared" si="67"/>
        <v>20131</v>
      </c>
      <c r="N379" s="5" t="str">
        <f t="shared" si="68"/>
        <v>Q1 2013</v>
      </c>
      <c r="O379" s="5" t="str">
        <f t="shared" si="69"/>
        <v>Jan 2013</v>
      </c>
      <c r="P379" s="8" t="str">
        <f t="shared" si="70"/>
        <v>Jan-13</v>
      </c>
      <c r="Q379" s="9" t="str">
        <f t="shared" si="71"/>
        <v>Quarter 1 2013</v>
      </c>
    </row>
    <row r="380" spans="5:17" x14ac:dyDescent="0.25">
      <c r="E380" s="4">
        <v>41287</v>
      </c>
      <c r="F380" s="5">
        <f t="shared" si="62"/>
        <v>2013</v>
      </c>
      <c r="G380" s="5">
        <f t="shared" si="60"/>
        <v>1</v>
      </c>
      <c r="H380" s="6" t="str">
        <f t="shared" si="63"/>
        <v>January</v>
      </c>
      <c r="I380" s="5" t="str">
        <f t="shared" si="64"/>
        <v>Jan</v>
      </c>
      <c r="J380" s="7">
        <f t="shared" si="61"/>
        <v>1</v>
      </c>
      <c r="K380" s="5" t="str">
        <f t="shared" si="65"/>
        <v>Quarter 1</v>
      </c>
      <c r="L380" s="5" t="str">
        <f t="shared" si="66"/>
        <v>Q1</v>
      </c>
      <c r="M380" s="4" t="str">
        <f t="shared" si="67"/>
        <v>20131</v>
      </c>
      <c r="N380" s="5" t="str">
        <f t="shared" si="68"/>
        <v>Q1 2013</v>
      </c>
      <c r="O380" s="5" t="str">
        <f t="shared" si="69"/>
        <v>Jan 2013</v>
      </c>
      <c r="P380" s="8" t="str">
        <f t="shared" si="70"/>
        <v>Jan-13</v>
      </c>
      <c r="Q380" s="9" t="str">
        <f t="shared" si="71"/>
        <v>Quarter 1 2013</v>
      </c>
    </row>
    <row r="381" spans="5:17" x14ac:dyDescent="0.25">
      <c r="E381" s="4">
        <v>41288</v>
      </c>
      <c r="F381" s="5">
        <f t="shared" si="62"/>
        <v>2013</v>
      </c>
      <c r="G381" s="5">
        <f t="shared" si="60"/>
        <v>1</v>
      </c>
      <c r="H381" s="6" t="str">
        <f t="shared" si="63"/>
        <v>January</v>
      </c>
      <c r="I381" s="5" t="str">
        <f t="shared" si="64"/>
        <v>Jan</v>
      </c>
      <c r="J381" s="7">
        <f t="shared" si="61"/>
        <v>1</v>
      </c>
      <c r="K381" s="5" t="str">
        <f t="shared" si="65"/>
        <v>Quarter 1</v>
      </c>
      <c r="L381" s="5" t="str">
        <f t="shared" si="66"/>
        <v>Q1</v>
      </c>
      <c r="M381" s="4" t="str">
        <f t="shared" si="67"/>
        <v>20131</v>
      </c>
      <c r="N381" s="5" t="str">
        <f t="shared" si="68"/>
        <v>Q1 2013</v>
      </c>
      <c r="O381" s="5" t="str">
        <f t="shared" si="69"/>
        <v>Jan 2013</v>
      </c>
      <c r="P381" s="8" t="str">
        <f t="shared" si="70"/>
        <v>Jan-13</v>
      </c>
      <c r="Q381" s="9" t="str">
        <f t="shared" si="71"/>
        <v>Quarter 1 2013</v>
      </c>
    </row>
    <row r="382" spans="5:17" x14ac:dyDescent="0.25">
      <c r="E382" s="4">
        <v>41289</v>
      </c>
      <c r="F382" s="5">
        <f t="shared" si="62"/>
        <v>2013</v>
      </c>
      <c r="G382" s="5">
        <f t="shared" si="60"/>
        <v>1</v>
      </c>
      <c r="H382" s="6" t="str">
        <f t="shared" si="63"/>
        <v>January</v>
      </c>
      <c r="I382" s="5" t="str">
        <f t="shared" si="64"/>
        <v>Jan</v>
      </c>
      <c r="J382" s="7">
        <f t="shared" si="61"/>
        <v>1</v>
      </c>
      <c r="K382" s="5" t="str">
        <f t="shared" si="65"/>
        <v>Quarter 1</v>
      </c>
      <c r="L382" s="5" t="str">
        <f t="shared" si="66"/>
        <v>Q1</v>
      </c>
      <c r="M382" s="4" t="str">
        <f t="shared" si="67"/>
        <v>20131</v>
      </c>
      <c r="N382" s="5" t="str">
        <f t="shared" si="68"/>
        <v>Q1 2013</v>
      </c>
      <c r="O382" s="5" t="str">
        <f t="shared" si="69"/>
        <v>Jan 2013</v>
      </c>
      <c r="P382" s="8" t="str">
        <f t="shared" si="70"/>
        <v>Jan-13</v>
      </c>
      <c r="Q382" s="9" t="str">
        <f t="shared" si="71"/>
        <v>Quarter 1 2013</v>
      </c>
    </row>
    <row r="383" spans="5:17" x14ac:dyDescent="0.25">
      <c r="E383" s="4">
        <v>41290</v>
      </c>
      <c r="F383" s="5">
        <f t="shared" si="62"/>
        <v>2013</v>
      </c>
      <c r="G383" s="5">
        <f t="shared" si="60"/>
        <v>1</v>
      </c>
      <c r="H383" s="6" t="str">
        <f t="shared" si="63"/>
        <v>January</v>
      </c>
      <c r="I383" s="5" t="str">
        <f t="shared" si="64"/>
        <v>Jan</v>
      </c>
      <c r="J383" s="7">
        <f t="shared" si="61"/>
        <v>1</v>
      </c>
      <c r="K383" s="5" t="str">
        <f t="shared" si="65"/>
        <v>Quarter 1</v>
      </c>
      <c r="L383" s="5" t="str">
        <f t="shared" si="66"/>
        <v>Q1</v>
      </c>
      <c r="M383" s="4" t="str">
        <f t="shared" si="67"/>
        <v>20131</v>
      </c>
      <c r="N383" s="5" t="str">
        <f t="shared" si="68"/>
        <v>Q1 2013</v>
      </c>
      <c r="O383" s="5" t="str">
        <f t="shared" si="69"/>
        <v>Jan 2013</v>
      </c>
      <c r="P383" s="8" t="str">
        <f t="shared" si="70"/>
        <v>Jan-13</v>
      </c>
      <c r="Q383" s="9" t="str">
        <f t="shared" si="71"/>
        <v>Quarter 1 2013</v>
      </c>
    </row>
    <row r="384" spans="5:17" x14ac:dyDescent="0.25">
      <c r="E384" s="4">
        <v>41291</v>
      </c>
      <c r="F384" s="5">
        <f t="shared" si="62"/>
        <v>2013</v>
      </c>
      <c r="G384" s="5">
        <f t="shared" si="60"/>
        <v>1</v>
      </c>
      <c r="H384" s="6" t="str">
        <f t="shared" si="63"/>
        <v>January</v>
      </c>
      <c r="I384" s="5" t="str">
        <f t="shared" si="64"/>
        <v>Jan</v>
      </c>
      <c r="J384" s="7">
        <f t="shared" si="61"/>
        <v>1</v>
      </c>
      <c r="K384" s="5" t="str">
        <f t="shared" si="65"/>
        <v>Quarter 1</v>
      </c>
      <c r="L384" s="5" t="str">
        <f t="shared" si="66"/>
        <v>Q1</v>
      </c>
      <c r="M384" s="4" t="str">
        <f t="shared" si="67"/>
        <v>20131</v>
      </c>
      <c r="N384" s="5" t="str">
        <f t="shared" si="68"/>
        <v>Q1 2013</v>
      </c>
      <c r="O384" s="5" t="str">
        <f t="shared" si="69"/>
        <v>Jan 2013</v>
      </c>
      <c r="P384" s="8" t="str">
        <f t="shared" si="70"/>
        <v>Jan-13</v>
      </c>
      <c r="Q384" s="9" t="str">
        <f t="shared" si="71"/>
        <v>Quarter 1 2013</v>
      </c>
    </row>
    <row r="385" spans="5:17" x14ac:dyDescent="0.25">
      <c r="E385" s="4">
        <v>41292</v>
      </c>
      <c r="F385" s="5">
        <f t="shared" si="62"/>
        <v>2013</v>
      </c>
      <c r="G385" s="5">
        <f t="shared" si="60"/>
        <v>1</v>
      </c>
      <c r="H385" s="6" t="str">
        <f t="shared" si="63"/>
        <v>January</v>
      </c>
      <c r="I385" s="5" t="str">
        <f t="shared" si="64"/>
        <v>Jan</v>
      </c>
      <c r="J385" s="7">
        <f t="shared" si="61"/>
        <v>1</v>
      </c>
      <c r="K385" s="5" t="str">
        <f t="shared" si="65"/>
        <v>Quarter 1</v>
      </c>
      <c r="L385" s="5" t="str">
        <f t="shared" si="66"/>
        <v>Q1</v>
      </c>
      <c r="M385" s="4" t="str">
        <f t="shared" si="67"/>
        <v>20131</v>
      </c>
      <c r="N385" s="5" t="str">
        <f t="shared" si="68"/>
        <v>Q1 2013</v>
      </c>
      <c r="O385" s="5" t="str">
        <f t="shared" si="69"/>
        <v>Jan 2013</v>
      </c>
      <c r="P385" s="8" t="str">
        <f t="shared" si="70"/>
        <v>Jan-13</v>
      </c>
      <c r="Q385" s="9" t="str">
        <f t="shared" si="71"/>
        <v>Quarter 1 2013</v>
      </c>
    </row>
    <row r="386" spans="5:17" x14ac:dyDescent="0.25">
      <c r="E386" s="4">
        <v>41293</v>
      </c>
      <c r="F386" s="5">
        <f t="shared" si="62"/>
        <v>2013</v>
      </c>
      <c r="G386" s="5">
        <f t="shared" ref="G386:G449" si="72">MONTH(E386)</f>
        <v>1</v>
      </c>
      <c r="H386" s="6" t="str">
        <f t="shared" si="63"/>
        <v>January</v>
      </c>
      <c r="I386" s="5" t="str">
        <f t="shared" si="64"/>
        <v>Jan</v>
      </c>
      <c r="J386" s="7">
        <f t="shared" ref="J386:J449" si="73">ROUNDUP(MONTH(E386)/3,0)</f>
        <v>1</v>
      </c>
      <c r="K386" s="5" t="str">
        <f t="shared" si="65"/>
        <v>Quarter 1</v>
      </c>
      <c r="L386" s="5" t="str">
        <f t="shared" si="66"/>
        <v>Q1</v>
      </c>
      <c r="M386" s="4" t="str">
        <f t="shared" si="67"/>
        <v>20131</v>
      </c>
      <c r="N386" s="5" t="str">
        <f t="shared" si="68"/>
        <v>Q1 2013</v>
      </c>
      <c r="O386" s="5" t="str">
        <f t="shared" si="69"/>
        <v>Jan 2013</v>
      </c>
      <c r="P386" s="8" t="str">
        <f t="shared" si="70"/>
        <v>Jan-13</v>
      </c>
      <c r="Q386" s="9" t="str">
        <f t="shared" si="71"/>
        <v>Quarter 1 2013</v>
      </c>
    </row>
    <row r="387" spans="5:17" x14ac:dyDescent="0.25">
      <c r="E387" s="4">
        <v>41294</v>
      </c>
      <c r="F387" s="5">
        <f t="shared" ref="F387:F450" si="74">YEAR(E387)</f>
        <v>2013</v>
      </c>
      <c r="G387" s="5">
        <f t="shared" si="72"/>
        <v>1</v>
      </c>
      <c r="H387" s="6" t="str">
        <f t="shared" ref="H387:H450" si="75">TEXT(E387,"mmmm")</f>
        <v>January</v>
      </c>
      <c r="I387" s="5" t="str">
        <f t="shared" ref="I387:I450" si="76">TEXT(E387,"mmm")</f>
        <v>Jan</v>
      </c>
      <c r="J387" s="7">
        <f t="shared" si="73"/>
        <v>1</v>
      </c>
      <c r="K387" s="5" t="str">
        <f t="shared" ref="K387:K450" si="77">"Quarter " &amp; ROUNDUP(MONTH(E387)/3,0)</f>
        <v>Quarter 1</v>
      </c>
      <c r="L387" s="5" t="str">
        <f t="shared" ref="L387:L450" si="78">"Q" &amp; ROUNDUP(MONTH(E387)/3,0)</f>
        <v>Q1</v>
      </c>
      <c r="M387" s="4" t="str">
        <f t="shared" ref="M387:M450" si="79">YEAR(E387) &amp; ROUNDUP(MONTH(E387)/3,0)</f>
        <v>20131</v>
      </c>
      <c r="N387" s="5" t="str">
        <f t="shared" ref="N387:N450" si="80">"Q" &amp; ROUNDUP(MONTH(E387)/3,0) &amp; " " &amp; YEAR(E387)</f>
        <v>Q1 2013</v>
      </c>
      <c r="O387" s="5" t="str">
        <f t="shared" ref="O387:O450" si="81">TEXT(E387,"mmm") &amp; " " &amp; YEAR(E387)</f>
        <v>Jan 2013</v>
      </c>
      <c r="P387" s="8" t="str">
        <f t="shared" ref="P387:P450" si="82">TEXT(E387,"mmm") &amp; "-" &amp; RIGHT(YEAR(E387),2)</f>
        <v>Jan-13</v>
      </c>
      <c r="Q387" s="9" t="str">
        <f t="shared" ref="Q387:Q450" si="83">"Quarter " &amp; ROUNDUP(MONTH(E387)/3,0) &amp; " " &amp; YEAR(E387)</f>
        <v>Quarter 1 2013</v>
      </c>
    </row>
    <row r="388" spans="5:17" x14ac:dyDescent="0.25">
      <c r="E388" s="4">
        <v>41295</v>
      </c>
      <c r="F388" s="5">
        <f t="shared" si="74"/>
        <v>2013</v>
      </c>
      <c r="G388" s="5">
        <f t="shared" si="72"/>
        <v>1</v>
      </c>
      <c r="H388" s="6" t="str">
        <f t="shared" si="75"/>
        <v>January</v>
      </c>
      <c r="I388" s="5" t="str">
        <f t="shared" si="76"/>
        <v>Jan</v>
      </c>
      <c r="J388" s="7">
        <f t="shared" si="73"/>
        <v>1</v>
      </c>
      <c r="K388" s="5" t="str">
        <f t="shared" si="77"/>
        <v>Quarter 1</v>
      </c>
      <c r="L388" s="5" t="str">
        <f t="shared" si="78"/>
        <v>Q1</v>
      </c>
      <c r="M388" s="4" t="str">
        <f t="shared" si="79"/>
        <v>20131</v>
      </c>
      <c r="N388" s="5" t="str">
        <f t="shared" si="80"/>
        <v>Q1 2013</v>
      </c>
      <c r="O388" s="5" t="str">
        <f t="shared" si="81"/>
        <v>Jan 2013</v>
      </c>
      <c r="P388" s="8" t="str">
        <f t="shared" si="82"/>
        <v>Jan-13</v>
      </c>
      <c r="Q388" s="9" t="str">
        <f t="shared" si="83"/>
        <v>Quarter 1 2013</v>
      </c>
    </row>
    <row r="389" spans="5:17" x14ac:dyDescent="0.25">
      <c r="E389" s="4">
        <v>41296</v>
      </c>
      <c r="F389" s="5">
        <f t="shared" si="74"/>
        <v>2013</v>
      </c>
      <c r="G389" s="5">
        <f t="shared" si="72"/>
        <v>1</v>
      </c>
      <c r="H389" s="6" t="str">
        <f t="shared" si="75"/>
        <v>January</v>
      </c>
      <c r="I389" s="5" t="str">
        <f t="shared" si="76"/>
        <v>Jan</v>
      </c>
      <c r="J389" s="7">
        <f t="shared" si="73"/>
        <v>1</v>
      </c>
      <c r="K389" s="5" t="str">
        <f t="shared" si="77"/>
        <v>Quarter 1</v>
      </c>
      <c r="L389" s="5" t="str">
        <f t="shared" si="78"/>
        <v>Q1</v>
      </c>
      <c r="M389" s="4" t="str">
        <f t="shared" si="79"/>
        <v>20131</v>
      </c>
      <c r="N389" s="5" t="str">
        <f t="shared" si="80"/>
        <v>Q1 2013</v>
      </c>
      <c r="O389" s="5" t="str">
        <f t="shared" si="81"/>
        <v>Jan 2013</v>
      </c>
      <c r="P389" s="8" t="str">
        <f t="shared" si="82"/>
        <v>Jan-13</v>
      </c>
      <c r="Q389" s="9" t="str">
        <f t="shared" si="83"/>
        <v>Quarter 1 2013</v>
      </c>
    </row>
    <row r="390" spans="5:17" x14ac:dyDescent="0.25">
      <c r="E390" s="4">
        <v>41297</v>
      </c>
      <c r="F390" s="5">
        <f t="shared" si="74"/>
        <v>2013</v>
      </c>
      <c r="G390" s="5">
        <f t="shared" si="72"/>
        <v>1</v>
      </c>
      <c r="H390" s="6" t="str">
        <f t="shared" si="75"/>
        <v>January</v>
      </c>
      <c r="I390" s="5" t="str">
        <f t="shared" si="76"/>
        <v>Jan</v>
      </c>
      <c r="J390" s="7">
        <f t="shared" si="73"/>
        <v>1</v>
      </c>
      <c r="K390" s="5" t="str">
        <f t="shared" si="77"/>
        <v>Quarter 1</v>
      </c>
      <c r="L390" s="5" t="str">
        <f t="shared" si="78"/>
        <v>Q1</v>
      </c>
      <c r="M390" s="4" t="str">
        <f t="shared" si="79"/>
        <v>20131</v>
      </c>
      <c r="N390" s="5" t="str">
        <f t="shared" si="80"/>
        <v>Q1 2013</v>
      </c>
      <c r="O390" s="5" t="str">
        <f t="shared" si="81"/>
        <v>Jan 2013</v>
      </c>
      <c r="P390" s="8" t="str">
        <f t="shared" si="82"/>
        <v>Jan-13</v>
      </c>
      <c r="Q390" s="9" t="str">
        <f t="shared" si="83"/>
        <v>Quarter 1 2013</v>
      </c>
    </row>
    <row r="391" spans="5:17" x14ac:dyDescent="0.25">
      <c r="E391" s="4">
        <v>41298</v>
      </c>
      <c r="F391" s="5">
        <f t="shared" si="74"/>
        <v>2013</v>
      </c>
      <c r="G391" s="5">
        <f t="shared" si="72"/>
        <v>1</v>
      </c>
      <c r="H391" s="6" t="str">
        <f t="shared" si="75"/>
        <v>January</v>
      </c>
      <c r="I391" s="5" t="str">
        <f t="shared" si="76"/>
        <v>Jan</v>
      </c>
      <c r="J391" s="7">
        <f t="shared" si="73"/>
        <v>1</v>
      </c>
      <c r="K391" s="5" t="str">
        <f t="shared" si="77"/>
        <v>Quarter 1</v>
      </c>
      <c r="L391" s="5" t="str">
        <f t="shared" si="78"/>
        <v>Q1</v>
      </c>
      <c r="M391" s="4" t="str">
        <f t="shared" si="79"/>
        <v>20131</v>
      </c>
      <c r="N391" s="5" t="str">
        <f t="shared" si="80"/>
        <v>Q1 2013</v>
      </c>
      <c r="O391" s="5" t="str">
        <f t="shared" si="81"/>
        <v>Jan 2013</v>
      </c>
      <c r="P391" s="8" t="str">
        <f t="shared" si="82"/>
        <v>Jan-13</v>
      </c>
      <c r="Q391" s="9" t="str">
        <f t="shared" si="83"/>
        <v>Quarter 1 2013</v>
      </c>
    </row>
    <row r="392" spans="5:17" x14ac:dyDescent="0.25">
      <c r="E392" s="4">
        <v>41299</v>
      </c>
      <c r="F392" s="5">
        <f t="shared" si="74"/>
        <v>2013</v>
      </c>
      <c r="G392" s="5">
        <f t="shared" si="72"/>
        <v>1</v>
      </c>
      <c r="H392" s="6" t="str">
        <f t="shared" si="75"/>
        <v>January</v>
      </c>
      <c r="I392" s="5" t="str">
        <f t="shared" si="76"/>
        <v>Jan</v>
      </c>
      <c r="J392" s="7">
        <f t="shared" si="73"/>
        <v>1</v>
      </c>
      <c r="K392" s="5" t="str">
        <f t="shared" si="77"/>
        <v>Quarter 1</v>
      </c>
      <c r="L392" s="5" t="str">
        <f t="shared" si="78"/>
        <v>Q1</v>
      </c>
      <c r="M392" s="4" t="str">
        <f t="shared" si="79"/>
        <v>20131</v>
      </c>
      <c r="N392" s="5" t="str">
        <f t="shared" si="80"/>
        <v>Q1 2013</v>
      </c>
      <c r="O392" s="5" t="str">
        <f t="shared" si="81"/>
        <v>Jan 2013</v>
      </c>
      <c r="P392" s="8" t="str">
        <f t="shared" si="82"/>
        <v>Jan-13</v>
      </c>
      <c r="Q392" s="9" t="str">
        <f t="shared" si="83"/>
        <v>Quarter 1 2013</v>
      </c>
    </row>
    <row r="393" spans="5:17" x14ac:dyDescent="0.25">
      <c r="E393" s="4">
        <v>41300</v>
      </c>
      <c r="F393" s="5">
        <f t="shared" si="74"/>
        <v>2013</v>
      </c>
      <c r="G393" s="5">
        <f t="shared" si="72"/>
        <v>1</v>
      </c>
      <c r="H393" s="6" t="str">
        <f t="shared" si="75"/>
        <v>January</v>
      </c>
      <c r="I393" s="5" t="str">
        <f t="shared" si="76"/>
        <v>Jan</v>
      </c>
      <c r="J393" s="7">
        <f t="shared" si="73"/>
        <v>1</v>
      </c>
      <c r="K393" s="5" t="str">
        <f t="shared" si="77"/>
        <v>Quarter 1</v>
      </c>
      <c r="L393" s="5" t="str">
        <f t="shared" si="78"/>
        <v>Q1</v>
      </c>
      <c r="M393" s="4" t="str">
        <f t="shared" si="79"/>
        <v>20131</v>
      </c>
      <c r="N393" s="5" t="str">
        <f t="shared" si="80"/>
        <v>Q1 2013</v>
      </c>
      <c r="O393" s="5" t="str">
        <f t="shared" si="81"/>
        <v>Jan 2013</v>
      </c>
      <c r="P393" s="8" t="str">
        <f t="shared" si="82"/>
        <v>Jan-13</v>
      </c>
      <c r="Q393" s="9" t="str">
        <f t="shared" si="83"/>
        <v>Quarter 1 2013</v>
      </c>
    </row>
    <row r="394" spans="5:17" x14ac:dyDescent="0.25">
      <c r="E394" s="4">
        <v>41301</v>
      </c>
      <c r="F394" s="5">
        <f t="shared" si="74"/>
        <v>2013</v>
      </c>
      <c r="G394" s="5">
        <f t="shared" si="72"/>
        <v>1</v>
      </c>
      <c r="H394" s="6" t="str">
        <f t="shared" si="75"/>
        <v>January</v>
      </c>
      <c r="I394" s="5" t="str">
        <f t="shared" si="76"/>
        <v>Jan</v>
      </c>
      <c r="J394" s="7">
        <f t="shared" si="73"/>
        <v>1</v>
      </c>
      <c r="K394" s="5" t="str">
        <f t="shared" si="77"/>
        <v>Quarter 1</v>
      </c>
      <c r="L394" s="5" t="str">
        <f t="shared" si="78"/>
        <v>Q1</v>
      </c>
      <c r="M394" s="4" t="str">
        <f t="shared" si="79"/>
        <v>20131</v>
      </c>
      <c r="N394" s="5" t="str">
        <f t="shared" si="80"/>
        <v>Q1 2013</v>
      </c>
      <c r="O394" s="5" t="str">
        <f t="shared" si="81"/>
        <v>Jan 2013</v>
      </c>
      <c r="P394" s="8" t="str">
        <f t="shared" si="82"/>
        <v>Jan-13</v>
      </c>
      <c r="Q394" s="9" t="str">
        <f t="shared" si="83"/>
        <v>Quarter 1 2013</v>
      </c>
    </row>
    <row r="395" spans="5:17" x14ac:dyDescent="0.25">
      <c r="E395" s="4">
        <v>41302</v>
      </c>
      <c r="F395" s="5">
        <f t="shared" si="74"/>
        <v>2013</v>
      </c>
      <c r="G395" s="5">
        <f t="shared" si="72"/>
        <v>1</v>
      </c>
      <c r="H395" s="6" t="str">
        <f t="shared" si="75"/>
        <v>January</v>
      </c>
      <c r="I395" s="5" t="str">
        <f t="shared" si="76"/>
        <v>Jan</v>
      </c>
      <c r="J395" s="7">
        <f t="shared" si="73"/>
        <v>1</v>
      </c>
      <c r="K395" s="5" t="str">
        <f t="shared" si="77"/>
        <v>Quarter 1</v>
      </c>
      <c r="L395" s="5" t="str">
        <f t="shared" si="78"/>
        <v>Q1</v>
      </c>
      <c r="M395" s="4" t="str">
        <f t="shared" si="79"/>
        <v>20131</v>
      </c>
      <c r="N395" s="5" t="str">
        <f t="shared" si="80"/>
        <v>Q1 2013</v>
      </c>
      <c r="O395" s="5" t="str">
        <f t="shared" si="81"/>
        <v>Jan 2013</v>
      </c>
      <c r="P395" s="8" t="str">
        <f t="shared" si="82"/>
        <v>Jan-13</v>
      </c>
      <c r="Q395" s="9" t="str">
        <f t="shared" si="83"/>
        <v>Quarter 1 2013</v>
      </c>
    </row>
    <row r="396" spans="5:17" x14ac:dyDescent="0.25">
      <c r="E396" s="4">
        <v>41303</v>
      </c>
      <c r="F396" s="5">
        <f t="shared" si="74"/>
        <v>2013</v>
      </c>
      <c r="G396" s="5">
        <f t="shared" si="72"/>
        <v>1</v>
      </c>
      <c r="H396" s="6" t="str">
        <f t="shared" si="75"/>
        <v>January</v>
      </c>
      <c r="I396" s="5" t="str">
        <f t="shared" si="76"/>
        <v>Jan</v>
      </c>
      <c r="J396" s="7">
        <f t="shared" si="73"/>
        <v>1</v>
      </c>
      <c r="K396" s="5" t="str">
        <f t="shared" si="77"/>
        <v>Quarter 1</v>
      </c>
      <c r="L396" s="5" t="str">
        <f t="shared" si="78"/>
        <v>Q1</v>
      </c>
      <c r="M396" s="4" t="str">
        <f t="shared" si="79"/>
        <v>20131</v>
      </c>
      <c r="N396" s="5" t="str">
        <f t="shared" si="80"/>
        <v>Q1 2013</v>
      </c>
      <c r="O396" s="5" t="str">
        <f t="shared" si="81"/>
        <v>Jan 2013</v>
      </c>
      <c r="P396" s="8" t="str">
        <f t="shared" si="82"/>
        <v>Jan-13</v>
      </c>
      <c r="Q396" s="9" t="str">
        <f t="shared" si="83"/>
        <v>Quarter 1 2013</v>
      </c>
    </row>
    <row r="397" spans="5:17" x14ac:dyDescent="0.25">
      <c r="E397" s="4">
        <v>41304</v>
      </c>
      <c r="F397" s="5">
        <f t="shared" si="74"/>
        <v>2013</v>
      </c>
      <c r="G397" s="5">
        <f t="shared" si="72"/>
        <v>1</v>
      </c>
      <c r="H397" s="6" t="str">
        <f t="shared" si="75"/>
        <v>January</v>
      </c>
      <c r="I397" s="5" t="str">
        <f t="shared" si="76"/>
        <v>Jan</v>
      </c>
      <c r="J397" s="7">
        <f t="shared" si="73"/>
        <v>1</v>
      </c>
      <c r="K397" s="5" t="str">
        <f t="shared" si="77"/>
        <v>Quarter 1</v>
      </c>
      <c r="L397" s="5" t="str">
        <f t="shared" si="78"/>
        <v>Q1</v>
      </c>
      <c r="M397" s="4" t="str">
        <f t="shared" si="79"/>
        <v>20131</v>
      </c>
      <c r="N397" s="5" t="str">
        <f t="shared" si="80"/>
        <v>Q1 2013</v>
      </c>
      <c r="O397" s="5" t="str">
        <f t="shared" si="81"/>
        <v>Jan 2013</v>
      </c>
      <c r="P397" s="8" t="str">
        <f t="shared" si="82"/>
        <v>Jan-13</v>
      </c>
      <c r="Q397" s="9" t="str">
        <f t="shared" si="83"/>
        <v>Quarter 1 2013</v>
      </c>
    </row>
    <row r="398" spans="5:17" x14ac:dyDescent="0.25">
      <c r="E398" s="4">
        <v>41305</v>
      </c>
      <c r="F398" s="5">
        <f t="shared" si="74"/>
        <v>2013</v>
      </c>
      <c r="G398" s="5">
        <f t="shared" si="72"/>
        <v>1</v>
      </c>
      <c r="H398" s="6" t="str">
        <f t="shared" si="75"/>
        <v>January</v>
      </c>
      <c r="I398" s="5" t="str">
        <f t="shared" si="76"/>
        <v>Jan</v>
      </c>
      <c r="J398" s="7">
        <f t="shared" si="73"/>
        <v>1</v>
      </c>
      <c r="K398" s="5" t="str">
        <f t="shared" si="77"/>
        <v>Quarter 1</v>
      </c>
      <c r="L398" s="5" t="str">
        <f t="shared" si="78"/>
        <v>Q1</v>
      </c>
      <c r="M398" s="4" t="str">
        <f t="shared" si="79"/>
        <v>20131</v>
      </c>
      <c r="N398" s="5" t="str">
        <f t="shared" si="80"/>
        <v>Q1 2013</v>
      </c>
      <c r="O398" s="5" t="str">
        <f t="shared" si="81"/>
        <v>Jan 2013</v>
      </c>
      <c r="P398" s="8" t="str">
        <f t="shared" si="82"/>
        <v>Jan-13</v>
      </c>
      <c r="Q398" s="9" t="str">
        <f t="shared" si="83"/>
        <v>Quarter 1 2013</v>
      </c>
    </row>
    <row r="399" spans="5:17" x14ac:dyDescent="0.25">
      <c r="E399" s="4">
        <v>41306</v>
      </c>
      <c r="F399" s="5">
        <f t="shared" si="74"/>
        <v>2013</v>
      </c>
      <c r="G399" s="5">
        <f t="shared" si="72"/>
        <v>2</v>
      </c>
      <c r="H399" s="6" t="str">
        <f t="shared" si="75"/>
        <v>February</v>
      </c>
      <c r="I399" s="5" t="str">
        <f t="shared" si="76"/>
        <v>Feb</v>
      </c>
      <c r="J399" s="7">
        <f t="shared" si="73"/>
        <v>1</v>
      </c>
      <c r="K399" s="5" t="str">
        <f t="shared" si="77"/>
        <v>Quarter 1</v>
      </c>
      <c r="L399" s="5" t="str">
        <f t="shared" si="78"/>
        <v>Q1</v>
      </c>
      <c r="M399" s="4" t="str">
        <f t="shared" si="79"/>
        <v>20131</v>
      </c>
      <c r="N399" s="5" t="str">
        <f t="shared" si="80"/>
        <v>Q1 2013</v>
      </c>
      <c r="O399" s="5" t="str">
        <f t="shared" si="81"/>
        <v>Feb 2013</v>
      </c>
      <c r="P399" s="8" t="str">
        <f t="shared" si="82"/>
        <v>Feb-13</v>
      </c>
      <c r="Q399" s="9" t="str">
        <f t="shared" si="83"/>
        <v>Quarter 1 2013</v>
      </c>
    </row>
    <row r="400" spans="5:17" x14ac:dyDescent="0.25">
      <c r="E400" s="4">
        <v>41307</v>
      </c>
      <c r="F400" s="5">
        <f t="shared" si="74"/>
        <v>2013</v>
      </c>
      <c r="G400" s="5">
        <f t="shared" si="72"/>
        <v>2</v>
      </c>
      <c r="H400" s="6" t="str">
        <f t="shared" si="75"/>
        <v>February</v>
      </c>
      <c r="I400" s="5" t="str">
        <f t="shared" si="76"/>
        <v>Feb</v>
      </c>
      <c r="J400" s="7">
        <f t="shared" si="73"/>
        <v>1</v>
      </c>
      <c r="K400" s="5" t="str">
        <f t="shared" si="77"/>
        <v>Quarter 1</v>
      </c>
      <c r="L400" s="5" t="str">
        <f t="shared" si="78"/>
        <v>Q1</v>
      </c>
      <c r="M400" s="4" t="str">
        <f t="shared" si="79"/>
        <v>20131</v>
      </c>
      <c r="N400" s="5" t="str">
        <f t="shared" si="80"/>
        <v>Q1 2013</v>
      </c>
      <c r="O400" s="5" t="str">
        <f t="shared" si="81"/>
        <v>Feb 2013</v>
      </c>
      <c r="P400" s="8" t="str">
        <f t="shared" si="82"/>
        <v>Feb-13</v>
      </c>
      <c r="Q400" s="9" t="str">
        <f t="shared" si="83"/>
        <v>Quarter 1 2013</v>
      </c>
    </row>
    <row r="401" spans="5:17" x14ac:dyDescent="0.25">
      <c r="E401" s="4">
        <v>41308</v>
      </c>
      <c r="F401" s="5">
        <f t="shared" si="74"/>
        <v>2013</v>
      </c>
      <c r="G401" s="5">
        <f t="shared" si="72"/>
        <v>2</v>
      </c>
      <c r="H401" s="6" t="str">
        <f t="shared" si="75"/>
        <v>February</v>
      </c>
      <c r="I401" s="5" t="str">
        <f t="shared" si="76"/>
        <v>Feb</v>
      </c>
      <c r="J401" s="7">
        <f t="shared" si="73"/>
        <v>1</v>
      </c>
      <c r="K401" s="5" t="str">
        <f t="shared" si="77"/>
        <v>Quarter 1</v>
      </c>
      <c r="L401" s="5" t="str">
        <f t="shared" si="78"/>
        <v>Q1</v>
      </c>
      <c r="M401" s="4" t="str">
        <f t="shared" si="79"/>
        <v>20131</v>
      </c>
      <c r="N401" s="5" t="str">
        <f t="shared" si="80"/>
        <v>Q1 2013</v>
      </c>
      <c r="O401" s="5" t="str">
        <f t="shared" si="81"/>
        <v>Feb 2013</v>
      </c>
      <c r="P401" s="8" t="str">
        <f t="shared" si="82"/>
        <v>Feb-13</v>
      </c>
      <c r="Q401" s="9" t="str">
        <f t="shared" si="83"/>
        <v>Quarter 1 2013</v>
      </c>
    </row>
    <row r="402" spans="5:17" x14ac:dyDescent="0.25">
      <c r="E402" s="4">
        <v>41309</v>
      </c>
      <c r="F402" s="5">
        <f t="shared" si="74"/>
        <v>2013</v>
      </c>
      <c r="G402" s="5">
        <f t="shared" si="72"/>
        <v>2</v>
      </c>
      <c r="H402" s="6" t="str">
        <f t="shared" si="75"/>
        <v>February</v>
      </c>
      <c r="I402" s="5" t="str">
        <f t="shared" si="76"/>
        <v>Feb</v>
      </c>
      <c r="J402" s="7">
        <f t="shared" si="73"/>
        <v>1</v>
      </c>
      <c r="K402" s="5" t="str">
        <f t="shared" si="77"/>
        <v>Quarter 1</v>
      </c>
      <c r="L402" s="5" t="str">
        <f t="shared" si="78"/>
        <v>Q1</v>
      </c>
      <c r="M402" s="4" t="str">
        <f t="shared" si="79"/>
        <v>20131</v>
      </c>
      <c r="N402" s="5" t="str">
        <f t="shared" si="80"/>
        <v>Q1 2013</v>
      </c>
      <c r="O402" s="5" t="str">
        <f t="shared" si="81"/>
        <v>Feb 2013</v>
      </c>
      <c r="P402" s="8" t="str">
        <f t="shared" si="82"/>
        <v>Feb-13</v>
      </c>
      <c r="Q402" s="9" t="str">
        <f t="shared" si="83"/>
        <v>Quarter 1 2013</v>
      </c>
    </row>
    <row r="403" spans="5:17" x14ac:dyDescent="0.25">
      <c r="E403" s="4">
        <v>41310</v>
      </c>
      <c r="F403" s="5">
        <f t="shared" si="74"/>
        <v>2013</v>
      </c>
      <c r="G403" s="5">
        <f t="shared" si="72"/>
        <v>2</v>
      </c>
      <c r="H403" s="6" t="str">
        <f t="shared" si="75"/>
        <v>February</v>
      </c>
      <c r="I403" s="5" t="str">
        <f t="shared" si="76"/>
        <v>Feb</v>
      </c>
      <c r="J403" s="7">
        <f t="shared" si="73"/>
        <v>1</v>
      </c>
      <c r="K403" s="5" t="str">
        <f t="shared" si="77"/>
        <v>Quarter 1</v>
      </c>
      <c r="L403" s="5" t="str">
        <f t="shared" si="78"/>
        <v>Q1</v>
      </c>
      <c r="M403" s="4" t="str">
        <f t="shared" si="79"/>
        <v>20131</v>
      </c>
      <c r="N403" s="5" t="str">
        <f t="shared" si="80"/>
        <v>Q1 2013</v>
      </c>
      <c r="O403" s="5" t="str">
        <f t="shared" si="81"/>
        <v>Feb 2013</v>
      </c>
      <c r="P403" s="8" t="str">
        <f t="shared" si="82"/>
        <v>Feb-13</v>
      </c>
      <c r="Q403" s="9" t="str">
        <f t="shared" si="83"/>
        <v>Quarter 1 2013</v>
      </c>
    </row>
    <row r="404" spans="5:17" x14ac:dyDescent="0.25">
      <c r="E404" s="4">
        <v>41311</v>
      </c>
      <c r="F404" s="5">
        <f t="shared" si="74"/>
        <v>2013</v>
      </c>
      <c r="G404" s="5">
        <f t="shared" si="72"/>
        <v>2</v>
      </c>
      <c r="H404" s="6" t="str">
        <f t="shared" si="75"/>
        <v>February</v>
      </c>
      <c r="I404" s="5" t="str">
        <f t="shared" si="76"/>
        <v>Feb</v>
      </c>
      <c r="J404" s="7">
        <f t="shared" si="73"/>
        <v>1</v>
      </c>
      <c r="K404" s="5" t="str">
        <f t="shared" si="77"/>
        <v>Quarter 1</v>
      </c>
      <c r="L404" s="5" t="str">
        <f t="shared" si="78"/>
        <v>Q1</v>
      </c>
      <c r="M404" s="4" t="str">
        <f t="shared" si="79"/>
        <v>20131</v>
      </c>
      <c r="N404" s="5" t="str">
        <f t="shared" si="80"/>
        <v>Q1 2013</v>
      </c>
      <c r="O404" s="5" t="str">
        <f t="shared" si="81"/>
        <v>Feb 2013</v>
      </c>
      <c r="P404" s="8" t="str">
        <f t="shared" si="82"/>
        <v>Feb-13</v>
      </c>
      <c r="Q404" s="9" t="str">
        <f t="shared" si="83"/>
        <v>Quarter 1 2013</v>
      </c>
    </row>
    <row r="405" spans="5:17" x14ac:dyDescent="0.25">
      <c r="E405" s="4">
        <v>41312</v>
      </c>
      <c r="F405" s="5">
        <f t="shared" si="74"/>
        <v>2013</v>
      </c>
      <c r="G405" s="5">
        <f t="shared" si="72"/>
        <v>2</v>
      </c>
      <c r="H405" s="6" t="str">
        <f t="shared" si="75"/>
        <v>February</v>
      </c>
      <c r="I405" s="5" t="str">
        <f t="shared" si="76"/>
        <v>Feb</v>
      </c>
      <c r="J405" s="7">
        <f t="shared" si="73"/>
        <v>1</v>
      </c>
      <c r="K405" s="5" t="str">
        <f t="shared" si="77"/>
        <v>Quarter 1</v>
      </c>
      <c r="L405" s="5" t="str">
        <f t="shared" si="78"/>
        <v>Q1</v>
      </c>
      <c r="M405" s="4" t="str">
        <f t="shared" si="79"/>
        <v>20131</v>
      </c>
      <c r="N405" s="5" t="str">
        <f t="shared" si="80"/>
        <v>Q1 2013</v>
      </c>
      <c r="O405" s="5" t="str">
        <f t="shared" si="81"/>
        <v>Feb 2013</v>
      </c>
      <c r="P405" s="8" t="str">
        <f t="shared" si="82"/>
        <v>Feb-13</v>
      </c>
      <c r="Q405" s="9" t="str">
        <f t="shared" si="83"/>
        <v>Quarter 1 2013</v>
      </c>
    </row>
    <row r="406" spans="5:17" x14ac:dyDescent="0.25">
      <c r="E406" s="4">
        <v>41313</v>
      </c>
      <c r="F406" s="5">
        <f t="shared" si="74"/>
        <v>2013</v>
      </c>
      <c r="G406" s="5">
        <f t="shared" si="72"/>
        <v>2</v>
      </c>
      <c r="H406" s="6" t="str">
        <f t="shared" si="75"/>
        <v>February</v>
      </c>
      <c r="I406" s="5" t="str">
        <f t="shared" si="76"/>
        <v>Feb</v>
      </c>
      <c r="J406" s="7">
        <f t="shared" si="73"/>
        <v>1</v>
      </c>
      <c r="K406" s="5" t="str">
        <f t="shared" si="77"/>
        <v>Quarter 1</v>
      </c>
      <c r="L406" s="5" t="str">
        <f t="shared" si="78"/>
        <v>Q1</v>
      </c>
      <c r="M406" s="4" t="str">
        <f t="shared" si="79"/>
        <v>20131</v>
      </c>
      <c r="N406" s="5" t="str">
        <f t="shared" si="80"/>
        <v>Q1 2013</v>
      </c>
      <c r="O406" s="5" t="str">
        <f t="shared" si="81"/>
        <v>Feb 2013</v>
      </c>
      <c r="P406" s="8" t="str">
        <f t="shared" si="82"/>
        <v>Feb-13</v>
      </c>
      <c r="Q406" s="9" t="str">
        <f t="shared" si="83"/>
        <v>Quarter 1 2013</v>
      </c>
    </row>
    <row r="407" spans="5:17" x14ac:dyDescent="0.25">
      <c r="E407" s="4">
        <v>41314</v>
      </c>
      <c r="F407" s="5">
        <f t="shared" si="74"/>
        <v>2013</v>
      </c>
      <c r="G407" s="5">
        <f t="shared" si="72"/>
        <v>2</v>
      </c>
      <c r="H407" s="6" t="str">
        <f t="shared" si="75"/>
        <v>February</v>
      </c>
      <c r="I407" s="5" t="str">
        <f t="shared" si="76"/>
        <v>Feb</v>
      </c>
      <c r="J407" s="7">
        <f t="shared" si="73"/>
        <v>1</v>
      </c>
      <c r="K407" s="5" t="str">
        <f t="shared" si="77"/>
        <v>Quarter 1</v>
      </c>
      <c r="L407" s="5" t="str">
        <f t="shared" si="78"/>
        <v>Q1</v>
      </c>
      <c r="M407" s="4" t="str">
        <f t="shared" si="79"/>
        <v>20131</v>
      </c>
      <c r="N407" s="5" t="str">
        <f t="shared" si="80"/>
        <v>Q1 2013</v>
      </c>
      <c r="O407" s="5" t="str">
        <f t="shared" si="81"/>
        <v>Feb 2013</v>
      </c>
      <c r="P407" s="8" t="str">
        <f t="shared" si="82"/>
        <v>Feb-13</v>
      </c>
      <c r="Q407" s="9" t="str">
        <f t="shared" si="83"/>
        <v>Quarter 1 2013</v>
      </c>
    </row>
    <row r="408" spans="5:17" x14ac:dyDescent="0.25">
      <c r="E408" s="4">
        <v>41315</v>
      </c>
      <c r="F408" s="5">
        <f t="shared" si="74"/>
        <v>2013</v>
      </c>
      <c r="G408" s="5">
        <f t="shared" si="72"/>
        <v>2</v>
      </c>
      <c r="H408" s="6" t="str">
        <f t="shared" si="75"/>
        <v>February</v>
      </c>
      <c r="I408" s="5" t="str">
        <f t="shared" si="76"/>
        <v>Feb</v>
      </c>
      <c r="J408" s="7">
        <f t="shared" si="73"/>
        <v>1</v>
      </c>
      <c r="K408" s="5" t="str">
        <f t="shared" si="77"/>
        <v>Quarter 1</v>
      </c>
      <c r="L408" s="5" t="str">
        <f t="shared" si="78"/>
        <v>Q1</v>
      </c>
      <c r="M408" s="4" t="str">
        <f t="shared" si="79"/>
        <v>20131</v>
      </c>
      <c r="N408" s="5" t="str">
        <f t="shared" si="80"/>
        <v>Q1 2013</v>
      </c>
      <c r="O408" s="5" t="str">
        <f t="shared" si="81"/>
        <v>Feb 2013</v>
      </c>
      <c r="P408" s="8" t="str">
        <f t="shared" si="82"/>
        <v>Feb-13</v>
      </c>
      <c r="Q408" s="9" t="str">
        <f t="shared" si="83"/>
        <v>Quarter 1 2013</v>
      </c>
    </row>
    <row r="409" spans="5:17" x14ac:dyDescent="0.25">
      <c r="E409" s="4">
        <v>41316</v>
      </c>
      <c r="F409" s="5">
        <f t="shared" si="74"/>
        <v>2013</v>
      </c>
      <c r="G409" s="5">
        <f t="shared" si="72"/>
        <v>2</v>
      </c>
      <c r="H409" s="6" t="str">
        <f t="shared" si="75"/>
        <v>February</v>
      </c>
      <c r="I409" s="5" t="str">
        <f t="shared" si="76"/>
        <v>Feb</v>
      </c>
      <c r="J409" s="7">
        <f t="shared" si="73"/>
        <v>1</v>
      </c>
      <c r="K409" s="5" t="str">
        <f t="shared" si="77"/>
        <v>Quarter 1</v>
      </c>
      <c r="L409" s="5" t="str">
        <f t="shared" si="78"/>
        <v>Q1</v>
      </c>
      <c r="M409" s="4" t="str">
        <f t="shared" si="79"/>
        <v>20131</v>
      </c>
      <c r="N409" s="5" t="str">
        <f t="shared" si="80"/>
        <v>Q1 2013</v>
      </c>
      <c r="O409" s="5" t="str">
        <f t="shared" si="81"/>
        <v>Feb 2013</v>
      </c>
      <c r="P409" s="8" t="str">
        <f t="shared" si="82"/>
        <v>Feb-13</v>
      </c>
      <c r="Q409" s="9" t="str">
        <f t="shared" si="83"/>
        <v>Quarter 1 2013</v>
      </c>
    </row>
    <row r="410" spans="5:17" x14ac:dyDescent="0.25">
      <c r="E410" s="4">
        <v>41317</v>
      </c>
      <c r="F410" s="5">
        <f t="shared" si="74"/>
        <v>2013</v>
      </c>
      <c r="G410" s="5">
        <f t="shared" si="72"/>
        <v>2</v>
      </c>
      <c r="H410" s="6" t="str">
        <f t="shared" si="75"/>
        <v>February</v>
      </c>
      <c r="I410" s="5" t="str">
        <f t="shared" si="76"/>
        <v>Feb</v>
      </c>
      <c r="J410" s="7">
        <f t="shared" si="73"/>
        <v>1</v>
      </c>
      <c r="K410" s="5" t="str">
        <f t="shared" si="77"/>
        <v>Quarter 1</v>
      </c>
      <c r="L410" s="5" t="str">
        <f t="shared" si="78"/>
        <v>Q1</v>
      </c>
      <c r="M410" s="4" t="str">
        <f t="shared" si="79"/>
        <v>20131</v>
      </c>
      <c r="N410" s="5" t="str">
        <f t="shared" si="80"/>
        <v>Q1 2013</v>
      </c>
      <c r="O410" s="5" t="str">
        <f t="shared" si="81"/>
        <v>Feb 2013</v>
      </c>
      <c r="P410" s="8" t="str">
        <f t="shared" si="82"/>
        <v>Feb-13</v>
      </c>
      <c r="Q410" s="9" t="str">
        <f t="shared" si="83"/>
        <v>Quarter 1 2013</v>
      </c>
    </row>
    <row r="411" spans="5:17" x14ac:dyDescent="0.25">
      <c r="E411" s="4">
        <v>41318</v>
      </c>
      <c r="F411" s="5">
        <f t="shared" si="74"/>
        <v>2013</v>
      </c>
      <c r="G411" s="5">
        <f t="shared" si="72"/>
        <v>2</v>
      </c>
      <c r="H411" s="6" t="str">
        <f t="shared" si="75"/>
        <v>February</v>
      </c>
      <c r="I411" s="5" t="str">
        <f t="shared" si="76"/>
        <v>Feb</v>
      </c>
      <c r="J411" s="7">
        <f t="shared" si="73"/>
        <v>1</v>
      </c>
      <c r="K411" s="5" t="str">
        <f t="shared" si="77"/>
        <v>Quarter 1</v>
      </c>
      <c r="L411" s="5" t="str">
        <f t="shared" si="78"/>
        <v>Q1</v>
      </c>
      <c r="M411" s="4" t="str">
        <f t="shared" si="79"/>
        <v>20131</v>
      </c>
      <c r="N411" s="5" t="str">
        <f t="shared" si="80"/>
        <v>Q1 2013</v>
      </c>
      <c r="O411" s="5" t="str">
        <f t="shared" si="81"/>
        <v>Feb 2013</v>
      </c>
      <c r="P411" s="8" t="str">
        <f t="shared" si="82"/>
        <v>Feb-13</v>
      </c>
      <c r="Q411" s="9" t="str">
        <f t="shared" si="83"/>
        <v>Quarter 1 2013</v>
      </c>
    </row>
    <row r="412" spans="5:17" x14ac:dyDescent="0.25">
      <c r="E412" s="4">
        <v>41319</v>
      </c>
      <c r="F412" s="5">
        <f t="shared" si="74"/>
        <v>2013</v>
      </c>
      <c r="G412" s="5">
        <f t="shared" si="72"/>
        <v>2</v>
      </c>
      <c r="H412" s="6" t="str">
        <f t="shared" si="75"/>
        <v>February</v>
      </c>
      <c r="I412" s="5" t="str">
        <f t="shared" si="76"/>
        <v>Feb</v>
      </c>
      <c r="J412" s="7">
        <f t="shared" si="73"/>
        <v>1</v>
      </c>
      <c r="K412" s="5" t="str">
        <f t="shared" si="77"/>
        <v>Quarter 1</v>
      </c>
      <c r="L412" s="5" t="str">
        <f t="shared" si="78"/>
        <v>Q1</v>
      </c>
      <c r="M412" s="4" t="str">
        <f t="shared" si="79"/>
        <v>20131</v>
      </c>
      <c r="N412" s="5" t="str">
        <f t="shared" si="80"/>
        <v>Q1 2013</v>
      </c>
      <c r="O412" s="5" t="str">
        <f t="shared" si="81"/>
        <v>Feb 2013</v>
      </c>
      <c r="P412" s="8" t="str">
        <f t="shared" si="82"/>
        <v>Feb-13</v>
      </c>
      <c r="Q412" s="9" t="str">
        <f t="shared" si="83"/>
        <v>Quarter 1 2013</v>
      </c>
    </row>
    <row r="413" spans="5:17" x14ac:dyDescent="0.25">
      <c r="E413" s="4">
        <v>41320</v>
      </c>
      <c r="F413" s="5">
        <f t="shared" si="74"/>
        <v>2013</v>
      </c>
      <c r="G413" s="5">
        <f t="shared" si="72"/>
        <v>2</v>
      </c>
      <c r="H413" s="6" t="str">
        <f t="shared" si="75"/>
        <v>February</v>
      </c>
      <c r="I413" s="5" t="str">
        <f t="shared" si="76"/>
        <v>Feb</v>
      </c>
      <c r="J413" s="7">
        <f t="shared" si="73"/>
        <v>1</v>
      </c>
      <c r="K413" s="5" t="str">
        <f t="shared" si="77"/>
        <v>Quarter 1</v>
      </c>
      <c r="L413" s="5" t="str">
        <f t="shared" si="78"/>
        <v>Q1</v>
      </c>
      <c r="M413" s="4" t="str">
        <f t="shared" si="79"/>
        <v>20131</v>
      </c>
      <c r="N413" s="5" t="str">
        <f t="shared" si="80"/>
        <v>Q1 2013</v>
      </c>
      <c r="O413" s="5" t="str">
        <f t="shared" si="81"/>
        <v>Feb 2013</v>
      </c>
      <c r="P413" s="8" t="str">
        <f t="shared" si="82"/>
        <v>Feb-13</v>
      </c>
      <c r="Q413" s="9" t="str">
        <f t="shared" si="83"/>
        <v>Quarter 1 2013</v>
      </c>
    </row>
    <row r="414" spans="5:17" x14ac:dyDescent="0.25">
      <c r="E414" s="4">
        <v>41321</v>
      </c>
      <c r="F414" s="5">
        <f t="shared" si="74"/>
        <v>2013</v>
      </c>
      <c r="G414" s="5">
        <f t="shared" si="72"/>
        <v>2</v>
      </c>
      <c r="H414" s="6" t="str">
        <f t="shared" si="75"/>
        <v>February</v>
      </c>
      <c r="I414" s="5" t="str">
        <f t="shared" si="76"/>
        <v>Feb</v>
      </c>
      <c r="J414" s="7">
        <f t="shared" si="73"/>
        <v>1</v>
      </c>
      <c r="K414" s="5" t="str">
        <f t="shared" si="77"/>
        <v>Quarter 1</v>
      </c>
      <c r="L414" s="5" t="str">
        <f t="shared" si="78"/>
        <v>Q1</v>
      </c>
      <c r="M414" s="4" t="str">
        <f t="shared" si="79"/>
        <v>20131</v>
      </c>
      <c r="N414" s="5" t="str">
        <f t="shared" si="80"/>
        <v>Q1 2013</v>
      </c>
      <c r="O414" s="5" t="str">
        <f t="shared" si="81"/>
        <v>Feb 2013</v>
      </c>
      <c r="P414" s="8" t="str">
        <f t="shared" si="82"/>
        <v>Feb-13</v>
      </c>
      <c r="Q414" s="9" t="str">
        <f t="shared" si="83"/>
        <v>Quarter 1 2013</v>
      </c>
    </row>
    <row r="415" spans="5:17" x14ac:dyDescent="0.25">
      <c r="E415" s="4">
        <v>41322</v>
      </c>
      <c r="F415" s="5">
        <f t="shared" si="74"/>
        <v>2013</v>
      </c>
      <c r="G415" s="5">
        <f t="shared" si="72"/>
        <v>2</v>
      </c>
      <c r="H415" s="6" t="str">
        <f t="shared" si="75"/>
        <v>February</v>
      </c>
      <c r="I415" s="5" t="str">
        <f t="shared" si="76"/>
        <v>Feb</v>
      </c>
      <c r="J415" s="7">
        <f t="shared" si="73"/>
        <v>1</v>
      </c>
      <c r="K415" s="5" t="str">
        <f t="shared" si="77"/>
        <v>Quarter 1</v>
      </c>
      <c r="L415" s="5" t="str">
        <f t="shared" si="78"/>
        <v>Q1</v>
      </c>
      <c r="M415" s="4" t="str">
        <f t="shared" si="79"/>
        <v>20131</v>
      </c>
      <c r="N415" s="5" t="str">
        <f t="shared" si="80"/>
        <v>Q1 2013</v>
      </c>
      <c r="O415" s="5" t="str">
        <f t="shared" si="81"/>
        <v>Feb 2013</v>
      </c>
      <c r="P415" s="8" t="str">
        <f t="shared" si="82"/>
        <v>Feb-13</v>
      </c>
      <c r="Q415" s="9" t="str">
        <f t="shared" si="83"/>
        <v>Quarter 1 2013</v>
      </c>
    </row>
    <row r="416" spans="5:17" x14ac:dyDescent="0.25">
      <c r="E416" s="4">
        <v>41323</v>
      </c>
      <c r="F416" s="5">
        <f t="shared" si="74"/>
        <v>2013</v>
      </c>
      <c r="G416" s="5">
        <f t="shared" si="72"/>
        <v>2</v>
      </c>
      <c r="H416" s="6" t="str">
        <f t="shared" si="75"/>
        <v>February</v>
      </c>
      <c r="I416" s="5" t="str">
        <f t="shared" si="76"/>
        <v>Feb</v>
      </c>
      <c r="J416" s="7">
        <f t="shared" si="73"/>
        <v>1</v>
      </c>
      <c r="K416" s="5" t="str">
        <f t="shared" si="77"/>
        <v>Quarter 1</v>
      </c>
      <c r="L416" s="5" t="str">
        <f t="shared" si="78"/>
        <v>Q1</v>
      </c>
      <c r="M416" s="4" t="str">
        <f t="shared" si="79"/>
        <v>20131</v>
      </c>
      <c r="N416" s="5" t="str">
        <f t="shared" si="80"/>
        <v>Q1 2013</v>
      </c>
      <c r="O416" s="5" t="str">
        <f t="shared" si="81"/>
        <v>Feb 2013</v>
      </c>
      <c r="P416" s="8" t="str">
        <f t="shared" si="82"/>
        <v>Feb-13</v>
      </c>
      <c r="Q416" s="9" t="str">
        <f t="shared" si="83"/>
        <v>Quarter 1 2013</v>
      </c>
    </row>
    <row r="417" spans="5:17" x14ac:dyDescent="0.25">
      <c r="E417" s="4">
        <v>41324</v>
      </c>
      <c r="F417" s="5">
        <f t="shared" si="74"/>
        <v>2013</v>
      </c>
      <c r="G417" s="5">
        <f t="shared" si="72"/>
        <v>2</v>
      </c>
      <c r="H417" s="6" t="str">
        <f t="shared" si="75"/>
        <v>February</v>
      </c>
      <c r="I417" s="5" t="str">
        <f t="shared" si="76"/>
        <v>Feb</v>
      </c>
      <c r="J417" s="7">
        <f t="shared" si="73"/>
        <v>1</v>
      </c>
      <c r="K417" s="5" t="str">
        <f t="shared" si="77"/>
        <v>Quarter 1</v>
      </c>
      <c r="L417" s="5" t="str">
        <f t="shared" si="78"/>
        <v>Q1</v>
      </c>
      <c r="M417" s="4" t="str">
        <f t="shared" si="79"/>
        <v>20131</v>
      </c>
      <c r="N417" s="5" t="str">
        <f t="shared" si="80"/>
        <v>Q1 2013</v>
      </c>
      <c r="O417" s="5" t="str">
        <f t="shared" si="81"/>
        <v>Feb 2013</v>
      </c>
      <c r="P417" s="8" t="str">
        <f t="shared" si="82"/>
        <v>Feb-13</v>
      </c>
      <c r="Q417" s="9" t="str">
        <f t="shared" si="83"/>
        <v>Quarter 1 2013</v>
      </c>
    </row>
    <row r="418" spans="5:17" x14ac:dyDescent="0.25">
      <c r="E418" s="4">
        <v>41325</v>
      </c>
      <c r="F418" s="5">
        <f t="shared" si="74"/>
        <v>2013</v>
      </c>
      <c r="G418" s="5">
        <f t="shared" si="72"/>
        <v>2</v>
      </c>
      <c r="H418" s="6" t="str">
        <f t="shared" si="75"/>
        <v>February</v>
      </c>
      <c r="I418" s="5" t="str">
        <f t="shared" si="76"/>
        <v>Feb</v>
      </c>
      <c r="J418" s="7">
        <f t="shared" si="73"/>
        <v>1</v>
      </c>
      <c r="K418" s="5" t="str">
        <f t="shared" si="77"/>
        <v>Quarter 1</v>
      </c>
      <c r="L418" s="5" t="str">
        <f t="shared" si="78"/>
        <v>Q1</v>
      </c>
      <c r="M418" s="4" t="str">
        <f t="shared" si="79"/>
        <v>20131</v>
      </c>
      <c r="N418" s="5" t="str">
        <f t="shared" si="80"/>
        <v>Q1 2013</v>
      </c>
      <c r="O418" s="5" t="str">
        <f t="shared" si="81"/>
        <v>Feb 2013</v>
      </c>
      <c r="P418" s="8" t="str">
        <f t="shared" si="82"/>
        <v>Feb-13</v>
      </c>
      <c r="Q418" s="9" t="str">
        <f t="shared" si="83"/>
        <v>Quarter 1 2013</v>
      </c>
    </row>
    <row r="419" spans="5:17" x14ac:dyDescent="0.25">
      <c r="E419" s="4">
        <v>41326</v>
      </c>
      <c r="F419" s="5">
        <f t="shared" si="74"/>
        <v>2013</v>
      </c>
      <c r="G419" s="5">
        <f t="shared" si="72"/>
        <v>2</v>
      </c>
      <c r="H419" s="6" t="str">
        <f t="shared" si="75"/>
        <v>February</v>
      </c>
      <c r="I419" s="5" t="str">
        <f t="shared" si="76"/>
        <v>Feb</v>
      </c>
      <c r="J419" s="7">
        <f t="shared" si="73"/>
        <v>1</v>
      </c>
      <c r="K419" s="5" t="str">
        <f t="shared" si="77"/>
        <v>Quarter 1</v>
      </c>
      <c r="L419" s="5" t="str">
        <f t="shared" si="78"/>
        <v>Q1</v>
      </c>
      <c r="M419" s="4" t="str">
        <f t="shared" si="79"/>
        <v>20131</v>
      </c>
      <c r="N419" s="5" t="str">
        <f t="shared" si="80"/>
        <v>Q1 2013</v>
      </c>
      <c r="O419" s="5" t="str">
        <f t="shared" si="81"/>
        <v>Feb 2013</v>
      </c>
      <c r="P419" s="8" t="str">
        <f t="shared" si="82"/>
        <v>Feb-13</v>
      </c>
      <c r="Q419" s="9" t="str">
        <f t="shared" si="83"/>
        <v>Quarter 1 2013</v>
      </c>
    </row>
    <row r="420" spans="5:17" x14ac:dyDescent="0.25">
      <c r="E420" s="4">
        <v>41327</v>
      </c>
      <c r="F420" s="5">
        <f t="shared" si="74"/>
        <v>2013</v>
      </c>
      <c r="G420" s="5">
        <f t="shared" si="72"/>
        <v>2</v>
      </c>
      <c r="H420" s="6" t="str">
        <f t="shared" si="75"/>
        <v>February</v>
      </c>
      <c r="I420" s="5" t="str">
        <f t="shared" si="76"/>
        <v>Feb</v>
      </c>
      <c r="J420" s="7">
        <f t="shared" si="73"/>
        <v>1</v>
      </c>
      <c r="K420" s="5" t="str">
        <f t="shared" si="77"/>
        <v>Quarter 1</v>
      </c>
      <c r="L420" s="5" t="str">
        <f t="shared" si="78"/>
        <v>Q1</v>
      </c>
      <c r="M420" s="4" t="str">
        <f t="shared" si="79"/>
        <v>20131</v>
      </c>
      <c r="N420" s="5" t="str">
        <f t="shared" si="80"/>
        <v>Q1 2013</v>
      </c>
      <c r="O420" s="5" t="str">
        <f t="shared" si="81"/>
        <v>Feb 2013</v>
      </c>
      <c r="P420" s="8" t="str">
        <f t="shared" si="82"/>
        <v>Feb-13</v>
      </c>
      <c r="Q420" s="9" t="str">
        <f t="shared" si="83"/>
        <v>Quarter 1 2013</v>
      </c>
    </row>
    <row r="421" spans="5:17" x14ac:dyDescent="0.25">
      <c r="E421" s="4">
        <v>41328</v>
      </c>
      <c r="F421" s="5">
        <f t="shared" si="74"/>
        <v>2013</v>
      </c>
      <c r="G421" s="5">
        <f t="shared" si="72"/>
        <v>2</v>
      </c>
      <c r="H421" s="6" t="str">
        <f t="shared" si="75"/>
        <v>February</v>
      </c>
      <c r="I421" s="5" t="str">
        <f t="shared" si="76"/>
        <v>Feb</v>
      </c>
      <c r="J421" s="7">
        <f t="shared" si="73"/>
        <v>1</v>
      </c>
      <c r="K421" s="5" t="str">
        <f t="shared" si="77"/>
        <v>Quarter 1</v>
      </c>
      <c r="L421" s="5" t="str">
        <f t="shared" si="78"/>
        <v>Q1</v>
      </c>
      <c r="M421" s="4" t="str">
        <f t="shared" si="79"/>
        <v>20131</v>
      </c>
      <c r="N421" s="5" t="str">
        <f t="shared" si="80"/>
        <v>Q1 2013</v>
      </c>
      <c r="O421" s="5" t="str">
        <f t="shared" si="81"/>
        <v>Feb 2013</v>
      </c>
      <c r="P421" s="8" t="str">
        <f t="shared" si="82"/>
        <v>Feb-13</v>
      </c>
      <c r="Q421" s="9" t="str">
        <f t="shared" si="83"/>
        <v>Quarter 1 2013</v>
      </c>
    </row>
    <row r="422" spans="5:17" x14ac:dyDescent="0.25">
      <c r="E422" s="4">
        <v>41329</v>
      </c>
      <c r="F422" s="5">
        <f t="shared" si="74"/>
        <v>2013</v>
      </c>
      <c r="G422" s="5">
        <f t="shared" si="72"/>
        <v>2</v>
      </c>
      <c r="H422" s="6" t="str">
        <f t="shared" si="75"/>
        <v>February</v>
      </c>
      <c r="I422" s="5" t="str">
        <f t="shared" si="76"/>
        <v>Feb</v>
      </c>
      <c r="J422" s="7">
        <f t="shared" si="73"/>
        <v>1</v>
      </c>
      <c r="K422" s="5" t="str">
        <f t="shared" si="77"/>
        <v>Quarter 1</v>
      </c>
      <c r="L422" s="5" t="str">
        <f t="shared" si="78"/>
        <v>Q1</v>
      </c>
      <c r="M422" s="4" t="str">
        <f t="shared" si="79"/>
        <v>20131</v>
      </c>
      <c r="N422" s="5" t="str">
        <f t="shared" si="80"/>
        <v>Q1 2013</v>
      </c>
      <c r="O422" s="5" t="str">
        <f t="shared" si="81"/>
        <v>Feb 2013</v>
      </c>
      <c r="P422" s="8" t="str">
        <f t="shared" si="82"/>
        <v>Feb-13</v>
      </c>
      <c r="Q422" s="9" t="str">
        <f t="shared" si="83"/>
        <v>Quarter 1 2013</v>
      </c>
    </row>
    <row r="423" spans="5:17" x14ac:dyDescent="0.25">
      <c r="E423" s="4">
        <v>41330</v>
      </c>
      <c r="F423" s="5">
        <f t="shared" si="74"/>
        <v>2013</v>
      </c>
      <c r="G423" s="5">
        <f t="shared" si="72"/>
        <v>2</v>
      </c>
      <c r="H423" s="6" t="str">
        <f t="shared" si="75"/>
        <v>February</v>
      </c>
      <c r="I423" s="5" t="str">
        <f t="shared" si="76"/>
        <v>Feb</v>
      </c>
      <c r="J423" s="7">
        <f t="shared" si="73"/>
        <v>1</v>
      </c>
      <c r="K423" s="5" t="str">
        <f t="shared" si="77"/>
        <v>Quarter 1</v>
      </c>
      <c r="L423" s="5" t="str">
        <f t="shared" si="78"/>
        <v>Q1</v>
      </c>
      <c r="M423" s="4" t="str">
        <f t="shared" si="79"/>
        <v>20131</v>
      </c>
      <c r="N423" s="5" t="str">
        <f t="shared" si="80"/>
        <v>Q1 2013</v>
      </c>
      <c r="O423" s="5" t="str">
        <f t="shared" si="81"/>
        <v>Feb 2013</v>
      </c>
      <c r="P423" s="8" t="str">
        <f t="shared" si="82"/>
        <v>Feb-13</v>
      </c>
      <c r="Q423" s="9" t="str">
        <f t="shared" si="83"/>
        <v>Quarter 1 2013</v>
      </c>
    </row>
    <row r="424" spans="5:17" x14ac:dyDescent="0.25">
      <c r="E424" s="4">
        <v>41331</v>
      </c>
      <c r="F424" s="5">
        <f t="shared" si="74"/>
        <v>2013</v>
      </c>
      <c r="G424" s="5">
        <f t="shared" si="72"/>
        <v>2</v>
      </c>
      <c r="H424" s="6" t="str">
        <f t="shared" si="75"/>
        <v>February</v>
      </c>
      <c r="I424" s="5" t="str">
        <f t="shared" si="76"/>
        <v>Feb</v>
      </c>
      <c r="J424" s="7">
        <f t="shared" si="73"/>
        <v>1</v>
      </c>
      <c r="K424" s="5" t="str">
        <f t="shared" si="77"/>
        <v>Quarter 1</v>
      </c>
      <c r="L424" s="5" t="str">
        <f t="shared" si="78"/>
        <v>Q1</v>
      </c>
      <c r="M424" s="4" t="str">
        <f t="shared" si="79"/>
        <v>20131</v>
      </c>
      <c r="N424" s="5" t="str">
        <f t="shared" si="80"/>
        <v>Q1 2013</v>
      </c>
      <c r="O424" s="5" t="str">
        <f t="shared" si="81"/>
        <v>Feb 2013</v>
      </c>
      <c r="P424" s="8" t="str">
        <f t="shared" si="82"/>
        <v>Feb-13</v>
      </c>
      <c r="Q424" s="9" t="str">
        <f t="shared" si="83"/>
        <v>Quarter 1 2013</v>
      </c>
    </row>
    <row r="425" spans="5:17" x14ac:dyDescent="0.25">
      <c r="E425" s="4">
        <v>41332</v>
      </c>
      <c r="F425" s="5">
        <f t="shared" si="74"/>
        <v>2013</v>
      </c>
      <c r="G425" s="5">
        <f t="shared" si="72"/>
        <v>2</v>
      </c>
      <c r="H425" s="6" t="str">
        <f t="shared" si="75"/>
        <v>February</v>
      </c>
      <c r="I425" s="5" t="str">
        <f t="shared" si="76"/>
        <v>Feb</v>
      </c>
      <c r="J425" s="7">
        <f t="shared" si="73"/>
        <v>1</v>
      </c>
      <c r="K425" s="5" t="str">
        <f t="shared" si="77"/>
        <v>Quarter 1</v>
      </c>
      <c r="L425" s="5" t="str">
        <f t="shared" si="78"/>
        <v>Q1</v>
      </c>
      <c r="M425" s="4" t="str">
        <f t="shared" si="79"/>
        <v>20131</v>
      </c>
      <c r="N425" s="5" t="str">
        <f t="shared" si="80"/>
        <v>Q1 2013</v>
      </c>
      <c r="O425" s="5" t="str">
        <f t="shared" si="81"/>
        <v>Feb 2013</v>
      </c>
      <c r="P425" s="8" t="str">
        <f t="shared" si="82"/>
        <v>Feb-13</v>
      </c>
      <c r="Q425" s="9" t="str">
        <f t="shared" si="83"/>
        <v>Quarter 1 2013</v>
      </c>
    </row>
    <row r="426" spans="5:17" x14ac:dyDescent="0.25">
      <c r="E426" s="4">
        <v>41333</v>
      </c>
      <c r="F426" s="5">
        <f t="shared" si="74"/>
        <v>2013</v>
      </c>
      <c r="G426" s="5">
        <f t="shared" si="72"/>
        <v>2</v>
      </c>
      <c r="H426" s="6" t="str">
        <f t="shared" si="75"/>
        <v>February</v>
      </c>
      <c r="I426" s="5" t="str">
        <f t="shared" si="76"/>
        <v>Feb</v>
      </c>
      <c r="J426" s="7">
        <f t="shared" si="73"/>
        <v>1</v>
      </c>
      <c r="K426" s="5" t="str">
        <f t="shared" si="77"/>
        <v>Quarter 1</v>
      </c>
      <c r="L426" s="5" t="str">
        <f t="shared" si="78"/>
        <v>Q1</v>
      </c>
      <c r="M426" s="4" t="str">
        <f t="shared" si="79"/>
        <v>20131</v>
      </c>
      <c r="N426" s="5" t="str">
        <f t="shared" si="80"/>
        <v>Q1 2013</v>
      </c>
      <c r="O426" s="5" t="str">
        <f t="shared" si="81"/>
        <v>Feb 2013</v>
      </c>
      <c r="P426" s="8" t="str">
        <f t="shared" si="82"/>
        <v>Feb-13</v>
      </c>
      <c r="Q426" s="9" t="str">
        <f t="shared" si="83"/>
        <v>Quarter 1 2013</v>
      </c>
    </row>
    <row r="427" spans="5:17" x14ac:dyDescent="0.25">
      <c r="E427" s="4">
        <v>41334</v>
      </c>
      <c r="F427" s="5">
        <f t="shared" si="74"/>
        <v>2013</v>
      </c>
      <c r="G427" s="5">
        <f t="shared" si="72"/>
        <v>3</v>
      </c>
      <c r="H427" s="6" t="str">
        <f t="shared" si="75"/>
        <v>March</v>
      </c>
      <c r="I427" s="5" t="str">
        <f t="shared" si="76"/>
        <v>Mar</v>
      </c>
      <c r="J427" s="7">
        <f t="shared" si="73"/>
        <v>1</v>
      </c>
      <c r="K427" s="5" t="str">
        <f t="shared" si="77"/>
        <v>Quarter 1</v>
      </c>
      <c r="L427" s="5" t="str">
        <f t="shared" si="78"/>
        <v>Q1</v>
      </c>
      <c r="M427" s="4" t="str">
        <f t="shared" si="79"/>
        <v>20131</v>
      </c>
      <c r="N427" s="5" t="str">
        <f t="shared" si="80"/>
        <v>Q1 2013</v>
      </c>
      <c r="O427" s="5" t="str">
        <f t="shared" si="81"/>
        <v>Mar 2013</v>
      </c>
      <c r="P427" s="8" t="str">
        <f t="shared" si="82"/>
        <v>Mar-13</v>
      </c>
      <c r="Q427" s="9" t="str">
        <f t="shared" si="83"/>
        <v>Quarter 1 2013</v>
      </c>
    </row>
    <row r="428" spans="5:17" x14ac:dyDescent="0.25">
      <c r="E428" s="4">
        <v>41335</v>
      </c>
      <c r="F428" s="5">
        <f t="shared" si="74"/>
        <v>2013</v>
      </c>
      <c r="G428" s="5">
        <f t="shared" si="72"/>
        <v>3</v>
      </c>
      <c r="H428" s="6" t="str">
        <f t="shared" si="75"/>
        <v>March</v>
      </c>
      <c r="I428" s="5" t="str">
        <f t="shared" si="76"/>
        <v>Mar</v>
      </c>
      <c r="J428" s="7">
        <f t="shared" si="73"/>
        <v>1</v>
      </c>
      <c r="K428" s="5" t="str">
        <f t="shared" si="77"/>
        <v>Quarter 1</v>
      </c>
      <c r="L428" s="5" t="str">
        <f t="shared" si="78"/>
        <v>Q1</v>
      </c>
      <c r="M428" s="4" t="str">
        <f t="shared" si="79"/>
        <v>20131</v>
      </c>
      <c r="N428" s="5" t="str">
        <f t="shared" si="80"/>
        <v>Q1 2013</v>
      </c>
      <c r="O428" s="5" t="str">
        <f t="shared" si="81"/>
        <v>Mar 2013</v>
      </c>
      <c r="P428" s="8" t="str">
        <f t="shared" si="82"/>
        <v>Mar-13</v>
      </c>
      <c r="Q428" s="9" t="str">
        <f t="shared" si="83"/>
        <v>Quarter 1 2013</v>
      </c>
    </row>
    <row r="429" spans="5:17" x14ac:dyDescent="0.25">
      <c r="E429" s="4">
        <v>41336</v>
      </c>
      <c r="F429" s="5">
        <f t="shared" si="74"/>
        <v>2013</v>
      </c>
      <c r="G429" s="5">
        <f t="shared" si="72"/>
        <v>3</v>
      </c>
      <c r="H429" s="6" t="str">
        <f t="shared" si="75"/>
        <v>March</v>
      </c>
      <c r="I429" s="5" t="str">
        <f t="shared" si="76"/>
        <v>Mar</v>
      </c>
      <c r="J429" s="7">
        <f t="shared" si="73"/>
        <v>1</v>
      </c>
      <c r="K429" s="5" t="str">
        <f t="shared" si="77"/>
        <v>Quarter 1</v>
      </c>
      <c r="L429" s="5" t="str">
        <f t="shared" si="78"/>
        <v>Q1</v>
      </c>
      <c r="M429" s="4" t="str">
        <f t="shared" si="79"/>
        <v>20131</v>
      </c>
      <c r="N429" s="5" t="str">
        <f t="shared" si="80"/>
        <v>Q1 2013</v>
      </c>
      <c r="O429" s="5" t="str">
        <f t="shared" si="81"/>
        <v>Mar 2013</v>
      </c>
      <c r="P429" s="8" t="str">
        <f t="shared" si="82"/>
        <v>Mar-13</v>
      </c>
      <c r="Q429" s="9" t="str">
        <f t="shared" si="83"/>
        <v>Quarter 1 2013</v>
      </c>
    </row>
    <row r="430" spans="5:17" x14ac:dyDescent="0.25">
      <c r="E430" s="4">
        <v>41337</v>
      </c>
      <c r="F430" s="5">
        <f t="shared" si="74"/>
        <v>2013</v>
      </c>
      <c r="G430" s="5">
        <f t="shared" si="72"/>
        <v>3</v>
      </c>
      <c r="H430" s="6" t="str">
        <f t="shared" si="75"/>
        <v>March</v>
      </c>
      <c r="I430" s="5" t="str">
        <f t="shared" si="76"/>
        <v>Mar</v>
      </c>
      <c r="J430" s="7">
        <f t="shared" si="73"/>
        <v>1</v>
      </c>
      <c r="K430" s="5" t="str">
        <f t="shared" si="77"/>
        <v>Quarter 1</v>
      </c>
      <c r="L430" s="5" t="str">
        <f t="shared" si="78"/>
        <v>Q1</v>
      </c>
      <c r="M430" s="4" t="str">
        <f t="shared" si="79"/>
        <v>20131</v>
      </c>
      <c r="N430" s="5" t="str">
        <f t="shared" si="80"/>
        <v>Q1 2013</v>
      </c>
      <c r="O430" s="5" t="str">
        <f t="shared" si="81"/>
        <v>Mar 2013</v>
      </c>
      <c r="P430" s="8" t="str">
        <f t="shared" si="82"/>
        <v>Mar-13</v>
      </c>
      <c r="Q430" s="9" t="str">
        <f t="shared" si="83"/>
        <v>Quarter 1 2013</v>
      </c>
    </row>
    <row r="431" spans="5:17" x14ac:dyDescent="0.25">
      <c r="E431" s="4">
        <v>41338</v>
      </c>
      <c r="F431" s="5">
        <f t="shared" si="74"/>
        <v>2013</v>
      </c>
      <c r="G431" s="5">
        <f t="shared" si="72"/>
        <v>3</v>
      </c>
      <c r="H431" s="6" t="str">
        <f t="shared" si="75"/>
        <v>March</v>
      </c>
      <c r="I431" s="5" t="str">
        <f t="shared" si="76"/>
        <v>Mar</v>
      </c>
      <c r="J431" s="7">
        <f t="shared" si="73"/>
        <v>1</v>
      </c>
      <c r="K431" s="5" t="str">
        <f t="shared" si="77"/>
        <v>Quarter 1</v>
      </c>
      <c r="L431" s="5" t="str">
        <f t="shared" si="78"/>
        <v>Q1</v>
      </c>
      <c r="M431" s="4" t="str">
        <f t="shared" si="79"/>
        <v>20131</v>
      </c>
      <c r="N431" s="5" t="str">
        <f t="shared" si="80"/>
        <v>Q1 2013</v>
      </c>
      <c r="O431" s="5" t="str">
        <f t="shared" si="81"/>
        <v>Mar 2013</v>
      </c>
      <c r="P431" s="8" t="str">
        <f t="shared" si="82"/>
        <v>Mar-13</v>
      </c>
      <c r="Q431" s="9" t="str">
        <f t="shared" si="83"/>
        <v>Quarter 1 2013</v>
      </c>
    </row>
    <row r="432" spans="5:17" x14ac:dyDescent="0.25">
      <c r="E432" s="4">
        <v>41339</v>
      </c>
      <c r="F432" s="5">
        <f t="shared" si="74"/>
        <v>2013</v>
      </c>
      <c r="G432" s="5">
        <f t="shared" si="72"/>
        <v>3</v>
      </c>
      <c r="H432" s="6" t="str">
        <f t="shared" si="75"/>
        <v>March</v>
      </c>
      <c r="I432" s="5" t="str">
        <f t="shared" si="76"/>
        <v>Mar</v>
      </c>
      <c r="J432" s="7">
        <f t="shared" si="73"/>
        <v>1</v>
      </c>
      <c r="K432" s="5" t="str">
        <f t="shared" si="77"/>
        <v>Quarter 1</v>
      </c>
      <c r="L432" s="5" t="str">
        <f t="shared" si="78"/>
        <v>Q1</v>
      </c>
      <c r="M432" s="4" t="str">
        <f t="shared" si="79"/>
        <v>20131</v>
      </c>
      <c r="N432" s="5" t="str">
        <f t="shared" si="80"/>
        <v>Q1 2013</v>
      </c>
      <c r="O432" s="5" t="str">
        <f t="shared" si="81"/>
        <v>Mar 2013</v>
      </c>
      <c r="P432" s="8" t="str">
        <f t="shared" si="82"/>
        <v>Mar-13</v>
      </c>
      <c r="Q432" s="9" t="str">
        <f t="shared" si="83"/>
        <v>Quarter 1 2013</v>
      </c>
    </row>
    <row r="433" spans="5:17" x14ac:dyDescent="0.25">
      <c r="E433" s="4">
        <v>41340</v>
      </c>
      <c r="F433" s="5">
        <f t="shared" si="74"/>
        <v>2013</v>
      </c>
      <c r="G433" s="5">
        <f t="shared" si="72"/>
        <v>3</v>
      </c>
      <c r="H433" s="6" t="str">
        <f t="shared" si="75"/>
        <v>March</v>
      </c>
      <c r="I433" s="5" t="str">
        <f t="shared" si="76"/>
        <v>Mar</v>
      </c>
      <c r="J433" s="7">
        <f t="shared" si="73"/>
        <v>1</v>
      </c>
      <c r="K433" s="5" t="str">
        <f t="shared" si="77"/>
        <v>Quarter 1</v>
      </c>
      <c r="L433" s="5" t="str">
        <f t="shared" si="78"/>
        <v>Q1</v>
      </c>
      <c r="M433" s="4" t="str">
        <f t="shared" si="79"/>
        <v>20131</v>
      </c>
      <c r="N433" s="5" t="str">
        <f t="shared" si="80"/>
        <v>Q1 2013</v>
      </c>
      <c r="O433" s="5" t="str">
        <f t="shared" si="81"/>
        <v>Mar 2013</v>
      </c>
      <c r="P433" s="8" t="str">
        <f t="shared" si="82"/>
        <v>Mar-13</v>
      </c>
      <c r="Q433" s="9" t="str">
        <f t="shared" si="83"/>
        <v>Quarter 1 2013</v>
      </c>
    </row>
    <row r="434" spans="5:17" x14ac:dyDescent="0.25">
      <c r="E434" s="4">
        <v>41341</v>
      </c>
      <c r="F434" s="5">
        <f t="shared" si="74"/>
        <v>2013</v>
      </c>
      <c r="G434" s="5">
        <f t="shared" si="72"/>
        <v>3</v>
      </c>
      <c r="H434" s="6" t="str">
        <f t="shared" si="75"/>
        <v>March</v>
      </c>
      <c r="I434" s="5" t="str">
        <f t="shared" si="76"/>
        <v>Mar</v>
      </c>
      <c r="J434" s="7">
        <f t="shared" si="73"/>
        <v>1</v>
      </c>
      <c r="K434" s="5" t="str">
        <f t="shared" si="77"/>
        <v>Quarter 1</v>
      </c>
      <c r="L434" s="5" t="str">
        <f t="shared" si="78"/>
        <v>Q1</v>
      </c>
      <c r="M434" s="4" t="str">
        <f t="shared" si="79"/>
        <v>20131</v>
      </c>
      <c r="N434" s="5" t="str">
        <f t="shared" si="80"/>
        <v>Q1 2013</v>
      </c>
      <c r="O434" s="5" t="str">
        <f t="shared" si="81"/>
        <v>Mar 2013</v>
      </c>
      <c r="P434" s="8" t="str">
        <f t="shared" si="82"/>
        <v>Mar-13</v>
      </c>
      <c r="Q434" s="9" t="str">
        <f t="shared" si="83"/>
        <v>Quarter 1 2013</v>
      </c>
    </row>
    <row r="435" spans="5:17" x14ac:dyDescent="0.25">
      <c r="E435" s="4">
        <v>41342</v>
      </c>
      <c r="F435" s="5">
        <f t="shared" si="74"/>
        <v>2013</v>
      </c>
      <c r="G435" s="5">
        <f t="shared" si="72"/>
        <v>3</v>
      </c>
      <c r="H435" s="6" t="str">
        <f t="shared" si="75"/>
        <v>March</v>
      </c>
      <c r="I435" s="5" t="str">
        <f t="shared" si="76"/>
        <v>Mar</v>
      </c>
      <c r="J435" s="7">
        <f t="shared" si="73"/>
        <v>1</v>
      </c>
      <c r="K435" s="5" t="str">
        <f t="shared" si="77"/>
        <v>Quarter 1</v>
      </c>
      <c r="L435" s="5" t="str">
        <f t="shared" si="78"/>
        <v>Q1</v>
      </c>
      <c r="M435" s="4" t="str">
        <f t="shared" si="79"/>
        <v>20131</v>
      </c>
      <c r="N435" s="5" t="str">
        <f t="shared" si="80"/>
        <v>Q1 2013</v>
      </c>
      <c r="O435" s="5" t="str">
        <f t="shared" si="81"/>
        <v>Mar 2013</v>
      </c>
      <c r="P435" s="8" t="str">
        <f t="shared" si="82"/>
        <v>Mar-13</v>
      </c>
      <c r="Q435" s="9" t="str">
        <f t="shared" si="83"/>
        <v>Quarter 1 2013</v>
      </c>
    </row>
    <row r="436" spans="5:17" x14ac:dyDescent="0.25">
      <c r="E436" s="4">
        <v>41343</v>
      </c>
      <c r="F436" s="5">
        <f t="shared" si="74"/>
        <v>2013</v>
      </c>
      <c r="G436" s="5">
        <f t="shared" si="72"/>
        <v>3</v>
      </c>
      <c r="H436" s="6" t="str">
        <f t="shared" si="75"/>
        <v>March</v>
      </c>
      <c r="I436" s="5" t="str">
        <f t="shared" si="76"/>
        <v>Mar</v>
      </c>
      <c r="J436" s="7">
        <f t="shared" si="73"/>
        <v>1</v>
      </c>
      <c r="K436" s="5" t="str">
        <f t="shared" si="77"/>
        <v>Quarter 1</v>
      </c>
      <c r="L436" s="5" t="str">
        <f t="shared" si="78"/>
        <v>Q1</v>
      </c>
      <c r="M436" s="4" t="str">
        <f t="shared" si="79"/>
        <v>20131</v>
      </c>
      <c r="N436" s="5" t="str">
        <f t="shared" si="80"/>
        <v>Q1 2013</v>
      </c>
      <c r="O436" s="5" t="str">
        <f t="shared" si="81"/>
        <v>Mar 2013</v>
      </c>
      <c r="P436" s="8" t="str">
        <f t="shared" si="82"/>
        <v>Mar-13</v>
      </c>
      <c r="Q436" s="9" t="str">
        <f t="shared" si="83"/>
        <v>Quarter 1 2013</v>
      </c>
    </row>
    <row r="437" spans="5:17" x14ac:dyDescent="0.25">
      <c r="E437" s="4">
        <v>41344</v>
      </c>
      <c r="F437" s="5">
        <f t="shared" si="74"/>
        <v>2013</v>
      </c>
      <c r="G437" s="5">
        <f t="shared" si="72"/>
        <v>3</v>
      </c>
      <c r="H437" s="6" t="str">
        <f t="shared" si="75"/>
        <v>March</v>
      </c>
      <c r="I437" s="5" t="str">
        <f t="shared" si="76"/>
        <v>Mar</v>
      </c>
      <c r="J437" s="7">
        <f t="shared" si="73"/>
        <v>1</v>
      </c>
      <c r="K437" s="5" t="str">
        <f t="shared" si="77"/>
        <v>Quarter 1</v>
      </c>
      <c r="L437" s="5" t="str">
        <f t="shared" si="78"/>
        <v>Q1</v>
      </c>
      <c r="M437" s="4" t="str">
        <f t="shared" si="79"/>
        <v>20131</v>
      </c>
      <c r="N437" s="5" t="str">
        <f t="shared" si="80"/>
        <v>Q1 2013</v>
      </c>
      <c r="O437" s="5" t="str">
        <f t="shared" si="81"/>
        <v>Mar 2013</v>
      </c>
      <c r="P437" s="8" t="str">
        <f t="shared" si="82"/>
        <v>Mar-13</v>
      </c>
      <c r="Q437" s="9" t="str">
        <f t="shared" si="83"/>
        <v>Quarter 1 2013</v>
      </c>
    </row>
    <row r="438" spans="5:17" x14ac:dyDescent="0.25">
      <c r="E438" s="4">
        <v>41345</v>
      </c>
      <c r="F438" s="5">
        <f t="shared" si="74"/>
        <v>2013</v>
      </c>
      <c r="G438" s="5">
        <f t="shared" si="72"/>
        <v>3</v>
      </c>
      <c r="H438" s="6" t="str">
        <f t="shared" si="75"/>
        <v>March</v>
      </c>
      <c r="I438" s="5" t="str">
        <f t="shared" si="76"/>
        <v>Mar</v>
      </c>
      <c r="J438" s="7">
        <f t="shared" si="73"/>
        <v>1</v>
      </c>
      <c r="K438" s="5" t="str">
        <f t="shared" si="77"/>
        <v>Quarter 1</v>
      </c>
      <c r="L438" s="5" t="str">
        <f t="shared" si="78"/>
        <v>Q1</v>
      </c>
      <c r="M438" s="4" t="str">
        <f t="shared" si="79"/>
        <v>20131</v>
      </c>
      <c r="N438" s="5" t="str">
        <f t="shared" si="80"/>
        <v>Q1 2013</v>
      </c>
      <c r="O438" s="5" t="str">
        <f t="shared" si="81"/>
        <v>Mar 2013</v>
      </c>
      <c r="P438" s="8" t="str">
        <f t="shared" si="82"/>
        <v>Mar-13</v>
      </c>
      <c r="Q438" s="9" t="str">
        <f t="shared" si="83"/>
        <v>Quarter 1 2013</v>
      </c>
    </row>
    <row r="439" spans="5:17" x14ac:dyDescent="0.25">
      <c r="E439" s="4">
        <v>41346</v>
      </c>
      <c r="F439" s="5">
        <f t="shared" si="74"/>
        <v>2013</v>
      </c>
      <c r="G439" s="5">
        <f t="shared" si="72"/>
        <v>3</v>
      </c>
      <c r="H439" s="6" t="str">
        <f t="shared" si="75"/>
        <v>March</v>
      </c>
      <c r="I439" s="5" t="str">
        <f t="shared" si="76"/>
        <v>Mar</v>
      </c>
      <c r="J439" s="7">
        <f t="shared" si="73"/>
        <v>1</v>
      </c>
      <c r="K439" s="5" t="str">
        <f t="shared" si="77"/>
        <v>Quarter 1</v>
      </c>
      <c r="L439" s="5" t="str">
        <f t="shared" si="78"/>
        <v>Q1</v>
      </c>
      <c r="M439" s="4" t="str">
        <f t="shared" si="79"/>
        <v>20131</v>
      </c>
      <c r="N439" s="5" t="str">
        <f t="shared" si="80"/>
        <v>Q1 2013</v>
      </c>
      <c r="O439" s="5" t="str">
        <f t="shared" si="81"/>
        <v>Mar 2013</v>
      </c>
      <c r="P439" s="8" t="str">
        <f t="shared" si="82"/>
        <v>Mar-13</v>
      </c>
      <c r="Q439" s="9" t="str">
        <f t="shared" si="83"/>
        <v>Quarter 1 2013</v>
      </c>
    </row>
    <row r="440" spans="5:17" x14ac:dyDescent="0.25">
      <c r="E440" s="4">
        <v>41347</v>
      </c>
      <c r="F440" s="5">
        <f t="shared" si="74"/>
        <v>2013</v>
      </c>
      <c r="G440" s="5">
        <f t="shared" si="72"/>
        <v>3</v>
      </c>
      <c r="H440" s="6" t="str">
        <f t="shared" si="75"/>
        <v>March</v>
      </c>
      <c r="I440" s="5" t="str">
        <f t="shared" si="76"/>
        <v>Mar</v>
      </c>
      <c r="J440" s="7">
        <f t="shared" si="73"/>
        <v>1</v>
      </c>
      <c r="K440" s="5" t="str">
        <f t="shared" si="77"/>
        <v>Quarter 1</v>
      </c>
      <c r="L440" s="5" t="str">
        <f t="shared" si="78"/>
        <v>Q1</v>
      </c>
      <c r="M440" s="4" t="str">
        <f t="shared" si="79"/>
        <v>20131</v>
      </c>
      <c r="N440" s="5" t="str">
        <f t="shared" si="80"/>
        <v>Q1 2013</v>
      </c>
      <c r="O440" s="5" t="str">
        <f t="shared" si="81"/>
        <v>Mar 2013</v>
      </c>
      <c r="P440" s="8" t="str">
        <f t="shared" si="82"/>
        <v>Mar-13</v>
      </c>
      <c r="Q440" s="9" t="str">
        <f t="shared" si="83"/>
        <v>Quarter 1 2013</v>
      </c>
    </row>
    <row r="441" spans="5:17" x14ac:dyDescent="0.25">
      <c r="E441" s="4">
        <v>41348</v>
      </c>
      <c r="F441" s="5">
        <f t="shared" si="74"/>
        <v>2013</v>
      </c>
      <c r="G441" s="5">
        <f t="shared" si="72"/>
        <v>3</v>
      </c>
      <c r="H441" s="6" t="str">
        <f t="shared" si="75"/>
        <v>March</v>
      </c>
      <c r="I441" s="5" t="str">
        <f t="shared" si="76"/>
        <v>Mar</v>
      </c>
      <c r="J441" s="7">
        <f t="shared" si="73"/>
        <v>1</v>
      </c>
      <c r="K441" s="5" t="str">
        <f t="shared" si="77"/>
        <v>Quarter 1</v>
      </c>
      <c r="L441" s="5" t="str">
        <f t="shared" si="78"/>
        <v>Q1</v>
      </c>
      <c r="M441" s="4" t="str">
        <f t="shared" si="79"/>
        <v>20131</v>
      </c>
      <c r="N441" s="5" t="str">
        <f t="shared" si="80"/>
        <v>Q1 2013</v>
      </c>
      <c r="O441" s="5" t="str">
        <f t="shared" si="81"/>
        <v>Mar 2013</v>
      </c>
      <c r="P441" s="8" t="str">
        <f t="shared" si="82"/>
        <v>Mar-13</v>
      </c>
      <c r="Q441" s="9" t="str">
        <f t="shared" si="83"/>
        <v>Quarter 1 2013</v>
      </c>
    </row>
    <row r="442" spans="5:17" x14ac:dyDescent="0.25">
      <c r="E442" s="4">
        <v>41349</v>
      </c>
      <c r="F442" s="5">
        <f t="shared" si="74"/>
        <v>2013</v>
      </c>
      <c r="G442" s="5">
        <f t="shared" si="72"/>
        <v>3</v>
      </c>
      <c r="H442" s="6" t="str">
        <f t="shared" si="75"/>
        <v>March</v>
      </c>
      <c r="I442" s="5" t="str">
        <f t="shared" si="76"/>
        <v>Mar</v>
      </c>
      <c r="J442" s="7">
        <f t="shared" si="73"/>
        <v>1</v>
      </c>
      <c r="K442" s="5" t="str">
        <f t="shared" si="77"/>
        <v>Quarter 1</v>
      </c>
      <c r="L442" s="5" t="str">
        <f t="shared" si="78"/>
        <v>Q1</v>
      </c>
      <c r="M442" s="4" t="str">
        <f t="shared" si="79"/>
        <v>20131</v>
      </c>
      <c r="N442" s="5" t="str">
        <f t="shared" si="80"/>
        <v>Q1 2013</v>
      </c>
      <c r="O442" s="5" t="str">
        <f t="shared" si="81"/>
        <v>Mar 2013</v>
      </c>
      <c r="P442" s="8" t="str">
        <f t="shared" si="82"/>
        <v>Mar-13</v>
      </c>
      <c r="Q442" s="9" t="str">
        <f t="shared" si="83"/>
        <v>Quarter 1 2013</v>
      </c>
    </row>
    <row r="443" spans="5:17" x14ac:dyDescent="0.25">
      <c r="E443" s="4">
        <v>41350</v>
      </c>
      <c r="F443" s="5">
        <f t="shared" si="74"/>
        <v>2013</v>
      </c>
      <c r="G443" s="5">
        <f t="shared" si="72"/>
        <v>3</v>
      </c>
      <c r="H443" s="6" t="str">
        <f t="shared" si="75"/>
        <v>March</v>
      </c>
      <c r="I443" s="5" t="str">
        <f t="shared" si="76"/>
        <v>Mar</v>
      </c>
      <c r="J443" s="7">
        <f t="shared" si="73"/>
        <v>1</v>
      </c>
      <c r="K443" s="5" t="str">
        <f t="shared" si="77"/>
        <v>Quarter 1</v>
      </c>
      <c r="L443" s="5" t="str">
        <f t="shared" si="78"/>
        <v>Q1</v>
      </c>
      <c r="M443" s="4" t="str">
        <f t="shared" si="79"/>
        <v>20131</v>
      </c>
      <c r="N443" s="5" t="str">
        <f t="shared" si="80"/>
        <v>Q1 2013</v>
      </c>
      <c r="O443" s="5" t="str">
        <f t="shared" si="81"/>
        <v>Mar 2013</v>
      </c>
      <c r="P443" s="8" t="str">
        <f t="shared" si="82"/>
        <v>Mar-13</v>
      </c>
      <c r="Q443" s="9" t="str">
        <f t="shared" si="83"/>
        <v>Quarter 1 2013</v>
      </c>
    </row>
    <row r="444" spans="5:17" x14ac:dyDescent="0.25">
      <c r="E444" s="4">
        <v>41351</v>
      </c>
      <c r="F444" s="5">
        <f t="shared" si="74"/>
        <v>2013</v>
      </c>
      <c r="G444" s="5">
        <f t="shared" si="72"/>
        <v>3</v>
      </c>
      <c r="H444" s="6" t="str">
        <f t="shared" si="75"/>
        <v>March</v>
      </c>
      <c r="I444" s="5" t="str">
        <f t="shared" si="76"/>
        <v>Mar</v>
      </c>
      <c r="J444" s="7">
        <f t="shared" si="73"/>
        <v>1</v>
      </c>
      <c r="K444" s="5" t="str">
        <f t="shared" si="77"/>
        <v>Quarter 1</v>
      </c>
      <c r="L444" s="5" t="str">
        <f t="shared" si="78"/>
        <v>Q1</v>
      </c>
      <c r="M444" s="4" t="str">
        <f t="shared" si="79"/>
        <v>20131</v>
      </c>
      <c r="N444" s="5" t="str">
        <f t="shared" si="80"/>
        <v>Q1 2013</v>
      </c>
      <c r="O444" s="5" t="str">
        <f t="shared" si="81"/>
        <v>Mar 2013</v>
      </c>
      <c r="P444" s="8" t="str">
        <f t="shared" si="82"/>
        <v>Mar-13</v>
      </c>
      <c r="Q444" s="9" t="str">
        <f t="shared" si="83"/>
        <v>Quarter 1 2013</v>
      </c>
    </row>
    <row r="445" spans="5:17" x14ac:dyDescent="0.25">
      <c r="E445" s="4">
        <v>41352</v>
      </c>
      <c r="F445" s="5">
        <f t="shared" si="74"/>
        <v>2013</v>
      </c>
      <c r="G445" s="5">
        <f t="shared" si="72"/>
        <v>3</v>
      </c>
      <c r="H445" s="6" t="str">
        <f t="shared" si="75"/>
        <v>March</v>
      </c>
      <c r="I445" s="5" t="str">
        <f t="shared" si="76"/>
        <v>Mar</v>
      </c>
      <c r="J445" s="7">
        <f t="shared" si="73"/>
        <v>1</v>
      </c>
      <c r="K445" s="5" t="str">
        <f t="shared" si="77"/>
        <v>Quarter 1</v>
      </c>
      <c r="L445" s="5" t="str">
        <f t="shared" si="78"/>
        <v>Q1</v>
      </c>
      <c r="M445" s="4" t="str">
        <f t="shared" si="79"/>
        <v>20131</v>
      </c>
      <c r="N445" s="5" t="str">
        <f t="shared" si="80"/>
        <v>Q1 2013</v>
      </c>
      <c r="O445" s="5" t="str">
        <f t="shared" si="81"/>
        <v>Mar 2013</v>
      </c>
      <c r="P445" s="8" t="str">
        <f t="shared" si="82"/>
        <v>Mar-13</v>
      </c>
      <c r="Q445" s="9" t="str">
        <f t="shared" si="83"/>
        <v>Quarter 1 2013</v>
      </c>
    </row>
    <row r="446" spans="5:17" x14ac:dyDescent="0.25">
      <c r="E446" s="4">
        <v>41353</v>
      </c>
      <c r="F446" s="5">
        <f t="shared" si="74"/>
        <v>2013</v>
      </c>
      <c r="G446" s="5">
        <f t="shared" si="72"/>
        <v>3</v>
      </c>
      <c r="H446" s="6" t="str">
        <f t="shared" si="75"/>
        <v>March</v>
      </c>
      <c r="I446" s="5" t="str">
        <f t="shared" si="76"/>
        <v>Mar</v>
      </c>
      <c r="J446" s="7">
        <f t="shared" si="73"/>
        <v>1</v>
      </c>
      <c r="K446" s="5" t="str">
        <f t="shared" si="77"/>
        <v>Quarter 1</v>
      </c>
      <c r="L446" s="5" t="str">
        <f t="shared" si="78"/>
        <v>Q1</v>
      </c>
      <c r="M446" s="4" t="str">
        <f t="shared" si="79"/>
        <v>20131</v>
      </c>
      <c r="N446" s="5" t="str">
        <f t="shared" si="80"/>
        <v>Q1 2013</v>
      </c>
      <c r="O446" s="5" t="str">
        <f t="shared" si="81"/>
        <v>Mar 2013</v>
      </c>
      <c r="P446" s="8" t="str">
        <f t="shared" si="82"/>
        <v>Mar-13</v>
      </c>
      <c r="Q446" s="9" t="str">
        <f t="shared" si="83"/>
        <v>Quarter 1 2013</v>
      </c>
    </row>
    <row r="447" spans="5:17" x14ac:dyDescent="0.25">
      <c r="E447" s="4">
        <v>41354</v>
      </c>
      <c r="F447" s="5">
        <f t="shared" si="74"/>
        <v>2013</v>
      </c>
      <c r="G447" s="5">
        <f t="shared" si="72"/>
        <v>3</v>
      </c>
      <c r="H447" s="6" t="str">
        <f t="shared" si="75"/>
        <v>March</v>
      </c>
      <c r="I447" s="5" t="str">
        <f t="shared" si="76"/>
        <v>Mar</v>
      </c>
      <c r="J447" s="7">
        <f t="shared" si="73"/>
        <v>1</v>
      </c>
      <c r="K447" s="5" t="str">
        <f t="shared" si="77"/>
        <v>Quarter 1</v>
      </c>
      <c r="L447" s="5" t="str">
        <f t="shared" si="78"/>
        <v>Q1</v>
      </c>
      <c r="M447" s="4" t="str">
        <f t="shared" si="79"/>
        <v>20131</v>
      </c>
      <c r="N447" s="5" t="str">
        <f t="shared" si="80"/>
        <v>Q1 2013</v>
      </c>
      <c r="O447" s="5" t="str">
        <f t="shared" si="81"/>
        <v>Mar 2013</v>
      </c>
      <c r="P447" s="8" t="str">
        <f t="shared" si="82"/>
        <v>Mar-13</v>
      </c>
      <c r="Q447" s="9" t="str">
        <f t="shared" si="83"/>
        <v>Quarter 1 2013</v>
      </c>
    </row>
    <row r="448" spans="5:17" x14ac:dyDescent="0.25">
      <c r="E448" s="4">
        <v>41355</v>
      </c>
      <c r="F448" s="5">
        <f t="shared" si="74"/>
        <v>2013</v>
      </c>
      <c r="G448" s="5">
        <f t="shared" si="72"/>
        <v>3</v>
      </c>
      <c r="H448" s="6" t="str">
        <f t="shared" si="75"/>
        <v>March</v>
      </c>
      <c r="I448" s="5" t="str">
        <f t="shared" si="76"/>
        <v>Mar</v>
      </c>
      <c r="J448" s="7">
        <f t="shared" si="73"/>
        <v>1</v>
      </c>
      <c r="K448" s="5" t="str">
        <f t="shared" si="77"/>
        <v>Quarter 1</v>
      </c>
      <c r="L448" s="5" t="str">
        <f t="shared" si="78"/>
        <v>Q1</v>
      </c>
      <c r="M448" s="4" t="str">
        <f t="shared" si="79"/>
        <v>20131</v>
      </c>
      <c r="N448" s="5" t="str">
        <f t="shared" si="80"/>
        <v>Q1 2013</v>
      </c>
      <c r="O448" s="5" t="str">
        <f t="shared" si="81"/>
        <v>Mar 2013</v>
      </c>
      <c r="P448" s="8" t="str">
        <f t="shared" si="82"/>
        <v>Mar-13</v>
      </c>
      <c r="Q448" s="9" t="str">
        <f t="shared" si="83"/>
        <v>Quarter 1 2013</v>
      </c>
    </row>
    <row r="449" spans="5:17" x14ac:dyDescent="0.25">
      <c r="E449" s="4">
        <v>41356</v>
      </c>
      <c r="F449" s="5">
        <f t="shared" si="74"/>
        <v>2013</v>
      </c>
      <c r="G449" s="5">
        <f t="shared" si="72"/>
        <v>3</v>
      </c>
      <c r="H449" s="6" t="str">
        <f t="shared" si="75"/>
        <v>March</v>
      </c>
      <c r="I449" s="5" t="str">
        <f t="shared" si="76"/>
        <v>Mar</v>
      </c>
      <c r="J449" s="7">
        <f t="shared" si="73"/>
        <v>1</v>
      </c>
      <c r="K449" s="5" t="str">
        <f t="shared" si="77"/>
        <v>Quarter 1</v>
      </c>
      <c r="L449" s="5" t="str">
        <f t="shared" si="78"/>
        <v>Q1</v>
      </c>
      <c r="M449" s="4" t="str">
        <f t="shared" si="79"/>
        <v>20131</v>
      </c>
      <c r="N449" s="5" t="str">
        <f t="shared" si="80"/>
        <v>Q1 2013</v>
      </c>
      <c r="O449" s="5" t="str">
        <f t="shared" si="81"/>
        <v>Mar 2013</v>
      </c>
      <c r="P449" s="8" t="str">
        <f t="shared" si="82"/>
        <v>Mar-13</v>
      </c>
      <c r="Q449" s="9" t="str">
        <f t="shared" si="83"/>
        <v>Quarter 1 2013</v>
      </c>
    </row>
    <row r="450" spans="5:17" x14ac:dyDescent="0.25">
      <c r="E450" s="4">
        <v>41357</v>
      </c>
      <c r="F450" s="5">
        <f t="shared" si="74"/>
        <v>2013</v>
      </c>
      <c r="G450" s="5">
        <f t="shared" ref="G450:G513" si="84">MONTH(E450)</f>
        <v>3</v>
      </c>
      <c r="H450" s="6" t="str">
        <f t="shared" si="75"/>
        <v>March</v>
      </c>
      <c r="I450" s="5" t="str">
        <f t="shared" si="76"/>
        <v>Mar</v>
      </c>
      <c r="J450" s="7">
        <f t="shared" ref="J450:J513" si="85">ROUNDUP(MONTH(E450)/3,0)</f>
        <v>1</v>
      </c>
      <c r="K450" s="5" t="str">
        <f t="shared" si="77"/>
        <v>Quarter 1</v>
      </c>
      <c r="L450" s="5" t="str">
        <f t="shared" si="78"/>
        <v>Q1</v>
      </c>
      <c r="M450" s="4" t="str">
        <f t="shared" si="79"/>
        <v>20131</v>
      </c>
      <c r="N450" s="5" t="str">
        <f t="shared" si="80"/>
        <v>Q1 2013</v>
      </c>
      <c r="O450" s="5" t="str">
        <f t="shared" si="81"/>
        <v>Mar 2013</v>
      </c>
      <c r="P450" s="8" t="str">
        <f t="shared" si="82"/>
        <v>Mar-13</v>
      </c>
      <c r="Q450" s="9" t="str">
        <f t="shared" si="83"/>
        <v>Quarter 1 2013</v>
      </c>
    </row>
    <row r="451" spans="5:17" x14ac:dyDescent="0.25">
      <c r="E451" s="4">
        <v>41358</v>
      </c>
      <c r="F451" s="5">
        <f t="shared" ref="F451:F514" si="86">YEAR(E451)</f>
        <v>2013</v>
      </c>
      <c r="G451" s="5">
        <f t="shared" si="84"/>
        <v>3</v>
      </c>
      <c r="H451" s="6" t="str">
        <f t="shared" ref="H451:H514" si="87">TEXT(E451,"mmmm")</f>
        <v>March</v>
      </c>
      <c r="I451" s="5" t="str">
        <f t="shared" ref="I451:I514" si="88">TEXT(E451,"mmm")</f>
        <v>Mar</v>
      </c>
      <c r="J451" s="7">
        <f t="shared" si="85"/>
        <v>1</v>
      </c>
      <c r="K451" s="5" t="str">
        <f t="shared" ref="K451:K514" si="89">"Quarter " &amp; ROUNDUP(MONTH(E451)/3,0)</f>
        <v>Quarter 1</v>
      </c>
      <c r="L451" s="5" t="str">
        <f t="shared" ref="L451:L514" si="90">"Q" &amp; ROUNDUP(MONTH(E451)/3,0)</f>
        <v>Q1</v>
      </c>
      <c r="M451" s="4" t="str">
        <f t="shared" ref="M451:M514" si="91">YEAR(E451) &amp; ROUNDUP(MONTH(E451)/3,0)</f>
        <v>20131</v>
      </c>
      <c r="N451" s="5" t="str">
        <f t="shared" ref="N451:N514" si="92">"Q" &amp; ROUNDUP(MONTH(E451)/3,0) &amp; " " &amp; YEAR(E451)</f>
        <v>Q1 2013</v>
      </c>
      <c r="O451" s="5" t="str">
        <f t="shared" ref="O451:O514" si="93">TEXT(E451,"mmm") &amp; " " &amp; YEAR(E451)</f>
        <v>Mar 2013</v>
      </c>
      <c r="P451" s="8" t="str">
        <f t="shared" ref="P451:P514" si="94">TEXT(E451,"mmm") &amp; "-" &amp; RIGHT(YEAR(E451),2)</f>
        <v>Mar-13</v>
      </c>
      <c r="Q451" s="9" t="str">
        <f t="shared" ref="Q451:Q514" si="95">"Quarter " &amp; ROUNDUP(MONTH(E451)/3,0) &amp; " " &amp; YEAR(E451)</f>
        <v>Quarter 1 2013</v>
      </c>
    </row>
    <row r="452" spans="5:17" x14ac:dyDescent="0.25">
      <c r="E452" s="4">
        <v>41359</v>
      </c>
      <c r="F452" s="5">
        <f t="shared" si="86"/>
        <v>2013</v>
      </c>
      <c r="G452" s="5">
        <f t="shared" si="84"/>
        <v>3</v>
      </c>
      <c r="H452" s="6" t="str">
        <f t="shared" si="87"/>
        <v>March</v>
      </c>
      <c r="I452" s="5" t="str">
        <f t="shared" si="88"/>
        <v>Mar</v>
      </c>
      <c r="J452" s="7">
        <f t="shared" si="85"/>
        <v>1</v>
      </c>
      <c r="K452" s="5" t="str">
        <f t="shared" si="89"/>
        <v>Quarter 1</v>
      </c>
      <c r="L452" s="5" t="str">
        <f t="shared" si="90"/>
        <v>Q1</v>
      </c>
      <c r="M452" s="4" t="str">
        <f t="shared" si="91"/>
        <v>20131</v>
      </c>
      <c r="N452" s="5" t="str">
        <f t="shared" si="92"/>
        <v>Q1 2013</v>
      </c>
      <c r="O452" s="5" t="str">
        <f t="shared" si="93"/>
        <v>Mar 2013</v>
      </c>
      <c r="P452" s="8" t="str">
        <f t="shared" si="94"/>
        <v>Mar-13</v>
      </c>
      <c r="Q452" s="9" t="str">
        <f t="shared" si="95"/>
        <v>Quarter 1 2013</v>
      </c>
    </row>
    <row r="453" spans="5:17" x14ac:dyDescent="0.25">
      <c r="E453" s="4">
        <v>41360</v>
      </c>
      <c r="F453" s="5">
        <f t="shared" si="86"/>
        <v>2013</v>
      </c>
      <c r="G453" s="5">
        <f t="shared" si="84"/>
        <v>3</v>
      </c>
      <c r="H453" s="6" t="str">
        <f t="shared" si="87"/>
        <v>March</v>
      </c>
      <c r="I453" s="5" t="str">
        <f t="shared" si="88"/>
        <v>Mar</v>
      </c>
      <c r="J453" s="7">
        <f t="shared" si="85"/>
        <v>1</v>
      </c>
      <c r="K453" s="5" t="str">
        <f t="shared" si="89"/>
        <v>Quarter 1</v>
      </c>
      <c r="L453" s="5" t="str">
        <f t="shared" si="90"/>
        <v>Q1</v>
      </c>
      <c r="M453" s="4" t="str">
        <f t="shared" si="91"/>
        <v>20131</v>
      </c>
      <c r="N453" s="5" t="str">
        <f t="shared" si="92"/>
        <v>Q1 2013</v>
      </c>
      <c r="O453" s="5" t="str">
        <f t="shared" si="93"/>
        <v>Mar 2013</v>
      </c>
      <c r="P453" s="8" t="str">
        <f t="shared" si="94"/>
        <v>Mar-13</v>
      </c>
      <c r="Q453" s="9" t="str">
        <f t="shared" si="95"/>
        <v>Quarter 1 2013</v>
      </c>
    </row>
    <row r="454" spans="5:17" x14ac:dyDescent="0.25">
      <c r="E454" s="4">
        <v>41361</v>
      </c>
      <c r="F454" s="5">
        <f t="shared" si="86"/>
        <v>2013</v>
      </c>
      <c r="G454" s="5">
        <f t="shared" si="84"/>
        <v>3</v>
      </c>
      <c r="H454" s="6" t="str">
        <f t="shared" si="87"/>
        <v>March</v>
      </c>
      <c r="I454" s="5" t="str">
        <f t="shared" si="88"/>
        <v>Mar</v>
      </c>
      <c r="J454" s="7">
        <f t="shared" si="85"/>
        <v>1</v>
      </c>
      <c r="K454" s="5" t="str">
        <f t="shared" si="89"/>
        <v>Quarter 1</v>
      </c>
      <c r="L454" s="5" t="str">
        <f t="shared" si="90"/>
        <v>Q1</v>
      </c>
      <c r="M454" s="4" t="str">
        <f t="shared" si="91"/>
        <v>20131</v>
      </c>
      <c r="N454" s="5" t="str">
        <f t="shared" si="92"/>
        <v>Q1 2013</v>
      </c>
      <c r="O454" s="5" t="str">
        <f t="shared" si="93"/>
        <v>Mar 2013</v>
      </c>
      <c r="P454" s="8" t="str">
        <f t="shared" si="94"/>
        <v>Mar-13</v>
      </c>
      <c r="Q454" s="9" t="str">
        <f t="shared" si="95"/>
        <v>Quarter 1 2013</v>
      </c>
    </row>
    <row r="455" spans="5:17" x14ac:dyDescent="0.25">
      <c r="E455" s="4">
        <v>41362</v>
      </c>
      <c r="F455" s="5">
        <f t="shared" si="86"/>
        <v>2013</v>
      </c>
      <c r="G455" s="5">
        <f t="shared" si="84"/>
        <v>3</v>
      </c>
      <c r="H455" s="6" t="str">
        <f t="shared" si="87"/>
        <v>March</v>
      </c>
      <c r="I455" s="5" t="str">
        <f t="shared" si="88"/>
        <v>Mar</v>
      </c>
      <c r="J455" s="7">
        <f t="shared" si="85"/>
        <v>1</v>
      </c>
      <c r="K455" s="5" t="str">
        <f t="shared" si="89"/>
        <v>Quarter 1</v>
      </c>
      <c r="L455" s="5" t="str">
        <f t="shared" si="90"/>
        <v>Q1</v>
      </c>
      <c r="M455" s="4" t="str">
        <f t="shared" si="91"/>
        <v>20131</v>
      </c>
      <c r="N455" s="5" t="str">
        <f t="shared" si="92"/>
        <v>Q1 2013</v>
      </c>
      <c r="O455" s="5" t="str">
        <f t="shared" si="93"/>
        <v>Mar 2013</v>
      </c>
      <c r="P455" s="8" t="str">
        <f t="shared" si="94"/>
        <v>Mar-13</v>
      </c>
      <c r="Q455" s="9" t="str">
        <f t="shared" si="95"/>
        <v>Quarter 1 2013</v>
      </c>
    </row>
    <row r="456" spans="5:17" x14ac:dyDescent="0.25">
      <c r="E456" s="4">
        <v>41363</v>
      </c>
      <c r="F456" s="5">
        <f t="shared" si="86"/>
        <v>2013</v>
      </c>
      <c r="G456" s="5">
        <f t="shared" si="84"/>
        <v>3</v>
      </c>
      <c r="H456" s="6" t="str">
        <f t="shared" si="87"/>
        <v>March</v>
      </c>
      <c r="I456" s="5" t="str">
        <f t="shared" si="88"/>
        <v>Mar</v>
      </c>
      <c r="J456" s="7">
        <f t="shared" si="85"/>
        <v>1</v>
      </c>
      <c r="K456" s="5" t="str">
        <f t="shared" si="89"/>
        <v>Quarter 1</v>
      </c>
      <c r="L456" s="5" t="str">
        <f t="shared" si="90"/>
        <v>Q1</v>
      </c>
      <c r="M456" s="4" t="str">
        <f t="shared" si="91"/>
        <v>20131</v>
      </c>
      <c r="N456" s="5" t="str">
        <f t="shared" si="92"/>
        <v>Q1 2013</v>
      </c>
      <c r="O456" s="5" t="str">
        <f t="shared" si="93"/>
        <v>Mar 2013</v>
      </c>
      <c r="P456" s="8" t="str">
        <f t="shared" si="94"/>
        <v>Mar-13</v>
      </c>
      <c r="Q456" s="9" t="str">
        <f t="shared" si="95"/>
        <v>Quarter 1 2013</v>
      </c>
    </row>
    <row r="457" spans="5:17" x14ac:dyDescent="0.25">
      <c r="E457" s="4">
        <v>41364</v>
      </c>
      <c r="F457" s="5">
        <f t="shared" si="86"/>
        <v>2013</v>
      </c>
      <c r="G457" s="5">
        <f t="shared" si="84"/>
        <v>3</v>
      </c>
      <c r="H457" s="6" t="str">
        <f t="shared" si="87"/>
        <v>March</v>
      </c>
      <c r="I457" s="5" t="str">
        <f t="shared" si="88"/>
        <v>Mar</v>
      </c>
      <c r="J457" s="7">
        <f t="shared" si="85"/>
        <v>1</v>
      </c>
      <c r="K457" s="5" t="str">
        <f t="shared" si="89"/>
        <v>Quarter 1</v>
      </c>
      <c r="L457" s="5" t="str">
        <f t="shared" si="90"/>
        <v>Q1</v>
      </c>
      <c r="M457" s="4" t="str">
        <f t="shared" si="91"/>
        <v>20131</v>
      </c>
      <c r="N457" s="5" t="str">
        <f t="shared" si="92"/>
        <v>Q1 2013</v>
      </c>
      <c r="O457" s="5" t="str">
        <f t="shared" si="93"/>
        <v>Mar 2013</v>
      </c>
      <c r="P457" s="8" t="str">
        <f t="shared" si="94"/>
        <v>Mar-13</v>
      </c>
      <c r="Q457" s="9" t="str">
        <f t="shared" si="95"/>
        <v>Quarter 1 2013</v>
      </c>
    </row>
    <row r="458" spans="5:17" x14ac:dyDescent="0.25">
      <c r="E458" s="4">
        <v>41365</v>
      </c>
      <c r="F458" s="5">
        <f t="shared" si="86"/>
        <v>2013</v>
      </c>
      <c r="G458" s="5">
        <f t="shared" si="84"/>
        <v>4</v>
      </c>
      <c r="H458" s="6" t="str">
        <f t="shared" si="87"/>
        <v>April</v>
      </c>
      <c r="I458" s="5" t="str">
        <f t="shared" si="88"/>
        <v>Apr</v>
      </c>
      <c r="J458" s="7">
        <f t="shared" si="85"/>
        <v>2</v>
      </c>
      <c r="K458" s="5" t="str">
        <f t="shared" si="89"/>
        <v>Quarter 2</v>
      </c>
      <c r="L458" s="5" t="str">
        <f t="shared" si="90"/>
        <v>Q2</v>
      </c>
      <c r="M458" s="4" t="str">
        <f t="shared" si="91"/>
        <v>20132</v>
      </c>
      <c r="N458" s="5" t="str">
        <f t="shared" si="92"/>
        <v>Q2 2013</v>
      </c>
      <c r="O458" s="5" t="str">
        <f t="shared" si="93"/>
        <v>Apr 2013</v>
      </c>
      <c r="P458" s="8" t="str">
        <f t="shared" si="94"/>
        <v>Apr-13</v>
      </c>
      <c r="Q458" s="9" t="str">
        <f t="shared" si="95"/>
        <v>Quarter 2 2013</v>
      </c>
    </row>
    <row r="459" spans="5:17" x14ac:dyDescent="0.25">
      <c r="E459" s="4">
        <v>41366</v>
      </c>
      <c r="F459" s="5">
        <f t="shared" si="86"/>
        <v>2013</v>
      </c>
      <c r="G459" s="5">
        <f t="shared" si="84"/>
        <v>4</v>
      </c>
      <c r="H459" s="6" t="str">
        <f t="shared" si="87"/>
        <v>April</v>
      </c>
      <c r="I459" s="5" t="str">
        <f t="shared" si="88"/>
        <v>Apr</v>
      </c>
      <c r="J459" s="7">
        <f t="shared" si="85"/>
        <v>2</v>
      </c>
      <c r="K459" s="5" t="str">
        <f t="shared" si="89"/>
        <v>Quarter 2</v>
      </c>
      <c r="L459" s="5" t="str">
        <f t="shared" si="90"/>
        <v>Q2</v>
      </c>
      <c r="M459" s="4" t="str">
        <f t="shared" si="91"/>
        <v>20132</v>
      </c>
      <c r="N459" s="5" t="str">
        <f t="shared" si="92"/>
        <v>Q2 2013</v>
      </c>
      <c r="O459" s="5" t="str">
        <f t="shared" si="93"/>
        <v>Apr 2013</v>
      </c>
      <c r="P459" s="8" t="str">
        <f t="shared" si="94"/>
        <v>Apr-13</v>
      </c>
      <c r="Q459" s="9" t="str">
        <f t="shared" si="95"/>
        <v>Quarter 2 2013</v>
      </c>
    </row>
    <row r="460" spans="5:17" x14ac:dyDescent="0.25">
      <c r="E460" s="4">
        <v>41367</v>
      </c>
      <c r="F460" s="5">
        <f t="shared" si="86"/>
        <v>2013</v>
      </c>
      <c r="G460" s="5">
        <f t="shared" si="84"/>
        <v>4</v>
      </c>
      <c r="H460" s="6" t="str">
        <f t="shared" si="87"/>
        <v>April</v>
      </c>
      <c r="I460" s="5" t="str">
        <f t="shared" si="88"/>
        <v>Apr</v>
      </c>
      <c r="J460" s="7">
        <f t="shared" si="85"/>
        <v>2</v>
      </c>
      <c r="K460" s="5" t="str">
        <f t="shared" si="89"/>
        <v>Quarter 2</v>
      </c>
      <c r="L460" s="5" t="str">
        <f t="shared" si="90"/>
        <v>Q2</v>
      </c>
      <c r="M460" s="4" t="str">
        <f t="shared" si="91"/>
        <v>20132</v>
      </c>
      <c r="N460" s="5" t="str">
        <f t="shared" si="92"/>
        <v>Q2 2013</v>
      </c>
      <c r="O460" s="5" t="str">
        <f t="shared" si="93"/>
        <v>Apr 2013</v>
      </c>
      <c r="P460" s="8" t="str">
        <f t="shared" si="94"/>
        <v>Apr-13</v>
      </c>
      <c r="Q460" s="9" t="str">
        <f t="shared" si="95"/>
        <v>Quarter 2 2013</v>
      </c>
    </row>
    <row r="461" spans="5:17" x14ac:dyDescent="0.25">
      <c r="E461" s="4">
        <v>41368</v>
      </c>
      <c r="F461" s="5">
        <f t="shared" si="86"/>
        <v>2013</v>
      </c>
      <c r="G461" s="5">
        <f t="shared" si="84"/>
        <v>4</v>
      </c>
      <c r="H461" s="6" t="str">
        <f t="shared" si="87"/>
        <v>April</v>
      </c>
      <c r="I461" s="5" t="str">
        <f t="shared" si="88"/>
        <v>Apr</v>
      </c>
      <c r="J461" s="7">
        <f t="shared" si="85"/>
        <v>2</v>
      </c>
      <c r="K461" s="5" t="str">
        <f t="shared" si="89"/>
        <v>Quarter 2</v>
      </c>
      <c r="L461" s="5" t="str">
        <f t="shared" si="90"/>
        <v>Q2</v>
      </c>
      <c r="M461" s="4" t="str">
        <f t="shared" si="91"/>
        <v>20132</v>
      </c>
      <c r="N461" s="5" t="str">
        <f t="shared" si="92"/>
        <v>Q2 2013</v>
      </c>
      <c r="O461" s="5" t="str">
        <f t="shared" si="93"/>
        <v>Apr 2013</v>
      </c>
      <c r="P461" s="8" t="str">
        <f t="shared" si="94"/>
        <v>Apr-13</v>
      </c>
      <c r="Q461" s="9" t="str">
        <f t="shared" si="95"/>
        <v>Quarter 2 2013</v>
      </c>
    </row>
    <row r="462" spans="5:17" x14ac:dyDescent="0.25">
      <c r="E462" s="4">
        <v>41369</v>
      </c>
      <c r="F462" s="5">
        <f t="shared" si="86"/>
        <v>2013</v>
      </c>
      <c r="G462" s="5">
        <f t="shared" si="84"/>
        <v>4</v>
      </c>
      <c r="H462" s="6" t="str">
        <f t="shared" si="87"/>
        <v>April</v>
      </c>
      <c r="I462" s="5" t="str">
        <f t="shared" si="88"/>
        <v>Apr</v>
      </c>
      <c r="J462" s="7">
        <f t="shared" si="85"/>
        <v>2</v>
      </c>
      <c r="K462" s="5" t="str">
        <f t="shared" si="89"/>
        <v>Quarter 2</v>
      </c>
      <c r="L462" s="5" t="str">
        <f t="shared" si="90"/>
        <v>Q2</v>
      </c>
      <c r="M462" s="4" t="str">
        <f t="shared" si="91"/>
        <v>20132</v>
      </c>
      <c r="N462" s="5" t="str">
        <f t="shared" si="92"/>
        <v>Q2 2013</v>
      </c>
      <c r="O462" s="5" t="str">
        <f t="shared" si="93"/>
        <v>Apr 2013</v>
      </c>
      <c r="P462" s="8" t="str">
        <f t="shared" si="94"/>
        <v>Apr-13</v>
      </c>
      <c r="Q462" s="9" t="str">
        <f t="shared" si="95"/>
        <v>Quarter 2 2013</v>
      </c>
    </row>
    <row r="463" spans="5:17" x14ac:dyDescent="0.25">
      <c r="E463" s="4">
        <v>41370</v>
      </c>
      <c r="F463" s="5">
        <f t="shared" si="86"/>
        <v>2013</v>
      </c>
      <c r="G463" s="5">
        <f t="shared" si="84"/>
        <v>4</v>
      </c>
      <c r="H463" s="6" t="str">
        <f t="shared" si="87"/>
        <v>April</v>
      </c>
      <c r="I463" s="5" t="str">
        <f t="shared" si="88"/>
        <v>Apr</v>
      </c>
      <c r="J463" s="7">
        <f t="shared" si="85"/>
        <v>2</v>
      </c>
      <c r="K463" s="5" t="str">
        <f t="shared" si="89"/>
        <v>Quarter 2</v>
      </c>
      <c r="L463" s="5" t="str">
        <f t="shared" si="90"/>
        <v>Q2</v>
      </c>
      <c r="M463" s="4" t="str">
        <f t="shared" si="91"/>
        <v>20132</v>
      </c>
      <c r="N463" s="5" t="str">
        <f t="shared" si="92"/>
        <v>Q2 2013</v>
      </c>
      <c r="O463" s="5" t="str">
        <f t="shared" si="93"/>
        <v>Apr 2013</v>
      </c>
      <c r="P463" s="8" t="str">
        <f t="shared" si="94"/>
        <v>Apr-13</v>
      </c>
      <c r="Q463" s="9" t="str">
        <f t="shared" si="95"/>
        <v>Quarter 2 2013</v>
      </c>
    </row>
    <row r="464" spans="5:17" x14ac:dyDescent="0.25">
      <c r="E464" s="4">
        <v>41371</v>
      </c>
      <c r="F464" s="5">
        <f t="shared" si="86"/>
        <v>2013</v>
      </c>
      <c r="G464" s="5">
        <f t="shared" si="84"/>
        <v>4</v>
      </c>
      <c r="H464" s="6" t="str">
        <f t="shared" si="87"/>
        <v>April</v>
      </c>
      <c r="I464" s="5" t="str">
        <f t="shared" si="88"/>
        <v>Apr</v>
      </c>
      <c r="J464" s="7">
        <f t="shared" si="85"/>
        <v>2</v>
      </c>
      <c r="K464" s="5" t="str">
        <f t="shared" si="89"/>
        <v>Quarter 2</v>
      </c>
      <c r="L464" s="5" t="str">
        <f t="shared" si="90"/>
        <v>Q2</v>
      </c>
      <c r="M464" s="4" t="str">
        <f t="shared" si="91"/>
        <v>20132</v>
      </c>
      <c r="N464" s="5" t="str">
        <f t="shared" si="92"/>
        <v>Q2 2013</v>
      </c>
      <c r="O464" s="5" t="str">
        <f t="shared" si="93"/>
        <v>Apr 2013</v>
      </c>
      <c r="P464" s="8" t="str">
        <f t="shared" si="94"/>
        <v>Apr-13</v>
      </c>
      <c r="Q464" s="9" t="str">
        <f t="shared" si="95"/>
        <v>Quarter 2 2013</v>
      </c>
    </row>
    <row r="465" spans="5:17" x14ac:dyDescent="0.25">
      <c r="E465" s="4">
        <v>41372</v>
      </c>
      <c r="F465" s="5">
        <f t="shared" si="86"/>
        <v>2013</v>
      </c>
      <c r="G465" s="5">
        <f t="shared" si="84"/>
        <v>4</v>
      </c>
      <c r="H465" s="6" t="str">
        <f t="shared" si="87"/>
        <v>April</v>
      </c>
      <c r="I465" s="5" t="str">
        <f t="shared" si="88"/>
        <v>Apr</v>
      </c>
      <c r="J465" s="7">
        <f t="shared" si="85"/>
        <v>2</v>
      </c>
      <c r="K465" s="5" t="str">
        <f t="shared" si="89"/>
        <v>Quarter 2</v>
      </c>
      <c r="L465" s="5" t="str">
        <f t="shared" si="90"/>
        <v>Q2</v>
      </c>
      <c r="M465" s="4" t="str">
        <f t="shared" si="91"/>
        <v>20132</v>
      </c>
      <c r="N465" s="5" t="str">
        <f t="shared" si="92"/>
        <v>Q2 2013</v>
      </c>
      <c r="O465" s="5" t="str">
        <f t="shared" si="93"/>
        <v>Apr 2013</v>
      </c>
      <c r="P465" s="8" t="str">
        <f t="shared" si="94"/>
        <v>Apr-13</v>
      </c>
      <c r="Q465" s="9" t="str">
        <f t="shared" si="95"/>
        <v>Quarter 2 2013</v>
      </c>
    </row>
    <row r="466" spans="5:17" x14ac:dyDescent="0.25">
      <c r="E466" s="4">
        <v>41373</v>
      </c>
      <c r="F466" s="5">
        <f t="shared" si="86"/>
        <v>2013</v>
      </c>
      <c r="G466" s="5">
        <f t="shared" si="84"/>
        <v>4</v>
      </c>
      <c r="H466" s="6" t="str">
        <f t="shared" si="87"/>
        <v>April</v>
      </c>
      <c r="I466" s="5" t="str">
        <f t="shared" si="88"/>
        <v>Apr</v>
      </c>
      <c r="J466" s="7">
        <f t="shared" si="85"/>
        <v>2</v>
      </c>
      <c r="K466" s="5" t="str">
        <f t="shared" si="89"/>
        <v>Quarter 2</v>
      </c>
      <c r="L466" s="5" t="str">
        <f t="shared" si="90"/>
        <v>Q2</v>
      </c>
      <c r="M466" s="4" t="str">
        <f t="shared" si="91"/>
        <v>20132</v>
      </c>
      <c r="N466" s="5" t="str">
        <f t="shared" si="92"/>
        <v>Q2 2013</v>
      </c>
      <c r="O466" s="5" t="str">
        <f t="shared" si="93"/>
        <v>Apr 2013</v>
      </c>
      <c r="P466" s="8" t="str">
        <f t="shared" si="94"/>
        <v>Apr-13</v>
      </c>
      <c r="Q466" s="9" t="str">
        <f t="shared" si="95"/>
        <v>Quarter 2 2013</v>
      </c>
    </row>
    <row r="467" spans="5:17" x14ac:dyDescent="0.25">
      <c r="E467" s="4">
        <v>41374</v>
      </c>
      <c r="F467" s="5">
        <f t="shared" si="86"/>
        <v>2013</v>
      </c>
      <c r="G467" s="5">
        <f t="shared" si="84"/>
        <v>4</v>
      </c>
      <c r="H467" s="6" t="str">
        <f t="shared" si="87"/>
        <v>April</v>
      </c>
      <c r="I467" s="5" t="str">
        <f t="shared" si="88"/>
        <v>Apr</v>
      </c>
      <c r="J467" s="7">
        <f t="shared" si="85"/>
        <v>2</v>
      </c>
      <c r="K467" s="5" t="str">
        <f t="shared" si="89"/>
        <v>Quarter 2</v>
      </c>
      <c r="L467" s="5" t="str">
        <f t="shared" si="90"/>
        <v>Q2</v>
      </c>
      <c r="M467" s="4" t="str">
        <f t="shared" si="91"/>
        <v>20132</v>
      </c>
      <c r="N467" s="5" t="str">
        <f t="shared" si="92"/>
        <v>Q2 2013</v>
      </c>
      <c r="O467" s="5" t="str">
        <f t="shared" si="93"/>
        <v>Apr 2013</v>
      </c>
      <c r="P467" s="8" t="str">
        <f t="shared" si="94"/>
        <v>Apr-13</v>
      </c>
      <c r="Q467" s="9" t="str">
        <f t="shared" si="95"/>
        <v>Quarter 2 2013</v>
      </c>
    </row>
    <row r="468" spans="5:17" x14ac:dyDescent="0.25">
      <c r="E468" s="4">
        <v>41375</v>
      </c>
      <c r="F468" s="5">
        <f t="shared" si="86"/>
        <v>2013</v>
      </c>
      <c r="G468" s="5">
        <f t="shared" si="84"/>
        <v>4</v>
      </c>
      <c r="H468" s="6" t="str">
        <f t="shared" si="87"/>
        <v>April</v>
      </c>
      <c r="I468" s="5" t="str">
        <f t="shared" si="88"/>
        <v>Apr</v>
      </c>
      <c r="J468" s="7">
        <f t="shared" si="85"/>
        <v>2</v>
      </c>
      <c r="K468" s="5" t="str">
        <f t="shared" si="89"/>
        <v>Quarter 2</v>
      </c>
      <c r="L468" s="5" t="str">
        <f t="shared" si="90"/>
        <v>Q2</v>
      </c>
      <c r="M468" s="4" t="str">
        <f t="shared" si="91"/>
        <v>20132</v>
      </c>
      <c r="N468" s="5" t="str">
        <f t="shared" si="92"/>
        <v>Q2 2013</v>
      </c>
      <c r="O468" s="5" t="str">
        <f t="shared" si="93"/>
        <v>Apr 2013</v>
      </c>
      <c r="P468" s="8" t="str">
        <f t="shared" si="94"/>
        <v>Apr-13</v>
      </c>
      <c r="Q468" s="9" t="str">
        <f t="shared" si="95"/>
        <v>Quarter 2 2013</v>
      </c>
    </row>
    <row r="469" spans="5:17" x14ac:dyDescent="0.25">
      <c r="E469" s="4">
        <v>41376</v>
      </c>
      <c r="F469" s="5">
        <f t="shared" si="86"/>
        <v>2013</v>
      </c>
      <c r="G469" s="5">
        <f t="shared" si="84"/>
        <v>4</v>
      </c>
      <c r="H469" s="6" t="str">
        <f t="shared" si="87"/>
        <v>April</v>
      </c>
      <c r="I469" s="5" t="str">
        <f t="shared" si="88"/>
        <v>Apr</v>
      </c>
      <c r="J469" s="7">
        <f t="shared" si="85"/>
        <v>2</v>
      </c>
      <c r="K469" s="5" t="str">
        <f t="shared" si="89"/>
        <v>Quarter 2</v>
      </c>
      <c r="L469" s="5" t="str">
        <f t="shared" si="90"/>
        <v>Q2</v>
      </c>
      <c r="M469" s="4" t="str">
        <f t="shared" si="91"/>
        <v>20132</v>
      </c>
      <c r="N469" s="5" t="str">
        <f t="shared" si="92"/>
        <v>Q2 2013</v>
      </c>
      <c r="O469" s="5" t="str">
        <f t="shared" si="93"/>
        <v>Apr 2013</v>
      </c>
      <c r="P469" s="8" t="str">
        <f t="shared" si="94"/>
        <v>Apr-13</v>
      </c>
      <c r="Q469" s="9" t="str">
        <f t="shared" si="95"/>
        <v>Quarter 2 2013</v>
      </c>
    </row>
    <row r="470" spans="5:17" x14ac:dyDescent="0.25">
      <c r="E470" s="4">
        <v>41377</v>
      </c>
      <c r="F470" s="5">
        <f t="shared" si="86"/>
        <v>2013</v>
      </c>
      <c r="G470" s="5">
        <f t="shared" si="84"/>
        <v>4</v>
      </c>
      <c r="H470" s="6" t="str">
        <f t="shared" si="87"/>
        <v>April</v>
      </c>
      <c r="I470" s="5" t="str">
        <f t="shared" si="88"/>
        <v>Apr</v>
      </c>
      <c r="J470" s="7">
        <f t="shared" si="85"/>
        <v>2</v>
      </c>
      <c r="K470" s="5" t="str">
        <f t="shared" si="89"/>
        <v>Quarter 2</v>
      </c>
      <c r="L470" s="5" t="str">
        <f t="shared" si="90"/>
        <v>Q2</v>
      </c>
      <c r="M470" s="4" t="str">
        <f t="shared" si="91"/>
        <v>20132</v>
      </c>
      <c r="N470" s="5" t="str">
        <f t="shared" si="92"/>
        <v>Q2 2013</v>
      </c>
      <c r="O470" s="5" t="str">
        <f t="shared" si="93"/>
        <v>Apr 2013</v>
      </c>
      <c r="P470" s="8" t="str">
        <f t="shared" si="94"/>
        <v>Apr-13</v>
      </c>
      <c r="Q470" s="9" t="str">
        <f t="shared" si="95"/>
        <v>Quarter 2 2013</v>
      </c>
    </row>
    <row r="471" spans="5:17" x14ac:dyDescent="0.25">
      <c r="E471" s="4">
        <v>41378</v>
      </c>
      <c r="F471" s="5">
        <f t="shared" si="86"/>
        <v>2013</v>
      </c>
      <c r="G471" s="5">
        <f t="shared" si="84"/>
        <v>4</v>
      </c>
      <c r="H471" s="6" t="str">
        <f t="shared" si="87"/>
        <v>April</v>
      </c>
      <c r="I471" s="5" t="str">
        <f t="shared" si="88"/>
        <v>Apr</v>
      </c>
      <c r="J471" s="7">
        <f t="shared" si="85"/>
        <v>2</v>
      </c>
      <c r="K471" s="5" t="str">
        <f t="shared" si="89"/>
        <v>Quarter 2</v>
      </c>
      <c r="L471" s="5" t="str">
        <f t="shared" si="90"/>
        <v>Q2</v>
      </c>
      <c r="M471" s="4" t="str">
        <f t="shared" si="91"/>
        <v>20132</v>
      </c>
      <c r="N471" s="5" t="str">
        <f t="shared" si="92"/>
        <v>Q2 2013</v>
      </c>
      <c r="O471" s="5" t="str">
        <f t="shared" si="93"/>
        <v>Apr 2013</v>
      </c>
      <c r="P471" s="8" t="str">
        <f t="shared" si="94"/>
        <v>Apr-13</v>
      </c>
      <c r="Q471" s="9" t="str">
        <f t="shared" si="95"/>
        <v>Quarter 2 2013</v>
      </c>
    </row>
    <row r="472" spans="5:17" x14ac:dyDescent="0.25">
      <c r="E472" s="4">
        <v>41379</v>
      </c>
      <c r="F472" s="5">
        <f t="shared" si="86"/>
        <v>2013</v>
      </c>
      <c r="G472" s="5">
        <f t="shared" si="84"/>
        <v>4</v>
      </c>
      <c r="H472" s="6" t="str">
        <f t="shared" si="87"/>
        <v>April</v>
      </c>
      <c r="I472" s="5" t="str">
        <f t="shared" si="88"/>
        <v>Apr</v>
      </c>
      <c r="J472" s="7">
        <f t="shared" si="85"/>
        <v>2</v>
      </c>
      <c r="K472" s="5" t="str">
        <f t="shared" si="89"/>
        <v>Quarter 2</v>
      </c>
      <c r="L472" s="5" t="str">
        <f t="shared" si="90"/>
        <v>Q2</v>
      </c>
      <c r="M472" s="4" t="str">
        <f t="shared" si="91"/>
        <v>20132</v>
      </c>
      <c r="N472" s="5" t="str">
        <f t="shared" si="92"/>
        <v>Q2 2013</v>
      </c>
      <c r="O472" s="5" t="str">
        <f t="shared" si="93"/>
        <v>Apr 2013</v>
      </c>
      <c r="P472" s="8" t="str">
        <f t="shared" si="94"/>
        <v>Apr-13</v>
      </c>
      <c r="Q472" s="9" t="str">
        <f t="shared" si="95"/>
        <v>Quarter 2 2013</v>
      </c>
    </row>
    <row r="473" spans="5:17" x14ac:dyDescent="0.25">
      <c r="E473" s="4">
        <v>41380</v>
      </c>
      <c r="F473" s="5">
        <f t="shared" si="86"/>
        <v>2013</v>
      </c>
      <c r="G473" s="5">
        <f t="shared" si="84"/>
        <v>4</v>
      </c>
      <c r="H473" s="6" t="str">
        <f t="shared" si="87"/>
        <v>April</v>
      </c>
      <c r="I473" s="5" t="str">
        <f t="shared" si="88"/>
        <v>Apr</v>
      </c>
      <c r="J473" s="7">
        <f t="shared" si="85"/>
        <v>2</v>
      </c>
      <c r="K473" s="5" t="str">
        <f t="shared" si="89"/>
        <v>Quarter 2</v>
      </c>
      <c r="L473" s="5" t="str">
        <f t="shared" si="90"/>
        <v>Q2</v>
      </c>
      <c r="M473" s="4" t="str">
        <f t="shared" si="91"/>
        <v>20132</v>
      </c>
      <c r="N473" s="5" t="str">
        <f t="shared" si="92"/>
        <v>Q2 2013</v>
      </c>
      <c r="O473" s="5" t="str">
        <f t="shared" si="93"/>
        <v>Apr 2013</v>
      </c>
      <c r="P473" s="8" t="str">
        <f t="shared" si="94"/>
        <v>Apr-13</v>
      </c>
      <c r="Q473" s="9" t="str">
        <f t="shared" si="95"/>
        <v>Quarter 2 2013</v>
      </c>
    </row>
    <row r="474" spans="5:17" x14ac:dyDescent="0.25">
      <c r="E474" s="4">
        <v>41381</v>
      </c>
      <c r="F474" s="5">
        <f t="shared" si="86"/>
        <v>2013</v>
      </c>
      <c r="G474" s="5">
        <f t="shared" si="84"/>
        <v>4</v>
      </c>
      <c r="H474" s="6" t="str">
        <f t="shared" si="87"/>
        <v>April</v>
      </c>
      <c r="I474" s="5" t="str">
        <f t="shared" si="88"/>
        <v>Apr</v>
      </c>
      <c r="J474" s="7">
        <f t="shared" si="85"/>
        <v>2</v>
      </c>
      <c r="K474" s="5" t="str">
        <f t="shared" si="89"/>
        <v>Quarter 2</v>
      </c>
      <c r="L474" s="5" t="str">
        <f t="shared" si="90"/>
        <v>Q2</v>
      </c>
      <c r="M474" s="4" t="str">
        <f t="shared" si="91"/>
        <v>20132</v>
      </c>
      <c r="N474" s="5" t="str">
        <f t="shared" si="92"/>
        <v>Q2 2013</v>
      </c>
      <c r="O474" s="5" t="str">
        <f t="shared" si="93"/>
        <v>Apr 2013</v>
      </c>
      <c r="P474" s="8" t="str">
        <f t="shared" si="94"/>
        <v>Apr-13</v>
      </c>
      <c r="Q474" s="9" t="str">
        <f t="shared" si="95"/>
        <v>Quarter 2 2013</v>
      </c>
    </row>
    <row r="475" spans="5:17" x14ac:dyDescent="0.25">
      <c r="E475" s="4">
        <v>41382</v>
      </c>
      <c r="F475" s="5">
        <f t="shared" si="86"/>
        <v>2013</v>
      </c>
      <c r="G475" s="5">
        <f t="shared" si="84"/>
        <v>4</v>
      </c>
      <c r="H475" s="6" t="str">
        <f t="shared" si="87"/>
        <v>April</v>
      </c>
      <c r="I475" s="5" t="str">
        <f t="shared" si="88"/>
        <v>Apr</v>
      </c>
      <c r="J475" s="7">
        <f t="shared" si="85"/>
        <v>2</v>
      </c>
      <c r="K475" s="5" t="str">
        <f t="shared" si="89"/>
        <v>Quarter 2</v>
      </c>
      <c r="L475" s="5" t="str">
        <f t="shared" si="90"/>
        <v>Q2</v>
      </c>
      <c r="M475" s="4" t="str">
        <f t="shared" si="91"/>
        <v>20132</v>
      </c>
      <c r="N475" s="5" t="str">
        <f t="shared" si="92"/>
        <v>Q2 2013</v>
      </c>
      <c r="O475" s="5" t="str">
        <f t="shared" si="93"/>
        <v>Apr 2013</v>
      </c>
      <c r="P475" s="8" t="str">
        <f t="shared" si="94"/>
        <v>Apr-13</v>
      </c>
      <c r="Q475" s="9" t="str">
        <f t="shared" si="95"/>
        <v>Quarter 2 2013</v>
      </c>
    </row>
    <row r="476" spans="5:17" x14ac:dyDescent="0.25">
      <c r="E476" s="4">
        <v>41383</v>
      </c>
      <c r="F476" s="5">
        <f t="shared" si="86"/>
        <v>2013</v>
      </c>
      <c r="G476" s="5">
        <f t="shared" si="84"/>
        <v>4</v>
      </c>
      <c r="H476" s="6" t="str">
        <f t="shared" si="87"/>
        <v>April</v>
      </c>
      <c r="I476" s="5" t="str">
        <f t="shared" si="88"/>
        <v>Apr</v>
      </c>
      <c r="J476" s="7">
        <f t="shared" si="85"/>
        <v>2</v>
      </c>
      <c r="K476" s="5" t="str">
        <f t="shared" si="89"/>
        <v>Quarter 2</v>
      </c>
      <c r="L476" s="5" t="str">
        <f t="shared" si="90"/>
        <v>Q2</v>
      </c>
      <c r="M476" s="4" t="str">
        <f t="shared" si="91"/>
        <v>20132</v>
      </c>
      <c r="N476" s="5" t="str">
        <f t="shared" si="92"/>
        <v>Q2 2013</v>
      </c>
      <c r="O476" s="5" t="str">
        <f t="shared" si="93"/>
        <v>Apr 2013</v>
      </c>
      <c r="P476" s="8" t="str">
        <f t="shared" si="94"/>
        <v>Apr-13</v>
      </c>
      <c r="Q476" s="9" t="str">
        <f t="shared" si="95"/>
        <v>Quarter 2 2013</v>
      </c>
    </row>
    <row r="477" spans="5:17" x14ac:dyDescent="0.25">
      <c r="E477" s="4">
        <v>41384</v>
      </c>
      <c r="F477" s="5">
        <f t="shared" si="86"/>
        <v>2013</v>
      </c>
      <c r="G477" s="5">
        <f t="shared" si="84"/>
        <v>4</v>
      </c>
      <c r="H477" s="6" t="str">
        <f t="shared" si="87"/>
        <v>April</v>
      </c>
      <c r="I477" s="5" t="str">
        <f t="shared" si="88"/>
        <v>Apr</v>
      </c>
      <c r="J477" s="7">
        <f t="shared" si="85"/>
        <v>2</v>
      </c>
      <c r="K477" s="5" t="str">
        <f t="shared" si="89"/>
        <v>Quarter 2</v>
      </c>
      <c r="L477" s="5" t="str">
        <f t="shared" si="90"/>
        <v>Q2</v>
      </c>
      <c r="M477" s="4" t="str">
        <f t="shared" si="91"/>
        <v>20132</v>
      </c>
      <c r="N477" s="5" t="str">
        <f t="shared" si="92"/>
        <v>Q2 2013</v>
      </c>
      <c r="O477" s="5" t="str">
        <f t="shared" si="93"/>
        <v>Apr 2013</v>
      </c>
      <c r="P477" s="8" t="str">
        <f t="shared" si="94"/>
        <v>Apr-13</v>
      </c>
      <c r="Q477" s="9" t="str">
        <f t="shared" si="95"/>
        <v>Quarter 2 2013</v>
      </c>
    </row>
    <row r="478" spans="5:17" x14ac:dyDescent="0.25">
      <c r="E478" s="4">
        <v>41385</v>
      </c>
      <c r="F478" s="5">
        <f t="shared" si="86"/>
        <v>2013</v>
      </c>
      <c r="G478" s="5">
        <f t="shared" si="84"/>
        <v>4</v>
      </c>
      <c r="H478" s="6" t="str">
        <f t="shared" si="87"/>
        <v>April</v>
      </c>
      <c r="I478" s="5" t="str">
        <f t="shared" si="88"/>
        <v>Apr</v>
      </c>
      <c r="J478" s="7">
        <f t="shared" si="85"/>
        <v>2</v>
      </c>
      <c r="K478" s="5" t="str">
        <f t="shared" si="89"/>
        <v>Quarter 2</v>
      </c>
      <c r="L478" s="5" t="str">
        <f t="shared" si="90"/>
        <v>Q2</v>
      </c>
      <c r="M478" s="4" t="str">
        <f t="shared" si="91"/>
        <v>20132</v>
      </c>
      <c r="N478" s="5" t="str">
        <f t="shared" si="92"/>
        <v>Q2 2013</v>
      </c>
      <c r="O478" s="5" t="str">
        <f t="shared" si="93"/>
        <v>Apr 2013</v>
      </c>
      <c r="P478" s="8" t="str">
        <f t="shared" si="94"/>
        <v>Apr-13</v>
      </c>
      <c r="Q478" s="9" t="str">
        <f t="shared" si="95"/>
        <v>Quarter 2 2013</v>
      </c>
    </row>
    <row r="479" spans="5:17" x14ac:dyDescent="0.25">
      <c r="E479" s="4">
        <v>41386</v>
      </c>
      <c r="F479" s="5">
        <f t="shared" si="86"/>
        <v>2013</v>
      </c>
      <c r="G479" s="5">
        <f t="shared" si="84"/>
        <v>4</v>
      </c>
      <c r="H479" s="6" t="str">
        <f t="shared" si="87"/>
        <v>April</v>
      </c>
      <c r="I479" s="5" t="str">
        <f t="shared" si="88"/>
        <v>Apr</v>
      </c>
      <c r="J479" s="7">
        <f t="shared" si="85"/>
        <v>2</v>
      </c>
      <c r="K479" s="5" t="str">
        <f t="shared" si="89"/>
        <v>Quarter 2</v>
      </c>
      <c r="L479" s="5" t="str">
        <f t="shared" si="90"/>
        <v>Q2</v>
      </c>
      <c r="M479" s="4" t="str">
        <f t="shared" si="91"/>
        <v>20132</v>
      </c>
      <c r="N479" s="5" t="str">
        <f t="shared" si="92"/>
        <v>Q2 2013</v>
      </c>
      <c r="O479" s="5" t="str">
        <f t="shared" si="93"/>
        <v>Apr 2013</v>
      </c>
      <c r="P479" s="8" t="str">
        <f t="shared" si="94"/>
        <v>Apr-13</v>
      </c>
      <c r="Q479" s="9" t="str">
        <f t="shared" si="95"/>
        <v>Quarter 2 2013</v>
      </c>
    </row>
    <row r="480" spans="5:17" x14ac:dyDescent="0.25">
      <c r="E480" s="4">
        <v>41387</v>
      </c>
      <c r="F480" s="5">
        <f t="shared" si="86"/>
        <v>2013</v>
      </c>
      <c r="G480" s="5">
        <f t="shared" si="84"/>
        <v>4</v>
      </c>
      <c r="H480" s="6" t="str">
        <f t="shared" si="87"/>
        <v>April</v>
      </c>
      <c r="I480" s="5" t="str">
        <f t="shared" si="88"/>
        <v>Apr</v>
      </c>
      <c r="J480" s="7">
        <f t="shared" si="85"/>
        <v>2</v>
      </c>
      <c r="K480" s="5" t="str">
        <f t="shared" si="89"/>
        <v>Quarter 2</v>
      </c>
      <c r="L480" s="5" t="str">
        <f t="shared" si="90"/>
        <v>Q2</v>
      </c>
      <c r="M480" s="4" t="str">
        <f t="shared" si="91"/>
        <v>20132</v>
      </c>
      <c r="N480" s="5" t="str">
        <f t="shared" si="92"/>
        <v>Q2 2013</v>
      </c>
      <c r="O480" s="5" t="str">
        <f t="shared" si="93"/>
        <v>Apr 2013</v>
      </c>
      <c r="P480" s="8" t="str">
        <f t="shared" si="94"/>
        <v>Apr-13</v>
      </c>
      <c r="Q480" s="9" t="str">
        <f t="shared" si="95"/>
        <v>Quarter 2 2013</v>
      </c>
    </row>
    <row r="481" spans="5:17" x14ac:dyDescent="0.25">
      <c r="E481" s="4">
        <v>41388</v>
      </c>
      <c r="F481" s="5">
        <f t="shared" si="86"/>
        <v>2013</v>
      </c>
      <c r="G481" s="5">
        <f t="shared" si="84"/>
        <v>4</v>
      </c>
      <c r="H481" s="6" t="str">
        <f t="shared" si="87"/>
        <v>April</v>
      </c>
      <c r="I481" s="5" t="str">
        <f t="shared" si="88"/>
        <v>Apr</v>
      </c>
      <c r="J481" s="7">
        <f t="shared" si="85"/>
        <v>2</v>
      </c>
      <c r="K481" s="5" t="str">
        <f t="shared" si="89"/>
        <v>Quarter 2</v>
      </c>
      <c r="L481" s="5" t="str">
        <f t="shared" si="90"/>
        <v>Q2</v>
      </c>
      <c r="M481" s="4" t="str">
        <f t="shared" si="91"/>
        <v>20132</v>
      </c>
      <c r="N481" s="5" t="str">
        <f t="shared" si="92"/>
        <v>Q2 2013</v>
      </c>
      <c r="O481" s="5" t="str">
        <f t="shared" si="93"/>
        <v>Apr 2013</v>
      </c>
      <c r="P481" s="8" t="str">
        <f t="shared" si="94"/>
        <v>Apr-13</v>
      </c>
      <c r="Q481" s="9" t="str">
        <f t="shared" si="95"/>
        <v>Quarter 2 2013</v>
      </c>
    </row>
    <row r="482" spans="5:17" x14ac:dyDescent="0.25">
      <c r="E482" s="4">
        <v>41389</v>
      </c>
      <c r="F482" s="5">
        <f t="shared" si="86"/>
        <v>2013</v>
      </c>
      <c r="G482" s="5">
        <f t="shared" si="84"/>
        <v>4</v>
      </c>
      <c r="H482" s="6" t="str">
        <f t="shared" si="87"/>
        <v>April</v>
      </c>
      <c r="I482" s="5" t="str">
        <f t="shared" si="88"/>
        <v>Apr</v>
      </c>
      <c r="J482" s="7">
        <f t="shared" si="85"/>
        <v>2</v>
      </c>
      <c r="K482" s="5" t="str">
        <f t="shared" si="89"/>
        <v>Quarter 2</v>
      </c>
      <c r="L482" s="5" t="str">
        <f t="shared" si="90"/>
        <v>Q2</v>
      </c>
      <c r="M482" s="4" t="str">
        <f t="shared" si="91"/>
        <v>20132</v>
      </c>
      <c r="N482" s="5" t="str">
        <f t="shared" si="92"/>
        <v>Q2 2013</v>
      </c>
      <c r="O482" s="5" t="str">
        <f t="shared" si="93"/>
        <v>Apr 2013</v>
      </c>
      <c r="P482" s="8" t="str">
        <f t="shared" si="94"/>
        <v>Apr-13</v>
      </c>
      <c r="Q482" s="9" t="str">
        <f t="shared" si="95"/>
        <v>Quarter 2 2013</v>
      </c>
    </row>
    <row r="483" spans="5:17" x14ac:dyDescent="0.25">
      <c r="E483" s="4">
        <v>41390</v>
      </c>
      <c r="F483" s="5">
        <f t="shared" si="86"/>
        <v>2013</v>
      </c>
      <c r="G483" s="5">
        <f t="shared" si="84"/>
        <v>4</v>
      </c>
      <c r="H483" s="6" t="str">
        <f t="shared" si="87"/>
        <v>April</v>
      </c>
      <c r="I483" s="5" t="str">
        <f t="shared" si="88"/>
        <v>Apr</v>
      </c>
      <c r="J483" s="7">
        <f t="shared" si="85"/>
        <v>2</v>
      </c>
      <c r="K483" s="5" t="str">
        <f t="shared" si="89"/>
        <v>Quarter 2</v>
      </c>
      <c r="L483" s="5" t="str">
        <f t="shared" si="90"/>
        <v>Q2</v>
      </c>
      <c r="M483" s="4" t="str">
        <f t="shared" si="91"/>
        <v>20132</v>
      </c>
      <c r="N483" s="5" t="str">
        <f t="shared" si="92"/>
        <v>Q2 2013</v>
      </c>
      <c r="O483" s="5" t="str">
        <f t="shared" si="93"/>
        <v>Apr 2013</v>
      </c>
      <c r="P483" s="8" t="str">
        <f t="shared" si="94"/>
        <v>Apr-13</v>
      </c>
      <c r="Q483" s="9" t="str">
        <f t="shared" si="95"/>
        <v>Quarter 2 2013</v>
      </c>
    </row>
    <row r="484" spans="5:17" x14ac:dyDescent="0.25">
      <c r="E484" s="4">
        <v>41391</v>
      </c>
      <c r="F484" s="5">
        <f t="shared" si="86"/>
        <v>2013</v>
      </c>
      <c r="G484" s="5">
        <f t="shared" si="84"/>
        <v>4</v>
      </c>
      <c r="H484" s="6" t="str">
        <f t="shared" si="87"/>
        <v>April</v>
      </c>
      <c r="I484" s="5" t="str">
        <f t="shared" si="88"/>
        <v>Apr</v>
      </c>
      <c r="J484" s="7">
        <f t="shared" si="85"/>
        <v>2</v>
      </c>
      <c r="K484" s="5" t="str">
        <f t="shared" si="89"/>
        <v>Quarter 2</v>
      </c>
      <c r="L484" s="5" t="str">
        <f t="shared" si="90"/>
        <v>Q2</v>
      </c>
      <c r="M484" s="4" t="str">
        <f t="shared" si="91"/>
        <v>20132</v>
      </c>
      <c r="N484" s="5" t="str">
        <f t="shared" si="92"/>
        <v>Q2 2013</v>
      </c>
      <c r="O484" s="5" t="str">
        <f t="shared" si="93"/>
        <v>Apr 2013</v>
      </c>
      <c r="P484" s="8" t="str">
        <f t="shared" si="94"/>
        <v>Apr-13</v>
      </c>
      <c r="Q484" s="9" t="str">
        <f t="shared" si="95"/>
        <v>Quarter 2 2013</v>
      </c>
    </row>
    <row r="485" spans="5:17" x14ac:dyDescent="0.25">
      <c r="E485" s="4">
        <v>41392</v>
      </c>
      <c r="F485" s="5">
        <f t="shared" si="86"/>
        <v>2013</v>
      </c>
      <c r="G485" s="5">
        <f t="shared" si="84"/>
        <v>4</v>
      </c>
      <c r="H485" s="6" t="str">
        <f t="shared" si="87"/>
        <v>April</v>
      </c>
      <c r="I485" s="5" t="str">
        <f t="shared" si="88"/>
        <v>Apr</v>
      </c>
      <c r="J485" s="7">
        <f t="shared" si="85"/>
        <v>2</v>
      </c>
      <c r="K485" s="5" t="str">
        <f t="shared" si="89"/>
        <v>Quarter 2</v>
      </c>
      <c r="L485" s="5" t="str">
        <f t="shared" si="90"/>
        <v>Q2</v>
      </c>
      <c r="M485" s="4" t="str">
        <f t="shared" si="91"/>
        <v>20132</v>
      </c>
      <c r="N485" s="5" t="str">
        <f t="shared" si="92"/>
        <v>Q2 2013</v>
      </c>
      <c r="O485" s="5" t="str">
        <f t="shared" si="93"/>
        <v>Apr 2013</v>
      </c>
      <c r="P485" s="8" t="str">
        <f t="shared" si="94"/>
        <v>Apr-13</v>
      </c>
      <c r="Q485" s="9" t="str">
        <f t="shared" si="95"/>
        <v>Quarter 2 2013</v>
      </c>
    </row>
    <row r="486" spans="5:17" x14ac:dyDescent="0.25">
      <c r="E486" s="4">
        <v>41393</v>
      </c>
      <c r="F486" s="5">
        <f t="shared" si="86"/>
        <v>2013</v>
      </c>
      <c r="G486" s="5">
        <f t="shared" si="84"/>
        <v>4</v>
      </c>
      <c r="H486" s="6" t="str">
        <f t="shared" si="87"/>
        <v>April</v>
      </c>
      <c r="I486" s="5" t="str">
        <f t="shared" si="88"/>
        <v>Apr</v>
      </c>
      <c r="J486" s="7">
        <f t="shared" si="85"/>
        <v>2</v>
      </c>
      <c r="K486" s="5" t="str">
        <f t="shared" si="89"/>
        <v>Quarter 2</v>
      </c>
      <c r="L486" s="5" t="str">
        <f t="shared" si="90"/>
        <v>Q2</v>
      </c>
      <c r="M486" s="4" t="str">
        <f t="shared" si="91"/>
        <v>20132</v>
      </c>
      <c r="N486" s="5" t="str">
        <f t="shared" si="92"/>
        <v>Q2 2013</v>
      </c>
      <c r="O486" s="5" t="str">
        <f t="shared" si="93"/>
        <v>Apr 2013</v>
      </c>
      <c r="P486" s="8" t="str">
        <f t="shared" si="94"/>
        <v>Apr-13</v>
      </c>
      <c r="Q486" s="9" t="str">
        <f t="shared" si="95"/>
        <v>Quarter 2 2013</v>
      </c>
    </row>
    <row r="487" spans="5:17" x14ac:dyDescent="0.25">
      <c r="E487" s="4">
        <v>41394</v>
      </c>
      <c r="F487" s="5">
        <f t="shared" si="86"/>
        <v>2013</v>
      </c>
      <c r="G487" s="5">
        <f t="shared" si="84"/>
        <v>4</v>
      </c>
      <c r="H487" s="6" t="str">
        <f t="shared" si="87"/>
        <v>April</v>
      </c>
      <c r="I487" s="5" t="str">
        <f t="shared" si="88"/>
        <v>Apr</v>
      </c>
      <c r="J487" s="7">
        <f t="shared" si="85"/>
        <v>2</v>
      </c>
      <c r="K487" s="5" t="str">
        <f t="shared" si="89"/>
        <v>Quarter 2</v>
      </c>
      <c r="L487" s="5" t="str">
        <f t="shared" si="90"/>
        <v>Q2</v>
      </c>
      <c r="M487" s="4" t="str">
        <f t="shared" si="91"/>
        <v>20132</v>
      </c>
      <c r="N487" s="5" t="str">
        <f t="shared" si="92"/>
        <v>Q2 2013</v>
      </c>
      <c r="O487" s="5" t="str">
        <f t="shared" si="93"/>
        <v>Apr 2013</v>
      </c>
      <c r="P487" s="8" t="str">
        <f t="shared" si="94"/>
        <v>Apr-13</v>
      </c>
      <c r="Q487" s="9" t="str">
        <f t="shared" si="95"/>
        <v>Quarter 2 2013</v>
      </c>
    </row>
    <row r="488" spans="5:17" x14ac:dyDescent="0.25">
      <c r="E488" s="4">
        <v>41395</v>
      </c>
      <c r="F488" s="5">
        <f t="shared" si="86"/>
        <v>2013</v>
      </c>
      <c r="G488" s="5">
        <f t="shared" si="84"/>
        <v>5</v>
      </c>
      <c r="H488" s="6" t="str">
        <f t="shared" si="87"/>
        <v>May</v>
      </c>
      <c r="I488" s="5" t="str">
        <f t="shared" si="88"/>
        <v>May</v>
      </c>
      <c r="J488" s="7">
        <f t="shared" si="85"/>
        <v>2</v>
      </c>
      <c r="K488" s="5" t="str">
        <f t="shared" si="89"/>
        <v>Quarter 2</v>
      </c>
      <c r="L488" s="5" t="str">
        <f t="shared" si="90"/>
        <v>Q2</v>
      </c>
      <c r="M488" s="4" t="str">
        <f t="shared" si="91"/>
        <v>20132</v>
      </c>
      <c r="N488" s="5" t="str">
        <f t="shared" si="92"/>
        <v>Q2 2013</v>
      </c>
      <c r="O488" s="5" t="str">
        <f t="shared" si="93"/>
        <v>May 2013</v>
      </c>
      <c r="P488" s="8" t="str">
        <f t="shared" si="94"/>
        <v>May-13</v>
      </c>
      <c r="Q488" s="9" t="str">
        <f t="shared" si="95"/>
        <v>Quarter 2 2013</v>
      </c>
    </row>
    <row r="489" spans="5:17" x14ac:dyDescent="0.25">
      <c r="E489" s="4">
        <v>41396</v>
      </c>
      <c r="F489" s="5">
        <f t="shared" si="86"/>
        <v>2013</v>
      </c>
      <c r="G489" s="5">
        <f t="shared" si="84"/>
        <v>5</v>
      </c>
      <c r="H489" s="6" t="str">
        <f t="shared" si="87"/>
        <v>May</v>
      </c>
      <c r="I489" s="5" t="str">
        <f t="shared" si="88"/>
        <v>May</v>
      </c>
      <c r="J489" s="7">
        <f t="shared" si="85"/>
        <v>2</v>
      </c>
      <c r="K489" s="5" t="str">
        <f t="shared" si="89"/>
        <v>Quarter 2</v>
      </c>
      <c r="L489" s="5" t="str">
        <f t="shared" si="90"/>
        <v>Q2</v>
      </c>
      <c r="M489" s="4" t="str">
        <f t="shared" si="91"/>
        <v>20132</v>
      </c>
      <c r="N489" s="5" t="str">
        <f t="shared" si="92"/>
        <v>Q2 2013</v>
      </c>
      <c r="O489" s="5" t="str">
        <f t="shared" si="93"/>
        <v>May 2013</v>
      </c>
      <c r="P489" s="8" t="str">
        <f t="shared" si="94"/>
        <v>May-13</v>
      </c>
      <c r="Q489" s="9" t="str">
        <f t="shared" si="95"/>
        <v>Quarter 2 2013</v>
      </c>
    </row>
    <row r="490" spans="5:17" x14ac:dyDescent="0.25">
      <c r="E490" s="4">
        <v>41397</v>
      </c>
      <c r="F490" s="5">
        <f t="shared" si="86"/>
        <v>2013</v>
      </c>
      <c r="G490" s="5">
        <f t="shared" si="84"/>
        <v>5</v>
      </c>
      <c r="H490" s="6" t="str">
        <f t="shared" si="87"/>
        <v>May</v>
      </c>
      <c r="I490" s="5" t="str">
        <f t="shared" si="88"/>
        <v>May</v>
      </c>
      <c r="J490" s="7">
        <f t="shared" si="85"/>
        <v>2</v>
      </c>
      <c r="K490" s="5" t="str">
        <f t="shared" si="89"/>
        <v>Quarter 2</v>
      </c>
      <c r="L490" s="5" t="str">
        <f t="shared" si="90"/>
        <v>Q2</v>
      </c>
      <c r="M490" s="4" t="str">
        <f t="shared" si="91"/>
        <v>20132</v>
      </c>
      <c r="N490" s="5" t="str">
        <f t="shared" si="92"/>
        <v>Q2 2013</v>
      </c>
      <c r="O490" s="5" t="str">
        <f t="shared" si="93"/>
        <v>May 2013</v>
      </c>
      <c r="P490" s="8" t="str">
        <f t="shared" si="94"/>
        <v>May-13</v>
      </c>
      <c r="Q490" s="9" t="str">
        <f t="shared" si="95"/>
        <v>Quarter 2 2013</v>
      </c>
    </row>
    <row r="491" spans="5:17" x14ac:dyDescent="0.25">
      <c r="E491" s="4">
        <v>41398</v>
      </c>
      <c r="F491" s="5">
        <f t="shared" si="86"/>
        <v>2013</v>
      </c>
      <c r="G491" s="5">
        <f t="shared" si="84"/>
        <v>5</v>
      </c>
      <c r="H491" s="6" t="str">
        <f t="shared" si="87"/>
        <v>May</v>
      </c>
      <c r="I491" s="5" t="str">
        <f t="shared" si="88"/>
        <v>May</v>
      </c>
      <c r="J491" s="7">
        <f t="shared" si="85"/>
        <v>2</v>
      </c>
      <c r="K491" s="5" t="str">
        <f t="shared" si="89"/>
        <v>Quarter 2</v>
      </c>
      <c r="L491" s="5" t="str">
        <f t="shared" si="90"/>
        <v>Q2</v>
      </c>
      <c r="M491" s="4" t="str">
        <f t="shared" si="91"/>
        <v>20132</v>
      </c>
      <c r="N491" s="5" t="str">
        <f t="shared" si="92"/>
        <v>Q2 2013</v>
      </c>
      <c r="O491" s="5" t="str">
        <f t="shared" si="93"/>
        <v>May 2013</v>
      </c>
      <c r="P491" s="8" t="str">
        <f t="shared" si="94"/>
        <v>May-13</v>
      </c>
      <c r="Q491" s="9" t="str">
        <f t="shared" si="95"/>
        <v>Quarter 2 2013</v>
      </c>
    </row>
    <row r="492" spans="5:17" x14ac:dyDescent="0.25">
      <c r="E492" s="4">
        <v>41399</v>
      </c>
      <c r="F492" s="5">
        <f t="shared" si="86"/>
        <v>2013</v>
      </c>
      <c r="G492" s="5">
        <f t="shared" si="84"/>
        <v>5</v>
      </c>
      <c r="H492" s="6" t="str">
        <f t="shared" si="87"/>
        <v>May</v>
      </c>
      <c r="I492" s="5" t="str">
        <f t="shared" si="88"/>
        <v>May</v>
      </c>
      <c r="J492" s="7">
        <f t="shared" si="85"/>
        <v>2</v>
      </c>
      <c r="K492" s="5" t="str">
        <f t="shared" si="89"/>
        <v>Quarter 2</v>
      </c>
      <c r="L492" s="5" t="str">
        <f t="shared" si="90"/>
        <v>Q2</v>
      </c>
      <c r="M492" s="4" t="str">
        <f t="shared" si="91"/>
        <v>20132</v>
      </c>
      <c r="N492" s="5" t="str">
        <f t="shared" si="92"/>
        <v>Q2 2013</v>
      </c>
      <c r="O492" s="5" t="str">
        <f t="shared" si="93"/>
        <v>May 2013</v>
      </c>
      <c r="P492" s="8" t="str">
        <f t="shared" si="94"/>
        <v>May-13</v>
      </c>
      <c r="Q492" s="9" t="str">
        <f t="shared" si="95"/>
        <v>Quarter 2 2013</v>
      </c>
    </row>
    <row r="493" spans="5:17" x14ac:dyDescent="0.25">
      <c r="E493" s="4">
        <v>41400</v>
      </c>
      <c r="F493" s="5">
        <f t="shared" si="86"/>
        <v>2013</v>
      </c>
      <c r="G493" s="5">
        <f t="shared" si="84"/>
        <v>5</v>
      </c>
      <c r="H493" s="6" t="str">
        <f t="shared" si="87"/>
        <v>May</v>
      </c>
      <c r="I493" s="5" t="str">
        <f t="shared" si="88"/>
        <v>May</v>
      </c>
      <c r="J493" s="7">
        <f t="shared" si="85"/>
        <v>2</v>
      </c>
      <c r="K493" s="5" t="str">
        <f t="shared" si="89"/>
        <v>Quarter 2</v>
      </c>
      <c r="L493" s="5" t="str">
        <f t="shared" si="90"/>
        <v>Q2</v>
      </c>
      <c r="M493" s="4" t="str">
        <f t="shared" si="91"/>
        <v>20132</v>
      </c>
      <c r="N493" s="5" t="str">
        <f t="shared" si="92"/>
        <v>Q2 2013</v>
      </c>
      <c r="O493" s="5" t="str">
        <f t="shared" si="93"/>
        <v>May 2013</v>
      </c>
      <c r="P493" s="8" t="str">
        <f t="shared" si="94"/>
        <v>May-13</v>
      </c>
      <c r="Q493" s="9" t="str">
        <f t="shared" si="95"/>
        <v>Quarter 2 2013</v>
      </c>
    </row>
    <row r="494" spans="5:17" x14ac:dyDescent="0.25">
      <c r="E494" s="4">
        <v>41401</v>
      </c>
      <c r="F494" s="5">
        <f t="shared" si="86"/>
        <v>2013</v>
      </c>
      <c r="G494" s="5">
        <f t="shared" si="84"/>
        <v>5</v>
      </c>
      <c r="H494" s="6" t="str">
        <f t="shared" si="87"/>
        <v>May</v>
      </c>
      <c r="I494" s="5" t="str">
        <f t="shared" si="88"/>
        <v>May</v>
      </c>
      <c r="J494" s="7">
        <f t="shared" si="85"/>
        <v>2</v>
      </c>
      <c r="K494" s="5" t="str">
        <f t="shared" si="89"/>
        <v>Quarter 2</v>
      </c>
      <c r="L494" s="5" t="str">
        <f t="shared" si="90"/>
        <v>Q2</v>
      </c>
      <c r="M494" s="4" t="str">
        <f t="shared" si="91"/>
        <v>20132</v>
      </c>
      <c r="N494" s="5" t="str">
        <f t="shared" si="92"/>
        <v>Q2 2013</v>
      </c>
      <c r="O494" s="5" t="str">
        <f t="shared" si="93"/>
        <v>May 2013</v>
      </c>
      <c r="P494" s="8" t="str">
        <f t="shared" si="94"/>
        <v>May-13</v>
      </c>
      <c r="Q494" s="9" t="str">
        <f t="shared" si="95"/>
        <v>Quarter 2 2013</v>
      </c>
    </row>
    <row r="495" spans="5:17" x14ac:dyDescent="0.25">
      <c r="E495" s="4">
        <v>41402</v>
      </c>
      <c r="F495" s="5">
        <f t="shared" si="86"/>
        <v>2013</v>
      </c>
      <c r="G495" s="5">
        <f t="shared" si="84"/>
        <v>5</v>
      </c>
      <c r="H495" s="6" t="str">
        <f t="shared" si="87"/>
        <v>May</v>
      </c>
      <c r="I495" s="5" t="str">
        <f t="shared" si="88"/>
        <v>May</v>
      </c>
      <c r="J495" s="7">
        <f t="shared" si="85"/>
        <v>2</v>
      </c>
      <c r="K495" s="5" t="str">
        <f t="shared" si="89"/>
        <v>Quarter 2</v>
      </c>
      <c r="L495" s="5" t="str">
        <f t="shared" si="90"/>
        <v>Q2</v>
      </c>
      <c r="M495" s="4" t="str">
        <f t="shared" si="91"/>
        <v>20132</v>
      </c>
      <c r="N495" s="5" t="str">
        <f t="shared" si="92"/>
        <v>Q2 2013</v>
      </c>
      <c r="O495" s="5" t="str">
        <f t="shared" si="93"/>
        <v>May 2013</v>
      </c>
      <c r="P495" s="8" t="str">
        <f t="shared" si="94"/>
        <v>May-13</v>
      </c>
      <c r="Q495" s="9" t="str">
        <f t="shared" si="95"/>
        <v>Quarter 2 2013</v>
      </c>
    </row>
    <row r="496" spans="5:17" x14ac:dyDescent="0.25">
      <c r="E496" s="4">
        <v>41403</v>
      </c>
      <c r="F496" s="5">
        <f t="shared" si="86"/>
        <v>2013</v>
      </c>
      <c r="G496" s="5">
        <f t="shared" si="84"/>
        <v>5</v>
      </c>
      <c r="H496" s="6" t="str">
        <f t="shared" si="87"/>
        <v>May</v>
      </c>
      <c r="I496" s="5" t="str">
        <f t="shared" si="88"/>
        <v>May</v>
      </c>
      <c r="J496" s="7">
        <f t="shared" si="85"/>
        <v>2</v>
      </c>
      <c r="K496" s="5" t="str">
        <f t="shared" si="89"/>
        <v>Quarter 2</v>
      </c>
      <c r="L496" s="5" t="str">
        <f t="shared" si="90"/>
        <v>Q2</v>
      </c>
      <c r="M496" s="4" t="str">
        <f t="shared" si="91"/>
        <v>20132</v>
      </c>
      <c r="N496" s="5" t="str">
        <f t="shared" si="92"/>
        <v>Q2 2013</v>
      </c>
      <c r="O496" s="5" t="str">
        <f t="shared" si="93"/>
        <v>May 2013</v>
      </c>
      <c r="P496" s="8" t="str">
        <f t="shared" si="94"/>
        <v>May-13</v>
      </c>
      <c r="Q496" s="9" t="str">
        <f t="shared" si="95"/>
        <v>Quarter 2 2013</v>
      </c>
    </row>
    <row r="497" spans="5:17" x14ac:dyDescent="0.25">
      <c r="E497" s="4">
        <v>41404</v>
      </c>
      <c r="F497" s="5">
        <f t="shared" si="86"/>
        <v>2013</v>
      </c>
      <c r="G497" s="5">
        <f t="shared" si="84"/>
        <v>5</v>
      </c>
      <c r="H497" s="6" t="str">
        <f t="shared" si="87"/>
        <v>May</v>
      </c>
      <c r="I497" s="5" t="str">
        <f t="shared" si="88"/>
        <v>May</v>
      </c>
      <c r="J497" s="7">
        <f t="shared" si="85"/>
        <v>2</v>
      </c>
      <c r="K497" s="5" t="str">
        <f t="shared" si="89"/>
        <v>Quarter 2</v>
      </c>
      <c r="L497" s="5" t="str">
        <f t="shared" si="90"/>
        <v>Q2</v>
      </c>
      <c r="M497" s="4" t="str">
        <f t="shared" si="91"/>
        <v>20132</v>
      </c>
      <c r="N497" s="5" t="str">
        <f t="shared" si="92"/>
        <v>Q2 2013</v>
      </c>
      <c r="O497" s="5" t="str">
        <f t="shared" si="93"/>
        <v>May 2013</v>
      </c>
      <c r="P497" s="8" t="str">
        <f t="shared" si="94"/>
        <v>May-13</v>
      </c>
      <c r="Q497" s="9" t="str">
        <f t="shared" si="95"/>
        <v>Quarter 2 2013</v>
      </c>
    </row>
    <row r="498" spans="5:17" x14ac:dyDescent="0.25">
      <c r="E498" s="4">
        <v>41405</v>
      </c>
      <c r="F498" s="5">
        <f t="shared" si="86"/>
        <v>2013</v>
      </c>
      <c r="G498" s="5">
        <f t="shared" si="84"/>
        <v>5</v>
      </c>
      <c r="H498" s="6" t="str">
        <f t="shared" si="87"/>
        <v>May</v>
      </c>
      <c r="I498" s="5" t="str">
        <f t="shared" si="88"/>
        <v>May</v>
      </c>
      <c r="J498" s="7">
        <f t="shared" si="85"/>
        <v>2</v>
      </c>
      <c r="K498" s="5" t="str">
        <f t="shared" si="89"/>
        <v>Quarter 2</v>
      </c>
      <c r="L498" s="5" t="str">
        <f t="shared" si="90"/>
        <v>Q2</v>
      </c>
      <c r="M498" s="4" t="str">
        <f t="shared" si="91"/>
        <v>20132</v>
      </c>
      <c r="N498" s="5" t="str">
        <f t="shared" si="92"/>
        <v>Q2 2013</v>
      </c>
      <c r="O498" s="5" t="str">
        <f t="shared" si="93"/>
        <v>May 2013</v>
      </c>
      <c r="P498" s="8" t="str">
        <f t="shared" si="94"/>
        <v>May-13</v>
      </c>
      <c r="Q498" s="9" t="str">
        <f t="shared" si="95"/>
        <v>Quarter 2 2013</v>
      </c>
    </row>
    <row r="499" spans="5:17" x14ac:dyDescent="0.25">
      <c r="E499" s="4">
        <v>41406</v>
      </c>
      <c r="F499" s="5">
        <f t="shared" si="86"/>
        <v>2013</v>
      </c>
      <c r="G499" s="5">
        <f t="shared" si="84"/>
        <v>5</v>
      </c>
      <c r="H499" s="6" t="str">
        <f t="shared" si="87"/>
        <v>May</v>
      </c>
      <c r="I499" s="5" t="str">
        <f t="shared" si="88"/>
        <v>May</v>
      </c>
      <c r="J499" s="7">
        <f t="shared" si="85"/>
        <v>2</v>
      </c>
      <c r="K499" s="5" t="str">
        <f t="shared" si="89"/>
        <v>Quarter 2</v>
      </c>
      <c r="L499" s="5" t="str">
        <f t="shared" si="90"/>
        <v>Q2</v>
      </c>
      <c r="M499" s="4" t="str">
        <f t="shared" si="91"/>
        <v>20132</v>
      </c>
      <c r="N499" s="5" t="str">
        <f t="shared" si="92"/>
        <v>Q2 2013</v>
      </c>
      <c r="O499" s="5" t="str">
        <f t="shared" si="93"/>
        <v>May 2013</v>
      </c>
      <c r="P499" s="8" t="str">
        <f t="shared" si="94"/>
        <v>May-13</v>
      </c>
      <c r="Q499" s="9" t="str">
        <f t="shared" si="95"/>
        <v>Quarter 2 2013</v>
      </c>
    </row>
    <row r="500" spans="5:17" x14ac:dyDescent="0.25">
      <c r="E500" s="4">
        <v>41407</v>
      </c>
      <c r="F500" s="5">
        <f t="shared" si="86"/>
        <v>2013</v>
      </c>
      <c r="G500" s="5">
        <f t="shared" si="84"/>
        <v>5</v>
      </c>
      <c r="H500" s="6" t="str">
        <f t="shared" si="87"/>
        <v>May</v>
      </c>
      <c r="I500" s="5" t="str">
        <f t="shared" si="88"/>
        <v>May</v>
      </c>
      <c r="J500" s="7">
        <f t="shared" si="85"/>
        <v>2</v>
      </c>
      <c r="K500" s="5" t="str">
        <f t="shared" si="89"/>
        <v>Quarter 2</v>
      </c>
      <c r="L500" s="5" t="str">
        <f t="shared" si="90"/>
        <v>Q2</v>
      </c>
      <c r="M500" s="4" t="str">
        <f t="shared" si="91"/>
        <v>20132</v>
      </c>
      <c r="N500" s="5" t="str">
        <f t="shared" si="92"/>
        <v>Q2 2013</v>
      </c>
      <c r="O500" s="5" t="str">
        <f t="shared" si="93"/>
        <v>May 2013</v>
      </c>
      <c r="P500" s="8" t="str">
        <f t="shared" si="94"/>
        <v>May-13</v>
      </c>
      <c r="Q500" s="9" t="str">
        <f t="shared" si="95"/>
        <v>Quarter 2 2013</v>
      </c>
    </row>
    <row r="501" spans="5:17" x14ac:dyDescent="0.25">
      <c r="E501" s="4">
        <v>41408</v>
      </c>
      <c r="F501" s="5">
        <f t="shared" si="86"/>
        <v>2013</v>
      </c>
      <c r="G501" s="5">
        <f t="shared" si="84"/>
        <v>5</v>
      </c>
      <c r="H501" s="6" t="str">
        <f t="shared" si="87"/>
        <v>May</v>
      </c>
      <c r="I501" s="5" t="str">
        <f t="shared" si="88"/>
        <v>May</v>
      </c>
      <c r="J501" s="7">
        <f t="shared" si="85"/>
        <v>2</v>
      </c>
      <c r="K501" s="5" t="str">
        <f t="shared" si="89"/>
        <v>Quarter 2</v>
      </c>
      <c r="L501" s="5" t="str">
        <f t="shared" si="90"/>
        <v>Q2</v>
      </c>
      <c r="M501" s="4" t="str">
        <f t="shared" si="91"/>
        <v>20132</v>
      </c>
      <c r="N501" s="5" t="str">
        <f t="shared" si="92"/>
        <v>Q2 2013</v>
      </c>
      <c r="O501" s="5" t="str">
        <f t="shared" si="93"/>
        <v>May 2013</v>
      </c>
      <c r="P501" s="8" t="str">
        <f t="shared" si="94"/>
        <v>May-13</v>
      </c>
      <c r="Q501" s="9" t="str">
        <f t="shared" si="95"/>
        <v>Quarter 2 2013</v>
      </c>
    </row>
    <row r="502" spans="5:17" x14ac:dyDescent="0.25">
      <c r="E502" s="4">
        <v>41409</v>
      </c>
      <c r="F502" s="5">
        <f t="shared" si="86"/>
        <v>2013</v>
      </c>
      <c r="G502" s="5">
        <f t="shared" si="84"/>
        <v>5</v>
      </c>
      <c r="H502" s="6" t="str">
        <f t="shared" si="87"/>
        <v>May</v>
      </c>
      <c r="I502" s="5" t="str">
        <f t="shared" si="88"/>
        <v>May</v>
      </c>
      <c r="J502" s="7">
        <f t="shared" si="85"/>
        <v>2</v>
      </c>
      <c r="K502" s="5" t="str">
        <f t="shared" si="89"/>
        <v>Quarter 2</v>
      </c>
      <c r="L502" s="5" t="str">
        <f t="shared" si="90"/>
        <v>Q2</v>
      </c>
      <c r="M502" s="4" t="str">
        <f t="shared" si="91"/>
        <v>20132</v>
      </c>
      <c r="N502" s="5" t="str">
        <f t="shared" si="92"/>
        <v>Q2 2013</v>
      </c>
      <c r="O502" s="5" t="str">
        <f t="shared" si="93"/>
        <v>May 2013</v>
      </c>
      <c r="P502" s="8" t="str">
        <f t="shared" si="94"/>
        <v>May-13</v>
      </c>
      <c r="Q502" s="9" t="str">
        <f t="shared" si="95"/>
        <v>Quarter 2 2013</v>
      </c>
    </row>
    <row r="503" spans="5:17" x14ac:dyDescent="0.25">
      <c r="E503" s="4">
        <v>41410</v>
      </c>
      <c r="F503" s="5">
        <f t="shared" si="86"/>
        <v>2013</v>
      </c>
      <c r="G503" s="5">
        <f t="shared" si="84"/>
        <v>5</v>
      </c>
      <c r="H503" s="6" t="str">
        <f t="shared" si="87"/>
        <v>May</v>
      </c>
      <c r="I503" s="5" t="str">
        <f t="shared" si="88"/>
        <v>May</v>
      </c>
      <c r="J503" s="7">
        <f t="shared" si="85"/>
        <v>2</v>
      </c>
      <c r="K503" s="5" t="str">
        <f t="shared" si="89"/>
        <v>Quarter 2</v>
      </c>
      <c r="L503" s="5" t="str">
        <f t="shared" si="90"/>
        <v>Q2</v>
      </c>
      <c r="M503" s="4" t="str">
        <f t="shared" si="91"/>
        <v>20132</v>
      </c>
      <c r="N503" s="5" t="str">
        <f t="shared" si="92"/>
        <v>Q2 2013</v>
      </c>
      <c r="O503" s="5" t="str">
        <f t="shared" si="93"/>
        <v>May 2013</v>
      </c>
      <c r="P503" s="8" t="str">
        <f t="shared" si="94"/>
        <v>May-13</v>
      </c>
      <c r="Q503" s="9" t="str">
        <f t="shared" si="95"/>
        <v>Quarter 2 2013</v>
      </c>
    </row>
    <row r="504" spans="5:17" x14ac:dyDescent="0.25">
      <c r="E504" s="4">
        <v>41411</v>
      </c>
      <c r="F504" s="5">
        <f t="shared" si="86"/>
        <v>2013</v>
      </c>
      <c r="G504" s="5">
        <f t="shared" si="84"/>
        <v>5</v>
      </c>
      <c r="H504" s="6" t="str">
        <f t="shared" si="87"/>
        <v>May</v>
      </c>
      <c r="I504" s="5" t="str">
        <f t="shared" si="88"/>
        <v>May</v>
      </c>
      <c r="J504" s="7">
        <f t="shared" si="85"/>
        <v>2</v>
      </c>
      <c r="K504" s="5" t="str">
        <f t="shared" si="89"/>
        <v>Quarter 2</v>
      </c>
      <c r="L504" s="5" t="str">
        <f t="shared" si="90"/>
        <v>Q2</v>
      </c>
      <c r="M504" s="4" t="str">
        <f t="shared" si="91"/>
        <v>20132</v>
      </c>
      <c r="N504" s="5" t="str">
        <f t="shared" si="92"/>
        <v>Q2 2013</v>
      </c>
      <c r="O504" s="5" t="str">
        <f t="shared" si="93"/>
        <v>May 2013</v>
      </c>
      <c r="P504" s="8" t="str">
        <f t="shared" si="94"/>
        <v>May-13</v>
      </c>
      <c r="Q504" s="9" t="str">
        <f t="shared" si="95"/>
        <v>Quarter 2 2013</v>
      </c>
    </row>
    <row r="505" spans="5:17" x14ac:dyDescent="0.25">
      <c r="E505" s="4">
        <v>41412</v>
      </c>
      <c r="F505" s="5">
        <f t="shared" si="86"/>
        <v>2013</v>
      </c>
      <c r="G505" s="5">
        <f t="shared" si="84"/>
        <v>5</v>
      </c>
      <c r="H505" s="6" t="str">
        <f t="shared" si="87"/>
        <v>May</v>
      </c>
      <c r="I505" s="5" t="str">
        <f t="shared" si="88"/>
        <v>May</v>
      </c>
      <c r="J505" s="7">
        <f t="shared" si="85"/>
        <v>2</v>
      </c>
      <c r="K505" s="5" t="str">
        <f t="shared" si="89"/>
        <v>Quarter 2</v>
      </c>
      <c r="L505" s="5" t="str">
        <f t="shared" si="90"/>
        <v>Q2</v>
      </c>
      <c r="M505" s="4" t="str">
        <f t="shared" si="91"/>
        <v>20132</v>
      </c>
      <c r="N505" s="5" t="str">
        <f t="shared" si="92"/>
        <v>Q2 2013</v>
      </c>
      <c r="O505" s="5" t="str">
        <f t="shared" si="93"/>
        <v>May 2013</v>
      </c>
      <c r="P505" s="8" t="str">
        <f t="shared" si="94"/>
        <v>May-13</v>
      </c>
      <c r="Q505" s="9" t="str">
        <f t="shared" si="95"/>
        <v>Quarter 2 2013</v>
      </c>
    </row>
    <row r="506" spans="5:17" x14ac:dyDescent="0.25">
      <c r="E506" s="4">
        <v>41413</v>
      </c>
      <c r="F506" s="5">
        <f t="shared" si="86"/>
        <v>2013</v>
      </c>
      <c r="G506" s="5">
        <f t="shared" si="84"/>
        <v>5</v>
      </c>
      <c r="H506" s="6" t="str">
        <f t="shared" si="87"/>
        <v>May</v>
      </c>
      <c r="I506" s="5" t="str">
        <f t="shared" si="88"/>
        <v>May</v>
      </c>
      <c r="J506" s="7">
        <f t="shared" si="85"/>
        <v>2</v>
      </c>
      <c r="K506" s="5" t="str">
        <f t="shared" si="89"/>
        <v>Quarter 2</v>
      </c>
      <c r="L506" s="5" t="str">
        <f t="shared" si="90"/>
        <v>Q2</v>
      </c>
      <c r="M506" s="4" t="str">
        <f t="shared" si="91"/>
        <v>20132</v>
      </c>
      <c r="N506" s="5" t="str">
        <f t="shared" si="92"/>
        <v>Q2 2013</v>
      </c>
      <c r="O506" s="5" t="str">
        <f t="shared" si="93"/>
        <v>May 2013</v>
      </c>
      <c r="P506" s="8" t="str">
        <f t="shared" si="94"/>
        <v>May-13</v>
      </c>
      <c r="Q506" s="9" t="str">
        <f t="shared" si="95"/>
        <v>Quarter 2 2013</v>
      </c>
    </row>
    <row r="507" spans="5:17" x14ac:dyDescent="0.25">
      <c r="E507" s="4">
        <v>41414</v>
      </c>
      <c r="F507" s="5">
        <f t="shared" si="86"/>
        <v>2013</v>
      </c>
      <c r="G507" s="5">
        <f t="shared" si="84"/>
        <v>5</v>
      </c>
      <c r="H507" s="6" t="str">
        <f t="shared" si="87"/>
        <v>May</v>
      </c>
      <c r="I507" s="5" t="str">
        <f t="shared" si="88"/>
        <v>May</v>
      </c>
      <c r="J507" s="7">
        <f t="shared" si="85"/>
        <v>2</v>
      </c>
      <c r="K507" s="5" t="str">
        <f t="shared" si="89"/>
        <v>Quarter 2</v>
      </c>
      <c r="L507" s="5" t="str">
        <f t="shared" si="90"/>
        <v>Q2</v>
      </c>
      <c r="M507" s="4" t="str">
        <f t="shared" si="91"/>
        <v>20132</v>
      </c>
      <c r="N507" s="5" t="str">
        <f t="shared" si="92"/>
        <v>Q2 2013</v>
      </c>
      <c r="O507" s="5" t="str">
        <f t="shared" si="93"/>
        <v>May 2013</v>
      </c>
      <c r="P507" s="8" t="str">
        <f t="shared" si="94"/>
        <v>May-13</v>
      </c>
      <c r="Q507" s="9" t="str">
        <f t="shared" si="95"/>
        <v>Quarter 2 2013</v>
      </c>
    </row>
    <row r="508" spans="5:17" x14ac:dyDescent="0.25">
      <c r="E508" s="4">
        <v>41415</v>
      </c>
      <c r="F508" s="5">
        <f t="shared" si="86"/>
        <v>2013</v>
      </c>
      <c r="G508" s="5">
        <f t="shared" si="84"/>
        <v>5</v>
      </c>
      <c r="H508" s="6" t="str">
        <f t="shared" si="87"/>
        <v>May</v>
      </c>
      <c r="I508" s="5" t="str">
        <f t="shared" si="88"/>
        <v>May</v>
      </c>
      <c r="J508" s="7">
        <f t="shared" si="85"/>
        <v>2</v>
      </c>
      <c r="K508" s="5" t="str">
        <f t="shared" si="89"/>
        <v>Quarter 2</v>
      </c>
      <c r="L508" s="5" t="str">
        <f t="shared" si="90"/>
        <v>Q2</v>
      </c>
      <c r="M508" s="4" t="str">
        <f t="shared" si="91"/>
        <v>20132</v>
      </c>
      <c r="N508" s="5" t="str">
        <f t="shared" si="92"/>
        <v>Q2 2013</v>
      </c>
      <c r="O508" s="5" t="str">
        <f t="shared" si="93"/>
        <v>May 2013</v>
      </c>
      <c r="P508" s="8" t="str">
        <f t="shared" si="94"/>
        <v>May-13</v>
      </c>
      <c r="Q508" s="9" t="str">
        <f t="shared" si="95"/>
        <v>Quarter 2 2013</v>
      </c>
    </row>
    <row r="509" spans="5:17" x14ac:dyDescent="0.25">
      <c r="E509" s="4">
        <v>41416</v>
      </c>
      <c r="F509" s="5">
        <f t="shared" si="86"/>
        <v>2013</v>
      </c>
      <c r="G509" s="5">
        <f t="shared" si="84"/>
        <v>5</v>
      </c>
      <c r="H509" s="6" t="str">
        <f t="shared" si="87"/>
        <v>May</v>
      </c>
      <c r="I509" s="5" t="str">
        <f t="shared" si="88"/>
        <v>May</v>
      </c>
      <c r="J509" s="7">
        <f t="shared" si="85"/>
        <v>2</v>
      </c>
      <c r="K509" s="5" t="str">
        <f t="shared" si="89"/>
        <v>Quarter 2</v>
      </c>
      <c r="L509" s="5" t="str">
        <f t="shared" si="90"/>
        <v>Q2</v>
      </c>
      <c r="M509" s="4" t="str">
        <f t="shared" si="91"/>
        <v>20132</v>
      </c>
      <c r="N509" s="5" t="str">
        <f t="shared" si="92"/>
        <v>Q2 2013</v>
      </c>
      <c r="O509" s="5" t="str">
        <f t="shared" si="93"/>
        <v>May 2013</v>
      </c>
      <c r="P509" s="8" t="str">
        <f t="shared" si="94"/>
        <v>May-13</v>
      </c>
      <c r="Q509" s="9" t="str">
        <f t="shared" si="95"/>
        <v>Quarter 2 2013</v>
      </c>
    </row>
    <row r="510" spans="5:17" x14ac:dyDescent="0.25">
      <c r="E510" s="4">
        <v>41417</v>
      </c>
      <c r="F510" s="5">
        <f t="shared" si="86"/>
        <v>2013</v>
      </c>
      <c r="G510" s="5">
        <f t="shared" si="84"/>
        <v>5</v>
      </c>
      <c r="H510" s="6" t="str">
        <f t="shared" si="87"/>
        <v>May</v>
      </c>
      <c r="I510" s="5" t="str">
        <f t="shared" si="88"/>
        <v>May</v>
      </c>
      <c r="J510" s="7">
        <f t="shared" si="85"/>
        <v>2</v>
      </c>
      <c r="K510" s="5" t="str">
        <f t="shared" si="89"/>
        <v>Quarter 2</v>
      </c>
      <c r="L510" s="5" t="str">
        <f t="shared" si="90"/>
        <v>Q2</v>
      </c>
      <c r="M510" s="4" t="str">
        <f t="shared" si="91"/>
        <v>20132</v>
      </c>
      <c r="N510" s="5" t="str">
        <f t="shared" si="92"/>
        <v>Q2 2013</v>
      </c>
      <c r="O510" s="5" t="str">
        <f t="shared" si="93"/>
        <v>May 2013</v>
      </c>
      <c r="P510" s="8" t="str">
        <f t="shared" si="94"/>
        <v>May-13</v>
      </c>
      <c r="Q510" s="9" t="str">
        <f t="shared" si="95"/>
        <v>Quarter 2 2013</v>
      </c>
    </row>
    <row r="511" spans="5:17" x14ac:dyDescent="0.25">
      <c r="E511" s="4">
        <v>41418</v>
      </c>
      <c r="F511" s="5">
        <f t="shared" si="86"/>
        <v>2013</v>
      </c>
      <c r="G511" s="5">
        <f t="shared" si="84"/>
        <v>5</v>
      </c>
      <c r="H511" s="6" t="str">
        <f t="shared" si="87"/>
        <v>May</v>
      </c>
      <c r="I511" s="5" t="str">
        <f t="shared" si="88"/>
        <v>May</v>
      </c>
      <c r="J511" s="7">
        <f t="shared" si="85"/>
        <v>2</v>
      </c>
      <c r="K511" s="5" t="str">
        <f t="shared" si="89"/>
        <v>Quarter 2</v>
      </c>
      <c r="L511" s="5" t="str">
        <f t="shared" si="90"/>
        <v>Q2</v>
      </c>
      <c r="M511" s="4" t="str">
        <f t="shared" si="91"/>
        <v>20132</v>
      </c>
      <c r="N511" s="5" t="str">
        <f t="shared" si="92"/>
        <v>Q2 2013</v>
      </c>
      <c r="O511" s="5" t="str">
        <f t="shared" si="93"/>
        <v>May 2013</v>
      </c>
      <c r="P511" s="8" t="str">
        <f t="shared" si="94"/>
        <v>May-13</v>
      </c>
      <c r="Q511" s="9" t="str">
        <f t="shared" si="95"/>
        <v>Quarter 2 2013</v>
      </c>
    </row>
    <row r="512" spans="5:17" x14ac:dyDescent="0.25">
      <c r="E512" s="4">
        <v>41419</v>
      </c>
      <c r="F512" s="5">
        <f t="shared" si="86"/>
        <v>2013</v>
      </c>
      <c r="G512" s="5">
        <f t="shared" si="84"/>
        <v>5</v>
      </c>
      <c r="H512" s="6" t="str">
        <f t="shared" si="87"/>
        <v>May</v>
      </c>
      <c r="I512" s="5" t="str">
        <f t="shared" si="88"/>
        <v>May</v>
      </c>
      <c r="J512" s="7">
        <f t="shared" si="85"/>
        <v>2</v>
      </c>
      <c r="K512" s="5" t="str">
        <f t="shared" si="89"/>
        <v>Quarter 2</v>
      </c>
      <c r="L512" s="5" t="str">
        <f t="shared" si="90"/>
        <v>Q2</v>
      </c>
      <c r="M512" s="4" t="str">
        <f t="shared" si="91"/>
        <v>20132</v>
      </c>
      <c r="N512" s="5" t="str">
        <f t="shared" si="92"/>
        <v>Q2 2013</v>
      </c>
      <c r="O512" s="5" t="str">
        <f t="shared" si="93"/>
        <v>May 2013</v>
      </c>
      <c r="P512" s="8" t="str">
        <f t="shared" si="94"/>
        <v>May-13</v>
      </c>
      <c r="Q512" s="9" t="str">
        <f t="shared" si="95"/>
        <v>Quarter 2 2013</v>
      </c>
    </row>
    <row r="513" spans="5:17" x14ac:dyDescent="0.25">
      <c r="E513" s="4">
        <v>41420</v>
      </c>
      <c r="F513" s="5">
        <f t="shared" si="86"/>
        <v>2013</v>
      </c>
      <c r="G513" s="5">
        <f t="shared" si="84"/>
        <v>5</v>
      </c>
      <c r="H513" s="6" t="str">
        <f t="shared" si="87"/>
        <v>May</v>
      </c>
      <c r="I513" s="5" t="str">
        <f t="shared" si="88"/>
        <v>May</v>
      </c>
      <c r="J513" s="7">
        <f t="shared" si="85"/>
        <v>2</v>
      </c>
      <c r="K513" s="5" t="str">
        <f t="shared" si="89"/>
        <v>Quarter 2</v>
      </c>
      <c r="L513" s="5" t="str">
        <f t="shared" si="90"/>
        <v>Q2</v>
      </c>
      <c r="M513" s="4" t="str">
        <f t="shared" si="91"/>
        <v>20132</v>
      </c>
      <c r="N513" s="5" t="str">
        <f t="shared" si="92"/>
        <v>Q2 2013</v>
      </c>
      <c r="O513" s="5" t="str">
        <f t="shared" si="93"/>
        <v>May 2013</v>
      </c>
      <c r="P513" s="8" t="str">
        <f t="shared" si="94"/>
        <v>May-13</v>
      </c>
      <c r="Q513" s="9" t="str">
        <f t="shared" si="95"/>
        <v>Quarter 2 2013</v>
      </c>
    </row>
    <row r="514" spans="5:17" x14ac:dyDescent="0.25">
      <c r="E514" s="4">
        <v>41421</v>
      </c>
      <c r="F514" s="5">
        <f t="shared" si="86"/>
        <v>2013</v>
      </c>
      <c r="G514" s="5">
        <f t="shared" ref="G514:G577" si="96">MONTH(E514)</f>
        <v>5</v>
      </c>
      <c r="H514" s="6" t="str">
        <f t="shared" si="87"/>
        <v>May</v>
      </c>
      <c r="I514" s="5" t="str">
        <f t="shared" si="88"/>
        <v>May</v>
      </c>
      <c r="J514" s="7">
        <f t="shared" ref="J514:J577" si="97">ROUNDUP(MONTH(E514)/3,0)</f>
        <v>2</v>
      </c>
      <c r="K514" s="5" t="str">
        <f t="shared" si="89"/>
        <v>Quarter 2</v>
      </c>
      <c r="L514" s="5" t="str">
        <f t="shared" si="90"/>
        <v>Q2</v>
      </c>
      <c r="M514" s="4" t="str">
        <f t="shared" si="91"/>
        <v>20132</v>
      </c>
      <c r="N514" s="5" t="str">
        <f t="shared" si="92"/>
        <v>Q2 2013</v>
      </c>
      <c r="O514" s="5" t="str">
        <f t="shared" si="93"/>
        <v>May 2013</v>
      </c>
      <c r="P514" s="8" t="str">
        <f t="shared" si="94"/>
        <v>May-13</v>
      </c>
      <c r="Q514" s="9" t="str">
        <f t="shared" si="95"/>
        <v>Quarter 2 2013</v>
      </c>
    </row>
    <row r="515" spans="5:17" x14ac:dyDescent="0.25">
      <c r="E515" s="4">
        <v>41422</v>
      </c>
      <c r="F515" s="5">
        <f t="shared" ref="F515:F578" si="98">YEAR(E515)</f>
        <v>2013</v>
      </c>
      <c r="G515" s="5">
        <f t="shared" si="96"/>
        <v>5</v>
      </c>
      <c r="H515" s="6" t="str">
        <f t="shared" ref="H515:H578" si="99">TEXT(E515,"mmmm")</f>
        <v>May</v>
      </c>
      <c r="I515" s="5" t="str">
        <f t="shared" ref="I515:I578" si="100">TEXT(E515,"mmm")</f>
        <v>May</v>
      </c>
      <c r="J515" s="7">
        <f t="shared" si="97"/>
        <v>2</v>
      </c>
      <c r="K515" s="5" t="str">
        <f t="shared" ref="K515:K578" si="101">"Quarter " &amp; ROUNDUP(MONTH(E515)/3,0)</f>
        <v>Quarter 2</v>
      </c>
      <c r="L515" s="5" t="str">
        <f t="shared" ref="L515:L578" si="102">"Q" &amp; ROUNDUP(MONTH(E515)/3,0)</f>
        <v>Q2</v>
      </c>
      <c r="M515" s="4" t="str">
        <f t="shared" ref="M515:M578" si="103">YEAR(E515) &amp; ROUNDUP(MONTH(E515)/3,0)</f>
        <v>20132</v>
      </c>
      <c r="N515" s="5" t="str">
        <f t="shared" ref="N515:N578" si="104">"Q" &amp; ROUNDUP(MONTH(E515)/3,0) &amp; " " &amp; YEAR(E515)</f>
        <v>Q2 2013</v>
      </c>
      <c r="O515" s="5" t="str">
        <f t="shared" ref="O515:O578" si="105">TEXT(E515,"mmm") &amp; " " &amp; YEAR(E515)</f>
        <v>May 2013</v>
      </c>
      <c r="P515" s="8" t="str">
        <f t="shared" ref="P515:P578" si="106">TEXT(E515,"mmm") &amp; "-" &amp; RIGHT(YEAR(E515),2)</f>
        <v>May-13</v>
      </c>
      <c r="Q515" s="9" t="str">
        <f t="shared" ref="Q515:Q578" si="107">"Quarter " &amp; ROUNDUP(MONTH(E515)/3,0) &amp; " " &amp; YEAR(E515)</f>
        <v>Quarter 2 2013</v>
      </c>
    </row>
    <row r="516" spans="5:17" x14ac:dyDescent="0.25">
      <c r="E516" s="4">
        <v>41423</v>
      </c>
      <c r="F516" s="5">
        <f t="shared" si="98"/>
        <v>2013</v>
      </c>
      <c r="G516" s="5">
        <f t="shared" si="96"/>
        <v>5</v>
      </c>
      <c r="H516" s="6" t="str">
        <f t="shared" si="99"/>
        <v>May</v>
      </c>
      <c r="I516" s="5" t="str">
        <f t="shared" si="100"/>
        <v>May</v>
      </c>
      <c r="J516" s="7">
        <f t="shared" si="97"/>
        <v>2</v>
      </c>
      <c r="K516" s="5" t="str">
        <f t="shared" si="101"/>
        <v>Quarter 2</v>
      </c>
      <c r="L516" s="5" t="str">
        <f t="shared" si="102"/>
        <v>Q2</v>
      </c>
      <c r="M516" s="4" t="str">
        <f t="shared" si="103"/>
        <v>20132</v>
      </c>
      <c r="N516" s="5" t="str">
        <f t="shared" si="104"/>
        <v>Q2 2013</v>
      </c>
      <c r="O516" s="5" t="str">
        <f t="shared" si="105"/>
        <v>May 2013</v>
      </c>
      <c r="P516" s="8" t="str">
        <f t="shared" si="106"/>
        <v>May-13</v>
      </c>
      <c r="Q516" s="9" t="str">
        <f t="shared" si="107"/>
        <v>Quarter 2 2013</v>
      </c>
    </row>
    <row r="517" spans="5:17" x14ac:dyDescent="0.25">
      <c r="E517" s="4">
        <v>41424</v>
      </c>
      <c r="F517" s="5">
        <f t="shared" si="98"/>
        <v>2013</v>
      </c>
      <c r="G517" s="5">
        <f t="shared" si="96"/>
        <v>5</v>
      </c>
      <c r="H517" s="6" t="str">
        <f t="shared" si="99"/>
        <v>May</v>
      </c>
      <c r="I517" s="5" t="str">
        <f t="shared" si="100"/>
        <v>May</v>
      </c>
      <c r="J517" s="7">
        <f t="shared" si="97"/>
        <v>2</v>
      </c>
      <c r="K517" s="5" t="str">
        <f t="shared" si="101"/>
        <v>Quarter 2</v>
      </c>
      <c r="L517" s="5" t="str">
        <f t="shared" si="102"/>
        <v>Q2</v>
      </c>
      <c r="M517" s="4" t="str">
        <f t="shared" si="103"/>
        <v>20132</v>
      </c>
      <c r="N517" s="5" t="str">
        <f t="shared" si="104"/>
        <v>Q2 2013</v>
      </c>
      <c r="O517" s="5" t="str">
        <f t="shared" si="105"/>
        <v>May 2013</v>
      </c>
      <c r="P517" s="8" t="str">
        <f t="shared" si="106"/>
        <v>May-13</v>
      </c>
      <c r="Q517" s="9" t="str">
        <f t="shared" si="107"/>
        <v>Quarter 2 2013</v>
      </c>
    </row>
    <row r="518" spans="5:17" x14ac:dyDescent="0.25">
      <c r="E518" s="4">
        <v>41425</v>
      </c>
      <c r="F518" s="5">
        <f t="shared" si="98"/>
        <v>2013</v>
      </c>
      <c r="G518" s="5">
        <f t="shared" si="96"/>
        <v>5</v>
      </c>
      <c r="H518" s="6" t="str">
        <f t="shared" si="99"/>
        <v>May</v>
      </c>
      <c r="I518" s="5" t="str">
        <f t="shared" si="100"/>
        <v>May</v>
      </c>
      <c r="J518" s="7">
        <f t="shared" si="97"/>
        <v>2</v>
      </c>
      <c r="K518" s="5" t="str">
        <f t="shared" si="101"/>
        <v>Quarter 2</v>
      </c>
      <c r="L518" s="5" t="str">
        <f t="shared" si="102"/>
        <v>Q2</v>
      </c>
      <c r="M518" s="4" t="str">
        <f t="shared" si="103"/>
        <v>20132</v>
      </c>
      <c r="N518" s="5" t="str">
        <f t="shared" si="104"/>
        <v>Q2 2013</v>
      </c>
      <c r="O518" s="5" t="str">
        <f t="shared" si="105"/>
        <v>May 2013</v>
      </c>
      <c r="P518" s="8" t="str">
        <f t="shared" si="106"/>
        <v>May-13</v>
      </c>
      <c r="Q518" s="9" t="str">
        <f t="shared" si="107"/>
        <v>Quarter 2 2013</v>
      </c>
    </row>
    <row r="519" spans="5:17" x14ac:dyDescent="0.25">
      <c r="E519" s="4">
        <v>41426</v>
      </c>
      <c r="F519" s="5">
        <f t="shared" si="98"/>
        <v>2013</v>
      </c>
      <c r="G519" s="5">
        <f t="shared" si="96"/>
        <v>6</v>
      </c>
      <c r="H519" s="6" t="str">
        <f t="shared" si="99"/>
        <v>June</v>
      </c>
      <c r="I519" s="5" t="str">
        <f t="shared" si="100"/>
        <v>Jun</v>
      </c>
      <c r="J519" s="7">
        <f t="shared" si="97"/>
        <v>2</v>
      </c>
      <c r="K519" s="5" t="str">
        <f t="shared" si="101"/>
        <v>Quarter 2</v>
      </c>
      <c r="L519" s="5" t="str">
        <f t="shared" si="102"/>
        <v>Q2</v>
      </c>
      <c r="M519" s="4" t="str">
        <f t="shared" si="103"/>
        <v>20132</v>
      </c>
      <c r="N519" s="5" t="str">
        <f t="shared" si="104"/>
        <v>Q2 2013</v>
      </c>
      <c r="O519" s="5" t="str">
        <f t="shared" si="105"/>
        <v>Jun 2013</v>
      </c>
      <c r="P519" s="8" t="str">
        <f t="shared" si="106"/>
        <v>Jun-13</v>
      </c>
      <c r="Q519" s="9" t="str">
        <f t="shared" si="107"/>
        <v>Quarter 2 2013</v>
      </c>
    </row>
    <row r="520" spans="5:17" x14ac:dyDescent="0.25">
      <c r="E520" s="4">
        <v>41427</v>
      </c>
      <c r="F520" s="5">
        <f t="shared" si="98"/>
        <v>2013</v>
      </c>
      <c r="G520" s="5">
        <f t="shared" si="96"/>
        <v>6</v>
      </c>
      <c r="H520" s="6" t="str">
        <f t="shared" si="99"/>
        <v>June</v>
      </c>
      <c r="I520" s="5" t="str">
        <f t="shared" si="100"/>
        <v>Jun</v>
      </c>
      <c r="J520" s="7">
        <f t="shared" si="97"/>
        <v>2</v>
      </c>
      <c r="K520" s="5" t="str">
        <f t="shared" si="101"/>
        <v>Quarter 2</v>
      </c>
      <c r="L520" s="5" t="str">
        <f t="shared" si="102"/>
        <v>Q2</v>
      </c>
      <c r="M520" s="4" t="str">
        <f t="shared" si="103"/>
        <v>20132</v>
      </c>
      <c r="N520" s="5" t="str">
        <f t="shared" si="104"/>
        <v>Q2 2013</v>
      </c>
      <c r="O520" s="5" t="str">
        <f t="shared" si="105"/>
        <v>Jun 2013</v>
      </c>
      <c r="P520" s="8" t="str">
        <f t="shared" si="106"/>
        <v>Jun-13</v>
      </c>
      <c r="Q520" s="9" t="str">
        <f t="shared" si="107"/>
        <v>Quarter 2 2013</v>
      </c>
    </row>
    <row r="521" spans="5:17" x14ac:dyDescent="0.25">
      <c r="E521" s="4">
        <v>41428</v>
      </c>
      <c r="F521" s="5">
        <f t="shared" si="98"/>
        <v>2013</v>
      </c>
      <c r="G521" s="5">
        <f t="shared" si="96"/>
        <v>6</v>
      </c>
      <c r="H521" s="6" t="str">
        <f t="shared" si="99"/>
        <v>June</v>
      </c>
      <c r="I521" s="5" t="str">
        <f t="shared" si="100"/>
        <v>Jun</v>
      </c>
      <c r="J521" s="7">
        <f t="shared" si="97"/>
        <v>2</v>
      </c>
      <c r="K521" s="5" t="str">
        <f t="shared" si="101"/>
        <v>Quarter 2</v>
      </c>
      <c r="L521" s="5" t="str">
        <f t="shared" si="102"/>
        <v>Q2</v>
      </c>
      <c r="M521" s="4" t="str">
        <f t="shared" si="103"/>
        <v>20132</v>
      </c>
      <c r="N521" s="5" t="str">
        <f t="shared" si="104"/>
        <v>Q2 2013</v>
      </c>
      <c r="O521" s="5" t="str">
        <f t="shared" si="105"/>
        <v>Jun 2013</v>
      </c>
      <c r="P521" s="8" t="str">
        <f t="shared" si="106"/>
        <v>Jun-13</v>
      </c>
      <c r="Q521" s="9" t="str">
        <f t="shared" si="107"/>
        <v>Quarter 2 2013</v>
      </c>
    </row>
    <row r="522" spans="5:17" x14ac:dyDescent="0.25">
      <c r="E522" s="4">
        <v>41429</v>
      </c>
      <c r="F522" s="5">
        <f t="shared" si="98"/>
        <v>2013</v>
      </c>
      <c r="G522" s="5">
        <f t="shared" si="96"/>
        <v>6</v>
      </c>
      <c r="H522" s="6" t="str">
        <f t="shared" si="99"/>
        <v>June</v>
      </c>
      <c r="I522" s="5" t="str">
        <f t="shared" si="100"/>
        <v>Jun</v>
      </c>
      <c r="J522" s="7">
        <f t="shared" si="97"/>
        <v>2</v>
      </c>
      <c r="K522" s="5" t="str">
        <f t="shared" si="101"/>
        <v>Quarter 2</v>
      </c>
      <c r="L522" s="5" t="str">
        <f t="shared" si="102"/>
        <v>Q2</v>
      </c>
      <c r="M522" s="4" t="str">
        <f t="shared" si="103"/>
        <v>20132</v>
      </c>
      <c r="N522" s="5" t="str">
        <f t="shared" si="104"/>
        <v>Q2 2013</v>
      </c>
      <c r="O522" s="5" t="str">
        <f t="shared" si="105"/>
        <v>Jun 2013</v>
      </c>
      <c r="P522" s="8" t="str">
        <f t="shared" si="106"/>
        <v>Jun-13</v>
      </c>
      <c r="Q522" s="9" t="str">
        <f t="shared" si="107"/>
        <v>Quarter 2 2013</v>
      </c>
    </row>
    <row r="523" spans="5:17" x14ac:dyDescent="0.25">
      <c r="E523" s="4">
        <v>41430</v>
      </c>
      <c r="F523" s="5">
        <f t="shared" si="98"/>
        <v>2013</v>
      </c>
      <c r="G523" s="5">
        <f t="shared" si="96"/>
        <v>6</v>
      </c>
      <c r="H523" s="6" t="str">
        <f t="shared" si="99"/>
        <v>June</v>
      </c>
      <c r="I523" s="5" t="str">
        <f t="shared" si="100"/>
        <v>Jun</v>
      </c>
      <c r="J523" s="7">
        <f t="shared" si="97"/>
        <v>2</v>
      </c>
      <c r="K523" s="5" t="str">
        <f t="shared" si="101"/>
        <v>Quarter 2</v>
      </c>
      <c r="L523" s="5" t="str">
        <f t="shared" si="102"/>
        <v>Q2</v>
      </c>
      <c r="M523" s="4" t="str">
        <f t="shared" si="103"/>
        <v>20132</v>
      </c>
      <c r="N523" s="5" t="str">
        <f t="shared" si="104"/>
        <v>Q2 2013</v>
      </c>
      <c r="O523" s="5" t="str">
        <f t="shared" si="105"/>
        <v>Jun 2013</v>
      </c>
      <c r="P523" s="8" t="str">
        <f t="shared" si="106"/>
        <v>Jun-13</v>
      </c>
      <c r="Q523" s="9" t="str">
        <f t="shared" si="107"/>
        <v>Quarter 2 2013</v>
      </c>
    </row>
    <row r="524" spans="5:17" x14ac:dyDescent="0.25">
      <c r="E524" s="4">
        <v>41431</v>
      </c>
      <c r="F524" s="5">
        <f t="shared" si="98"/>
        <v>2013</v>
      </c>
      <c r="G524" s="5">
        <f t="shared" si="96"/>
        <v>6</v>
      </c>
      <c r="H524" s="6" t="str">
        <f t="shared" si="99"/>
        <v>June</v>
      </c>
      <c r="I524" s="5" t="str">
        <f t="shared" si="100"/>
        <v>Jun</v>
      </c>
      <c r="J524" s="7">
        <f t="shared" si="97"/>
        <v>2</v>
      </c>
      <c r="K524" s="5" t="str">
        <f t="shared" si="101"/>
        <v>Quarter 2</v>
      </c>
      <c r="L524" s="5" t="str">
        <f t="shared" si="102"/>
        <v>Q2</v>
      </c>
      <c r="M524" s="4" t="str">
        <f t="shared" si="103"/>
        <v>20132</v>
      </c>
      <c r="N524" s="5" t="str">
        <f t="shared" si="104"/>
        <v>Q2 2013</v>
      </c>
      <c r="O524" s="5" t="str">
        <f t="shared" si="105"/>
        <v>Jun 2013</v>
      </c>
      <c r="P524" s="8" t="str">
        <f t="shared" si="106"/>
        <v>Jun-13</v>
      </c>
      <c r="Q524" s="9" t="str">
        <f t="shared" si="107"/>
        <v>Quarter 2 2013</v>
      </c>
    </row>
    <row r="525" spans="5:17" x14ac:dyDescent="0.25">
      <c r="E525" s="4">
        <v>41432</v>
      </c>
      <c r="F525" s="5">
        <f t="shared" si="98"/>
        <v>2013</v>
      </c>
      <c r="G525" s="5">
        <f t="shared" si="96"/>
        <v>6</v>
      </c>
      <c r="H525" s="6" t="str">
        <f t="shared" si="99"/>
        <v>June</v>
      </c>
      <c r="I525" s="5" t="str">
        <f t="shared" si="100"/>
        <v>Jun</v>
      </c>
      <c r="J525" s="7">
        <f t="shared" si="97"/>
        <v>2</v>
      </c>
      <c r="K525" s="5" t="str">
        <f t="shared" si="101"/>
        <v>Quarter 2</v>
      </c>
      <c r="L525" s="5" t="str">
        <f t="shared" si="102"/>
        <v>Q2</v>
      </c>
      <c r="M525" s="4" t="str">
        <f t="shared" si="103"/>
        <v>20132</v>
      </c>
      <c r="N525" s="5" t="str">
        <f t="shared" si="104"/>
        <v>Q2 2013</v>
      </c>
      <c r="O525" s="5" t="str">
        <f t="shared" si="105"/>
        <v>Jun 2013</v>
      </c>
      <c r="P525" s="8" t="str">
        <f t="shared" si="106"/>
        <v>Jun-13</v>
      </c>
      <c r="Q525" s="9" t="str">
        <f t="shared" si="107"/>
        <v>Quarter 2 2013</v>
      </c>
    </row>
    <row r="526" spans="5:17" x14ac:dyDescent="0.25">
      <c r="E526" s="4">
        <v>41433</v>
      </c>
      <c r="F526" s="5">
        <f t="shared" si="98"/>
        <v>2013</v>
      </c>
      <c r="G526" s="5">
        <f t="shared" si="96"/>
        <v>6</v>
      </c>
      <c r="H526" s="6" t="str">
        <f t="shared" si="99"/>
        <v>June</v>
      </c>
      <c r="I526" s="5" t="str">
        <f t="shared" si="100"/>
        <v>Jun</v>
      </c>
      <c r="J526" s="7">
        <f t="shared" si="97"/>
        <v>2</v>
      </c>
      <c r="K526" s="5" t="str">
        <f t="shared" si="101"/>
        <v>Quarter 2</v>
      </c>
      <c r="L526" s="5" t="str">
        <f t="shared" si="102"/>
        <v>Q2</v>
      </c>
      <c r="M526" s="4" t="str">
        <f t="shared" si="103"/>
        <v>20132</v>
      </c>
      <c r="N526" s="5" t="str">
        <f t="shared" si="104"/>
        <v>Q2 2013</v>
      </c>
      <c r="O526" s="5" t="str">
        <f t="shared" si="105"/>
        <v>Jun 2013</v>
      </c>
      <c r="P526" s="8" t="str">
        <f t="shared" si="106"/>
        <v>Jun-13</v>
      </c>
      <c r="Q526" s="9" t="str">
        <f t="shared" si="107"/>
        <v>Quarter 2 2013</v>
      </c>
    </row>
    <row r="527" spans="5:17" x14ac:dyDescent="0.25">
      <c r="E527" s="4">
        <v>41434</v>
      </c>
      <c r="F527" s="5">
        <f t="shared" si="98"/>
        <v>2013</v>
      </c>
      <c r="G527" s="5">
        <f t="shared" si="96"/>
        <v>6</v>
      </c>
      <c r="H527" s="6" t="str">
        <f t="shared" si="99"/>
        <v>June</v>
      </c>
      <c r="I527" s="5" t="str">
        <f t="shared" si="100"/>
        <v>Jun</v>
      </c>
      <c r="J527" s="7">
        <f t="shared" si="97"/>
        <v>2</v>
      </c>
      <c r="K527" s="5" t="str">
        <f t="shared" si="101"/>
        <v>Quarter 2</v>
      </c>
      <c r="L527" s="5" t="str">
        <f t="shared" si="102"/>
        <v>Q2</v>
      </c>
      <c r="M527" s="4" t="str">
        <f t="shared" si="103"/>
        <v>20132</v>
      </c>
      <c r="N527" s="5" t="str">
        <f t="shared" si="104"/>
        <v>Q2 2013</v>
      </c>
      <c r="O527" s="5" t="str">
        <f t="shared" si="105"/>
        <v>Jun 2013</v>
      </c>
      <c r="P527" s="8" t="str">
        <f t="shared" si="106"/>
        <v>Jun-13</v>
      </c>
      <c r="Q527" s="9" t="str">
        <f t="shared" si="107"/>
        <v>Quarter 2 2013</v>
      </c>
    </row>
    <row r="528" spans="5:17" x14ac:dyDescent="0.25">
      <c r="E528" s="4">
        <v>41435</v>
      </c>
      <c r="F528" s="5">
        <f t="shared" si="98"/>
        <v>2013</v>
      </c>
      <c r="G528" s="5">
        <f t="shared" si="96"/>
        <v>6</v>
      </c>
      <c r="H528" s="6" t="str">
        <f t="shared" si="99"/>
        <v>June</v>
      </c>
      <c r="I528" s="5" t="str">
        <f t="shared" si="100"/>
        <v>Jun</v>
      </c>
      <c r="J528" s="7">
        <f t="shared" si="97"/>
        <v>2</v>
      </c>
      <c r="K528" s="5" t="str">
        <f t="shared" si="101"/>
        <v>Quarter 2</v>
      </c>
      <c r="L528" s="5" t="str">
        <f t="shared" si="102"/>
        <v>Q2</v>
      </c>
      <c r="M528" s="4" t="str">
        <f t="shared" si="103"/>
        <v>20132</v>
      </c>
      <c r="N528" s="5" t="str">
        <f t="shared" si="104"/>
        <v>Q2 2013</v>
      </c>
      <c r="O528" s="5" t="str">
        <f t="shared" si="105"/>
        <v>Jun 2013</v>
      </c>
      <c r="P528" s="8" t="str">
        <f t="shared" si="106"/>
        <v>Jun-13</v>
      </c>
      <c r="Q528" s="9" t="str">
        <f t="shared" si="107"/>
        <v>Quarter 2 2013</v>
      </c>
    </row>
    <row r="529" spans="5:17" x14ac:dyDescent="0.25">
      <c r="E529" s="4">
        <v>41436</v>
      </c>
      <c r="F529" s="5">
        <f t="shared" si="98"/>
        <v>2013</v>
      </c>
      <c r="G529" s="5">
        <f t="shared" si="96"/>
        <v>6</v>
      </c>
      <c r="H529" s="6" t="str">
        <f t="shared" si="99"/>
        <v>June</v>
      </c>
      <c r="I529" s="5" t="str">
        <f t="shared" si="100"/>
        <v>Jun</v>
      </c>
      <c r="J529" s="7">
        <f t="shared" si="97"/>
        <v>2</v>
      </c>
      <c r="K529" s="5" t="str">
        <f t="shared" si="101"/>
        <v>Quarter 2</v>
      </c>
      <c r="L529" s="5" t="str">
        <f t="shared" si="102"/>
        <v>Q2</v>
      </c>
      <c r="M529" s="4" t="str">
        <f t="shared" si="103"/>
        <v>20132</v>
      </c>
      <c r="N529" s="5" t="str">
        <f t="shared" si="104"/>
        <v>Q2 2013</v>
      </c>
      <c r="O529" s="5" t="str">
        <f t="shared" si="105"/>
        <v>Jun 2013</v>
      </c>
      <c r="P529" s="8" t="str">
        <f t="shared" si="106"/>
        <v>Jun-13</v>
      </c>
      <c r="Q529" s="9" t="str">
        <f t="shared" si="107"/>
        <v>Quarter 2 2013</v>
      </c>
    </row>
    <row r="530" spans="5:17" x14ac:dyDescent="0.25">
      <c r="E530" s="4">
        <v>41437</v>
      </c>
      <c r="F530" s="5">
        <f t="shared" si="98"/>
        <v>2013</v>
      </c>
      <c r="G530" s="5">
        <f t="shared" si="96"/>
        <v>6</v>
      </c>
      <c r="H530" s="6" t="str">
        <f t="shared" si="99"/>
        <v>June</v>
      </c>
      <c r="I530" s="5" t="str">
        <f t="shared" si="100"/>
        <v>Jun</v>
      </c>
      <c r="J530" s="7">
        <f t="shared" si="97"/>
        <v>2</v>
      </c>
      <c r="K530" s="5" t="str">
        <f t="shared" si="101"/>
        <v>Quarter 2</v>
      </c>
      <c r="L530" s="5" t="str">
        <f t="shared" si="102"/>
        <v>Q2</v>
      </c>
      <c r="M530" s="4" t="str">
        <f t="shared" si="103"/>
        <v>20132</v>
      </c>
      <c r="N530" s="5" t="str">
        <f t="shared" si="104"/>
        <v>Q2 2013</v>
      </c>
      <c r="O530" s="5" t="str">
        <f t="shared" si="105"/>
        <v>Jun 2013</v>
      </c>
      <c r="P530" s="8" t="str">
        <f t="shared" si="106"/>
        <v>Jun-13</v>
      </c>
      <c r="Q530" s="9" t="str">
        <f t="shared" si="107"/>
        <v>Quarter 2 2013</v>
      </c>
    </row>
    <row r="531" spans="5:17" x14ac:dyDescent="0.25">
      <c r="E531" s="4">
        <v>41438</v>
      </c>
      <c r="F531" s="5">
        <f t="shared" si="98"/>
        <v>2013</v>
      </c>
      <c r="G531" s="5">
        <f t="shared" si="96"/>
        <v>6</v>
      </c>
      <c r="H531" s="6" t="str">
        <f t="shared" si="99"/>
        <v>June</v>
      </c>
      <c r="I531" s="5" t="str">
        <f t="shared" si="100"/>
        <v>Jun</v>
      </c>
      <c r="J531" s="7">
        <f t="shared" si="97"/>
        <v>2</v>
      </c>
      <c r="K531" s="5" t="str">
        <f t="shared" si="101"/>
        <v>Quarter 2</v>
      </c>
      <c r="L531" s="5" t="str">
        <f t="shared" si="102"/>
        <v>Q2</v>
      </c>
      <c r="M531" s="4" t="str">
        <f t="shared" si="103"/>
        <v>20132</v>
      </c>
      <c r="N531" s="5" t="str">
        <f t="shared" si="104"/>
        <v>Q2 2013</v>
      </c>
      <c r="O531" s="5" t="str">
        <f t="shared" si="105"/>
        <v>Jun 2013</v>
      </c>
      <c r="P531" s="8" t="str">
        <f t="shared" si="106"/>
        <v>Jun-13</v>
      </c>
      <c r="Q531" s="9" t="str">
        <f t="shared" si="107"/>
        <v>Quarter 2 2013</v>
      </c>
    </row>
    <row r="532" spans="5:17" x14ac:dyDescent="0.25">
      <c r="E532" s="4">
        <v>41439</v>
      </c>
      <c r="F532" s="5">
        <f t="shared" si="98"/>
        <v>2013</v>
      </c>
      <c r="G532" s="5">
        <f t="shared" si="96"/>
        <v>6</v>
      </c>
      <c r="H532" s="6" t="str">
        <f t="shared" si="99"/>
        <v>June</v>
      </c>
      <c r="I532" s="5" t="str">
        <f t="shared" si="100"/>
        <v>Jun</v>
      </c>
      <c r="J532" s="7">
        <f t="shared" si="97"/>
        <v>2</v>
      </c>
      <c r="K532" s="5" t="str">
        <f t="shared" si="101"/>
        <v>Quarter 2</v>
      </c>
      <c r="L532" s="5" t="str">
        <f t="shared" si="102"/>
        <v>Q2</v>
      </c>
      <c r="M532" s="4" t="str">
        <f t="shared" si="103"/>
        <v>20132</v>
      </c>
      <c r="N532" s="5" t="str">
        <f t="shared" si="104"/>
        <v>Q2 2013</v>
      </c>
      <c r="O532" s="5" t="str">
        <f t="shared" si="105"/>
        <v>Jun 2013</v>
      </c>
      <c r="P532" s="8" t="str">
        <f t="shared" si="106"/>
        <v>Jun-13</v>
      </c>
      <c r="Q532" s="9" t="str">
        <f t="shared" si="107"/>
        <v>Quarter 2 2013</v>
      </c>
    </row>
    <row r="533" spans="5:17" x14ac:dyDescent="0.25">
      <c r="E533" s="4">
        <v>41440</v>
      </c>
      <c r="F533" s="5">
        <f t="shared" si="98"/>
        <v>2013</v>
      </c>
      <c r="G533" s="5">
        <f t="shared" si="96"/>
        <v>6</v>
      </c>
      <c r="H533" s="6" t="str">
        <f t="shared" si="99"/>
        <v>June</v>
      </c>
      <c r="I533" s="5" t="str">
        <f t="shared" si="100"/>
        <v>Jun</v>
      </c>
      <c r="J533" s="7">
        <f t="shared" si="97"/>
        <v>2</v>
      </c>
      <c r="K533" s="5" t="str">
        <f t="shared" si="101"/>
        <v>Quarter 2</v>
      </c>
      <c r="L533" s="5" t="str">
        <f t="shared" si="102"/>
        <v>Q2</v>
      </c>
      <c r="M533" s="4" t="str">
        <f t="shared" si="103"/>
        <v>20132</v>
      </c>
      <c r="N533" s="5" t="str">
        <f t="shared" si="104"/>
        <v>Q2 2013</v>
      </c>
      <c r="O533" s="5" t="str">
        <f t="shared" si="105"/>
        <v>Jun 2013</v>
      </c>
      <c r="P533" s="8" t="str">
        <f t="shared" si="106"/>
        <v>Jun-13</v>
      </c>
      <c r="Q533" s="9" t="str">
        <f t="shared" si="107"/>
        <v>Quarter 2 2013</v>
      </c>
    </row>
    <row r="534" spans="5:17" x14ac:dyDescent="0.25">
      <c r="E534" s="4">
        <v>41441</v>
      </c>
      <c r="F534" s="5">
        <f t="shared" si="98"/>
        <v>2013</v>
      </c>
      <c r="G534" s="5">
        <f t="shared" si="96"/>
        <v>6</v>
      </c>
      <c r="H534" s="6" t="str">
        <f t="shared" si="99"/>
        <v>June</v>
      </c>
      <c r="I534" s="5" t="str">
        <f t="shared" si="100"/>
        <v>Jun</v>
      </c>
      <c r="J534" s="7">
        <f t="shared" si="97"/>
        <v>2</v>
      </c>
      <c r="K534" s="5" t="str">
        <f t="shared" si="101"/>
        <v>Quarter 2</v>
      </c>
      <c r="L534" s="5" t="str">
        <f t="shared" si="102"/>
        <v>Q2</v>
      </c>
      <c r="M534" s="4" t="str">
        <f t="shared" si="103"/>
        <v>20132</v>
      </c>
      <c r="N534" s="5" t="str">
        <f t="shared" si="104"/>
        <v>Q2 2013</v>
      </c>
      <c r="O534" s="5" t="str">
        <f t="shared" si="105"/>
        <v>Jun 2013</v>
      </c>
      <c r="P534" s="8" t="str">
        <f t="shared" si="106"/>
        <v>Jun-13</v>
      </c>
      <c r="Q534" s="9" t="str">
        <f t="shared" si="107"/>
        <v>Quarter 2 2013</v>
      </c>
    </row>
    <row r="535" spans="5:17" x14ac:dyDescent="0.25">
      <c r="E535" s="4">
        <v>41442</v>
      </c>
      <c r="F535" s="5">
        <f t="shared" si="98"/>
        <v>2013</v>
      </c>
      <c r="G535" s="5">
        <f t="shared" si="96"/>
        <v>6</v>
      </c>
      <c r="H535" s="6" t="str">
        <f t="shared" si="99"/>
        <v>June</v>
      </c>
      <c r="I535" s="5" t="str">
        <f t="shared" si="100"/>
        <v>Jun</v>
      </c>
      <c r="J535" s="7">
        <f t="shared" si="97"/>
        <v>2</v>
      </c>
      <c r="K535" s="5" t="str">
        <f t="shared" si="101"/>
        <v>Quarter 2</v>
      </c>
      <c r="L535" s="5" t="str">
        <f t="shared" si="102"/>
        <v>Q2</v>
      </c>
      <c r="M535" s="4" t="str">
        <f t="shared" si="103"/>
        <v>20132</v>
      </c>
      <c r="N535" s="5" t="str">
        <f t="shared" si="104"/>
        <v>Q2 2013</v>
      </c>
      <c r="O535" s="5" t="str">
        <f t="shared" si="105"/>
        <v>Jun 2013</v>
      </c>
      <c r="P535" s="8" t="str">
        <f t="shared" si="106"/>
        <v>Jun-13</v>
      </c>
      <c r="Q535" s="9" t="str">
        <f t="shared" si="107"/>
        <v>Quarter 2 2013</v>
      </c>
    </row>
    <row r="536" spans="5:17" x14ac:dyDescent="0.25">
      <c r="E536" s="4">
        <v>41443</v>
      </c>
      <c r="F536" s="5">
        <f t="shared" si="98"/>
        <v>2013</v>
      </c>
      <c r="G536" s="5">
        <f t="shared" si="96"/>
        <v>6</v>
      </c>
      <c r="H536" s="6" t="str">
        <f t="shared" si="99"/>
        <v>June</v>
      </c>
      <c r="I536" s="5" t="str">
        <f t="shared" si="100"/>
        <v>Jun</v>
      </c>
      <c r="J536" s="7">
        <f t="shared" si="97"/>
        <v>2</v>
      </c>
      <c r="K536" s="5" t="str">
        <f t="shared" si="101"/>
        <v>Quarter 2</v>
      </c>
      <c r="L536" s="5" t="str">
        <f t="shared" si="102"/>
        <v>Q2</v>
      </c>
      <c r="M536" s="4" t="str">
        <f t="shared" si="103"/>
        <v>20132</v>
      </c>
      <c r="N536" s="5" t="str">
        <f t="shared" si="104"/>
        <v>Q2 2013</v>
      </c>
      <c r="O536" s="5" t="str">
        <f t="shared" si="105"/>
        <v>Jun 2013</v>
      </c>
      <c r="P536" s="8" t="str">
        <f t="shared" si="106"/>
        <v>Jun-13</v>
      </c>
      <c r="Q536" s="9" t="str">
        <f t="shared" si="107"/>
        <v>Quarter 2 2013</v>
      </c>
    </row>
    <row r="537" spans="5:17" x14ac:dyDescent="0.25">
      <c r="E537" s="4">
        <v>41444</v>
      </c>
      <c r="F537" s="5">
        <f t="shared" si="98"/>
        <v>2013</v>
      </c>
      <c r="G537" s="5">
        <f t="shared" si="96"/>
        <v>6</v>
      </c>
      <c r="H537" s="6" t="str">
        <f t="shared" si="99"/>
        <v>June</v>
      </c>
      <c r="I537" s="5" t="str">
        <f t="shared" si="100"/>
        <v>Jun</v>
      </c>
      <c r="J537" s="7">
        <f t="shared" si="97"/>
        <v>2</v>
      </c>
      <c r="K537" s="5" t="str">
        <f t="shared" si="101"/>
        <v>Quarter 2</v>
      </c>
      <c r="L537" s="5" t="str">
        <f t="shared" si="102"/>
        <v>Q2</v>
      </c>
      <c r="M537" s="4" t="str">
        <f t="shared" si="103"/>
        <v>20132</v>
      </c>
      <c r="N537" s="5" t="str">
        <f t="shared" si="104"/>
        <v>Q2 2013</v>
      </c>
      <c r="O537" s="5" t="str">
        <f t="shared" si="105"/>
        <v>Jun 2013</v>
      </c>
      <c r="P537" s="8" t="str">
        <f t="shared" si="106"/>
        <v>Jun-13</v>
      </c>
      <c r="Q537" s="9" t="str">
        <f t="shared" si="107"/>
        <v>Quarter 2 2013</v>
      </c>
    </row>
    <row r="538" spans="5:17" x14ac:dyDescent="0.25">
      <c r="E538" s="4">
        <v>41445</v>
      </c>
      <c r="F538" s="5">
        <f t="shared" si="98"/>
        <v>2013</v>
      </c>
      <c r="G538" s="5">
        <f t="shared" si="96"/>
        <v>6</v>
      </c>
      <c r="H538" s="6" t="str">
        <f t="shared" si="99"/>
        <v>June</v>
      </c>
      <c r="I538" s="5" t="str">
        <f t="shared" si="100"/>
        <v>Jun</v>
      </c>
      <c r="J538" s="7">
        <f t="shared" si="97"/>
        <v>2</v>
      </c>
      <c r="K538" s="5" t="str">
        <f t="shared" si="101"/>
        <v>Quarter 2</v>
      </c>
      <c r="L538" s="5" t="str">
        <f t="shared" si="102"/>
        <v>Q2</v>
      </c>
      <c r="M538" s="4" t="str">
        <f t="shared" si="103"/>
        <v>20132</v>
      </c>
      <c r="N538" s="5" t="str">
        <f t="shared" si="104"/>
        <v>Q2 2013</v>
      </c>
      <c r="O538" s="5" t="str">
        <f t="shared" si="105"/>
        <v>Jun 2013</v>
      </c>
      <c r="P538" s="8" t="str">
        <f t="shared" si="106"/>
        <v>Jun-13</v>
      </c>
      <c r="Q538" s="9" t="str">
        <f t="shared" si="107"/>
        <v>Quarter 2 2013</v>
      </c>
    </row>
    <row r="539" spans="5:17" x14ac:dyDescent="0.25">
      <c r="E539" s="4">
        <v>41446</v>
      </c>
      <c r="F539" s="5">
        <f t="shared" si="98"/>
        <v>2013</v>
      </c>
      <c r="G539" s="5">
        <f t="shared" si="96"/>
        <v>6</v>
      </c>
      <c r="H539" s="6" t="str">
        <f t="shared" si="99"/>
        <v>June</v>
      </c>
      <c r="I539" s="5" t="str">
        <f t="shared" si="100"/>
        <v>Jun</v>
      </c>
      <c r="J539" s="7">
        <f t="shared" si="97"/>
        <v>2</v>
      </c>
      <c r="K539" s="5" t="str">
        <f t="shared" si="101"/>
        <v>Quarter 2</v>
      </c>
      <c r="L539" s="5" t="str">
        <f t="shared" si="102"/>
        <v>Q2</v>
      </c>
      <c r="M539" s="4" t="str">
        <f t="shared" si="103"/>
        <v>20132</v>
      </c>
      <c r="N539" s="5" t="str">
        <f t="shared" si="104"/>
        <v>Q2 2013</v>
      </c>
      <c r="O539" s="5" t="str">
        <f t="shared" si="105"/>
        <v>Jun 2013</v>
      </c>
      <c r="P539" s="8" t="str">
        <f t="shared" si="106"/>
        <v>Jun-13</v>
      </c>
      <c r="Q539" s="9" t="str">
        <f t="shared" si="107"/>
        <v>Quarter 2 2013</v>
      </c>
    </row>
    <row r="540" spans="5:17" x14ac:dyDescent="0.25">
      <c r="E540" s="4">
        <v>41447</v>
      </c>
      <c r="F540" s="5">
        <f t="shared" si="98"/>
        <v>2013</v>
      </c>
      <c r="G540" s="5">
        <f t="shared" si="96"/>
        <v>6</v>
      </c>
      <c r="H540" s="6" t="str">
        <f t="shared" si="99"/>
        <v>June</v>
      </c>
      <c r="I540" s="5" t="str">
        <f t="shared" si="100"/>
        <v>Jun</v>
      </c>
      <c r="J540" s="7">
        <f t="shared" si="97"/>
        <v>2</v>
      </c>
      <c r="K540" s="5" t="str">
        <f t="shared" si="101"/>
        <v>Quarter 2</v>
      </c>
      <c r="L540" s="5" t="str">
        <f t="shared" si="102"/>
        <v>Q2</v>
      </c>
      <c r="M540" s="4" t="str">
        <f t="shared" si="103"/>
        <v>20132</v>
      </c>
      <c r="N540" s="5" t="str">
        <f t="shared" si="104"/>
        <v>Q2 2013</v>
      </c>
      <c r="O540" s="5" t="str">
        <f t="shared" si="105"/>
        <v>Jun 2013</v>
      </c>
      <c r="P540" s="8" t="str">
        <f t="shared" si="106"/>
        <v>Jun-13</v>
      </c>
      <c r="Q540" s="9" t="str">
        <f t="shared" si="107"/>
        <v>Quarter 2 2013</v>
      </c>
    </row>
    <row r="541" spans="5:17" x14ac:dyDescent="0.25">
      <c r="E541" s="4">
        <v>41448</v>
      </c>
      <c r="F541" s="5">
        <f t="shared" si="98"/>
        <v>2013</v>
      </c>
      <c r="G541" s="5">
        <f t="shared" si="96"/>
        <v>6</v>
      </c>
      <c r="H541" s="6" t="str">
        <f t="shared" si="99"/>
        <v>June</v>
      </c>
      <c r="I541" s="5" t="str">
        <f t="shared" si="100"/>
        <v>Jun</v>
      </c>
      <c r="J541" s="7">
        <f t="shared" si="97"/>
        <v>2</v>
      </c>
      <c r="K541" s="5" t="str">
        <f t="shared" si="101"/>
        <v>Quarter 2</v>
      </c>
      <c r="L541" s="5" t="str">
        <f t="shared" si="102"/>
        <v>Q2</v>
      </c>
      <c r="M541" s="4" t="str">
        <f t="shared" si="103"/>
        <v>20132</v>
      </c>
      <c r="N541" s="5" t="str">
        <f t="shared" si="104"/>
        <v>Q2 2013</v>
      </c>
      <c r="O541" s="5" t="str">
        <f t="shared" si="105"/>
        <v>Jun 2013</v>
      </c>
      <c r="P541" s="8" t="str">
        <f t="shared" si="106"/>
        <v>Jun-13</v>
      </c>
      <c r="Q541" s="9" t="str">
        <f t="shared" si="107"/>
        <v>Quarter 2 2013</v>
      </c>
    </row>
    <row r="542" spans="5:17" x14ac:dyDescent="0.25">
      <c r="E542" s="4">
        <v>41449</v>
      </c>
      <c r="F542" s="5">
        <f t="shared" si="98"/>
        <v>2013</v>
      </c>
      <c r="G542" s="5">
        <f t="shared" si="96"/>
        <v>6</v>
      </c>
      <c r="H542" s="6" t="str">
        <f t="shared" si="99"/>
        <v>June</v>
      </c>
      <c r="I542" s="5" t="str">
        <f t="shared" si="100"/>
        <v>Jun</v>
      </c>
      <c r="J542" s="7">
        <f t="shared" si="97"/>
        <v>2</v>
      </c>
      <c r="K542" s="5" t="str">
        <f t="shared" si="101"/>
        <v>Quarter 2</v>
      </c>
      <c r="L542" s="5" t="str">
        <f t="shared" si="102"/>
        <v>Q2</v>
      </c>
      <c r="M542" s="4" t="str">
        <f t="shared" si="103"/>
        <v>20132</v>
      </c>
      <c r="N542" s="5" t="str">
        <f t="shared" si="104"/>
        <v>Q2 2013</v>
      </c>
      <c r="O542" s="5" t="str">
        <f t="shared" si="105"/>
        <v>Jun 2013</v>
      </c>
      <c r="P542" s="8" t="str">
        <f t="shared" si="106"/>
        <v>Jun-13</v>
      </c>
      <c r="Q542" s="9" t="str">
        <f t="shared" si="107"/>
        <v>Quarter 2 2013</v>
      </c>
    </row>
    <row r="543" spans="5:17" x14ac:dyDescent="0.25">
      <c r="E543" s="4">
        <v>41450</v>
      </c>
      <c r="F543" s="5">
        <f t="shared" si="98"/>
        <v>2013</v>
      </c>
      <c r="G543" s="5">
        <f t="shared" si="96"/>
        <v>6</v>
      </c>
      <c r="H543" s="6" t="str">
        <f t="shared" si="99"/>
        <v>June</v>
      </c>
      <c r="I543" s="5" t="str">
        <f t="shared" si="100"/>
        <v>Jun</v>
      </c>
      <c r="J543" s="7">
        <f t="shared" si="97"/>
        <v>2</v>
      </c>
      <c r="K543" s="5" t="str">
        <f t="shared" si="101"/>
        <v>Quarter 2</v>
      </c>
      <c r="L543" s="5" t="str">
        <f t="shared" si="102"/>
        <v>Q2</v>
      </c>
      <c r="M543" s="4" t="str">
        <f t="shared" si="103"/>
        <v>20132</v>
      </c>
      <c r="N543" s="5" t="str">
        <f t="shared" si="104"/>
        <v>Q2 2013</v>
      </c>
      <c r="O543" s="5" t="str">
        <f t="shared" si="105"/>
        <v>Jun 2013</v>
      </c>
      <c r="P543" s="8" t="str">
        <f t="shared" si="106"/>
        <v>Jun-13</v>
      </c>
      <c r="Q543" s="9" t="str">
        <f t="shared" si="107"/>
        <v>Quarter 2 2013</v>
      </c>
    </row>
    <row r="544" spans="5:17" x14ac:dyDescent="0.25">
      <c r="E544" s="4">
        <v>41451</v>
      </c>
      <c r="F544" s="5">
        <f t="shared" si="98"/>
        <v>2013</v>
      </c>
      <c r="G544" s="5">
        <f t="shared" si="96"/>
        <v>6</v>
      </c>
      <c r="H544" s="6" t="str">
        <f t="shared" si="99"/>
        <v>June</v>
      </c>
      <c r="I544" s="5" t="str">
        <f t="shared" si="100"/>
        <v>Jun</v>
      </c>
      <c r="J544" s="7">
        <f t="shared" si="97"/>
        <v>2</v>
      </c>
      <c r="K544" s="5" t="str">
        <f t="shared" si="101"/>
        <v>Quarter 2</v>
      </c>
      <c r="L544" s="5" t="str">
        <f t="shared" si="102"/>
        <v>Q2</v>
      </c>
      <c r="M544" s="4" t="str">
        <f t="shared" si="103"/>
        <v>20132</v>
      </c>
      <c r="N544" s="5" t="str">
        <f t="shared" si="104"/>
        <v>Q2 2013</v>
      </c>
      <c r="O544" s="5" t="str">
        <f t="shared" si="105"/>
        <v>Jun 2013</v>
      </c>
      <c r="P544" s="8" t="str">
        <f t="shared" si="106"/>
        <v>Jun-13</v>
      </c>
      <c r="Q544" s="9" t="str">
        <f t="shared" si="107"/>
        <v>Quarter 2 2013</v>
      </c>
    </row>
    <row r="545" spans="5:17" x14ac:dyDescent="0.25">
      <c r="E545" s="4">
        <v>41452</v>
      </c>
      <c r="F545" s="5">
        <f t="shared" si="98"/>
        <v>2013</v>
      </c>
      <c r="G545" s="5">
        <f t="shared" si="96"/>
        <v>6</v>
      </c>
      <c r="H545" s="6" t="str">
        <f t="shared" si="99"/>
        <v>June</v>
      </c>
      <c r="I545" s="5" t="str">
        <f t="shared" si="100"/>
        <v>Jun</v>
      </c>
      <c r="J545" s="7">
        <f t="shared" si="97"/>
        <v>2</v>
      </c>
      <c r="K545" s="5" t="str">
        <f t="shared" si="101"/>
        <v>Quarter 2</v>
      </c>
      <c r="L545" s="5" t="str">
        <f t="shared" si="102"/>
        <v>Q2</v>
      </c>
      <c r="M545" s="4" t="str">
        <f t="shared" si="103"/>
        <v>20132</v>
      </c>
      <c r="N545" s="5" t="str">
        <f t="shared" si="104"/>
        <v>Q2 2013</v>
      </c>
      <c r="O545" s="5" t="str">
        <f t="shared" si="105"/>
        <v>Jun 2013</v>
      </c>
      <c r="P545" s="8" t="str">
        <f t="shared" si="106"/>
        <v>Jun-13</v>
      </c>
      <c r="Q545" s="9" t="str">
        <f t="shared" si="107"/>
        <v>Quarter 2 2013</v>
      </c>
    </row>
    <row r="546" spans="5:17" x14ac:dyDescent="0.25">
      <c r="E546" s="4">
        <v>41453</v>
      </c>
      <c r="F546" s="5">
        <f t="shared" si="98"/>
        <v>2013</v>
      </c>
      <c r="G546" s="5">
        <f t="shared" si="96"/>
        <v>6</v>
      </c>
      <c r="H546" s="6" t="str">
        <f t="shared" si="99"/>
        <v>June</v>
      </c>
      <c r="I546" s="5" t="str">
        <f t="shared" si="100"/>
        <v>Jun</v>
      </c>
      <c r="J546" s="7">
        <f t="shared" si="97"/>
        <v>2</v>
      </c>
      <c r="K546" s="5" t="str">
        <f t="shared" si="101"/>
        <v>Quarter 2</v>
      </c>
      <c r="L546" s="5" t="str">
        <f t="shared" si="102"/>
        <v>Q2</v>
      </c>
      <c r="M546" s="4" t="str">
        <f t="shared" si="103"/>
        <v>20132</v>
      </c>
      <c r="N546" s="5" t="str">
        <f t="shared" si="104"/>
        <v>Q2 2013</v>
      </c>
      <c r="O546" s="5" t="str">
        <f t="shared" si="105"/>
        <v>Jun 2013</v>
      </c>
      <c r="P546" s="8" t="str">
        <f t="shared" si="106"/>
        <v>Jun-13</v>
      </c>
      <c r="Q546" s="9" t="str">
        <f t="shared" si="107"/>
        <v>Quarter 2 2013</v>
      </c>
    </row>
    <row r="547" spans="5:17" x14ac:dyDescent="0.25">
      <c r="E547" s="4">
        <v>41454</v>
      </c>
      <c r="F547" s="5">
        <f t="shared" si="98"/>
        <v>2013</v>
      </c>
      <c r="G547" s="5">
        <f t="shared" si="96"/>
        <v>6</v>
      </c>
      <c r="H547" s="6" t="str">
        <f t="shared" si="99"/>
        <v>June</v>
      </c>
      <c r="I547" s="5" t="str">
        <f t="shared" si="100"/>
        <v>Jun</v>
      </c>
      <c r="J547" s="7">
        <f t="shared" si="97"/>
        <v>2</v>
      </c>
      <c r="K547" s="5" t="str">
        <f t="shared" si="101"/>
        <v>Quarter 2</v>
      </c>
      <c r="L547" s="5" t="str">
        <f t="shared" si="102"/>
        <v>Q2</v>
      </c>
      <c r="M547" s="4" t="str">
        <f t="shared" si="103"/>
        <v>20132</v>
      </c>
      <c r="N547" s="5" t="str">
        <f t="shared" si="104"/>
        <v>Q2 2013</v>
      </c>
      <c r="O547" s="5" t="str">
        <f t="shared" si="105"/>
        <v>Jun 2013</v>
      </c>
      <c r="P547" s="8" t="str">
        <f t="shared" si="106"/>
        <v>Jun-13</v>
      </c>
      <c r="Q547" s="9" t="str">
        <f t="shared" si="107"/>
        <v>Quarter 2 2013</v>
      </c>
    </row>
    <row r="548" spans="5:17" x14ac:dyDescent="0.25">
      <c r="E548" s="4">
        <v>41455</v>
      </c>
      <c r="F548" s="5">
        <f t="shared" si="98"/>
        <v>2013</v>
      </c>
      <c r="G548" s="5">
        <f t="shared" si="96"/>
        <v>6</v>
      </c>
      <c r="H548" s="6" t="str">
        <f t="shared" si="99"/>
        <v>June</v>
      </c>
      <c r="I548" s="5" t="str">
        <f t="shared" si="100"/>
        <v>Jun</v>
      </c>
      <c r="J548" s="7">
        <f t="shared" si="97"/>
        <v>2</v>
      </c>
      <c r="K548" s="5" t="str">
        <f t="shared" si="101"/>
        <v>Quarter 2</v>
      </c>
      <c r="L548" s="5" t="str">
        <f t="shared" si="102"/>
        <v>Q2</v>
      </c>
      <c r="M548" s="4" t="str">
        <f t="shared" si="103"/>
        <v>20132</v>
      </c>
      <c r="N548" s="5" t="str">
        <f t="shared" si="104"/>
        <v>Q2 2013</v>
      </c>
      <c r="O548" s="5" t="str">
        <f t="shared" si="105"/>
        <v>Jun 2013</v>
      </c>
      <c r="P548" s="8" t="str">
        <f t="shared" si="106"/>
        <v>Jun-13</v>
      </c>
      <c r="Q548" s="9" t="str">
        <f t="shared" si="107"/>
        <v>Quarter 2 2013</v>
      </c>
    </row>
    <row r="549" spans="5:17" x14ac:dyDescent="0.25">
      <c r="E549" s="4">
        <v>41456</v>
      </c>
      <c r="F549" s="5">
        <f t="shared" si="98"/>
        <v>2013</v>
      </c>
      <c r="G549" s="5">
        <f t="shared" si="96"/>
        <v>7</v>
      </c>
      <c r="H549" s="6" t="str">
        <f t="shared" si="99"/>
        <v>July</v>
      </c>
      <c r="I549" s="5" t="str">
        <f t="shared" si="100"/>
        <v>Jul</v>
      </c>
      <c r="J549" s="7">
        <f t="shared" si="97"/>
        <v>3</v>
      </c>
      <c r="K549" s="5" t="str">
        <f t="shared" si="101"/>
        <v>Quarter 3</v>
      </c>
      <c r="L549" s="5" t="str">
        <f t="shared" si="102"/>
        <v>Q3</v>
      </c>
      <c r="M549" s="4" t="str">
        <f t="shared" si="103"/>
        <v>20133</v>
      </c>
      <c r="N549" s="5" t="str">
        <f t="shared" si="104"/>
        <v>Q3 2013</v>
      </c>
      <c r="O549" s="5" t="str">
        <f t="shared" si="105"/>
        <v>Jul 2013</v>
      </c>
      <c r="P549" s="8" t="str">
        <f t="shared" si="106"/>
        <v>Jul-13</v>
      </c>
      <c r="Q549" s="9" t="str">
        <f t="shared" si="107"/>
        <v>Quarter 3 2013</v>
      </c>
    </row>
    <row r="550" spans="5:17" x14ac:dyDescent="0.25">
      <c r="E550" s="4">
        <v>41457</v>
      </c>
      <c r="F550" s="5">
        <f t="shared" si="98"/>
        <v>2013</v>
      </c>
      <c r="G550" s="5">
        <f t="shared" si="96"/>
        <v>7</v>
      </c>
      <c r="H550" s="6" t="str">
        <f t="shared" si="99"/>
        <v>July</v>
      </c>
      <c r="I550" s="5" t="str">
        <f t="shared" si="100"/>
        <v>Jul</v>
      </c>
      <c r="J550" s="7">
        <f t="shared" si="97"/>
        <v>3</v>
      </c>
      <c r="K550" s="5" t="str">
        <f t="shared" si="101"/>
        <v>Quarter 3</v>
      </c>
      <c r="L550" s="5" t="str">
        <f t="shared" si="102"/>
        <v>Q3</v>
      </c>
      <c r="M550" s="4" t="str">
        <f t="shared" si="103"/>
        <v>20133</v>
      </c>
      <c r="N550" s="5" t="str">
        <f t="shared" si="104"/>
        <v>Q3 2013</v>
      </c>
      <c r="O550" s="5" t="str">
        <f t="shared" si="105"/>
        <v>Jul 2013</v>
      </c>
      <c r="P550" s="8" t="str">
        <f t="shared" si="106"/>
        <v>Jul-13</v>
      </c>
      <c r="Q550" s="9" t="str">
        <f t="shared" si="107"/>
        <v>Quarter 3 2013</v>
      </c>
    </row>
    <row r="551" spans="5:17" x14ac:dyDescent="0.25">
      <c r="E551" s="4">
        <v>41458</v>
      </c>
      <c r="F551" s="5">
        <f t="shared" si="98"/>
        <v>2013</v>
      </c>
      <c r="G551" s="5">
        <f t="shared" si="96"/>
        <v>7</v>
      </c>
      <c r="H551" s="6" t="str">
        <f t="shared" si="99"/>
        <v>July</v>
      </c>
      <c r="I551" s="5" t="str">
        <f t="shared" si="100"/>
        <v>Jul</v>
      </c>
      <c r="J551" s="7">
        <f t="shared" si="97"/>
        <v>3</v>
      </c>
      <c r="K551" s="5" t="str">
        <f t="shared" si="101"/>
        <v>Quarter 3</v>
      </c>
      <c r="L551" s="5" t="str">
        <f t="shared" si="102"/>
        <v>Q3</v>
      </c>
      <c r="M551" s="4" t="str">
        <f t="shared" si="103"/>
        <v>20133</v>
      </c>
      <c r="N551" s="5" t="str">
        <f t="shared" si="104"/>
        <v>Q3 2013</v>
      </c>
      <c r="O551" s="5" t="str">
        <f t="shared" si="105"/>
        <v>Jul 2013</v>
      </c>
      <c r="P551" s="8" t="str">
        <f t="shared" si="106"/>
        <v>Jul-13</v>
      </c>
      <c r="Q551" s="9" t="str">
        <f t="shared" si="107"/>
        <v>Quarter 3 2013</v>
      </c>
    </row>
    <row r="552" spans="5:17" x14ac:dyDescent="0.25">
      <c r="E552" s="4">
        <v>41459</v>
      </c>
      <c r="F552" s="5">
        <f t="shared" si="98"/>
        <v>2013</v>
      </c>
      <c r="G552" s="5">
        <f t="shared" si="96"/>
        <v>7</v>
      </c>
      <c r="H552" s="6" t="str">
        <f t="shared" si="99"/>
        <v>July</v>
      </c>
      <c r="I552" s="5" t="str">
        <f t="shared" si="100"/>
        <v>Jul</v>
      </c>
      <c r="J552" s="7">
        <f t="shared" si="97"/>
        <v>3</v>
      </c>
      <c r="K552" s="5" t="str">
        <f t="shared" si="101"/>
        <v>Quarter 3</v>
      </c>
      <c r="L552" s="5" t="str">
        <f t="shared" si="102"/>
        <v>Q3</v>
      </c>
      <c r="M552" s="4" t="str">
        <f t="shared" si="103"/>
        <v>20133</v>
      </c>
      <c r="N552" s="5" t="str">
        <f t="shared" si="104"/>
        <v>Q3 2013</v>
      </c>
      <c r="O552" s="5" t="str">
        <f t="shared" si="105"/>
        <v>Jul 2013</v>
      </c>
      <c r="P552" s="8" t="str">
        <f t="shared" si="106"/>
        <v>Jul-13</v>
      </c>
      <c r="Q552" s="9" t="str">
        <f t="shared" si="107"/>
        <v>Quarter 3 2013</v>
      </c>
    </row>
    <row r="553" spans="5:17" x14ac:dyDescent="0.25">
      <c r="E553" s="4">
        <v>41460</v>
      </c>
      <c r="F553" s="5">
        <f t="shared" si="98"/>
        <v>2013</v>
      </c>
      <c r="G553" s="5">
        <f t="shared" si="96"/>
        <v>7</v>
      </c>
      <c r="H553" s="6" t="str">
        <f t="shared" si="99"/>
        <v>July</v>
      </c>
      <c r="I553" s="5" t="str">
        <f t="shared" si="100"/>
        <v>Jul</v>
      </c>
      <c r="J553" s="7">
        <f t="shared" si="97"/>
        <v>3</v>
      </c>
      <c r="K553" s="5" t="str">
        <f t="shared" si="101"/>
        <v>Quarter 3</v>
      </c>
      <c r="L553" s="5" t="str">
        <f t="shared" si="102"/>
        <v>Q3</v>
      </c>
      <c r="M553" s="4" t="str">
        <f t="shared" si="103"/>
        <v>20133</v>
      </c>
      <c r="N553" s="5" t="str">
        <f t="shared" si="104"/>
        <v>Q3 2013</v>
      </c>
      <c r="O553" s="5" t="str">
        <f t="shared" si="105"/>
        <v>Jul 2013</v>
      </c>
      <c r="P553" s="8" t="str">
        <f t="shared" si="106"/>
        <v>Jul-13</v>
      </c>
      <c r="Q553" s="9" t="str">
        <f t="shared" si="107"/>
        <v>Quarter 3 2013</v>
      </c>
    </row>
    <row r="554" spans="5:17" x14ac:dyDescent="0.25">
      <c r="E554" s="4">
        <v>41461</v>
      </c>
      <c r="F554" s="5">
        <f t="shared" si="98"/>
        <v>2013</v>
      </c>
      <c r="G554" s="5">
        <f t="shared" si="96"/>
        <v>7</v>
      </c>
      <c r="H554" s="6" t="str">
        <f t="shared" si="99"/>
        <v>July</v>
      </c>
      <c r="I554" s="5" t="str">
        <f t="shared" si="100"/>
        <v>Jul</v>
      </c>
      <c r="J554" s="7">
        <f t="shared" si="97"/>
        <v>3</v>
      </c>
      <c r="K554" s="5" t="str">
        <f t="shared" si="101"/>
        <v>Quarter 3</v>
      </c>
      <c r="L554" s="5" t="str">
        <f t="shared" si="102"/>
        <v>Q3</v>
      </c>
      <c r="M554" s="4" t="str">
        <f t="shared" si="103"/>
        <v>20133</v>
      </c>
      <c r="N554" s="5" t="str">
        <f t="shared" si="104"/>
        <v>Q3 2013</v>
      </c>
      <c r="O554" s="5" t="str">
        <f t="shared" si="105"/>
        <v>Jul 2013</v>
      </c>
      <c r="P554" s="8" t="str">
        <f t="shared" si="106"/>
        <v>Jul-13</v>
      </c>
      <c r="Q554" s="9" t="str">
        <f t="shared" si="107"/>
        <v>Quarter 3 2013</v>
      </c>
    </row>
    <row r="555" spans="5:17" x14ac:dyDescent="0.25">
      <c r="E555" s="4">
        <v>41462</v>
      </c>
      <c r="F555" s="5">
        <f t="shared" si="98"/>
        <v>2013</v>
      </c>
      <c r="G555" s="5">
        <f t="shared" si="96"/>
        <v>7</v>
      </c>
      <c r="H555" s="6" t="str">
        <f t="shared" si="99"/>
        <v>July</v>
      </c>
      <c r="I555" s="5" t="str">
        <f t="shared" si="100"/>
        <v>Jul</v>
      </c>
      <c r="J555" s="7">
        <f t="shared" si="97"/>
        <v>3</v>
      </c>
      <c r="K555" s="5" t="str">
        <f t="shared" si="101"/>
        <v>Quarter 3</v>
      </c>
      <c r="L555" s="5" t="str">
        <f t="shared" si="102"/>
        <v>Q3</v>
      </c>
      <c r="M555" s="4" t="str">
        <f t="shared" si="103"/>
        <v>20133</v>
      </c>
      <c r="N555" s="5" t="str">
        <f t="shared" si="104"/>
        <v>Q3 2013</v>
      </c>
      <c r="O555" s="5" t="str">
        <f t="shared" si="105"/>
        <v>Jul 2013</v>
      </c>
      <c r="P555" s="8" t="str">
        <f t="shared" si="106"/>
        <v>Jul-13</v>
      </c>
      <c r="Q555" s="9" t="str">
        <f t="shared" si="107"/>
        <v>Quarter 3 2013</v>
      </c>
    </row>
    <row r="556" spans="5:17" x14ac:dyDescent="0.25">
      <c r="E556" s="4">
        <v>41463</v>
      </c>
      <c r="F556" s="5">
        <f t="shared" si="98"/>
        <v>2013</v>
      </c>
      <c r="G556" s="5">
        <f t="shared" si="96"/>
        <v>7</v>
      </c>
      <c r="H556" s="6" t="str">
        <f t="shared" si="99"/>
        <v>July</v>
      </c>
      <c r="I556" s="5" t="str">
        <f t="shared" si="100"/>
        <v>Jul</v>
      </c>
      <c r="J556" s="7">
        <f t="shared" si="97"/>
        <v>3</v>
      </c>
      <c r="K556" s="5" t="str">
        <f t="shared" si="101"/>
        <v>Quarter 3</v>
      </c>
      <c r="L556" s="5" t="str">
        <f t="shared" si="102"/>
        <v>Q3</v>
      </c>
      <c r="M556" s="4" t="str">
        <f t="shared" si="103"/>
        <v>20133</v>
      </c>
      <c r="N556" s="5" t="str">
        <f t="shared" si="104"/>
        <v>Q3 2013</v>
      </c>
      <c r="O556" s="5" t="str">
        <f t="shared" si="105"/>
        <v>Jul 2013</v>
      </c>
      <c r="P556" s="8" t="str">
        <f t="shared" si="106"/>
        <v>Jul-13</v>
      </c>
      <c r="Q556" s="9" t="str">
        <f t="shared" si="107"/>
        <v>Quarter 3 2013</v>
      </c>
    </row>
    <row r="557" spans="5:17" x14ac:dyDescent="0.25">
      <c r="E557" s="4">
        <v>41464</v>
      </c>
      <c r="F557" s="5">
        <f t="shared" si="98"/>
        <v>2013</v>
      </c>
      <c r="G557" s="5">
        <f t="shared" si="96"/>
        <v>7</v>
      </c>
      <c r="H557" s="6" t="str">
        <f t="shared" si="99"/>
        <v>July</v>
      </c>
      <c r="I557" s="5" t="str">
        <f t="shared" si="100"/>
        <v>Jul</v>
      </c>
      <c r="J557" s="7">
        <f t="shared" si="97"/>
        <v>3</v>
      </c>
      <c r="K557" s="5" t="str">
        <f t="shared" si="101"/>
        <v>Quarter 3</v>
      </c>
      <c r="L557" s="5" t="str">
        <f t="shared" si="102"/>
        <v>Q3</v>
      </c>
      <c r="M557" s="4" t="str">
        <f t="shared" si="103"/>
        <v>20133</v>
      </c>
      <c r="N557" s="5" t="str">
        <f t="shared" si="104"/>
        <v>Q3 2013</v>
      </c>
      <c r="O557" s="5" t="str">
        <f t="shared" si="105"/>
        <v>Jul 2013</v>
      </c>
      <c r="P557" s="8" t="str">
        <f t="shared" si="106"/>
        <v>Jul-13</v>
      </c>
      <c r="Q557" s="9" t="str">
        <f t="shared" si="107"/>
        <v>Quarter 3 2013</v>
      </c>
    </row>
    <row r="558" spans="5:17" x14ac:dyDescent="0.25">
      <c r="E558" s="4">
        <v>41465</v>
      </c>
      <c r="F558" s="5">
        <f t="shared" si="98"/>
        <v>2013</v>
      </c>
      <c r="G558" s="5">
        <f t="shared" si="96"/>
        <v>7</v>
      </c>
      <c r="H558" s="6" t="str">
        <f t="shared" si="99"/>
        <v>July</v>
      </c>
      <c r="I558" s="5" t="str">
        <f t="shared" si="100"/>
        <v>Jul</v>
      </c>
      <c r="J558" s="7">
        <f t="shared" si="97"/>
        <v>3</v>
      </c>
      <c r="K558" s="5" t="str">
        <f t="shared" si="101"/>
        <v>Quarter 3</v>
      </c>
      <c r="L558" s="5" t="str">
        <f t="shared" si="102"/>
        <v>Q3</v>
      </c>
      <c r="M558" s="4" t="str">
        <f t="shared" si="103"/>
        <v>20133</v>
      </c>
      <c r="N558" s="5" t="str">
        <f t="shared" si="104"/>
        <v>Q3 2013</v>
      </c>
      <c r="O558" s="5" t="str">
        <f t="shared" si="105"/>
        <v>Jul 2013</v>
      </c>
      <c r="P558" s="8" t="str">
        <f t="shared" si="106"/>
        <v>Jul-13</v>
      </c>
      <c r="Q558" s="9" t="str">
        <f t="shared" si="107"/>
        <v>Quarter 3 2013</v>
      </c>
    </row>
    <row r="559" spans="5:17" x14ac:dyDescent="0.25">
      <c r="E559" s="4">
        <v>41466</v>
      </c>
      <c r="F559" s="5">
        <f t="shared" si="98"/>
        <v>2013</v>
      </c>
      <c r="G559" s="5">
        <f t="shared" si="96"/>
        <v>7</v>
      </c>
      <c r="H559" s="6" t="str">
        <f t="shared" si="99"/>
        <v>July</v>
      </c>
      <c r="I559" s="5" t="str">
        <f t="shared" si="100"/>
        <v>Jul</v>
      </c>
      <c r="J559" s="7">
        <f t="shared" si="97"/>
        <v>3</v>
      </c>
      <c r="K559" s="5" t="str">
        <f t="shared" si="101"/>
        <v>Quarter 3</v>
      </c>
      <c r="L559" s="5" t="str">
        <f t="shared" si="102"/>
        <v>Q3</v>
      </c>
      <c r="M559" s="4" t="str">
        <f t="shared" si="103"/>
        <v>20133</v>
      </c>
      <c r="N559" s="5" t="str">
        <f t="shared" si="104"/>
        <v>Q3 2013</v>
      </c>
      <c r="O559" s="5" t="str">
        <f t="shared" si="105"/>
        <v>Jul 2013</v>
      </c>
      <c r="P559" s="8" t="str">
        <f t="shared" si="106"/>
        <v>Jul-13</v>
      </c>
      <c r="Q559" s="9" t="str">
        <f t="shared" si="107"/>
        <v>Quarter 3 2013</v>
      </c>
    </row>
    <row r="560" spans="5:17" x14ac:dyDescent="0.25">
      <c r="E560" s="4">
        <v>41467</v>
      </c>
      <c r="F560" s="5">
        <f t="shared" si="98"/>
        <v>2013</v>
      </c>
      <c r="G560" s="5">
        <f t="shared" si="96"/>
        <v>7</v>
      </c>
      <c r="H560" s="6" t="str">
        <f t="shared" si="99"/>
        <v>July</v>
      </c>
      <c r="I560" s="5" t="str">
        <f t="shared" si="100"/>
        <v>Jul</v>
      </c>
      <c r="J560" s="7">
        <f t="shared" si="97"/>
        <v>3</v>
      </c>
      <c r="K560" s="5" t="str">
        <f t="shared" si="101"/>
        <v>Quarter 3</v>
      </c>
      <c r="L560" s="5" t="str">
        <f t="shared" si="102"/>
        <v>Q3</v>
      </c>
      <c r="M560" s="4" t="str">
        <f t="shared" si="103"/>
        <v>20133</v>
      </c>
      <c r="N560" s="5" t="str">
        <f t="shared" si="104"/>
        <v>Q3 2013</v>
      </c>
      <c r="O560" s="5" t="str">
        <f t="shared" si="105"/>
        <v>Jul 2013</v>
      </c>
      <c r="P560" s="8" t="str">
        <f t="shared" si="106"/>
        <v>Jul-13</v>
      </c>
      <c r="Q560" s="9" t="str">
        <f t="shared" si="107"/>
        <v>Quarter 3 2013</v>
      </c>
    </row>
    <row r="561" spans="5:17" x14ac:dyDescent="0.25">
      <c r="E561" s="4">
        <v>41468</v>
      </c>
      <c r="F561" s="5">
        <f t="shared" si="98"/>
        <v>2013</v>
      </c>
      <c r="G561" s="5">
        <f t="shared" si="96"/>
        <v>7</v>
      </c>
      <c r="H561" s="6" t="str">
        <f t="shared" si="99"/>
        <v>July</v>
      </c>
      <c r="I561" s="5" t="str">
        <f t="shared" si="100"/>
        <v>Jul</v>
      </c>
      <c r="J561" s="7">
        <f t="shared" si="97"/>
        <v>3</v>
      </c>
      <c r="K561" s="5" t="str">
        <f t="shared" si="101"/>
        <v>Quarter 3</v>
      </c>
      <c r="L561" s="5" t="str">
        <f t="shared" si="102"/>
        <v>Q3</v>
      </c>
      <c r="M561" s="4" t="str">
        <f t="shared" si="103"/>
        <v>20133</v>
      </c>
      <c r="N561" s="5" t="str">
        <f t="shared" si="104"/>
        <v>Q3 2013</v>
      </c>
      <c r="O561" s="5" t="str">
        <f t="shared" si="105"/>
        <v>Jul 2013</v>
      </c>
      <c r="P561" s="8" t="str">
        <f t="shared" si="106"/>
        <v>Jul-13</v>
      </c>
      <c r="Q561" s="9" t="str">
        <f t="shared" si="107"/>
        <v>Quarter 3 2013</v>
      </c>
    </row>
    <row r="562" spans="5:17" x14ac:dyDescent="0.25">
      <c r="E562" s="4">
        <v>41469</v>
      </c>
      <c r="F562" s="5">
        <f t="shared" si="98"/>
        <v>2013</v>
      </c>
      <c r="G562" s="5">
        <f t="shared" si="96"/>
        <v>7</v>
      </c>
      <c r="H562" s="6" t="str">
        <f t="shared" si="99"/>
        <v>July</v>
      </c>
      <c r="I562" s="5" t="str">
        <f t="shared" si="100"/>
        <v>Jul</v>
      </c>
      <c r="J562" s="7">
        <f t="shared" si="97"/>
        <v>3</v>
      </c>
      <c r="K562" s="5" t="str">
        <f t="shared" si="101"/>
        <v>Quarter 3</v>
      </c>
      <c r="L562" s="5" t="str">
        <f t="shared" si="102"/>
        <v>Q3</v>
      </c>
      <c r="M562" s="4" t="str">
        <f t="shared" si="103"/>
        <v>20133</v>
      </c>
      <c r="N562" s="5" t="str">
        <f t="shared" si="104"/>
        <v>Q3 2013</v>
      </c>
      <c r="O562" s="5" t="str">
        <f t="shared" si="105"/>
        <v>Jul 2013</v>
      </c>
      <c r="P562" s="8" t="str">
        <f t="shared" si="106"/>
        <v>Jul-13</v>
      </c>
      <c r="Q562" s="9" t="str">
        <f t="shared" si="107"/>
        <v>Quarter 3 2013</v>
      </c>
    </row>
    <row r="563" spans="5:17" x14ac:dyDescent="0.25">
      <c r="E563" s="4">
        <v>41470</v>
      </c>
      <c r="F563" s="5">
        <f t="shared" si="98"/>
        <v>2013</v>
      </c>
      <c r="G563" s="5">
        <f t="shared" si="96"/>
        <v>7</v>
      </c>
      <c r="H563" s="6" t="str">
        <f t="shared" si="99"/>
        <v>July</v>
      </c>
      <c r="I563" s="5" t="str">
        <f t="shared" si="100"/>
        <v>Jul</v>
      </c>
      <c r="J563" s="7">
        <f t="shared" si="97"/>
        <v>3</v>
      </c>
      <c r="K563" s="5" t="str">
        <f t="shared" si="101"/>
        <v>Quarter 3</v>
      </c>
      <c r="L563" s="5" t="str">
        <f t="shared" si="102"/>
        <v>Q3</v>
      </c>
      <c r="M563" s="4" t="str">
        <f t="shared" si="103"/>
        <v>20133</v>
      </c>
      <c r="N563" s="5" t="str">
        <f t="shared" si="104"/>
        <v>Q3 2013</v>
      </c>
      <c r="O563" s="5" t="str">
        <f t="shared" si="105"/>
        <v>Jul 2013</v>
      </c>
      <c r="P563" s="8" t="str">
        <f t="shared" si="106"/>
        <v>Jul-13</v>
      </c>
      <c r="Q563" s="9" t="str">
        <f t="shared" si="107"/>
        <v>Quarter 3 2013</v>
      </c>
    </row>
    <row r="564" spans="5:17" x14ac:dyDescent="0.25">
      <c r="E564" s="4">
        <v>41471</v>
      </c>
      <c r="F564" s="5">
        <f t="shared" si="98"/>
        <v>2013</v>
      </c>
      <c r="G564" s="5">
        <f t="shared" si="96"/>
        <v>7</v>
      </c>
      <c r="H564" s="6" t="str">
        <f t="shared" si="99"/>
        <v>July</v>
      </c>
      <c r="I564" s="5" t="str">
        <f t="shared" si="100"/>
        <v>Jul</v>
      </c>
      <c r="J564" s="7">
        <f t="shared" si="97"/>
        <v>3</v>
      </c>
      <c r="K564" s="5" t="str">
        <f t="shared" si="101"/>
        <v>Quarter 3</v>
      </c>
      <c r="L564" s="5" t="str">
        <f t="shared" si="102"/>
        <v>Q3</v>
      </c>
      <c r="M564" s="4" t="str">
        <f t="shared" si="103"/>
        <v>20133</v>
      </c>
      <c r="N564" s="5" t="str">
        <f t="shared" si="104"/>
        <v>Q3 2013</v>
      </c>
      <c r="O564" s="5" t="str">
        <f t="shared" si="105"/>
        <v>Jul 2013</v>
      </c>
      <c r="P564" s="8" t="str">
        <f t="shared" si="106"/>
        <v>Jul-13</v>
      </c>
      <c r="Q564" s="9" t="str">
        <f t="shared" si="107"/>
        <v>Quarter 3 2013</v>
      </c>
    </row>
    <row r="565" spans="5:17" x14ac:dyDescent="0.25">
      <c r="E565" s="4">
        <v>41472</v>
      </c>
      <c r="F565" s="5">
        <f t="shared" si="98"/>
        <v>2013</v>
      </c>
      <c r="G565" s="5">
        <f t="shared" si="96"/>
        <v>7</v>
      </c>
      <c r="H565" s="6" t="str">
        <f t="shared" si="99"/>
        <v>July</v>
      </c>
      <c r="I565" s="5" t="str">
        <f t="shared" si="100"/>
        <v>Jul</v>
      </c>
      <c r="J565" s="7">
        <f t="shared" si="97"/>
        <v>3</v>
      </c>
      <c r="K565" s="5" t="str">
        <f t="shared" si="101"/>
        <v>Quarter 3</v>
      </c>
      <c r="L565" s="5" t="str">
        <f t="shared" si="102"/>
        <v>Q3</v>
      </c>
      <c r="M565" s="4" t="str">
        <f t="shared" si="103"/>
        <v>20133</v>
      </c>
      <c r="N565" s="5" t="str">
        <f t="shared" si="104"/>
        <v>Q3 2013</v>
      </c>
      <c r="O565" s="5" t="str">
        <f t="shared" si="105"/>
        <v>Jul 2013</v>
      </c>
      <c r="P565" s="8" t="str">
        <f t="shared" si="106"/>
        <v>Jul-13</v>
      </c>
      <c r="Q565" s="9" t="str">
        <f t="shared" si="107"/>
        <v>Quarter 3 2013</v>
      </c>
    </row>
    <row r="566" spans="5:17" x14ac:dyDescent="0.25">
      <c r="E566" s="4">
        <v>41473</v>
      </c>
      <c r="F566" s="5">
        <f t="shared" si="98"/>
        <v>2013</v>
      </c>
      <c r="G566" s="5">
        <f t="shared" si="96"/>
        <v>7</v>
      </c>
      <c r="H566" s="6" t="str">
        <f t="shared" si="99"/>
        <v>July</v>
      </c>
      <c r="I566" s="5" t="str">
        <f t="shared" si="100"/>
        <v>Jul</v>
      </c>
      <c r="J566" s="7">
        <f t="shared" si="97"/>
        <v>3</v>
      </c>
      <c r="K566" s="5" t="str">
        <f t="shared" si="101"/>
        <v>Quarter 3</v>
      </c>
      <c r="L566" s="5" t="str">
        <f t="shared" si="102"/>
        <v>Q3</v>
      </c>
      <c r="M566" s="4" t="str">
        <f t="shared" si="103"/>
        <v>20133</v>
      </c>
      <c r="N566" s="5" t="str">
        <f t="shared" si="104"/>
        <v>Q3 2013</v>
      </c>
      <c r="O566" s="5" t="str">
        <f t="shared" si="105"/>
        <v>Jul 2013</v>
      </c>
      <c r="P566" s="8" t="str">
        <f t="shared" si="106"/>
        <v>Jul-13</v>
      </c>
      <c r="Q566" s="9" t="str">
        <f t="shared" si="107"/>
        <v>Quarter 3 2013</v>
      </c>
    </row>
    <row r="567" spans="5:17" x14ac:dyDescent="0.25">
      <c r="E567" s="4">
        <v>41474</v>
      </c>
      <c r="F567" s="5">
        <f t="shared" si="98"/>
        <v>2013</v>
      </c>
      <c r="G567" s="5">
        <f t="shared" si="96"/>
        <v>7</v>
      </c>
      <c r="H567" s="6" t="str">
        <f t="shared" si="99"/>
        <v>July</v>
      </c>
      <c r="I567" s="5" t="str">
        <f t="shared" si="100"/>
        <v>Jul</v>
      </c>
      <c r="J567" s="7">
        <f t="shared" si="97"/>
        <v>3</v>
      </c>
      <c r="K567" s="5" t="str">
        <f t="shared" si="101"/>
        <v>Quarter 3</v>
      </c>
      <c r="L567" s="5" t="str">
        <f t="shared" si="102"/>
        <v>Q3</v>
      </c>
      <c r="M567" s="4" t="str">
        <f t="shared" si="103"/>
        <v>20133</v>
      </c>
      <c r="N567" s="5" t="str">
        <f t="shared" si="104"/>
        <v>Q3 2013</v>
      </c>
      <c r="O567" s="5" t="str">
        <f t="shared" si="105"/>
        <v>Jul 2013</v>
      </c>
      <c r="P567" s="8" t="str">
        <f t="shared" si="106"/>
        <v>Jul-13</v>
      </c>
      <c r="Q567" s="9" t="str">
        <f t="shared" si="107"/>
        <v>Quarter 3 2013</v>
      </c>
    </row>
    <row r="568" spans="5:17" x14ac:dyDescent="0.25">
      <c r="E568" s="4">
        <v>41475</v>
      </c>
      <c r="F568" s="5">
        <f t="shared" si="98"/>
        <v>2013</v>
      </c>
      <c r="G568" s="5">
        <f t="shared" si="96"/>
        <v>7</v>
      </c>
      <c r="H568" s="6" t="str">
        <f t="shared" si="99"/>
        <v>July</v>
      </c>
      <c r="I568" s="5" t="str">
        <f t="shared" si="100"/>
        <v>Jul</v>
      </c>
      <c r="J568" s="7">
        <f t="shared" si="97"/>
        <v>3</v>
      </c>
      <c r="K568" s="5" t="str">
        <f t="shared" si="101"/>
        <v>Quarter 3</v>
      </c>
      <c r="L568" s="5" t="str">
        <f t="shared" si="102"/>
        <v>Q3</v>
      </c>
      <c r="M568" s="4" t="str">
        <f t="shared" si="103"/>
        <v>20133</v>
      </c>
      <c r="N568" s="5" t="str">
        <f t="shared" si="104"/>
        <v>Q3 2013</v>
      </c>
      <c r="O568" s="5" t="str">
        <f t="shared" si="105"/>
        <v>Jul 2013</v>
      </c>
      <c r="P568" s="8" t="str">
        <f t="shared" si="106"/>
        <v>Jul-13</v>
      </c>
      <c r="Q568" s="9" t="str">
        <f t="shared" si="107"/>
        <v>Quarter 3 2013</v>
      </c>
    </row>
    <row r="569" spans="5:17" x14ac:dyDescent="0.25">
      <c r="E569" s="4">
        <v>41476</v>
      </c>
      <c r="F569" s="5">
        <f t="shared" si="98"/>
        <v>2013</v>
      </c>
      <c r="G569" s="5">
        <f t="shared" si="96"/>
        <v>7</v>
      </c>
      <c r="H569" s="6" t="str">
        <f t="shared" si="99"/>
        <v>July</v>
      </c>
      <c r="I569" s="5" t="str">
        <f t="shared" si="100"/>
        <v>Jul</v>
      </c>
      <c r="J569" s="7">
        <f t="shared" si="97"/>
        <v>3</v>
      </c>
      <c r="K569" s="5" t="str">
        <f t="shared" si="101"/>
        <v>Quarter 3</v>
      </c>
      <c r="L569" s="5" t="str">
        <f t="shared" si="102"/>
        <v>Q3</v>
      </c>
      <c r="M569" s="4" t="str">
        <f t="shared" si="103"/>
        <v>20133</v>
      </c>
      <c r="N569" s="5" t="str">
        <f t="shared" si="104"/>
        <v>Q3 2013</v>
      </c>
      <c r="O569" s="5" t="str">
        <f t="shared" si="105"/>
        <v>Jul 2013</v>
      </c>
      <c r="P569" s="8" t="str">
        <f t="shared" si="106"/>
        <v>Jul-13</v>
      </c>
      <c r="Q569" s="9" t="str">
        <f t="shared" si="107"/>
        <v>Quarter 3 2013</v>
      </c>
    </row>
    <row r="570" spans="5:17" x14ac:dyDescent="0.25">
      <c r="E570" s="4">
        <v>41477</v>
      </c>
      <c r="F570" s="5">
        <f t="shared" si="98"/>
        <v>2013</v>
      </c>
      <c r="G570" s="5">
        <f t="shared" si="96"/>
        <v>7</v>
      </c>
      <c r="H570" s="6" t="str">
        <f t="shared" si="99"/>
        <v>July</v>
      </c>
      <c r="I570" s="5" t="str">
        <f t="shared" si="100"/>
        <v>Jul</v>
      </c>
      <c r="J570" s="7">
        <f t="shared" si="97"/>
        <v>3</v>
      </c>
      <c r="K570" s="5" t="str">
        <f t="shared" si="101"/>
        <v>Quarter 3</v>
      </c>
      <c r="L570" s="5" t="str">
        <f t="shared" si="102"/>
        <v>Q3</v>
      </c>
      <c r="M570" s="4" t="str">
        <f t="shared" si="103"/>
        <v>20133</v>
      </c>
      <c r="N570" s="5" t="str">
        <f t="shared" si="104"/>
        <v>Q3 2013</v>
      </c>
      <c r="O570" s="5" t="str">
        <f t="shared" si="105"/>
        <v>Jul 2013</v>
      </c>
      <c r="P570" s="8" t="str">
        <f t="shared" si="106"/>
        <v>Jul-13</v>
      </c>
      <c r="Q570" s="9" t="str">
        <f t="shared" si="107"/>
        <v>Quarter 3 2013</v>
      </c>
    </row>
    <row r="571" spans="5:17" x14ac:dyDescent="0.25">
      <c r="E571" s="4">
        <v>41478</v>
      </c>
      <c r="F571" s="5">
        <f t="shared" si="98"/>
        <v>2013</v>
      </c>
      <c r="G571" s="5">
        <f t="shared" si="96"/>
        <v>7</v>
      </c>
      <c r="H571" s="6" t="str">
        <f t="shared" si="99"/>
        <v>July</v>
      </c>
      <c r="I571" s="5" t="str">
        <f t="shared" si="100"/>
        <v>Jul</v>
      </c>
      <c r="J571" s="7">
        <f t="shared" si="97"/>
        <v>3</v>
      </c>
      <c r="K571" s="5" t="str">
        <f t="shared" si="101"/>
        <v>Quarter 3</v>
      </c>
      <c r="L571" s="5" t="str">
        <f t="shared" si="102"/>
        <v>Q3</v>
      </c>
      <c r="M571" s="4" t="str">
        <f t="shared" si="103"/>
        <v>20133</v>
      </c>
      <c r="N571" s="5" t="str">
        <f t="shared" si="104"/>
        <v>Q3 2013</v>
      </c>
      <c r="O571" s="5" t="str">
        <f t="shared" si="105"/>
        <v>Jul 2013</v>
      </c>
      <c r="P571" s="8" t="str">
        <f t="shared" si="106"/>
        <v>Jul-13</v>
      </c>
      <c r="Q571" s="9" t="str">
        <f t="shared" si="107"/>
        <v>Quarter 3 2013</v>
      </c>
    </row>
    <row r="572" spans="5:17" x14ac:dyDescent="0.25">
      <c r="E572" s="4">
        <v>41479</v>
      </c>
      <c r="F572" s="5">
        <f t="shared" si="98"/>
        <v>2013</v>
      </c>
      <c r="G572" s="5">
        <f t="shared" si="96"/>
        <v>7</v>
      </c>
      <c r="H572" s="6" t="str">
        <f t="shared" si="99"/>
        <v>July</v>
      </c>
      <c r="I572" s="5" t="str">
        <f t="shared" si="100"/>
        <v>Jul</v>
      </c>
      <c r="J572" s="7">
        <f t="shared" si="97"/>
        <v>3</v>
      </c>
      <c r="K572" s="5" t="str">
        <f t="shared" si="101"/>
        <v>Quarter 3</v>
      </c>
      <c r="L572" s="5" t="str">
        <f t="shared" si="102"/>
        <v>Q3</v>
      </c>
      <c r="M572" s="4" t="str">
        <f t="shared" si="103"/>
        <v>20133</v>
      </c>
      <c r="N572" s="5" t="str">
        <f t="shared" si="104"/>
        <v>Q3 2013</v>
      </c>
      <c r="O572" s="5" t="str">
        <f t="shared" si="105"/>
        <v>Jul 2013</v>
      </c>
      <c r="P572" s="8" t="str">
        <f t="shared" si="106"/>
        <v>Jul-13</v>
      </c>
      <c r="Q572" s="9" t="str">
        <f t="shared" si="107"/>
        <v>Quarter 3 2013</v>
      </c>
    </row>
    <row r="573" spans="5:17" x14ac:dyDescent="0.25">
      <c r="E573" s="4">
        <v>41480</v>
      </c>
      <c r="F573" s="5">
        <f t="shared" si="98"/>
        <v>2013</v>
      </c>
      <c r="G573" s="5">
        <f t="shared" si="96"/>
        <v>7</v>
      </c>
      <c r="H573" s="6" t="str">
        <f t="shared" si="99"/>
        <v>July</v>
      </c>
      <c r="I573" s="5" t="str">
        <f t="shared" si="100"/>
        <v>Jul</v>
      </c>
      <c r="J573" s="7">
        <f t="shared" si="97"/>
        <v>3</v>
      </c>
      <c r="K573" s="5" t="str">
        <f t="shared" si="101"/>
        <v>Quarter 3</v>
      </c>
      <c r="L573" s="5" t="str">
        <f t="shared" si="102"/>
        <v>Q3</v>
      </c>
      <c r="M573" s="4" t="str">
        <f t="shared" si="103"/>
        <v>20133</v>
      </c>
      <c r="N573" s="5" t="str">
        <f t="shared" si="104"/>
        <v>Q3 2013</v>
      </c>
      <c r="O573" s="5" t="str">
        <f t="shared" si="105"/>
        <v>Jul 2013</v>
      </c>
      <c r="P573" s="8" t="str">
        <f t="shared" si="106"/>
        <v>Jul-13</v>
      </c>
      <c r="Q573" s="9" t="str">
        <f t="shared" si="107"/>
        <v>Quarter 3 2013</v>
      </c>
    </row>
    <row r="574" spans="5:17" x14ac:dyDescent="0.25">
      <c r="E574" s="4">
        <v>41481</v>
      </c>
      <c r="F574" s="5">
        <f t="shared" si="98"/>
        <v>2013</v>
      </c>
      <c r="G574" s="5">
        <f t="shared" si="96"/>
        <v>7</v>
      </c>
      <c r="H574" s="6" t="str">
        <f t="shared" si="99"/>
        <v>July</v>
      </c>
      <c r="I574" s="5" t="str">
        <f t="shared" si="100"/>
        <v>Jul</v>
      </c>
      <c r="J574" s="7">
        <f t="shared" si="97"/>
        <v>3</v>
      </c>
      <c r="K574" s="5" t="str">
        <f t="shared" si="101"/>
        <v>Quarter 3</v>
      </c>
      <c r="L574" s="5" t="str">
        <f t="shared" si="102"/>
        <v>Q3</v>
      </c>
      <c r="M574" s="4" t="str">
        <f t="shared" si="103"/>
        <v>20133</v>
      </c>
      <c r="N574" s="5" t="str">
        <f t="shared" si="104"/>
        <v>Q3 2013</v>
      </c>
      <c r="O574" s="5" t="str">
        <f t="shared" si="105"/>
        <v>Jul 2013</v>
      </c>
      <c r="P574" s="8" t="str">
        <f t="shared" si="106"/>
        <v>Jul-13</v>
      </c>
      <c r="Q574" s="9" t="str">
        <f t="shared" si="107"/>
        <v>Quarter 3 2013</v>
      </c>
    </row>
    <row r="575" spans="5:17" x14ac:dyDescent="0.25">
      <c r="E575" s="4">
        <v>41482</v>
      </c>
      <c r="F575" s="5">
        <f t="shared" si="98"/>
        <v>2013</v>
      </c>
      <c r="G575" s="5">
        <f t="shared" si="96"/>
        <v>7</v>
      </c>
      <c r="H575" s="6" t="str">
        <f t="shared" si="99"/>
        <v>July</v>
      </c>
      <c r="I575" s="5" t="str">
        <f t="shared" si="100"/>
        <v>Jul</v>
      </c>
      <c r="J575" s="7">
        <f t="shared" si="97"/>
        <v>3</v>
      </c>
      <c r="K575" s="5" t="str">
        <f t="shared" si="101"/>
        <v>Quarter 3</v>
      </c>
      <c r="L575" s="5" t="str">
        <f t="shared" si="102"/>
        <v>Q3</v>
      </c>
      <c r="M575" s="4" t="str">
        <f t="shared" si="103"/>
        <v>20133</v>
      </c>
      <c r="N575" s="5" t="str">
        <f t="shared" si="104"/>
        <v>Q3 2013</v>
      </c>
      <c r="O575" s="5" t="str">
        <f t="shared" si="105"/>
        <v>Jul 2013</v>
      </c>
      <c r="P575" s="8" t="str">
        <f t="shared" si="106"/>
        <v>Jul-13</v>
      </c>
      <c r="Q575" s="9" t="str">
        <f t="shared" si="107"/>
        <v>Quarter 3 2013</v>
      </c>
    </row>
    <row r="576" spans="5:17" x14ac:dyDescent="0.25">
      <c r="E576" s="4">
        <v>41483</v>
      </c>
      <c r="F576" s="5">
        <f t="shared" si="98"/>
        <v>2013</v>
      </c>
      <c r="G576" s="5">
        <f t="shared" si="96"/>
        <v>7</v>
      </c>
      <c r="H576" s="6" t="str">
        <f t="shared" si="99"/>
        <v>July</v>
      </c>
      <c r="I576" s="5" t="str">
        <f t="shared" si="100"/>
        <v>Jul</v>
      </c>
      <c r="J576" s="7">
        <f t="shared" si="97"/>
        <v>3</v>
      </c>
      <c r="K576" s="5" t="str">
        <f t="shared" si="101"/>
        <v>Quarter 3</v>
      </c>
      <c r="L576" s="5" t="str">
        <f t="shared" si="102"/>
        <v>Q3</v>
      </c>
      <c r="M576" s="4" t="str">
        <f t="shared" si="103"/>
        <v>20133</v>
      </c>
      <c r="N576" s="5" t="str">
        <f t="shared" si="104"/>
        <v>Q3 2013</v>
      </c>
      <c r="O576" s="5" t="str">
        <f t="shared" si="105"/>
        <v>Jul 2013</v>
      </c>
      <c r="P576" s="8" t="str">
        <f t="shared" si="106"/>
        <v>Jul-13</v>
      </c>
      <c r="Q576" s="9" t="str">
        <f t="shared" si="107"/>
        <v>Quarter 3 2013</v>
      </c>
    </row>
    <row r="577" spans="5:17" x14ac:dyDescent="0.25">
      <c r="E577" s="4">
        <v>41484</v>
      </c>
      <c r="F577" s="5">
        <f t="shared" si="98"/>
        <v>2013</v>
      </c>
      <c r="G577" s="5">
        <f t="shared" si="96"/>
        <v>7</v>
      </c>
      <c r="H577" s="6" t="str">
        <f t="shared" si="99"/>
        <v>July</v>
      </c>
      <c r="I577" s="5" t="str">
        <f t="shared" si="100"/>
        <v>Jul</v>
      </c>
      <c r="J577" s="7">
        <f t="shared" si="97"/>
        <v>3</v>
      </c>
      <c r="K577" s="5" t="str">
        <f t="shared" si="101"/>
        <v>Quarter 3</v>
      </c>
      <c r="L577" s="5" t="str">
        <f t="shared" si="102"/>
        <v>Q3</v>
      </c>
      <c r="M577" s="4" t="str">
        <f t="shared" si="103"/>
        <v>20133</v>
      </c>
      <c r="N577" s="5" t="str">
        <f t="shared" si="104"/>
        <v>Q3 2013</v>
      </c>
      <c r="O577" s="5" t="str">
        <f t="shared" si="105"/>
        <v>Jul 2013</v>
      </c>
      <c r="P577" s="8" t="str">
        <f t="shared" si="106"/>
        <v>Jul-13</v>
      </c>
      <c r="Q577" s="9" t="str">
        <f t="shared" si="107"/>
        <v>Quarter 3 2013</v>
      </c>
    </row>
    <row r="578" spans="5:17" x14ac:dyDescent="0.25">
      <c r="E578" s="4">
        <v>41485</v>
      </c>
      <c r="F578" s="5">
        <f t="shared" si="98"/>
        <v>2013</v>
      </c>
      <c r="G578" s="5">
        <f t="shared" ref="G578:G641" si="108">MONTH(E578)</f>
        <v>7</v>
      </c>
      <c r="H578" s="6" t="str">
        <f t="shared" si="99"/>
        <v>July</v>
      </c>
      <c r="I578" s="5" t="str">
        <f t="shared" si="100"/>
        <v>Jul</v>
      </c>
      <c r="J578" s="7">
        <f t="shared" ref="J578:J641" si="109">ROUNDUP(MONTH(E578)/3,0)</f>
        <v>3</v>
      </c>
      <c r="K578" s="5" t="str">
        <f t="shared" si="101"/>
        <v>Quarter 3</v>
      </c>
      <c r="L578" s="5" t="str">
        <f t="shared" si="102"/>
        <v>Q3</v>
      </c>
      <c r="M578" s="4" t="str">
        <f t="shared" si="103"/>
        <v>20133</v>
      </c>
      <c r="N578" s="5" t="str">
        <f t="shared" si="104"/>
        <v>Q3 2013</v>
      </c>
      <c r="O578" s="5" t="str">
        <f t="shared" si="105"/>
        <v>Jul 2013</v>
      </c>
      <c r="P578" s="8" t="str">
        <f t="shared" si="106"/>
        <v>Jul-13</v>
      </c>
      <c r="Q578" s="9" t="str">
        <f t="shared" si="107"/>
        <v>Quarter 3 2013</v>
      </c>
    </row>
    <row r="579" spans="5:17" x14ac:dyDescent="0.25">
      <c r="E579" s="4">
        <v>41486</v>
      </c>
      <c r="F579" s="5">
        <f t="shared" ref="F579:F642" si="110">YEAR(E579)</f>
        <v>2013</v>
      </c>
      <c r="G579" s="5">
        <f t="shared" si="108"/>
        <v>7</v>
      </c>
      <c r="H579" s="6" t="str">
        <f t="shared" ref="H579:H642" si="111">TEXT(E579,"mmmm")</f>
        <v>July</v>
      </c>
      <c r="I579" s="5" t="str">
        <f t="shared" ref="I579:I642" si="112">TEXT(E579,"mmm")</f>
        <v>Jul</v>
      </c>
      <c r="J579" s="7">
        <f t="shared" si="109"/>
        <v>3</v>
      </c>
      <c r="K579" s="5" t="str">
        <f t="shared" ref="K579:K642" si="113">"Quarter " &amp; ROUNDUP(MONTH(E579)/3,0)</f>
        <v>Quarter 3</v>
      </c>
      <c r="L579" s="5" t="str">
        <f t="shared" ref="L579:L642" si="114">"Q" &amp; ROUNDUP(MONTH(E579)/3,0)</f>
        <v>Q3</v>
      </c>
      <c r="M579" s="4" t="str">
        <f t="shared" ref="M579:M642" si="115">YEAR(E579) &amp; ROUNDUP(MONTH(E579)/3,0)</f>
        <v>20133</v>
      </c>
      <c r="N579" s="5" t="str">
        <f t="shared" ref="N579:N642" si="116">"Q" &amp; ROUNDUP(MONTH(E579)/3,0) &amp; " " &amp; YEAR(E579)</f>
        <v>Q3 2013</v>
      </c>
      <c r="O579" s="5" t="str">
        <f t="shared" ref="O579:O642" si="117">TEXT(E579,"mmm") &amp; " " &amp; YEAR(E579)</f>
        <v>Jul 2013</v>
      </c>
      <c r="P579" s="8" t="str">
        <f t="shared" ref="P579:P642" si="118">TEXT(E579,"mmm") &amp; "-" &amp; RIGHT(YEAR(E579),2)</f>
        <v>Jul-13</v>
      </c>
      <c r="Q579" s="9" t="str">
        <f t="shared" ref="Q579:Q642" si="119">"Quarter " &amp; ROUNDUP(MONTH(E579)/3,0) &amp; " " &amp; YEAR(E579)</f>
        <v>Quarter 3 2013</v>
      </c>
    </row>
    <row r="580" spans="5:17" x14ac:dyDescent="0.25">
      <c r="E580" s="4">
        <v>41487</v>
      </c>
      <c r="F580" s="5">
        <f t="shared" si="110"/>
        <v>2013</v>
      </c>
      <c r="G580" s="5">
        <f t="shared" si="108"/>
        <v>8</v>
      </c>
      <c r="H580" s="6" t="str">
        <f t="shared" si="111"/>
        <v>August</v>
      </c>
      <c r="I580" s="5" t="str">
        <f t="shared" si="112"/>
        <v>Aug</v>
      </c>
      <c r="J580" s="7">
        <f t="shared" si="109"/>
        <v>3</v>
      </c>
      <c r="K580" s="5" t="str">
        <f t="shared" si="113"/>
        <v>Quarter 3</v>
      </c>
      <c r="L580" s="5" t="str">
        <f t="shared" si="114"/>
        <v>Q3</v>
      </c>
      <c r="M580" s="4" t="str">
        <f t="shared" si="115"/>
        <v>20133</v>
      </c>
      <c r="N580" s="5" t="str">
        <f t="shared" si="116"/>
        <v>Q3 2013</v>
      </c>
      <c r="O580" s="5" t="str">
        <f t="shared" si="117"/>
        <v>Aug 2013</v>
      </c>
      <c r="P580" s="8" t="str">
        <f t="shared" si="118"/>
        <v>Aug-13</v>
      </c>
      <c r="Q580" s="9" t="str">
        <f t="shared" si="119"/>
        <v>Quarter 3 2013</v>
      </c>
    </row>
    <row r="581" spans="5:17" x14ac:dyDescent="0.25">
      <c r="E581" s="4">
        <v>41488</v>
      </c>
      <c r="F581" s="5">
        <f t="shared" si="110"/>
        <v>2013</v>
      </c>
      <c r="G581" s="5">
        <f t="shared" si="108"/>
        <v>8</v>
      </c>
      <c r="H581" s="6" t="str">
        <f t="shared" si="111"/>
        <v>August</v>
      </c>
      <c r="I581" s="5" t="str">
        <f t="shared" si="112"/>
        <v>Aug</v>
      </c>
      <c r="J581" s="7">
        <f t="shared" si="109"/>
        <v>3</v>
      </c>
      <c r="K581" s="5" t="str">
        <f t="shared" si="113"/>
        <v>Quarter 3</v>
      </c>
      <c r="L581" s="5" t="str">
        <f t="shared" si="114"/>
        <v>Q3</v>
      </c>
      <c r="M581" s="4" t="str">
        <f t="shared" si="115"/>
        <v>20133</v>
      </c>
      <c r="N581" s="5" t="str">
        <f t="shared" si="116"/>
        <v>Q3 2013</v>
      </c>
      <c r="O581" s="5" t="str">
        <f t="shared" si="117"/>
        <v>Aug 2013</v>
      </c>
      <c r="P581" s="8" t="str">
        <f t="shared" si="118"/>
        <v>Aug-13</v>
      </c>
      <c r="Q581" s="9" t="str">
        <f t="shared" si="119"/>
        <v>Quarter 3 2013</v>
      </c>
    </row>
    <row r="582" spans="5:17" x14ac:dyDescent="0.25">
      <c r="E582" s="4">
        <v>41489</v>
      </c>
      <c r="F582" s="5">
        <f t="shared" si="110"/>
        <v>2013</v>
      </c>
      <c r="G582" s="5">
        <f t="shared" si="108"/>
        <v>8</v>
      </c>
      <c r="H582" s="6" t="str">
        <f t="shared" si="111"/>
        <v>August</v>
      </c>
      <c r="I582" s="5" t="str">
        <f t="shared" si="112"/>
        <v>Aug</v>
      </c>
      <c r="J582" s="7">
        <f t="shared" si="109"/>
        <v>3</v>
      </c>
      <c r="K582" s="5" t="str">
        <f t="shared" si="113"/>
        <v>Quarter 3</v>
      </c>
      <c r="L582" s="5" t="str">
        <f t="shared" si="114"/>
        <v>Q3</v>
      </c>
      <c r="M582" s="4" t="str">
        <f t="shared" si="115"/>
        <v>20133</v>
      </c>
      <c r="N582" s="5" t="str">
        <f t="shared" si="116"/>
        <v>Q3 2013</v>
      </c>
      <c r="O582" s="5" t="str">
        <f t="shared" si="117"/>
        <v>Aug 2013</v>
      </c>
      <c r="P582" s="8" t="str">
        <f t="shared" si="118"/>
        <v>Aug-13</v>
      </c>
      <c r="Q582" s="9" t="str">
        <f t="shared" si="119"/>
        <v>Quarter 3 2013</v>
      </c>
    </row>
    <row r="583" spans="5:17" x14ac:dyDescent="0.25">
      <c r="E583" s="4">
        <v>41490</v>
      </c>
      <c r="F583" s="5">
        <f t="shared" si="110"/>
        <v>2013</v>
      </c>
      <c r="G583" s="5">
        <f t="shared" si="108"/>
        <v>8</v>
      </c>
      <c r="H583" s="6" t="str">
        <f t="shared" si="111"/>
        <v>August</v>
      </c>
      <c r="I583" s="5" t="str">
        <f t="shared" si="112"/>
        <v>Aug</v>
      </c>
      <c r="J583" s="7">
        <f t="shared" si="109"/>
        <v>3</v>
      </c>
      <c r="K583" s="5" t="str">
        <f t="shared" si="113"/>
        <v>Quarter 3</v>
      </c>
      <c r="L583" s="5" t="str">
        <f t="shared" si="114"/>
        <v>Q3</v>
      </c>
      <c r="M583" s="4" t="str">
        <f t="shared" si="115"/>
        <v>20133</v>
      </c>
      <c r="N583" s="5" t="str">
        <f t="shared" si="116"/>
        <v>Q3 2013</v>
      </c>
      <c r="O583" s="5" t="str">
        <f t="shared" si="117"/>
        <v>Aug 2013</v>
      </c>
      <c r="P583" s="8" t="str">
        <f t="shared" si="118"/>
        <v>Aug-13</v>
      </c>
      <c r="Q583" s="9" t="str">
        <f t="shared" si="119"/>
        <v>Quarter 3 2013</v>
      </c>
    </row>
    <row r="584" spans="5:17" x14ac:dyDescent="0.25">
      <c r="E584" s="4">
        <v>41491</v>
      </c>
      <c r="F584" s="5">
        <f t="shared" si="110"/>
        <v>2013</v>
      </c>
      <c r="G584" s="5">
        <f t="shared" si="108"/>
        <v>8</v>
      </c>
      <c r="H584" s="6" t="str">
        <f t="shared" si="111"/>
        <v>August</v>
      </c>
      <c r="I584" s="5" t="str">
        <f t="shared" si="112"/>
        <v>Aug</v>
      </c>
      <c r="J584" s="7">
        <f t="shared" si="109"/>
        <v>3</v>
      </c>
      <c r="K584" s="5" t="str">
        <f t="shared" si="113"/>
        <v>Quarter 3</v>
      </c>
      <c r="L584" s="5" t="str">
        <f t="shared" si="114"/>
        <v>Q3</v>
      </c>
      <c r="M584" s="4" t="str">
        <f t="shared" si="115"/>
        <v>20133</v>
      </c>
      <c r="N584" s="5" t="str">
        <f t="shared" si="116"/>
        <v>Q3 2013</v>
      </c>
      <c r="O584" s="5" t="str">
        <f t="shared" si="117"/>
        <v>Aug 2013</v>
      </c>
      <c r="P584" s="8" t="str">
        <f t="shared" si="118"/>
        <v>Aug-13</v>
      </c>
      <c r="Q584" s="9" t="str">
        <f t="shared" si="119"/>
        <v>Quarter 3 2013</v>
      </c>
    </row>
    <row r="585" spans="5:17" x14ac:dyDescent="0.25">
      <c r="E585" s="4">
        <v>41492</v>
      </c>
      <c r="F585" s="5">
        <f t="shared" si="110"/>
        <v>2013</v>
      </c>
      <c r="G585" s="5">
        <f t="shared" si="108"/>
        <v>8</v>
      </c>
      <c r="H585" s="6" t="str">
        <f t="shared" si="111"/>
        <v>August</v>
      </c>
      <c r="I585" s="5" t="str">
        <f t="shared" si="112"/>
        <v>Aug</v>
      </c>
      <c r="J585" s="7">
        <f t="shared" si="109"/>
        <v>3</v>
      </c>
      <c r="K585" s="5" t="str">
        <f t="shared" si="113"/>
        <v>Quarter 3</v>
      </c>
      <c r="L585" s="5" t="str">
        <f t="shared" si="114"/>
        <v>Q3</v>
      </c>
      <c r="M585" s="4" t="str">
        <f t="shared" si="115"/>
        <v>20133</v>
      </c>
      <c r="N585" s="5" t="str">
        <f t="shared" si="116"/>
        <v>Q3 2013</v>
      </c>
      <c r="O585" s="5" t="str">
        <f t="shared" si="117"/>
        <v>Aug 2013</v>
      </c>
      <c r="P585" s="8" t="str">
        <f t="shared" si="118"/>
        <v>Aug-13</v>
      </c>
      <c r="Q585" s="9" t="str">
        <f t="shared" si="119"/>
        <v>Quarter 3 2013</v>
      </c>
    </row>
    <row r="586" spans="5:17" x14ac:dyDescent="0.25">
      <c r="E586" s="4">
        <v>41493</v>
      </c>
      <c r="F586" s="5">
        <f t="shared" si="110"/>
        <v>2013</v>
      </c>
      <c r="G586" s="5">
        <f t="shared" si="108"/>
        <v>8</v>
      </c>
      <c r="H586" s="6" t="str">
        <f t="shared" si="111"/>
        <v>August</v>
      </c>
      <c r="I586" s="5" t="str">
        <f t="shared" si="112"/>
        <v>Aug</v>
      </c>
      <c r="J586" s="7">
        <f t="shared" si="109"/>
        <v>3</v>
      </c>
      <c r="K586" s="5" t="str">
        <f t="shared" si="113"/>
        <v>Quarter 3</v>
      </c>
      <c r="L586" s="5" t="str">
        <f t="shared" si="114"/>
        <v>Q3</v>
      </c>
      <c r="M586" s="4" t="str">
        <f t="shared" si="115"/>
        <v>20133</v>
      </c>
      <c r="N586" s="5" t="str">
        <f t="shared" si="116"/>
        <v>Q3 2013</v>
      </c>
      <c r="O586" s="5" t="str">
        <f t="shared" si="117"/>
        <v>Aug 2013</v>
      </c>
      <c r="P586" s="8" t="str">
        <f t="shared" si="118"/>
        <v>Aug-13</v>
      </c>
      <c r="Q586" s="9" t="str">
        <f t="shared" si="119"/>
        <v>Quarter 3 2013</v>
      </c>
    </row>
    <row r="587" spans="5:17" x14ac:dyDescent="0.25">
      <c r="E587" s="4">
        <v>41494</v>
      </c>
      <c r="F587" s="5">
        <f t="shared" si="110"/>
        <v>2013</v>
      </c>
      <c r="G587" s="5">
        <f t="shared" si="108"/>
        <v>8</v>
      </c>
      <c r="H587" s="6" t="str">
        <f t="shared" si="111"/>
        <v>August</v>
      </c>
      <c r="I587" s="5" t="str">
        <f t="shared" si="112"/>
        <v>Aug</v>
      </c>
      <c r="J587" s="7">
        <f t="shared" si="109"/>
        <v>3</v>
      </c>
      <c r="K587" s="5" t="str">
        <f t="shared" si="113"/>
        <v>Quarter 3</v>
      </c>
      <c r="L587" s="5" t="str">
        <f t="shared" si="114"/>
        <v>Q3</v>
      </c>
      <c r="M587" s="4" t="str">
        <f t="shared" si="115"/>
        <v>20133</v>
      </c>
      <c r="N587" s="5" t="str">
        <f t="shared" si="116"/>
        <v>Q3 2013</v>
      </c>
      <c r="O587" s="5" t="str">
        <f t="shared" si="117"/>
        <v>Aug 2013</v>
      </c>
      <c r="P587" s="8" t="str">
        <f t="shared" si="118"/>
        <v>Aug-13</v>
      </c>
      <c r="Q587" s="9" t="str">
        <f t="shared" si="119"/>
        <v>Quarter 3 2013</v>
      </c>
    </row>
    <row r="588" spans="5:17" x14ac:dyDescent="0.25">
      <c r="E588" s="4">
        <v>41495</v>
      </c>
      <c r="F588" s="5">
        <f t="shared" si="110"/>
        <v>2013</v>
      </c>
      <c r="G588" s="5">
        <f t="shared" si="108"/>
        <v>8</v>
      </c>
      <c r="H588" s="6" t="str">
        <f t="shared" si="111"/>
        <v>August</v>
      </c>
      <c r="I588" s="5" t="str">
        <f t="shared" si="112"/>
        <v>Aug</v>
      </c>
      <c r="J588" s="7">
        <f t="shared" si="109"/>
        <v>3</v>
      </c>
      <c r="K588" s="5" t="str">
        <f t="shared" si="113"/>
        <v>Quarter 3</v>
      </c>
      <c r="L588" s="5" t="str">
        <f t="shared" si="114"/>
        <v>Q3</v>
      </c>
      <c r="M588" s="4" t="str">
        <f t="shared" si="115"/>
        <v>20133</v>
      </c>
      <c r="N588" s="5" t="str">
        <f t="shared" si="116"/>
        <v>Q3 2013</v>
      </c>
      <c r="O588" s="5" t="str">
        <f t="shared" si="117"/>
        <v>Aug 2013</v>
      </c>
      <c r="P588" s="8" t="str">
        <f t="shared" si="118"/>
        <v>Aug-13</v>
      </c>
      <c r="Q588" s="9" t="str">
        <f t="shared" si="119"/>
        <v>Quarter 3 2013</v>
      </c>
    </row>
    <row r="589" spans="5:17" x14ac:dyDescent="0.25">
      <c r="E589" s="4">
        <v>41496</v>
      </c>
      <c r="F589" s="5">
        <f t="shared" si="110"/>
        <v>2013</v>
      </c>
      <c r="G589" s="5">
        <f t="shared" si="108"/>
        <v>8</v>
      </c>
      <c r="H589" s="6" t="str">
        <f t="shared" si="111"/>
        <v>August</v>
      </c>
      <c r="I589" s="5" t="str">
        <f t="shared" si="112"/>
        <v>Aug</v>
      </c>
      <c r="J589" s="7">
        <f t="shared" si="109"/>
        <v>3</v>
      </c>
      <c r="K589" s="5" t="str">
        <f t="shared" si="113"/>
        <v>Quarter 3</v>
      </c>
      <c r="L589" s="5" t="str">
        <f t="shared" si="114"/>
        <v>Q3</v>
      </c>
      <c r="M589" s="4" t="str">
        <f t="shared" si="115"/>
        <v>20133</v>
      </c>
      <c r="N589" s="5" t="str">
        <f t="shared" si="116"/>
        <v>Q3 2013</v>
      </c>
      <c r="O589" s="5" t="str">
        <f t="shared" si="117"/>
        <v>Aug 2013</v>
      </c>
      <c r="P589" s="8" t="str">
        <f t="shared" si="118"/>
        <v>Aug-13</v>
      </c>
      <c r="Q589" s="9" t="str">
        <f t="shared" si="119"/>
        <v>Quarter 3 2013</v>
      </c>
    </row>
    <row r="590" spans="5:17" x14ac:dyDescent="0.25">
      <c r="E590" s="4">
        <v>41497</v>
      </c>
      <c r="F590" s="5">
        <f t="shared" si="110"/>
        <v>2013</v>
      </c>
      <c r="G590" s="5">
        <f t="shared" si="108"/>
        <v>8</v>
      </c>
      <c r="H590" s="6" t="str">
        <f t="shared" si="111"/>
        <v>August</v>
      </c>
      <c r="I590" s="5" t="str">
        <f t="shared" si="112"/>
        <v>Aug</v>
      </c>
      <c r="J590" s="7">
        <f t="shared" si="109"/>
        <v>3</v>
      </c>
      <c r="K590" s="5" t="str">
        <f t="shared" si="113"/>
        <v>Quarter 3</v>
      </c>
      <c r="L590" s="5" t="str">
        <f t="shared" si="114"/>
        <v>Q3</v>
      </c>
      <c r="M590" s="4" t="str">
        <f t="shared" si="115"/>
        <v>20133</v>
      </c>
      <c r="N590" s="5" t="str">
        <f t="shared" si="116"/>
        <v>Q3 2013</v>
      </c>
      <c r="O590" s="5" t="str">
        <f t="shared" si="117"/>
        <v>Aug 2013</v>
      </c>
      <c r="P590" s="8" t="str">
        <f t="shared" si="118"/>
        <v>Aug-13</v>
      </c>
      <c r="Q590" s="9" t="str">
        <f t="shared" si="119"/>
        <v>Quarter 3 2013</v>
      </c>
    </row>
    <row r="591" spans="5:17" x14ac:dyDescent="0.25">
      <c r="E591" s="4">
        <v>41498</v>
      </c>
      <c r="F591" s="5">
        <f t="shared" si="110"/>
        <v>2013</v>
      </c>
      <c r="G591" s="5">
        <f t="shared" si="108"/>
        <v>8</v>
      </c>
      <c r="H591" s="6" t="str">
        <f t="shared" si="111"/>
        <v>August</v>
      </c>
      <c r="I591" s="5" t="str">
        <f t="shared" si="112"/>
        <v>Aug</v>
      </c>
      <c r="J591" s="7">
        <f t="shared" si="109"/>
        <v>3</v>
      </c>
      <c r="K591" s="5" t="str">
        <f t="shared" si="113"/>
        <v>Quarter 3</v>
      </c>
      <c r="L591" s="5" t="str">
        <f t="shared" si="114"/>
        <v>Q3</v>
      </c>
      <c r="M591" s="4" t="str">
        <f t="shared" si="115"/>
        <v>20133</v>
      </c>
      <c r="N591" s="5" t="str">
        <f t="shared" si="116"/>
        <v>Q3 2013</v>
      </c>
      <c r="O591" s="5" t="str">
        <f t="shared" si="117"/>
        <v>Aug 2013</v>
      </c>
      <c r="P591" s="8" t="str">
        <f t="shared" si="118"/>
        <v>Aug-13</v>
      </c>
      <c r="Q591" s="9" t="str">
        <f t="shared" si="119"/>
        <v>Quarter 3 2013</v>
      </c>
    </row>
    <row r="592" spans="5:17" x14ac:dyDescent="0.25">
      <c r="E592" s="4">
        <v>41499</v>
      </c>
      <c r="F592" s="5">
        <f t="shared" si="110"/>
        <v>2013</v>
      </c>
      <c r="G592" s="5">
        <f t="shared" si="108"/>
        <v>8</v>
      </c>
      <c r="H592" s="6" t="str">
        <f t="shared" si="111"/>
        <v>August</v>
      </c>
      <c r="I592" s="5" t="str">
        <f t="shared" si="112"/>
        <v>Aug</v>
      </c>
      <c r="J592" s="7">
        <f t="shared" si="109"/>
        <v>3</v>
      </c>
      <c r="K592" s="5" t="str">
        <f t="shared" si="113"/>
        <v>Quarter 3</v>
      </c>
      <c r="L592" s="5" t="str">
        <f t="shared" si="114"/>
        <v>Q3</v>
      </c>
      <c r="M592" s="4" t="str">
        <f t="shared" si="115"/>
        <v>20133</v>
      </c>
      <c r="N592" s="5" t="str">
        <f t="shared" si="116"/>
        <v>Q3 2013</v>
      </c>
      <c r="O592" s="5" t="str">
        <f t="shared" si="117"/>
        <v>Aug 2013</v>
      </c>
      <c r="P592" s="8" t="str">
        <f t="shared" si="118"/>
        <v>Aug-13</v>
      </c>
      <c r="Q592" s="9" t="str">
        <f t="shared" si="119"/>
        <v>Quarter 3 2013</v>
      </c>
    </row>
    <row r="593" spans="5:17" x14ac:dyDescent="0.25">
      <c r="E593" s="4">
        <v>41500</v>
      </c>
      <c r="F593" s="5">
        <f t="shared" si="110"/>
        <v>2013</v>
      </c>
      <c r="G593" s="5">
        <f t="shared" si="108"/>
        <v>8</v>
      </c>
      <c r="H593" s="6" t="str">
        <f t="shared" si="111"/>
        <v>August</v>
      </c>
      <c r="I593" s="5" t="str">
        <f t="shared" si="112"/>
        <v>Aug</v>
      </c>
      <c r="J593" s="7">
        <f t="shared" si="109"/>
        <v>3</v>
      </c>
      <c r="K593" s="5" t="str">
        <f t="shared" si="113"/>
        <v>Quarter 3</v>
      </c>
      <c r="L593" s="5" t="str">
        <f t="shared" si="114"/>
        <v>Q3</v>
      </c>
      <c r="M593" s="4" t="str">
        <f t="shared" si="115"/>
        <v>20133</v>
      </c>
      <c r="N593" s="5" t="str">
        <f t="shared" si="116"/>
        <v>Q3 2013</v>
      </c>
      <c r="O593" s="5" t="str">
        <f t="shared" si="117"/>
        <v>Aug 2013</v>
      </c>
      <c r="P593" s="8" t="str">
        <f t="shared" si="118"/>
        <v>Aug-13</v>
      </c>
      <c r="Q593" s="9" t="str">
        <f t="shared" si="119"/>
        <v>Quarter 3 2013</v>
      </c>
    </row>
    <row r="594" spans="5:17" x14ac:dyDescent="0.25">
      <c r="E594" s="4">
        <v>41501</v>
      </c>
      <c r="F594" s="5">
        <f t="shared" si="110"/>
        <v>2013</v>
      </c>
      <c r="G594" s="5">
        <f t="shared" si="108"/>
        <v>8</v>
      </c>
      <c r="H594" s="6" t="str">
        <f t="shared" si="111"/>
        <v>August</v>
      </c>
      <c r="I594" s="5" t="str">
        <f t="shared" si="112"/>
        <v>Aug</v>
      </c>
      <c r="J594" s="7">
        <f t="shared" si="109"/>
        <v>3</v>
      </c>
      <c r="K594" s="5" t="str">
        <f t="shared" si="113"/>
        <v>Quarter 3</v>
      </c>
      <c r="L594" s="5" t="str">
        <f t="shared" si="114"/>
        <v>Q3</v>
      </c>
      <c r="M594" s="4" t="str">
        <f t="shared" si="115"/>
        <v>20133</v>
      </c>
      <c r="N594" s="5" t="str">
        <f t="shared" si="116"/>
        <v>Q3 2013</v>
      </c>
      <c r="O594" s="5" t="str">
        <f t="shared" si="117"/>
        <v>Aug 2013</v>
      </c>
      <c r="P594" s="8" t="str">
        <f t="shared" si="118"/>
        <v>Aug-13</v>
      </c>
      <c r="Q594" s="9" t="str">
        <f t="shared" si="119"/>
        <v>Quarter 3 2013</v>
      </c>
    </row>
    <row r="595" spans="5:17" x14ac:dyDescent="0.25">
      <c r="E595" s="4">
        <v>41502</v>
      </c>
      <c r="F595" s="5">
        <f t="shared" si="110"/>
        <v>2013</v>
      </c>
      <c r="G595" s="5">
        <f t="shared" si="108"/>
        <v>8</v>
      </c>
      <c r="H595" s="6" t="str">
        <f t="shared" si="111"/>
        <v>August</v>
      </c>
      <c r="I595" s="5" t="str">
        <f t="shared" si="112"/>
        <v>Aug</v>
      </c>
      <c r="J595" s="7">
        <f t="shared" si="109"/>
        <v>3</v>
      </c>
      <c r="K595" s="5" t="str">
        <f t="shared" si="113"/>
        <v>Quarter 3</v>
      </c>
      <c r="L595" s="5" t="str">
        <f t="shared" si="114"/>
        <v>Q3</v>
      </c>
      <c r="M595" s="4" t="str">
        <f t="shared" si="115"/>
        <v>20133</v>
      </c>
      <c r="N595" s="5" t="str">
        <f t="shared" si="116"/>
        <v>Q3 2013</v>
      </c>
      <c r="O595" s="5" t="str">
        <f t="shared" si="117"/>
        <v>Aug 2013</v>
      </c>
      <c r="P595" s="8" t="str">
        <f t="shared" si="118"/>
        <v>Aug-13</v>
      </c>
      <c r="Q595" s="9" t="str">
        <f t="shared" si="119"/>
        <v>Quarter 3 2013</v>
      </c>
    </row>
    <row r="596" spans="5:17" x14ac:dyDescent="0.25">
      <c r="E596" s="4">
        <v>41503</v>
      </c>
      <c r="F596" s="5">
        <f t="shared" si="110"/>
        <v>2013</v>
      </c>
      <c r="G596" s="5">
        <f t="shared" si="108"/>
        <v>8</v>
      </c>
      <c r="H596" s="6" t="str">
        <f t="shared" si="111"/>
        <v>August</v>
      </c>
      <c r="I596" s="5" t="str">
        <f t="shared" si="112"/>
        <v>Aug</v>
      </c>
      <c r="J596" s="7">
        <f t="shared" si="109"/>
        <v>3</v>
      </c>
      <c r="K596" s="5" t="str">
        <f t="shared" si="113"/>
        <v>Quarter 3</v>
      </c>
      <c r="L596" s="5" t="str">
        <f t="shared" si="114"/>
        <v>Q3</v>
      </c>
      <c r="M596" s="4" t="str">
        <f t="shared" si="115"/>
        <v>20133</v>
      </c>
      <c r="N596" s="5" t="str">
        <f t="shared" si="116"/>
        <v>Q3 2013</v>
      </c>
      <c r="O596" s="5" t="str">
        <f t="shared" si="117"/>
        <v>Aug 2013</v>
      </c>
      <c r="P596" s="8" t="str">
        <f t="shared" si="118"/>
        <v>Aug-13</v>
      </c>
      <c r="Q596" s="9" t="str">
        <f t="shared" si="119"/>
        <v>Quarter 3 2013</v>
      </c>
    </row>
    <row r="597" spans="5:17" x14ac:dyDescent="0.25">
      <c r="E597" s="4">
        <v>41504</v>
      </c>
      <c r="F597" s="5">
        <f t="shared" si="110"/>
        <v>2013</v>
      </c>
      <c r="G597" s="5">
        <f t="shared" si="108"/>
        <v>8</v>
      </c>
      <c r="H597" s="6" t="str">
        <f t="shared" si="111"/>
        <v>August</v>
      </c>
      <c r="I597" s="5" t="str">
        <f t="shared" si="112"/>
        <v>Aug</v>
      </c>
      <c r="J597" s="7">
        <f t="shared" si="109"/>
        <v>3</v>
      </c>
      <c r="K597" s="5" t="str">
        <f t="shared" si="113"/>
        <v>Quarter 3</v>
      </c>
      <c r="L597" s="5" t="str">
        <f t="shared" si="114"/>
        <v>Q3</v>
      </c>
      <c r="M597" s="4" t="str">
        <f t="shared" si="115"/>
        <v>20133</v>
      </c>
      <c r="N597" s="5" t="str">
        <f t="shared" si="116"/>
        <v>Q3 2013</v>
      </c>
      <c r="O597" s="5" t="str">
        <f t="shared" si="117"/>
        <v>Aug 2013</v>
      </c>
      <c r="P597" s="8" t="str">
        <f t="shared" si="118"/>
        <v>Aug-13</v>
      </c>
      <c r="Q597" s="9" t="str">
        <f t="shared" si="119"/>
        <v>Quarter 3 2013</v>
      </c>
    </row>
    <row r="598" spans="5:17" x14ac:dyDescent="0.25">
      <c r="E598" s="4">
        <v>41505</v>
      </c>
      <c r="F598" s="5">
        <f t="shared" si="110"/>
        <v>2013</v>
      </c>
      <c r="G598" s="5">
        <f t="shared" si="108"/>
        <v>8</v>
      </c>
      <c r="H598" s="6" t="str">
        <f t="shared" si="111"/>
        <v>August</v>
      </c>
      <c r="I598" s="5" t="str">
        <f t="shared" si="112"/>
        <v>Aug</v>
      </c>
      <c r="J598" s="7">
        <f t="shared" si="109"/>
        <v>3</v>
      </c>
      <c r="K598" s="5" t="str">
        <f t="shared" si="113"/>
        <v>Quarter 3</v>
      </c>
      <c r="L598" s="5" t="str">
        <f t="shared" si="114"/>
        <v>Q3</v>
      </c>
      <c r="M598" s="4" t="str">
        <f t="shared" si="115"/>
        <v>20133</v>
      </c>
      <c r="N598" s="5" t="str">
        <f t="shared" si="116"/>
        <v>Q3 2013</v>
      </c>
      <c r="O598" s="5" t="str">
        <f t="shared" si="117"/>
        <v>Aug 2013</v>
      </c>
      <c r="P598" s="8" t="str">
        <f t="shared" si="118"/>
        <v>Aug-13</v>
      </c>
      <c r="Q598" s="9" t="str">
        <f t="shared" si="119"/>
        <v>Quarter 3 2013</v>
      </c>
    </row>
    <row r="599" spans="5:17" x14ac:dyDescent="0.25">
      <c r="E599" s="4">
        <v>41506</v>
      </c>
      <c r="F599" s="5">
        <f t="shared" si="110"/>
        <v>2013</v>
      </c>
      <c r="G599" s="5">
        <f t="shared" si="108"/>
        <v>8</v>
      </c>
      <c r="H599" s="6" t="str">
        <f t="shared" si="111"/>
        <v>August</v>
      </c>
      <c r="I599" s="5" t="str">
        <f t="shared" si="112"/>
        <v>Aug</v>
      </c>
      <c r="J599" s="7">
        <f t="shared" si="109"/>
        <v>3</v>
      </c>
      <c r="K599" s="5" t="str">
        <f t="shared" si="113"/>
        <v>Quarter 3</v>
      </c>
      <c r="L599" s="5" t="str">
        <f t="shared" si="114"/>
        <v>Q3</v>
      </c>
      <c r="M599" s="4" t="str">
        <f t="shared" si="115"/>
        <v>20133</v>
      </c>
      <c r="N599" s="5" t="str">
        <f t="shared" si="116"/>
        <v>Q3 2013</v>
      </c>
      <c r="O599" s="5" t="str">
        <f t="shared" si="117"/>
        <v>Aug 2013</v>
      </c>
      <c r="P599" s="8" t="str">
        <f t="shared" si="118"/>
        <v>Aug-13</v>
      </c>
      <c r="Q599" s="9" t="str">
        <f t="shared" si="119"/>
        <v>Quarter 3 2013</v>
      </c>
    </row>
    <row r="600" spans="5:17" x14ac:dyDescent="0.25">
      <c r="E600" s="4">
        <v>41507</v>
      </c>
      <c r="F600" s="5">
        <f t="shared" si="110"/>
        <v>2013</v>
      </c>
      <c r="G600" s="5">
        <f t="shared" si="108"/>
        <v>8</v>
      </c>
      <c r="H600" s="6" t="str">
        <f t="shared" si="111"/>
        <v>August</v>
      </c>
      <c r="I600" s="5" t="str">
        <f t="shared" si="112"/>
        <v>Aug</v>
      </c>
      <c r="J600" s="7">
        <f t="shared" si="109"/>
        <v>3</v>
      </c>
      <c r="K600" s="5" t="str">
        <f t="shared" si="113"/>
        <v>Quarter 3</v>
      </c>
      <c r="L600" s="5" t="str">
        <f t="shared" si="114"/>
        <v>Q3</v>
      </c>
      <c r="M600" s="4" t="str">
        <f t="shared" si="115"/>
        <v>20133</v>
      </c>
      <c r="N600" s="5" t="str">
        <f t="shared" si="116"/>
        <v>Q3 2013</v>
      </c>
      <c r="O600" s="5" t="str">
        <f t="shared" si="117"/>
        <v>Aug 2013</v>
      </c>
      <c r="P600" s="8" t="str">
        <f t="shared" si="118"/>
        <v>Aug-13</v>
      </c>
      <c r="Q600" s="9" t="str">
        <f t="shared" si="119"/>
        <v>Quarter 3 2013</v>
      </c>
    </row>
    <row r="601" spans="5:17" x14ac:dyDescent="0.25">
      <c r="E601" s="4">
        <v>41508</v>
      </c>
      <c r="F601" s="5">
        <f t="shared" si="110"/>
        <v>2013</v>
      </c>
      <c r="G601" s="5">
        <f t="shared" si="108"/>
        <v>8</v>
      </c>
      <c r="H601" s="6" t="str">
        <f t="shared" si="111"/>
        <v>August</v>
      </c>
      <c r="I601" s="5" t="str">
        <f t="shared" si="112"/>
        <v>Aug</v>
      </c>
      <c r="J601" s="7">
        <f t="shared" si="109"/>
        <v>3</v>
      </c>
      <c r="K601" s="5" t="str">
        <f t="shared" si="113"/>
        <v>Quarter 3</v>
      </c>
      <c r="L601" s="5" t="str">
        <f t="shared" si="114"/>
        <v>Q3</v>
      </c>
      <c r="M601" s="4" t="str">
        <f t="shared" si="115"/>
        <v>20133</v>
      </c>
      <c r="N601" s="5" t="str">
        <f t="shared" si="116"/>
        <v>Q3 2013</v>
      </c>
      <c r="O601" s="5" t="str">
        <f t="shared" si="117"/>
        <v>Aug 2013</v>
      </c>
      <c r="P601" s="8" t="str">
        <f t="shared" si="118"/>
        <v>Aug-13</v>
      </c>
      <c r="Q601" s="9" t="str">
        <f t="shared" si="119"/>
        <v>Quarter 3 2013</v>
      </c>
    </row>
    <row r="602" spans="5:17" x14ac:dyDescent="0.25">
      <c r="E602" s="4">
        <v>41509</v>
      </c>
      <c r="F602" s="5">
        <f t="shared" si="110"/>
        <v>2013</v>
      </c>
      <c r="G602" s="5">
        <f t="shared" si="108"/>
        <v>8</v>
      </c>
      <c r="H602" s="6" t="str">
        <f t="shared" si="111"/>
        <v>August</v>
      </c>
      <c r="I602" s="5" t="str">
        <f t="shared" si="112"/>
        <v>Aug</v>
      </c>
      <c r="J602" s="7">
        <f t="shared" si="109"/>
        <v>3</v>
      </c>
      <c r="K602" s="5" t="str">
        <f t="shared" si="113"/>
        <v>Quarter 3</v>
      </c>
      <c r="L602" s="5" t="str">
        <f t="shared" si="114"/>
        <v>Q3</v>
      </c>
      <c r="M602" s="4" t="str">
        <f t="shared" si="115"/>
        <v>20133</v>
      </c>
      <c r="N602" s="5" t="str">
        <f t="shared" si="116"/>
        <v>Q3 2013</v>
      </c>
      <c r="O602" s="5" t="str">
        <f t="shared" si="117"/>
        <v>Aug 2013</v>
      </c>
      <c r="P602" s="8" t="str">
        <f t="shared" si="118"/>
        <v>Aug-13</v>
      </c>
      <c r="Q602" s="9" t="str">
        <f t="shared" si="119"/>
        <v>Quarter 3 2013</v>
      </c>
    </row>
    <row r="603" spans="5:17" x14ac:dyDescent="0.25">
      <c r="E603" s="4">
        <v>41510</v>
      </c>
      <c r="F603" s="5">
        <f t="shared" si="110"/>
        <v>2013</v>
      </c>
      <c r="G603" s="5">
        <f t="shared" si="108"/>
        <v>8</v>
      </c>
      <c r="H603" s="6" t="str">
        <f t="shared" si="111"/>
        <v>August</v>
      </c>
      <c r="I603" s="5" t="str">
        <f t="shared" si="112"/>
        <v>Aug</v>
      </c>
      <c r="J603" s="7">
        <f t="shared" si="109"/>
        <v>3</v>
      </c>
      <c r="K603" s="5" t="str">
        <f t="shared" si="113"/>
        <v>Quarter 3</v>
      </c>
      <c r="L603" s="5" t="str">
        <f t="shared" si="114"/>
        <v>Q3</v>
      </c>
      <c r="M603" s="4" t="str">
        <f t="shared" si="115"/>
        <v>20133</v>
      </c>
      <c r="N603" s="5" t="str">
        <f t="shared" si="116"/>
        <v>Q3 2013</v>
      </c>
      <c r="O603" s="5" t="str">
        <f t="shared" si="117"/>
        <v>Aug 2013</v>
      </c>
      <c r="P603" s="8" t="str">
        <f t="shared" si="118"/>
        <v>Aug-13</v>
      </c>
      <c r="Q603" s="9" t="str">
        <f t="shared" si="119"/>
        <v>Quarter 3 2013</v>
      </c>
    </row>
    <row r="604" spans="5:17" x14ac:dyDescent="0.25">
      <c r="E604" s="4">
        <v>41511</v>
      </c>
      <c r="F604" s="5">
        <f t="shared" si="110"/>
        <v>2013</v>
      </c>
      <c r="G604" s="5">
        <f t="shared" si="108"/>
        <v>8</v>
      </c>
      <c r="H604" s="6" t="str">
        <f t="shared" si="111"/>
        <v>August</v>
      </c>
      <c r="I604" s="5" t="str">
        <f t="shared" si="112"/>
        <v>Aug</v>
      </c>
      <c r="J604" s="7">
        <f t="shared" si="109"/>
        <v>3</v>
      </c>
      <c r="K604" s="5" t="str">
        <f t="shared" si="113"/>
        <v>Quarter 3</v>
      </c>
      <c r="L604" s="5" t="str">
        <f t="shared" si="114"/>
        <v>Q3</v>
      </c>
      <c r="M604" s="4" t="str">
        <f t="shared" si="115"/>
        <v>20133</v>
      </c>
      <c r="N604" s="5" t="str">
        <f t="shared" si="116"/>
        <v>Q3 2013</v>
      </c>
      <c r="O604" s="5" t="str">
        <f t="shared" si="117"/>
        <v>Aug 2013</v>
      </c>
      <c r="P604" s="8" t="str">
        <f t="shared" si="118"/>
        <v>Aug-13</v>
      </c>
      <c r="Q604" s="9" t="str">
        <f t="shared" si="119"/>
        <v>Quarter 3 2013</v>
      </c>
    </row>
    <row r="605" spans="5:17" x14ac:dyDescent="0.25">
      <c r="E605" s="4">
        <v>41512</v>
      </c>
      <c r="F605" s="5">
        <f t="shared" si="110"/>
        <v>2013</v>
      </c>
      <c r="G605" s="5">
        <f t="shared" si="108"/>
        <v>8</v>
      </c>
      <c r="H605" s="6" t="str">
        <f t="shared" si="111"/>
        <v>August</v>
      </c>
      <c r="I605" s="5" t="str">
        <f t="shared" si="112"/>
        <v>Aug</v>
      </c>
      <c r="J605" s="7">
        <f t="shared" si="109"/>
        <v>3</v>
      </c>
      <c r="K605" s="5" t="str">
        <f t="shared" si="113"/>
        <v>Quarter 3</v>
      </c>
      <c r="L605" s="5" t="str">
        <f t="shared" si="114"/>
        <v>Q3</v>
      </c>
      <c r="M605" s="4" t="str">
        <f t="shared" si="115"/>
        <v>20133</v>
      </c>
      <c r="N605" s="5" t="str">
        <f t="shared" si="116"/>
        <v>Q3 2013</v>
      </c>
      <c r="O605" s="5" t="str">
        <f t="shared" si="117"/>
        <v>Aug 2013</v>
      </c>
      <c r="P605" s="8" t="str">
        <f t="shared" si="118"/>
        <v>Aug-13</v>
      </c>
      <c r="Q605" s="9" t="str">
        <f t="shared" si="119"/>
        <v>Quarter 3 2013</v>
      </c>
    </row>
    <row r="606" spans="5:17" x14ac:dyDescent="0.25">
      <c r="E606" s="4">
        <v>41513</v>
      </c>
      <c r="F606" s="5">
        <f t="shared" si="110"/>
        <v>2013</v>
      </c>
      <c r="G606" s="5">
        <f t="shared" si="108"/>
        <v>8</v>
      </c>
      <c r="H606" s="6" t="str">
        <f t="shared" si="111"/>
        <v>August</v>
      </c>
      <c r="I606" s="5" t="str">
        <f t="shared" si="112"/>
        <v>Aug</v>
      </c>
      <c r="J606" s="7">
        <f t="shared" si="109"/>
        <v>3</v>
      </c>
      <c r="K606" s="5" t="str">
        <f t="shared" si="113"/>
        <v>Quarter 3</v>
      </c>
      <c r="L606" s="5" t="str">
        <f t="shared" si="114"/>
        <v>Q3</v>
      </c>
      <c r="M606" s="4" t="str">
        <f t="shared" si="115"/>
        <v>20133</v>
      </c>
      <c r="N606" s="5" t="str">
        <f t="shared" si="116"/>
        <v>Q3 2013</v>
      </c>
      <c r="O606" s="5" t="str">
        <f t="shared" si="117"/>
        <v>Aug 2013</v>
      </c>
      <c r="P606" s="8" t="str">
        <f t="shared" si="118"/>
        <v>Aug-13</v>
      </c>
      <c r="Q606" s="9" t="str">
        <f t="shared" si="119"/>
        <v>Quarter 3 2013</v>
      </c>
    </row>
    <row r="607" spans="5:17" x14ac:dyDescent="0.25">
      <c r="E607" s="4">
        <v>41514</v>
      </c>
      <c r="F607" s="5">
        <f t="shared" si="110"/>
        <v>2013</v>
      </c>
      <c r="G607" s="5">
        <f t="shared" si="108"/>
        <v>8</v>
      </c>
      <c r="H607" s="6" t="str">
        <f t="shared" si="111"/>
        <v>August</v>
      </c>
      <c r="I607" s="5" t="str">
        <f t="shared" si="112"/>
        <v>Aug</v>
      </c>
      <c r="J607" s="7">
        <f t="shared" si="109"/>
        <v>3</v>
      </c>
      <c r="K607" s="5" t="str">
        <f t="shared" si="113"/>
        <v>Quarter 3</v>
      </c>
      <c r="L607" s="5" t="str">
        <f t="shared" si="114"/>
        <v>Q3</v>
      </c>
      <c r="M607" s="4" t="str">
        <f t="shared" si="115"/>
        <v>20133</v>
      </c>
      <c r="N607" s="5" t="str">
        <f t="shared" si="116"/>
        <v>Q3 2013</v>
      </c>
      <c r="O607" s="5" t="str">
        <f t="shared" si="117"/>
        <v>Aug 2013</v>
      </c>
      <c r="P607" s="8" t="str">
        <f t="shared" si="118"/>
        <v>Aug-13</v>
      </c>
      <c r="Q607" s="9" t="str">
        <f t="shared" si="119"/>
        <v>Quarter 3 2013</v>
      </c>
    </row>
    <row r="608" spans="5:17" x14ac:dyDescent="0.25">
      <c r="E608" s="4">
        <v>41515</v>
      </c>
      <c r="F608" s="5">
        <f t="shared" si="110"/>
        <v>2013</v>
      </c>
      <c r="G608" s="5">
        <f t="shared" si="108"/>
        <v>8</v>
      </c>
      <c r="H608" s="6" t="str">
        <f t="shared" si="111"/>
        <v>August</v>
      </c>
      <c r="I608" s="5" t="str">
        <f t="shared" si="112"/>
        <v>Aug</v>
      </c>
      <c r="J608" s="7">
        <f t="shared" si="109"/>
        <v>3</v>
      </c>
      <c r="K608" s="5" t="str">
        <f t="shared" si="113"/>
        <v>Quarter 3</v>
      </c>
      <c r="L608" s="5" t="str">
        <f t="shared" si="114"/>
        <v>Q3</v>
      </c>
      <c r="M608" s="4" t="str">
        <f t="shared" si="115"/>
        <v>20133</v>
      </c>
      <c r="N608" s="5" t="str">
        <f t="shared" si="116"/>
        <v>Q3 2013</v>
      </c>
      <c r="O608" s="5" t="str">
        <f t="shared" si="117"/>
        <v>Aug 2013</v>
      </c>
      <c r="P608" s="8" t="str">
        <f t="shared" si="118"/>
        <v>Aug-13</v>
      </c>
      <c r="Q608" s="9" t="str">
        <f t="shared" si="119"/>
        <v>Quarter 3 2013</v>
      </c>
    </row>
    <row r="609" spans="5:17" x14ac:dyDescent="0.25">
      <c r="E609" s="4">
        <v>41516</v>
      </c>
      <c r="F609" s="5">
        <f t="shared" si="110"/>
        <v>2013</v>
      </c>
      <c r="G609" s="5">
        <f t="shared" si="108"/>
        <v>8</v>
      </c>
      <c r="H609" s="6" t="str">
        <f t="shared" si="111"/>
        <v>August</v>
      </c>
      <c r="I609" s="5" t="str">
        <f t="shared" si="112"/>
        <v>Aug</v>
      </c>
      <c r="J609" s="7">
        <f t="shared" si="109"/>
        <v>3</v>
      </c>
      <c r="K609" s="5" t="str">
        <f t="shared" si="113"/>
        <v>Quarter 3</v>
      </c>
      <c r="L609" s="5" t="str">
        <f t="shared" si="114"/>
        <v>Q3</v>
      </c>
      <c r="M609" s="4" t="str">
        <f t="shared" si="115"/>
        <v>20133</v>
      </c>
      <c r="N609" s="5" t="str">
        <f t="shared" si="116"/>
        <v>Q3 2013</v>
      </c>
      <c r="O609" s="5" t="str">
        <f t="shared" si="117"/>
        <v>Aug 2013</v>
      </c>
      <c r="P609" s="8" t="str">
        <f t="shared" si="118"/>
        <v>Aug-13</v>
      </c>
      <c r="Q609" s="9" t="str">
        <f t="shared" si="119"/>
        <v>Quarter 3 2013</v>
      </c>
    </row>
    <row r="610" spans="5:17" x14ac:dyDescent="0.25">
      <c r="E610" s="4">
        <v>41517</v>
      </c>
      <c r="F610" s="5">
        <f t="shared" si="110"/>
        <v>2013</v>
      </c>
      <c r="G610" s="5">
        <f t="shared" si="108"/>
        <v>8</v>
      </c>
      <c r="H610" s="6" t="str">
        <f t="shared" si="111"/>
        <v>August</v>
      </c>
      <c r="I610" s="5" t="str">
        <f t="shared" si="112"/>
        <v>Aug</v>
      </c>
      <c r="J610" s="7">
        <f t="shared" si="109"/>
        <v>3</v>
      </c>
      <c r="K610" s="5" t="str">
        <f t="shared" si="113"/>
        <v>Quarter 3</v>
      </c>
      <c r="L610" s="5" t="str">
        <f t="shared" si="114"/>
        <v>Q3</v>
      </c>
      <c r="M610" s="4" t="str">
        <f t="shared" si="115"/>
        <v>20133</v>
      </c>
      <c r="N610" s="5" t="str">
        <f t="shared" si="116"/>
        <v>Q3 2013</v>
      </c>
      <c r="O610" s="5" t="str">
        <f t="shared" si="117"/>
        <v>Aug 2013</v>
      </c>
      <c r="P610" s="8" t="str">
        <f t="shared" si="118"/>
        <v>Aug-13</v>
      </c>
      <c r="Q610" s="9" t="str">
        <f t="shared" si="119"/>
        <v>Quarter 3 2013</v>
      </c>
    </row>
    <row r="611" spans="5:17" x14ac:dyDescent="0.25">
      <c r="E611" s="4">
        <v>41518</v>
      </c>
      <c r="F611" s="5">
        <f t="shared" si="110"/>
        <v>2013</v>
      </c>
      <c r="G611" s="5">
        <f t="shared" si="108"/>
        <v>9</v>
      </c>
      <c r="H611" s="6" t="str">
        <f t="shared" si="111"/>
        <v>September</v>
      </c>
      <c r="I611" s="5" t="str">
        <f t="shared" si="112"/>
        <v>Sep</v>
      </c>
      <c r="J611" s="7">
        <f t="shared" si="109"/>
        <v>3</v>
      </c>
      <c r="K611" s="5" t="str">
        <f t="shared" si="113"/>
        <v>Quarter 3</v>
      </c>
      <c r="L611" s="5" t="str">
        <f t="shared" si="114"/>
        <v>Q3</v>
      </c>
      <c r="M611" s="4" t="str">
        <f t="shared" si="115"/>
        <v>20133</v>
      </c>
      <c r="N611" s="5" t="str">
        <f t="shared" si="116"/>
        <v>Q3 2013</v>
      </c>
      <c r="O611" s="5" t="str">
        <f t="shared" si="117"/>
        <v>Sep 2013</v>
      </c>
      <c r="P611" s="8" t="str">
        <f t="shared" si="118"/>
        <v>Sep-13</v>
      </c>
      <c r="Q611" s="9" t="str">
        <f t="shared" si="119"/>
        <v>Quarter 3 2013</v>
      </c>
    </row>
    <row r="612" spans="5:17" x14ac:dyDescent="0.25">
      <c r="E612" s="4">
        <v>41519</v>
      </c>
      <c r="F612" s="5">
        <f t="shared" si="110"/>
        <v>2013</v>
      </c>
      <c r="G612" s="5">
        <f t="shared" si="108"/>
        <v>9</v>
      </c>
      <c r="H612" s="6" t="str">
        <f t="shared" si="111"/>
        <v>September</v>
      </c>
      <c r="I612" s="5" t="str">
        <f t="shared" si="112"/>
        <v>Sep</v>
      </c>
      <c r="J612" s="7">
        <f t="shared" si="109"/>
        <v>3</v>
      </c>
      <c r="K612" s="5" t="str">
        <f t="shared" si="113"/>
        <v>Quarter 3</v>
      </c>
      <c r="L612" s="5" t="str">
        <f t="shared" si="114"/>
        <v>Q3</v>
      </c>
      <c r="M612" s="4" t="str">
        <f t="shared" si="115"/>
        <v>20133</v>
      </c>
      <c r="N612" s="5" t="str">
        <f t="shared" si="116"/>
        <v>Q3 2013</v>
      </c>
      <c r="O612" s="5" t="str">
        <f t="shared" si="117"/>
        <v>Sep 2013</v>
      </c>
      <c r="P612" s="8" t="str">
        <f t="shared" si="118"/>
        <v>Sep-13</v>
      </c>
      <c r="Q612" s="9" t="str">
        <f t="shared" si="119"/>
        <v>Quarter 3 2013</v>
      </c>
    </row>
    <row r="613" spans="5:17" x14ac:dyDescent="0.25">
      <c r="E613" s="4">
        <v>41520</v>
      </c>
      <c r="F613" s="5">
        <f t="shared" si="110"/>
        <v>2013</v>
      </c>
      <c r="G613" s="5">
        <f t="shared" si="108"/>
        <v>9</v>
      </c>
      <c r="H613" s="6" t="str">
        <f t="shared" si="111"/>
        <v>September</v>
      </c>
      <c r="I613" s="5" t="str">
        <f t="shared" si="112"/>
        <v>Sep</v>
      </c>
      <c r="J613" s="7">
        <f t="shared" si="109"/>
        <v>3</v>
      </c>
      <c r="K613" s="5" t="str">
        <f t="shared" si="113"/>
        <v>Quarter 3</v>
      </c>
      <c r="L613" s="5" t="str">
        <f t="shared" si="114"/>
        <v>Q3</v>
      </c>
      <c r="M613" s="4" t="str">
        <f t="shared" si="115"/>
        <v>20133</v>
      </c>
      <c r="N613" s="5" t="str">
        <f t="shared" si="116"/>
        <v>Q3 2013</v>
      </c>
      <c r="O613" s="5" t="str">
        <f t="shared" si="117"/>
        <v>Sep 2013</v>
      </c>
      <c r="P613" s="8" t="str">
        <f t="shared" si="118"/>
        <v>Sep-13</v>
      </c>
      <c r="Q613" s="9" t="str">
        <f t="shared" si="119"/>
        <v>Quarter 3 2013</v>
      </c>
    </row>
    <row r="614" spans="5:17" x14ac:dyDescent="0.25">
      <c r="E614" s="4">
        <v>41521</v>
      </c>
      <c r="F614" s="5">
        <f t="shared" si="110"/>
        <v>2013</v>
      </c>
      <c r="G614" s="5">
        <f t="shared" si="108"/>
        <v>9</v>
      </c>
      <c r="H614" s="6" t="str">
        <f t="shared" si="111"/>
        <v>September</v>
      </c>
      <c r="I614" s="5" t="str">
        <f t="shared" si="112"/>
        <v>Sep</v>
      </c>
      <c r="J614" s="7">
        <f t="shared" si="109"/>
        <v>3</v>
      </c>
      <c r="K614" s="5" t="str">
        <f t="shared" si="113"/>
        <v>Quarter 3</v>
      </c>
      <c r="L614" s="5" t="str">
        <f t="shared" si="114"/>
        <v>Q3</v>
      </c>
      <c r="M614" s="4" t="str">
        <f t="shared" si="115"/>
        <v>20133</v>
      </c>
      <c r="N614" s="5" t="str">
        <f t="shared" si="116"/>
        <v>Q3 2013</v>
      </c>
      <c r="O614" s="5" t="str">
        <f t="shared" si="117"/>
        <v>Sep 2013</v>
      </c>
      <c r="P614" s="8" t="str">
        <f t="shared" si="118"/>
        <v>Sep-13</v>
      </c>
      <c r="Q614" s="9" t="str">
        <f t="shared" si="119"/>
        <v>Quarter 3 2013</v>
      </c>
    </row>
    <row r="615" spans="5:17" x14ac:dyDescent="0.25">
      <c r="E615" s="4">
        <v>41522</v>
      </c>
      <c r="F615" s="5">
        <f t="shared" si="110"/>
        <v>2013</v>
      </c>
      <c r="G615" s="5">
        <f t="shared" si="108"/>
        <v>9</v>
      </c>
      <c r="H615" s="6" t="str">
        <f t="shared" si="111"/>
        <v>September</v>
      </c>
      <c r="I615" s="5" t="str">
        <f t="shared" si="112"/>
        <v>Sep</v>
      </c>
      <c r="J615" s="7">
        <f t="shared" si="109"/>
        <v>3</v>
      </c>
      <c r="K615" s="5" t="str">
        <f t="shared" si="113"/>
        <v>Quarter 3</v>
      </c>
      <c r="L615" s="5" t="str">
        <f t="shared" si="114"/>
        <v>Q3</v>
      </c>
      <c r="M615" s="4" t="str">
        <f t="shared" si="115"/>
        <v>20133</v>
      </c>
      <c r="N615" s="5" t="str">
        <f t="shared" si="116"/>
        <v>Q3 2013</v>
      </c>
      <c r="O615" s="5" t="str">
        <f t="shared" si="117"/>
        <v>Sep 2013</v>
      </c>
      <c r="P615" s="8" t="str">
        <f t="shared" si="118"/>
        <v>Sep-13</v>
      </c>
      <c r="Q615" s="9" t="str">
        <f t="shared" si="119"/>
        <v>Quarter 3 2013</v>
      </c>
    </row>
    <row r="616" spans="5:17" x14ac:dyDescent="0.25">
      <c r="E616" s="4">
        <v>41523</v>
      </c>
      <c r="F616" s="5">
        <f t="shared" si="110"/>
        <v>2013</v>
      </c>
      <c r="G616" s="5">
        <f t="shared" si="108"/>
        <v>9</v>
      </c>
      <c r="H616" s="6" t="str">
        <f t="shared" si="111"/>
        <v>September</v>
      </c>
      <c r="I616" s="5" t="str">
        <f t="shared" si="112"/>
        <v>Sep</v>
      </c>
      <c r="J616" s="7">
        <f t="shared" si="109"/>
        <v>3</v>
      </c>
      <c r="K616" s="5" t="str">
        <f t="shared" si="113"/>
        <v>Quarter 3</v>
      </c>
      <c r="L616" s="5" t="str">
        <f t="shared" si="114"/>
        <v>Q3</v>
      </c>
      <c r="M616" s="4" t="str">
        <f t="shared" si="115"/>
        <v>20133</v>
      </c>
      <c r="N616" s="5" t="str">
        <f t="shared" si="116"/>
        <v>Q3 2013</v>
      </c>
      <c r="O616" s="5" t="str">
        <f t="shared" si="117"/>
        <v>Sep 2013</v>
      </c>
      <c r="P616" s="8" t="str">
        <f t="shared" si="118"/>
        <v>Sep-13</v>
      </c>
      <c r="Q616" s="9" t="str">
        <f t="shared" si="119"/>
        <v>Quarter 3 2013</v>
      </c>
    </row>
    <row r="617" spans="5:17" x14ac:dyDescent="0.25">
      <c r="E617" s="4">
        <v>41524</v>
      </c>
      <c r="F617" s="5">
        <f t="shared" si="110"/>
        <v>2013</v>
      </c>
      <c r="G617" s="5">
        <f t="shared" si="108"/>
        <v>9</v>
      </c>
      <c r="H617" s="6" t="str">
        <f t="shared" si="111"/>
        <v>September</v>
      </c>
      <c r="I617" s="5" t="str">
        <f t="shared" si="112"/>
        <v>Sep</v>
      </c>
      <c r="J617" s="7">
        <f t="shared" si="109"/>
        <v>3</v>
      </c>
      <c r="K617" s="5" t="str">
        <f t="shared" si="113"/>
        <v>Quarter 3</v>
      </c>
      <c r="L617" s="5" t="str">
        <f t="shared" si="114"/>
        <v>Q3</v>
      </c>
      <c r="M617" s="4" t="str">
        <f t="shared" si="115"/>
        <v>20133</v>
      </c>
      <c r="N617" s="5" t="str">
        <f t="shared" si="116"/>
        <v>Q3 2013</v>
      </c>
      <c r="O617" s="5" t="str">
        <f t="shared" si="117"/>
        <v>Sep 2013</v>
      </c>
      <c r="P617" s="8" t="str">
        <f t="shared" si="118"/>
        <v>Sep-13</v>
      </c>
      <c r="Q617" s="9" t="str">
        <f t="shared" si="119"/>
        <v>Quarter 3 2013</v>
      </c>
    </row>
    <row r="618" spans="5:17" x14ac:dyDescent="0.25">
      <c r="E618" s="4">
        <v>41525</v>
      </c>
      <c r="F618" s="5">
        <f t="shared" si="110"/>
        <v>2013</v>
      </c>
      <c r="G618" s="5">
        <f t="shared" si="108"/>
        <v>9</v>
      </c>
      <c r="H618" s="6" t="str">
        <f t="shared" si="111"/>
        <v>September</v>
      </c>
      <c r="I618" s="5" t="str">
        <f t="shared" si="112"/>
        <v>Sep</v>
      </c>
      <c r="J618" s="7">
        <f t="shared" si="109"/>
        <v>3</v>
      </c>
      <c r="K618" s="5" t="str">
        <f t="shared" si="113"/>
        <v>Quarter 3</v>
      </c>
      <c r="L618" s="5" t="str">
        <f t="shared" si="114"/>
        <v>Q3</v>
      </c>
      <c r="M618" s="4" t="str">
        <f t="shared" si="115"/>
        <v>20133</v>
      </c>
      <c r="N618" s="5" t="str">
        <f t="shared" si="116"/>
        <v>Q3 2013</v>
      </c>
      <c r="O618" s="5" t="str">
        <f t="shared" si="117"/>
        <v>Sep 2013</v>
      </c>
      <c r="P618" s="8" t="str">
        <f t="shared" si="118"/>
        <v>Sep-13</v>
      </c>
      <c r="Q618" s="9" t="str">
        <f t="shared" si="119"/>
        <v>Quarter 3 2013</v>
      </c>
    </row>
    <row r="619" spans="5:17" x14ac:dyDescent="0.25">
      <c r="E619" s="4">
        <v>41526</v>
      </c>
      <c r="F619" s="5">
        <f t="shared" si="110"/>
        <v>2013</v>
      </c>
      <c r="G619" s="5">
        <f t="shared" si="108"/>
        <v>9</v>
      </c>
      <c r="H619" s="6" t="str">
        <f t="shared" si="111"/>
        <v>September</v>
      </c>
      <c r="I619" s="5" t="str">
        <f t="shared" si="112"/>
        <v>Sep</v>
      </c>
      <c r="J619" s="7">
        <f t="shared" si="109"/>
        <v>3</v>
      </c>
      <c r="K619" s="5" t="str">
        <f t="shared" si="113"/>
        <v>Quarter 3</v>
      </c>
      <c r="L619" s="5" t="str">
        <f t="shared" si="114"/>
        <v>Q3</v>
      </c>
      <c r="M619" s="4" t="str">
        <f t="shared" si="115"/>
        <v>20133</v>
      </c>
      <c r="N619" s="5" t="str">
        <f t="shared" si="116"/>
        <v>Q3 2013</v>
      </c>
      <c r="O619" s="5" t="str">
        <f t="shared" si="117"/>
        <v>Sep 2013</v>
      </c>
      <c r="P619" s="8" t="str">
        <f t="shared" si="118"/>
        <v>Sep-13</v>
      </c>
      <c r="Q619" s="9" t="str">
        <f t="shared" si="119"/>
        <v>Quarter 3 2013</v>
      </c>
    </row>
    <row r="620" spans="5:17" x14ac:dyDescent="0.25">
      <c r="E620" s="4">
        <v>41527</v>
      </c>
      <c r="F620" s="5">
        <f t="shared" si="110"/>
        <v>2013</v>
      </c>
      <c r="G620" s="5">
        <f t="shared" si="108"/>
        <v>9</v>
      </c>
      <c r="H620" s="6" t="str">
        <f t="shared" si="111"/>
        <v>September</v>
      </c>
      <c r="I620" s="5" t="str">
        <f t="shared" si="112"/>
        <v>Sep</v>
      </c>
      <c r="J620" s="7">
        <f t="shared" si="109"/>
        <v>3</v>
      </c>
      <c r="K620" s="5" t="str">
        <f t="shared" si="113"/>
        <v>Quarter 3</v>
      </c>
      <c r="L620" s="5" t="str">
        <f t="shared" si="114"/>
        <v>Q3</v>
      </c>
      <c r="M620" s="4" t="str">
        <f t="shared" si="115"/>
        <v>20133</v>
      </c>
      <c r="N620" s="5" t="str">
        <f t="shared" si="116"/>
        <v>Q3 2013</v>
      </c>
      <c r="O620" s="5" t="str">
        <f t="shared" si="117"/>
        <v>Sep 2013</v>
      </c>
      <c r="P620" s="8" t="str">
        <f t="shared" si="118"/>
        <v>Sep-13</v>
      </c>
      <c r="Q620" s="9" t="str">
        <f t="shared" si="119"/>
        <v>Quarter 3 2013</v>
      </c>
    </row>
    <row r="621" spans="5:17" x14ac:dyDescent="0.25">
      <c r="E621" s="4">
        <v>41528</v>
      </c>
      <c r="F621" s="5">
        <f t="shared" si="110"/>
        <v>2013</v>
      </c>
      <c r="G621" s="5">
        <f t="shared" si="108"/>
        <v>9</v>
      </c>
      <c r="H621" s="6" t="str">
        <f t="shared" si="111"/>
        <v>September</v>
      </c>
      <c r="I621" s="5" t="str">
        <f t="shared" si="112"/>
        <v>Sep</v>
      </c>
      <c r="J621" s="7">
        <f t="shared" si="109"/>
        <v>3</v>
      </c>
      <c r="K621" s="5" t="str">
        <f t="shared" si="113"/>
        <v>Quarter 3</v>
      </c>
      <c r="L621" s="5" t="str">
        <f t="shared" si="114"/>
        <v>Q3</v>
      </c>
      <c r="M621" s="4" t="str">
        <f t="shared" si="115"/>
        <v>20133</v>
      </c>
      <c r="N621" s="5" t="str">
        <f t="shared" si="116"/>
        <v>Q3 2013</v>
      </c>
      <c r="O621" s="5" t="str">
        <f t="shared" si="117"/>
        <v>Sep 2013</v>
      </c>
      <c r="P621" s="8" t="str">
        <f t="shared" si="118"/>
        <v>Sep-13</v>
      </c>
      <c r="Q621" s="9" t="str">
        <f t="shared" si="119"/>
        <v>Quarter 3 2013</v>
      </c>
    </row>
    <row r="622" spans="5:17" x14ac:dyDescent="0.25">
      <c r="E622" s="4">
        <v>41529</v>
      </c>
      <c r="F622" s="5">
        <f t="shared" si="110"/>
        <v>2013</v>
      </c>
      <c r="G622" s="5">
        <f t="shared" si="108"/>
        <v>9</v>
      </c>
      <c r="H622" s="6" t="str">
        <f t="shared" si="111"/>
        <v>September</v>
      </c>
      <c r="I622" s="5" t="str">
        <f t="shared" si="112"/>
        <v>Sep</v>
      </c>
      <c r="J622" s="7">
        <f t="shared" si="109"/>
        <v>3</v>
      </c>
      <c r="K622" s="5" t="str">
        <f t="shared" si="113"/>
        <v>Quarter 3</v>
      </c>
      <c r="L622" s="5" t="str">
        <f t="shared" si="114"/>
        <v>Q3</v>
      </c>
      <c r="M622" s="4" t="str">
        <f t="shared" si="115"/>
        <v>20133</v>
      </c>
      <c r="N622" s="5" t="str">
        <f t="shared" si="116"/>
        <v>Q3 2013</v>
      </c>
      <c r="O622" s="5" t="str">
        <f t="shared" si="117"/>
        <v>Sep 2013</v>
      </c>
      <c r="P622" s="8" t="str">
        <f t="shared" si="118"/>
        <v>Sep-13</v>
      </c>
      <c r="Q622" s="9" t="str">
        <f t="shared" si="119"/>
        <v>Quarter 3 2013</v>
      </c>
    </row>
    <row r="623" spans="5:17" x14ac:dyDescent="0.25">
      <c r="E623" s="4">
        <v>41530</v>
      </c>
      <c r="F623" s="5">
        <f t="shared" si="110"/>
        <v>2013</v>
      </c>
      <c r="G623" s="5">
        <f t="shared" si="108"/>
        <v>9</v>
      </c>
      <c r="H623" s="6" t="str">
        <f t="shared" si="111"/>
        <v>September</v>
      </c>
      <c r="I623" s="5" t="str">
        <f t="shared" si="112"/>
        <v>Sep</v>
      </c>
      <c r="J623" s="7">
        <f t="shared" si="109"/>
        <v>3</v>
      </c>
      <c r="K623" s="5" t="str">
        <f t="shared" si="113"/>
        <v>Quarter 3</v>
      </c>
      <c r="L623" s="5" t="str">
        <f t="shared" si="114"/>
        <v>Q3</v>
      </c>
      <c r="M623" s="4" t="str">
        <f t="shared" si="115"/>
        <v>20133</v>
      </c>
      <c r="N623" s="5" t="str">
        <f t="shared" si="116"/>
        <v>Q3 2013</v>
      </c>
      <c r="O623" s="5" t="str">
        <f t="shared" si="117"/>
        <v>Sep 2013</v>
      </c>
      <c r="P623" s="8" t="str">
        <f t="shared" si="118"/>
        <v>Sep-13</v>
      </c>
      <c r="Q623" s="9" t="str">
        <f t="shared" si="119"/>
        <v>Quarter 3 2013</v>
      </c>
    </row>
    <row r="624" spans="5:17" x14ac:dyDescent="0.25">
      <c r="E624" s="4">
        <v>41531</v>
      </c>
      <c r="F624" s="5">
        <f t="shared" si="110"/>
        <v>2013</v>
      </c>
      <c r="G624" s="5">
        <f t="shared" si="108"/>
        <v>9</v>
      </c>
      <c r="H624" s="6" t="str">
        <f t="shared" si="111"/>
        <v>September</v>
      </c>
      <c r="I624" s="5" t="str">
        <f t="shared" si="112"/>
        <v>Sep</v>
      </c>
      <c r="J624" s="7">
        <f t="shared" si="109"/>
        <v>3</v>
      </c>
      <c r="K624" s="5" t="str">
        <f t="shared" si="113"/>
        <v>Quarter 3</v>
      </c>
      <c r="L624" s="5" t="str">
        <f t="shared" si="114"/>
        <v>Q3</v>
      </c>
      <c r="M624" s="4" t="str">
        <f t="shared" si="115"/>
        <v>20133</v>
      </c>
      <c r="N624" s="5" t="str">
        <f t="shared" si="116"/>
        <v>Q3 2013</v>
      </c>
      <c r="O624" s="5" t="str">
        <f t="shared" si="117"/>
        <v>Sep 2013</v>
      </c>
      <c r="P624" s="8" t="str">
        <f t="shared" si="118"/>
        <v>Sep-13</v>
      </c>
      <c r="Q624" s="9" t="str">
        <f t="shared" si="119"/>
        <v>Quarter 3 2013</v>
      </c>
    </row>
    <row r="625" spans="5:17" x14ac:dyDescent="0.25">
      <c r="E625" s="4">
        <v>41532</v>
      </c>
      <c r="F625" s="5">
        <f t="shared" si="110"/>
        <v>2013</v>
      </c>
      <c r="G625" s="5">
        <f t="shared" si="108"/>
        <v>9</v>
      </c>
      <c r="H625" s="6" t="str">
        <f t="shared" si="111"/>
        <v>September</v>
      </c>
      <c r="I625" s="5" t="str">
        <f t="shared" si="112"/>
        <v>Sep</v>
      </c>
      <c r="J625" s="7">
        <f t="shared" si="109"/>
        <v>3</v>
      </c>
      <c r="K625" s="5" t="str">
        <f t="shared" si="113"/>
        <v>Quarter 3</v>
      </c>
      <c r="L625" s="5" t="str">
        <f t="shared" si="114"/>
        <v>Q3</v>
      </c>
      <c r="M625" s="4" t="str">
        <f t="shared" si="115"/>
        <v>20133</v>
      </c>
      <c r="N625" s="5" t="str">
        <f t="shared" si="116"/>
        <v>Q3 2013</v>
      </c>
      <c r="O625" s="5" t="str">
        <f t="shared" si="117"/>
        <v>Sep 2013</v>
      </c>
      <c r="P625" s="8" t="str">
        <f t="shared" si="118"/>
        <v>Sep-13</v>
      </c>
      <c r="Q625" s="9" t="str">
        <f t="shared" si="119"/>
        <v>Quarter 3 2013</v>
      </c>
    </row>
    <row r="626" spans="5:17" x14ac:dyDescent="0.25">
      <c r="E626" s="4">
        <v>41533</v>
      </c>
      <c r="F626" s="5">
        <f t="shared" si="110"/>
        <v>2013</v>
      </c>
      <c r="G626" s="5">
        <f t="shared" si="108"/>
        <v>9</v>
      </c>
      <c r="H626" s="6" t="str">
        <f t="shared" si="111"/>
        <v>September</v>
      </c>
      <c r="I626" s="5" t="str">
        <f t="shared" si="112"/>
        <v>Sep</v>
      </c>
      <c r="J626" s="7">
        <f t="shared" si="109"/>
        <v>3</v>
      </c>
      <c r="K626" s="5" t="str">
        <f t="shared" si="113"/>
        <v>Quarter 3</v>
      </c>
      <c r="L626" s="5" t="str">
        <f t="shared" si="114"/>
        <v>Q3</v>
      </c>
      <c r="M626" s="4" t="str">
        <f t="shared" si="115"/>
        <v>20133</v>
      </c>
      <c r="N626" s="5" t="str">
        <f t="shared" si="116"/>
        <v>Q3 2013</v>
      </c>
      <c r="O626" s="5" t="str">
        <f t="shared" si="117"/>
        <v>Sep 2013</v>
      </c>
      <c r="P626" s="8" t="str">
        <f t="shared" si="118"/>
        <v>Sep-13</v>
      </c>
      <c r="Q626" s="9" t="str">
        <f t="shared" si="119"/>
        <v>Quarter 3 2013</v>
      </c>
    </row>
    <row r="627" spans="5:17" x14ac:dyDescent="0.25">
      <c r="E627" s="4">
        <v>41534</v>
      </c>
      <c r="F627" s="5">
        <f t="shared" si="110"/>
        <v>2013</v>
      </c>
      <c r="G627" s="5">
        <f t="shared" si="108"/>
        <v>9</v>
      </c>
      <c r="H627" s="6" t="str">
        <f t="shared" si="111"/>
        <v>September</v>
      </c>
      <c r="I627" s="5" t="str">
        <f t="shared" si="112"/>
        <v>Sep</v>
      </c>
      <c r="J627" s="7">
        <f t="shared" si="109"/>
        <v>3</v>
      </c>
      <c r="K627" s="5" t="str">
        <f t="shared" si="113"/>
        <v>Quarter 3</v>
      </c>
      <c r="L627" s="5" t="str">
        <f t="shared" si="114"/>
        <v>Q3</v>
      </c>
      <c r="M627" s="4" t="str">
        <f t="shared" si="115"/>
        <v>20133</v>
      </c>
      <c r="N627" s="5" t="str">
        <f t="shared" si="116"/>
        <v>Q3 2013</v>
      </c>
      <c r="O627" s="5" t="str">
        <f t="shared" si="117"/>
        <v>Sep 2013</v>
      </c>
      <c r="P627" s="8" t="str">
        <f t="shared" si="118"/>
        <v>Sep-13</v>
      </c>
      <c r="Q627" s="9" t="str">
        <f t="shared" si="119"/>
        <v>Quarter 3 2013</v>
      </c>
    </row>
    <row r="628" spans="5:17" x14ac:dyDescent="0.25">
      <c r="E628" s="4">
        <v>41535</v>
      </c>
      <c r="F628" s="5">
        <f t="shared" si="110"/>
        <v>2013</v>
      </c>
      <c r="G628" s="5">
        <f t="shared" si="108"/>
        <v>9</v>
      </c>
      <c r="H628" s="6" t="str">
        <f t="shared" si="111"/>
        <v>September</v>
      </c>
      <c r="I628" s="5" t="str">
        <f t="shared" si="112"/>
        <v>Sep</v>
      </c>
      <c r="J628" s="7">
        <f t="shared" si="109"/>
        <v>3</v>
      </c>
      <c r="K628" s="5" t="str">
        <f t="shared" si="113"/>
        <v>Quarter 3</v>
      </c>
      <c r="L628" s="5" t="str">
        <f t="shared" si="114"/>
        <v>Q3</v>
      </c>
      <c r="M628" s="4" t="str">
        <f t="shared" si="115"/>
        <v>20133</v>
      </c>
      <c r="N628" s="5" t="str">
        <f t="shared" si="116"/>
        <v>Q3 2013</v>
      </c>
      <c r="O628" s="5" t="str">
        <f t="shared" si="117"/>
        <v>Sep 2013</v>
      </c>
      <c r="P628" s="8" t="str">
        <f t="shared" si="118"/>
        <v>Sep-13</v>
      </c>
      <c r="Q628" s="9" t="str">
        <f t="shared" si="119"/>
        <v>Quarter 3 2013</v>
      </c>
    </row>
    <row r="629" spans="5:17" x14ac:dyDescent="0.25">
      <c r="E629" s="4">
        <v>41536</v>
      </c>
      <c r="F629" s="5">
        <f t="shared" si="110"/>
        <v>2013</v>
      </c>
      <c r="G629" s="5">
        <f t="shared" si="108"/>
        <v>9</v>
      </c>
      <c r="H629" s="6" t="str">
        <f t="shared" si="111"/>
        <v>September</v>
      </c>
      <c r="I629" s="5" t="str">
        <f t="shared" si="112"/>
        <v>Sep</v>
      </c>
      <c r="J629" s="7">
        <f t="shared" si="109"/>
        <v>3</v>
      </c>
      <c r="K629" s="5" t="str">
        <f t="shared" si="113"/>
        <v>Quarter 3</v>
      </c>
      <c r="L629" s="5" t="str">
        <f t="shared" si="114"/>
        <v>Q3</v>
      </c>
      <c r="M629" s="4" t="str">
        <f t="shared" si="115"/>
        <v>20133</v>
      </c>
      <c r="N629" s="5" t="str">
        <f t="shared" si="116"/>
        <v>Q3 2013</v>
      </c>
      <c r="O629" s="5" t="str">
        <f t="shared" si="117"/>
        <v>Sep 2013</v>
      </c>
      <c r="P629" s="8" t="str">
        <f t="shared" si="118"/>
        <v>Sep-13</v>
      </c>
      <c r="Q629" s="9" t="str">
        <f t="shared" si="119"/>
        <v>Quarter 3 2013</v>
      </c>
    </row>
    <row r="630" spans="5:17" x14ac:dyDescent="0.25">
      <c r="E630" s="4">
        <v>41537</v>
      </c>
      <c r="F630" s="5">
        <f t="shared" si="110"/>
        <v>2013</v>
      </c>
      <c r="G630" s="5">
        <f t="shared" si="108"/>
        <v>9</v>
      </c>
      <c r="H630" s="6" t="str">
        <f t="shared" si="111"/>
        <v>September</v>
      </c>
      <c r="I630" s="5" t="str">
        <f t="shared" si="112"/>
        <v>Sep</v>
      </c>
      <c r="J630" s="7">
        <f t="shared" si="109"/>
        <v>3</v>
      </c>
      <c r="K630" s="5" t="str">
        <f t="shared" si="113"/>
        <v>Quarter 3</v>
      </c>
      <c r="L630" s="5" t="str">
        <f t="shared" si="114"/>
        <v>Q3</v>
      </c>
      <c r="M630" s="4" t="str">
        <f t="shared" si="115"/>
        <v>20133</v>
      </c>
      <c r="N630" s="5" t="str">
        <f t="shared" si="116"/>
        <v>Q3 2013</v>
      </c>
      <c r="O630" s="5" t="str">
        <f t="shared" si="117"/>
        <v>Sep 2013</v>
      </c>
      <c r="P630" s="8" t="str">
        <f t="shared" si="118"/>
        <v>Sep-13</v>
      </c>
      <c r="Q630" s="9" t="str">
        <f t="shared" si="119"/>
        <v>Quarter 3 2013</v>
      </c>
    </row>
    <row r="631" spans="5:17" x14ac:dyDescent="0.25">
      <c r="E631" s="4">
        <v>41538</v>
      </c>
      <c r="F631" s="5">
        <f t="shared" si="110"/>
        <v>2013</v>
      </c>
      <c r="G631" s="5">
        <f t="shared" si="108"/>
        <v>9</v>
      </c>
      <c r="H631" s="6" t="str">
        <f t="shared" si="111"/>
        <v>September</v>
      </c>
      <c r="I631" s="5" t="str">
        <f t="shared" si="112"/>
        <v>Sep</v>
      </c>
      <c r="J631" s="7">
        <f t="shared" si="109"/>
        <v>3</v>
      </c>
      <c r="K631" s="5" t="str">
        <f t="shared" si="113"/>
        <v>Quarter 3</v>
      </c>
      <c r="L631" s="5" t="str">
        <f t="shared" si="114"/>
        <v>Q3</v>
      </c>
      <c r="M631" s="4" t="str">
        <f t="shared" si="115"/>
        <v>20133</v>
      </c>
      <c r="N631" s="5" t="str">
        <f t="shared" si="116"/>
        <v>Q3 2013</v>
      </c>
      <c r="O631" s="5" t="str">
        <f t="shared" si="117"/>
        <v>Sep 2013</v>
      </c>
      <c r="P631" s="8" t="str">
        <f t="shared" si="118"/>
        <v>Sep-13</v>
      </c>
      <c r="Q631" s="9" t="str">
        <f t="shared" si="119"/>
        <v>Quarter 3 2013</v>
      </c>
    </row>
    <row r="632" spans="5:17" x14ac:dyDescent="0.25">
      <c r="E632" s="4">
        <v>41539</v>
      </c>
      <c r="F632" s="5">
        <f t="shared" si="110"/>
        <v>2013</v>
      </c>
      <c r="G632" s="5">
        <f t="shared" si="108"/>
        <v>9</v>
      </c>
      <c r="H632" s="6" t="str">
        <f t="shared" si="111"/>
        <v>September</v>
      </c>
      <c r="I632" s="5" t="str">
        <f t="shared" si="112"/>
        <v>Sep</v>
      </c>
      <c r="J632" s="7">
        <f t="shared" si="109"/>
        <v>3</v>
      </c>
      <c r="K632" s="5" t="str">
        <f t="shared" si="113"/>
        <v>Quarter 3</v>
      </c>
      <c r="L632" s="5" t="str">
        <f t="shared" si="114"/>
        <v>Q3</v>
      </c>
      <c r="M632" s="4" t="str">
        <f t="shared" si="115"/>
        <v>20133</v>
      </c>
      <c r="N632" s="5" t="str">
        <f t="shared" si="116"/>
        <v>Q3 2013</v>
      </c>
      <c r="O632" s="5" t="str">
        <f t="shared" si="117"/>
        <v>Sep 2013</v>
      </c>
      <c r="P632" s="8" t="str">
        <f t="shared" si="118"/>
        <v>Sep-13</v>
      </c>
      <c r="Q632" s="9" t="str">
        <f t="shared" si="119"/>
        <v>Quarter 3 2013</v>
      </c>
    </row>
    <row r="633" spans="5:17" x14ac:dyDescent="0.25">
      <c r="E633" s="4">
        <v>41540</v>
      </c>
      <c r="F633" s="5">
        <f t="shared" si="110"/>
        <v>2013</v>
      </c>
      <c r="G633" s="5">
        <f t="shared" si="108"/>
        <v>9</v>
      </c>
      <c r="H633" s="6" t="str">
        <f t="shared" si="111"/>
        <v>September</v>
      </c>
      <c r="I633" s="5" t="str">
        <f t="shared" si="112"/>
        <v>Sep</v>
      </c>
      <c r="J633" s="7">
        <f t="shared" si="109"/>
        <v>3</v>
      </c>
      <c r="K633" s="5" t="str">
        <f t="shared" si="113"/>
        <v>Quarter 3</v>
      </c>
      <c r="L633" s="5" t="str">
        <f t="shared" si="114"/>
        <v>Q3</v>
      </c>
      <c r="M633" s="4" t="str">
        <f t="shared" si="115"/>
        <v>20133</v>
      </c>
      <c r="N633" s="5" t="str">
        <f t="shared" si="116"/>
        <v>Q3 2013</v>
      </c>
      <c r="O633" s="5" t="str">
        <f t="shared" si="117"/>
        <v>Sep 2013</v>
      </c>
      <c r="P633" s="8" t="str">
        <f t="shared" si="118"/>
        <v>Sep-13</v>
      </c>
      <c r="Q633" s="9" t="str">
        <f t="shared" si="119"/>
        <v>Quarter 3 2013</v>
      </c>
    </row>
    <row r="634" spans="5:17" x14ac:dyDescent="0.25">
      <c r="E634" s="4">
        <v>41541</v>
      </c>
      <c r="F634" s="5">
        <f t="shared" si="110"/>
        <v>2013</v>
      </c>
      <c r="G634" s="5">
        <f t="shared" si="108"/>
        <v>9</v>
      </c>
      <c r="H634" s="6" t="str">
        <f t="shared" si="111"/>
        <v>September</v>
      </c>
      <c r="I634" s="5" t="str">
        <f t="shared" si="112"/>
        <v>Sep</v>
      </c>
      <c r="J634" s="7">
        <f t="shared" si="109"/>
        <v>3</v>
      </c>
      <c r="K634" s="5" t="str">
        <f t="shared" si="113"/>
        <v>Quarter 3</v>
      </c>
      <c r="L634" s="5" t="str">
        <f t="shared" si="114"/>
        <v>Q3</v>
      </c>
      <c r="M634" s="4" t="str">
        <f t="shared" si="115"/>
        <v>20133</v>
      </c>
      <c r="N634" s="5" t="str">
        <f t="shared" si="116"/>
        <v>Q3 2013</v>
      </c>
      <c r="O634" s="5" t="str">
        <f t="shared" si="117"/>
        <v>Sep 2013</v>
      </c>
      <c r="P634" s="8" t="str">
        <f t="shared" si="118"/>
        <v>Sep-13</v>
      </c>
      <c r="Q634" s="9" t="str">
        <f t="shared" si="119"/>
        <v>Quarter 3 2013</v>
      </c>
    </row>
    <row r="635" spans="5:17" x14ac:dyDescent="0.25">
      <c r="E635" s="4">
        <v>41542</v>
      </c>
      <c r="F635" s="5">
        <f t="shared" si="110"/>
        <v>2013</v>
      </c>
      <c r="G635" s="5">
        <f t="shared" si="108"/>
        <v>9</v>
      </c>
      <c r="H635" s="6" t="str">
        <f t="shared" si="111"/>
        <v>September</v>
      </c>
      <c r="I635" s="5" t="str">
        <f t="shared" si="112"/>
        <v>Sep</v>
      </c>
      <c r="J635" s="7">
        <f t="shared" si="109"/>
        <v>3</v>
      </c>
      <c r="K635" s="5" t="str">
        <f t="shared" si="113"/>
        <v>Quarter 3</v>
      </c>
      <c r="L635" s="5" t="str">
        <f t="shared" si="114"/>
        <v>Q3</v>
      </c>
      <c r="M635" s="4" t="str">
        <f t="shared" si="115"/>
        <v>20133</v>
      </c>
      <c r="N635" s="5" t="str">
        <f t="shared" si="116"/>
        <v>Q3 2013</v>
      </c>
      <c r="O635" s="5" t="str">
        <f t="shared" si="117"/>
        <v>Sep 2013</v>
      </c>
      <c r="P635" s="8" t="str">
        <f t="shared" si="118"/>
        <v>Sep-13</v>
      </c>
      <c r="Q635" s="9" t="str">
        <f t="shared" si="119"/>
        <v>Quarter 3 2013</v>
      </c>
    </row>
    <row r="636" spans="5:17" x14ac:dyDescent="0.25">
      <c r="E636" s="4">
        <v>41543</v>
      </c>
      <c r="F636" s="5">
        <f t="shared" si="110"/>
        <v>2013</v>
      </c>
      <c r="G636" s="5">
        <f t="shared" si="108"/>
        <v>9</v>
      </c>
      <c r="H636" s="6" t="str">
        <f t="shared" si="111"/>
        <v>September</v>
      </c>
      <c r="I636" s="5" t="str">
        <f t="shared" si="112"/>
        <v>Sep</v>
      </c>
      <c r="J636" s="7">
        <f t="shared" si="109"/>
        <v>3</v>
      </c>
      <c r="K636" s="5" t="str">
        <f t="shared" si="113"/>
        <v>Quarter 3</v>
      </c>
      <c r="L636" s="5" t="str">
        <f t="shared" si="114"/>
        <v>Q3</v>
      </c>
      <c r="M636" s="4" t="str">
        <f t="shared" si="115"/>
        <v>20133</v>
      </c>
      <c r="N636" s="5" t="str">
        <f t="shared" si="116"/>
        <v>Q3 2013</v>
      </c>
      <c r="O636" s="5" t="str">
        <f t="shared" si="117"/>
        <v>Sep 2013</v>
      </c>
      <c r="P636" s="8" t="str">
        <f t="shared" si="118"/>
        <v>Sep-13</v>
      </c>
      <c r="Q636" s="9" t="str">
        <f t="shared" si="119"/>
        <v>Quarter 3 2013</v>
      </c>
    </row>
    <row r="637" spans="5:17" x14ac:dyDescent="0.25">
      <c r="E637" s="4">
        <v>41544</v>
      </c>
      <c r="F637" s="5">
        <f t="shared" si="110"/>
        <v>2013</v>
      </c>
      <c r="G637" s="5">
        <f t="shared" si="108"/>
        <v>9</v>
      </c>
      <c r="H637" s="6" t="str">
        <f t="shared" si="111"/>
        <v>September</v>
      </c>
      <c r="I637" s="5" t="str">
        <f t="shared" si="112"/>
        <v>Sep</v>
      </c>
      <c r="J637" s="7">
        <f t="shared" si="109"/>
        <v>3</v>
      </c>
      <c r="K637" s="5" t="str">
        <f t="shared" si="113"/>
        <v>Quarter 3</v>
      </c>
      <c r="L637" s="5" t="str">
        <f t="shared" si="114"/>
        <v>Q3</v>
      </c>
      <c r="M637" s="4" t="str">
        <f t="shared" si="115"/>
        <v>20133</v>
      </c>
      <c r="N637" s="5" t="str">
        <f t="shared" si="116"/>
        <v>Q3 2013</v>
      </c>
      <c r="O637" s="5" t="str">
        <f t="shared" si="117"/>
        <v>Sep 2013</v>
      </c>
      <c r="P637" s="8" t="str">
        <f t="shared" si="118"/>
        <v>Sep-13</v>
      </c>
      <c r="Q637" s="9" t="str">
        <f t="shared" si="119"/>
        <v>Quarter 3 2013</v>
      </c>
    </row>
    <row r="638" spans="5:17" x14ac:dyDescent="0.25">
      <c r="E638" s="4">
        <v>41545</v>
      </c>
      <c r="F638" s="5">
        <f t="shared" si="110"/>
        <v>2013</v>
      </c>
      <c r="G638" s="5">
        <f t="shared" si="108"/>
        <v>9</v>
      </c>
      <c r="H638" s="6" t="str">
        <f t="shared" si="111"/>
        <v>September</v>
      </c>
      <c r="I638" s="5" t="str">
        <f t="shared" si="112"/>
        <v>Sep</v>
      </c>
      <c r="J638" s="7">
        <f t="shared" si="109"/>
        <v>3</v>
      </c>
      <c r="K638" s="5" t="str">
        <f t="shared" si="113"/>
        <v>Quarter 3</v>
      </c>
      <c r="L638" s="5" t="str">
        <f t="shared" si="114"/>
        <v>Q3</v>
      </c>
      <c r="M638" s="4" t="str">
        <f t="shared" si="115"/>
        <v>20133</v>
      </c>
      <c r="N638" s="5" t="str">
        <f t="shared" si="116"/>
        <v>Q3 2013</v>
      </c>
      <c r="O638" s="5" t="str">
        <f t="shared" si="117"/>
        <v>Sep 2013</v>
      </c>
      <c r="P638" s="8" t="str">
        <f t="shared" si="118"/>
        <v>Sep-13</v>
      </c>
      <c r="Q638" s="9" t="str">
        <f t="shared" si="119"/>
        <v>Quarter 3 2013</v>
      </c>
    </row>
    <row r="639" spans="5:17" x14ac:dyDescent="0.25">
      <c r="E639" s="4">
        <v>41546</v>
      </c>
      <c r="F639" s="5">
        <f t="shared" si="110"/>
        <v>2013</v>
      </c>
      <c r="G639" s="5">
        <f t="shared" si="108"/>
        <v>9</v>
      </c>
      <c r="H639" s="6" t="str">
        <f t="shared" si="111"/>
        <v>September</v>
      </c>
      <c r="I639" s="5" t="str">
        <f t="shared" si="112"/>
        <v>Sep</v>
      </c>
      <c r="J639" s="7">
        <f t="shared" si="109"/>
        <v>3</v>
      </c>
      <c r="K639" s="5" t="str">
        <f t="shared" si="113"/>
        <v>Quarter 3</v>
      </c>
      <c r="L639" s="5" t="str">
        <f t="shared" si="114"/>
        <v>Q3</v>
      </c>
      <c r="M639" s="4" t="str">
        <f t="shared" si="115"/>
        <v>20133</v>
      </c>
      <c r="N639" s="5" t="str">
        <f t="shared" si="116"/>
        <v>Q3 2013</v>
      </c>
      <c r="O639" s="5" t="str">
        <f t="shared" si="117"/>
        <v>Sep 2013</v>
      </c>
      <c r="P639" s="8" t="str">
        <f t="shared" si="118"/>
        <v>Sep-13</v>
      </c>
      <c r="Q639" s="9" t="str">
        <f t="shared" si="119"/>
        <v>Quarter 3 2013</v>
      </c>
    </row>
    <row r="640" spans="5:17" x14ac:dyDescent="0.25">
      <c r="E640" s="4">
        <v>41547</v>
      </c>
      <c r="F640" s="5">
        <f t="shared" si="110"/>
        <v>2013</v>
      </c>
      <c r="G640" s="5">
        <f t="shared" si="108"/>
        <v>9</v>
      </c>
      <c r="H640" s="6" t="str">
        <f t="shared" si="111"/>
        <v>September</v>
      </c>
      <c r="I640" s="5" t="str">
        <f t="shared" si="112"/>
        <v>Sep</v>
      </c>
      <c r="J640" s="7">
        <f t="shared" si="109"/>
        <v>3</v>
      </c>
      <c r="K640" s="5" t="str">
        <f t="shared" si="113"/>
        <v>Quarter 3</v>
      </c>
      <c r="L640" s="5" t="str">
        <f t="shared" si="114"/>
        <v>Q3</v>
      </c>
      <c r="M640" s="4" t="str">
        <f t="shared" si="115"/>
        <v>20133</v>
      </c>
      <c r="N640" s="5" t="str">
        <f t="shared" si="116"/>
        <v>Q3 2013</v>
      </c>
      <c r="O640" s="5" t="str">
        <f t="shared" si="117"/>
        <v>Sep 2013</v>
      </c>
      <c r="P640" s="8" t="str">
        <f t="shared" si="118"/>
        <v>Sep-13</v>
      </c>
      <c r="Q640" s="9" t="str">
        <f t="shared" si="119"/>
        <v>Quarter 3 2013</v>
      </c>
    </row>
    <row r="641" spans="5:17" x14ac:dyDescent="0.25">
      <c r="E641" s="4">
        <v>41548</v>
      </c>
      <c r="F641" s="5">
        <f t="shared" si="110"/>
        <v>2013</v>
      </c>
      <c r="G641" s="5">
        <f t="shared" si="108"/>
        <v>10</v>
      </c>
      <c r="H641" s="6" t="str">
        <f t="shared" si="111"/>
        <v>October</v>
      </c>
      <c r="I641" s="5" t="str">
        <f t="shared" si="112"/>
        <v>Oct</v>
      </c>
      <c r="J641" s="7">
        <f t="shared" si="109"/>
        <v>4</v>
      </c>
      <c r="K641" s="5" t="str">
        <f t="shared" si="113"/>
        <v>Quarter 4</v>
      </c>
      <c r="L641" s="5" t="str">
        <f t="shared" si="114"/>
        <v>Q4</v>
      </c>
      <c r="M641" s="4" t="str">
        <f t="shared" si="115"/>
        <v>20134</v>
      </c>
      <c r="N641" s="5" t="str">
        <f t="shared" si="116"/>
        <v>Q4 2013</v>
      </c>
      <c r="O641" s="5" t="str">
        <f t="shared" si="117"/>
        <v>Oct 2013</v>
      </c>
      <c r="P641" s="8" t="str">
        <f t="shared" si="118"/>
        <v>Oct-13</v>
      </c>
      <c r="Q641" s="9" t="str">
        <f t="shared" si="119"/>
        <v>Quarter 4 2013</v>
      </c>
    </row>
    <row r="642" spans="5:17" x14ac:dyDescent="0.25">
      <c r="E642" s="4">
        <v>41549</v>
      </c>
      <c r="F642" s="5">
        <f t="shared" si="110"/>
        <v>2013</v>
      </c>
      <c r="G642" s="5">
        <f t="shared" ref="G642:G705" si="120">MONTH(E642)</f>
        <v>10</v>
      </c>
      <c r="H642" s="6" t="str">
        <f t="shared" si="111"/>
        <v>October</v>
      </c>
      <c r="I642" s="5" t="str">
        <f t="shared" si="112"/>
        <v>Oct</v>
      </c>
      <c r="J642" s="7">
        <f t="shared" ref="J642:J705" si="121">ROUNDUP(MONTH(E642)/3,0)</f>
        <v>4</v>
      </c>
      <c r="K642" s="5" t="str">
        <f t="shared" si="113"/>
        <v>Quarter 4</v>
      </c>
      <c r="L642" s="5" t="str">
        <f t="shared" si="114"/>
        <v>Q4</v>
      </c>
      <c r="M642" s="4" t="str">
        <f t="shared" si="115"/>
        <v>20134</v>
      </c>
      <c r="N642" s="5" t="str">
        <f t="shared" si="116"/>
        <v>Q4 2013</v>
      </c>
      <c r="O642" s="5" t="str">
        <f t="shared" si="117"/>
        <v>Oct 2013</v>
      </c>
      <c r="P642" s="8" t="str">
        <f t="shared" si="118"/>
        <v>Oct-13</v>
      </c>
      <c r="Q642" s="9" t="str">
        <f t="shared" si="119"/>
        <v>Quarter 4 2013</v>
      </c>
    </row>
    <row r="643" spans="5:17" x14ac:dyDescent="0.25">
      <c r="E643" s="4">
        <v>41550</v>
      </c>
      <c r="F643" s="5">
        <f t="shared" ref="F643:F706" si="122">YEAR(E643)</f>
        <v>2013</v>
      </c>
      <c r="G643" s="5">
        <f t="shared" si="120"/>
        <v>10</v>
      </c>
      <c r="H643" s="6" t="str">
        <f t="shared" ref="H643:H706" si="123">TEXT(E643,"mmmm")</f>
        <v>October</v>
      </c>
      <c r="I643" s="5" t="str">
        <f t="shared" ref="I643:I706" si="124">TEXT(E643,"mmm")</f>
        <v>Oct</v>
      </c>
      <c r="J643" s="7">
        <f t="shared" si="121"/>
        <v>4</v>
      </c>
      <c r="K643" s="5" t="str">
        <f t="shared" ref="K643:K706" si="125">"Quarter " &amp; ROUNDUP(MONTH(E643)/3,0)</f>
        <v>Quarter 4</v>
      </c>
      <c r="L643" s="5" t="str">
        <f t="shared" ref="L643:L706" si="126">"Q" &amp; ROUNDUP(MONTH(E643)/3,0)</f>
        <v>Q4</v>
      </c>
      <c r="M643" s="4" t="str">
        <f t="shared" ref="M643:M706" si="127">YEAR(E643) &amp; ROUNDUP(MONTH(E643)/3,0)</f>
        <v>20134</v>
      </c>
      <c r="N643" s="5" t="str">
        <f t="shared" ref="N643:N706" si="128">"Q" &amp; ROUNDUP(MONTH(E643)/3,0) &amp; " " &amp; YEAR(E643)</f>
        <v>Q4 2013</v>
      </c>
      <c r="O643" s="5" t="str">
        <f t="shared" ref="O643:O706" si="129">TEXT(E643,"mmm") &amp; " " &amp; YEAR(E643)</f>
        <v>Oct 2013</v>
      </c>
      <c r="P643" s="8" t="str">
        <f t="shared" ref="P643:P706" si="130">TEXT(E643,"mmm") &amp; "-" &amp; RIGHT(YEAR(E643),2)</f>
        <v>Oct-13</v>
      </c>
      <c r="Q643" s="9" t="str">
        <f t="shared" ref="Q643:Q706" si="131">"Quarter " &amp; ROUNDUP(MONTH(E643)/3,0) &amp; " " &amp; YEAR(E643)</f>
        <v>Quarter 4 2013</v>
      </c>
    </row>
    <row r="644" spans="5:17" x14ac:dyDescent="0.25">
      <c r="E644" s="4">
        <v>41551</v>
      </c>
      <c r="F644" s="5">
        <f t="shared" si="122"/>
        <v>2013</v>
      </c>
      <c r="G644" s="5">
        <f t="shared" si="120"/>
        <v>10</v>
      </c>
      <c r="H644" s="6" t="str">
        <f t="shared" si="123"/>
        <v>October</v>
      </c>
      <c r="I644" s="5" t="str">
        <f t="shared" si="124"/>
        <v>Oct</v>
      </c>
      <c r="J644" s="7">
        <f t="shared" si="121"/>
        <v>4</v>
      </c>
      <c r="K644" s="5" t="str">
        <f t="shared" si="125"/>
        <v>Quarter 4</v>
      </c>
      <c r="L644" s="5" t="str">
        <f t="shared" si="126"/>
        <v>Q4</v>
      </c>
      <c r="M644" s="4" t="str">
        <f t="shared" si="127"/>
        <v>20134</v>
      </c>
      <c r="N644" s="5" t="str">
        <f t="shared" si="128"/>
        <v>Q4 2013</v>
      </c>
      <c r="O644" s="5" t="str">
        <f t="shared" si="129"/>
        <v>Oct 2013</v>
      </c>
      <c r="P644" s="8" t="str">
        <f t="shared" si="130"/>
        <v>Oct-13</v>
      </c>
      <c r="Q644" s="9" t="str">
        <f t="shared" si="131"/>
        <v>Quarter 4 2013</v>
      </c>
    </row>
    <row r="645" spans="5:17" x14ac:dyDescent="0.25">
      <c r="E645" s="4">
        <v>41552</v>
      </c>
      <c r="F645" s="5">
        <f t="shared" si="122"/>
        <v>2013</v>
      </c>
      <c r="G645" s="5">
        <f t="shared" si="120"/>
        <v>10</v>
      </c>
      <c r="H645" s="6" t="str">
        <f t="shared" si="123"/>
        <v>October</v>
      </c>
      <c r="I645" s="5" t="str">
        <f t="shared" si="124"/>
        <v>Oct</v>
      </c>
      <c r="J645" s="7">
        <f t="shared" si="121"/>
        <v>4</v>
      </c>
      <c r="K645" s="5" t="str">
        <f t="shared" si="125"/>
        <v>Quarter 4</v>
      </c>
      <c r="L645" s="5" t="str">
        <f t="shared" si="126"/>
        <v>Q4</v>
      </c>
      <c r="M645" s="4" t="str">
        <f t="shared" si="127"/>
        <v>20134</v>
      </c>
      <c r="N645" s="5" t="str">
        <f t="shared" si="128"/>
        <v>Q4 2013</v>
      </c>
      <c r="O645" s="5" t="str">
        <f t="shared" si="129"/>
        <v>Oct 2013</v>
      </c>
      <c r="P645" s="8" t="str">
        <f t="shared" si="130"/>
        <v>Oct-13</v>
      </c>
      <c r="Q645" s="9" t="str">
        <f t="shared" si="131"/>
        <v>Quarter 4 2013</v>
      </c>
    </row>
    <row r="646" spans="5:17" x14ac:dyDescent="0.25">
      <c r="E646" s="4">
        <v>41553</v>
      </c>
      <c r="F646" s="5">
        <f t="shared" si="122"/>
        <v>2013</v>
      </c>
      <c r="G646" s="5">
        <f t="shared" si="120"/>
        <v>10</v>
      </c>
      <c r="H646" s="6" t="str">
        <f t="shared" si="123"/>
        <v>October</v>
      </c>
      <c r="I646" s="5" t="str">
        <f t="shared" si="124"/>
        <v>Oct</v>
      </c>
      <c r="J646" s="7">
        <f t="shared" si="121"/>
        <v>4</v>
      </c>
      <c r="K646" s="5" t="str">
        <f t="shared" si="125"/>
        <v>Quarter 4</v>
      </c>
      <c r="L646" s="5" t="str">
        <f t="shared" si="126"/>
        <v>Q4</v>
      </c>
      <c r="M646" s="4" t="str">
        <f t="shared" si="127"/>
        <v>20134</v>
      </c>
      <c r="N646" s="5" t="str">
        <f t="shared" si="128"/>
        <v>Q4 2013</v>
      </c>
      <c r="O646" s="5" t="str">
        <f t="shared" si="129"/>
        <v>Oct 2013</v>
      </c>
      <c r="P646" s="8" t="str">
        <f t="shared" si="130"/>
        <v>Oct-13</v>
      </c>
      <c r="Q646" s="9" t="str">
        <f t="shared" si="131"/>
        <v>Quarter 4 2013</v>
      </c>
    </row>
    <row r="647" spans="5:17" x14ac:dyDescent="0.25">
      <c r="E647" s="4">
        <v>41554</v>
      </c>
      <c r="F647" s="5">
        <f t="shared" si="122"/>
        <v>2013</v>
      </c>
      <c r="G647" s="5">
        <f t="shared" si="120"/>
        <v>10</v>
      </c>
      <c r="H647" s="6" t="str">
        <f t="shared" si="123"/>
        <v>October</v>
      </c>
      <c r="I647" s="5" t="str">
        <f t="shared" si="124"/>
        <v>Oct</v>
      </c>
      <c r="J647" s="7">
        <f t="shared" si="121"/>
        <v>4</v>
      </c>
      <c r="K647" s="5" t="str">
        <f t="shared" si="125"/>
        <v>Quarter 4</v>
      </c>
      <c r="L647" s="5" t="str">
        <f t="shared" si="126"/>
        <v>Q4</v>
      </c>
      <c r="M647" s="4" t="str">
        <f t="shared" si="127"/>
        <v>20134</v>
      </c>
      <c r="N647" s="5" t="str">
        <f t="shared" si="128"/>
        <v>Q4 2013</v>
      </c>
      <c r="O647" s="5" t="str">
        <f t="shared" si="129"/>
        <v>Oct 2013</v>
      </c>
      <c r="P647" s="8" t="str">
        <f t="shared" si="130"/>
        <v>Oct-13</v>
      </c>
      <c r="Q647" s="9" t="str">
        <f t="shared" si="131"/>
        <v>Quarter 4 2013</v>
      </c>
    </row>
    <row r="648" spans="5:17" x14ac:dyDescent="0.25">
      <c r="E648" s="4">
        <v>41555</v>
      </c>
      <c r="F648" s="5">
        <f t="shared" si="122"/>
        <v>2013</v>
      </c>
      <c r="G648" s="5">
        <f t="shared" si="120"/>
        <v>10</v>
      </c>
      <c r="H648" s="6" t="str">
        <f t="shared" si="123"/>
        <v>October</v>
      </c>
      <c r="I648" s="5" t="str">
        <f t="shared" si="124"/>
        <v>Oct</v>
      </c>
      <c r="J648" s="7">
        <f t="shared" si="121"/>
        <v>4</v>
      </c>
      <c r="K648" s="5" t="str">
        <f t="shared" si="125"/>
        <v>Quarter 4</v>
      </c>
      <c r="L648" s="5" t="str">
        <f t="shared" si="126"/>
        <v>Q4</v>
      </c>
      <c r="M648" s="4" t="str">
        <f t="shared" si="127"/>
        <v>20134</v>
      </c>
      <c r="N648" s="5" t="str">
        <f t="shared" si="128"/>
        <v>Q4 2013</v>
      </c>
      <c r="O648" s="5" t="str">
        <f t="shared" si="129"/>
        <v>Oct 2013</v>
      </c>
      <c r="P648" s="8" t="str">
        <f t="shared" si="130"/>
        <v>Oct-13</v>
      </c>
      <c r="Q648" s="9" t="str">
        <f t="shared" si="131"/>
        <v>Quarter 4 2013</v>
      </c>
    </row>
    <row r="649" spans="5:17" x14ac:dyDescent="0.25">
      <c r="E649" s="4">
        <v>41556</v>
      </c>
      <c r="F649" s="5">
        <f t="shared" si="122"/>
        <v>2013</v>
      </c>
      <c r="G649" s="5">
        <f t="shared" si="120"/>
        <v>10</v>
      </c>
      <c r="H649" s="6" t="str">
        <f t="shared" si="123"/>
        <v>October</v>
      </c>
      <c r="I649" s="5" t="str">
        <f t="shared" si="124"/>
        <v>Oct</v>
      </c>
      <c r="J649" s="7">
        <f t="shared" si="121"/>
        <v>4</v>
      </c>
      <c r="K649" s="5" t="str">
        <f t="shared" si="125"/>
        <v>Quarter 4</v>
      </c>
      <c r="L649" s="5" t="str">
        <f t="shared" si="126"/>
        <v>Q4</v>
      </c>
      <c r="M649" s="4" t="str">
        <f t="shared" si="127"/>
        <v>20134</v>
      </c>
      <c r="N649" s="5" t="str">
        <f t="shared" si="128"/>
        <v>Q4 2013</v>
      </c>
      <c r="O649" s="5" t="str">
        <f t="shared" si="129"/>
        <v>Oct 2013</v>
      </c>
      <c r="P649" s="8" t="str">
        <f t="shared" si="130"/>
        <v>Oct-13</v>
      </c>
      <c r="Q649" s="9" t="str">
        <f t="shared" si="131"/>
        <v>Quarter 4 2013</v>
      </c>
    </row>
    <row r="650" spans="5:17" x14ac:dyDescent="0.25">
      <c r="E650" s="4">
        <v>41557</v>
      </c>
      <c r="F650" s="5">
        <f t="shared" si="122"/>
        <v>2013</v>
      </c>
      <c r="G650" s="5">
        <f t="shared" si="120"/>
        <v>10</v>
      </c>
      <c r="H650" s="6" t="str">
        <f t="shared" si="123"/>
        <v>October</v>
      </c>
      <c r="I650" s="5" t="str">
        <f t="shared" si="124"/>
        <v>Oct</v>
      </c>
      <c r="J650" s="7">
        <f t="shared" si="121"/>
        <v>4</v>
      </c>
      <c r="K650" s="5" t="str">
        <f t="shared" si="125"/>
        <v>Quarter 4</v>
      </c>
      <c r="L650" s="5" t="str">
        <f t="shared" si="126"/>
        <v>Q4</v>
      </c>
      <c r="M650" s="4" t="str">
        <f t="shared" si="127"/>
        <v>20134</v>
      </c>
      <c r="N650" s="5" t="str">
        <f t="shared" si="128"/>
        <v>Q4 2013</v>
      </c>
      <c r="O650" s="5" t="str">
        <f t="shared" si="129"/>
        <v>Oct 2013</v>
      </c>
      <c r="P650" s="8" t="str">
        <f t="shared" si="130"/>
        <v>Oct-13</v>
      </c>
      <c r="Q650" s="9" t="str">
        <f t="shared" si="131"/>
        <v>Quarter 4 2013</v>
      </c>
    </row>
    <row r="651" spans="5:17" x14ac:dyDescent="0.25">
      <c r="E651" s="4">
        <v>41558</v>
      </c>
      <c r="F651" s="5">
        <f t="shared" si="122"/>
        <v>2013</v>
      </c>
      <c r="G651" s="5">
        <f t="shared" si="120"/>
        <v>10</v>
      </c>
      <c r="H651" s="6" t="str">
        <f t="shared" si="123"/>
        <v>October</v>
      </c>
      <c r="I651" s="5" t="str">
        <f t="shared" si="124"/>
        <v>Oct</v>
      </c>
      <c r="J651" s="7">
        <f t="shared" si="121"/>
        <v>4</v>
      </c>
      <c r="K651" s="5" t="str">
        <f t="shared" si="125"/>
        <v>Quarter 4</v>
      </c>
      <c r="L651" s="5" t="str">
        <f t="shared" si="126"/>
        <v>Q4</v>
      </c>
      <c r="M651" s="4" t="str">
        <f t="shared" si="127"/>
        <v>20134</v>
      </c>
      <c r="N651" s="5" t="str">
        <f t="shared" si="128"/>
        <v>Q4 2013</v>
      </c>
      <c r="O651" s="5" t="str">
        <f t="shared" si="129"/>
        <v>Oct 2013</v>
      </c>
      <c r="P651" s="8" t="str">
        <f t="shared" si="130"/>
        <v>Oct-13</v>
      </c>
      <c r="Q651" s="9" t="str">
        <f t="shared" si="131"/>
        <v>Quarter 4 2013</v>
      </c>
    </row>
    <row r="652" spans="5:17" x14ac:dyDescent="0.25">
      <c r="E652" s="4">
        <v>41559</v>
      </c>
      <c r="F652" s="5">
        <f t="shared" si="122"/>
        <v>2013</v>
      </c>
      <c r="G652" s="5">
        <f t="shared" si="120"/>
        <v>10</v>
      </c>
      <c r="H652" s="6" t="str">
        <f t="shared" si="123"/>
        <v>October</v>
      </c>
      <c r="I652" s="5" t="str">
        <f t="shared" si="124"/>
        <v>Oct</v>
      </c>
      <c r="J652" s="7">
        <f t="shared" si="121"/>
        <v>4</v>
      </c>
      <c r="K652" s="5" t="str">
        <f t="shared" si="125"/>
        <v>Quarter 4</v>
      </c>
      <c r="L652" s="5" t="str">
        <f t="shared" si="126"/>
        <v>Q4</v>
      </c>
      <c r="M652" s="4" t="str">
        <f t="shared" si="127"/>
        <v>20134</v>
      </c>
      <c r="N652" s="5" t="str">
        <f t="shared" si="128"/>
        <v>Q4 2013</v>
      </c>
      <c r="O652" s="5" t="str">
        <f t="shared" si="129"/>
        <v>Oct 2013</v>
      </c>
      <c r="P652" s="8" t="str">
        <f t="shared" si="130"/>
        <v>Oct-13</v>
      </c>
      <c r="Q652" s="9" t="str">
        <f t="shared" si="131"/>
        <v>Quarter 4 2013</v>
      </c>
    </row>
    <row r="653" spans="5:17" x14ac:dyDescent="0.25">
      <c r="E653" s="4">
        <v>41560</v>
      </c>
      <c r="F653" s="5">
        <f t="shared" si="122"/>
        <v>2013</v>
      </c>
      <c r="G653" s="5">
        <f t="shared" si="120"/>
        <v>10</v>
      </c>
      <c r="H653" s="6" t="str">
        <f t="shared" si="123"/>
        <v>October</v>
      </c>
      <c r="I653" s="5" t="str">
        <f t="shared" si="124"/>
        <v>Oct</v>
      </c>
      <c r="J653" s="7">
        <f t="shared" si="121"/>
        <v>4</v>
      </c>
      <c r="K653" s="5" t="str">
        <f t="shared" si="125"/>
        <v>Quarter 4</v>
      </c>
      <c r="L653" s="5" t="str">
        <f t="shared" si="126"/>
        <v>Q4</v>
      </c>
      <c r="M653" s="4" t="str">
        <f t="shared" si="127"/>
        <v>20134</v>
      </c>
      <c r="N653" s="5" t="str">
        <f t="shared" si="128"/>
        <v>Q4 2013</v>
      </c>
      <c r="O653" s="5" t="str">
        <f t="shared" si="129"/>
        <v>Oct 2013</v>
      </c>
      <c r="P653" s="8" t="str">
        <f t="shared" si="130"/>
        <v>Oct-13</v>
      </c>
      <c r="Q653" s="9" t="str">
        <f t="shared" si="131"/>
        <v>Quarter 4 2013</v>
      </c>
    </row>
    <row r="654" spans="5:17" x14ac:dyDescent="0.25">
      <c r="E654" s="4">
        <v>41561</v>
      </c>
      <c r="F654" s="5">
        <f t="shared" si="122"/>
        <v>2013</v>
      </c>
      <c r="G654" s="5">
        <f t="shared" si="120"/>
        <v>10</v>
      </c>
      <c r="H654" s="6" t="str">
        <f t="shared" si="123"/>
        <v>October</v>
      </c>
      <c r="I654" s="5" t="str">
        <f t="shared" si="124"/>
        <v>Oct</v>
      </c>
      <c r="J654" s="7">
        <f t="shared" si="121"/>
        <v>4</v>
      </c>
      <c r="K654" s="5" t="str">
        <f t="shared" si="125"/>
        <v>Quarter 4</v>
      </c>
      <c r="L654" s="5" t="str">
        <f t="shared" si="126"/>
        <v>Q4</v>
      </c>
      <c r="M654" s="4" t="str">
        <f t="shared" si="127"/>
        <v>20134</v>
      </c>
      <c r="N654" s="5" t="str">
        <f t="shared" si="128"/>
        <v>Q4 2013</v>
      </c>
      <c r="O654" s="5" t="str">
        <f t="shared" si="129"/>
        <v>Oct 2013</v>
      </c>
      <c r="P654" s="8" t="str">
        <f t="shared" si="130"/>
        <v>Oct-13</v>
      </c>
      <c r="Q654" s="9" t="str">
        <f t="shared" si="131"/>
        <v>Quarter 4 2013</v>
      </c>
    </row>
    <row r="655" spans="5:17" x14ac:dyDescent="0.25">
      <c r="E655" s="4">
        <v>41562</v>
      </c>
      <c r="F655" s="5">
        <f t="shared" si="122"/>
        <v>2013</v>
      </c>
      <c r="G655" s="5">
        <f t="shared" si="120"/>
        <v>10</v>
      </c>
      <c r="H655" s="6" t="str">
        <f t="shared" si="123"/>
        <v>October</v>
      </c>
      <c r="I655" s="5" t="str">
        <f t="shared" si="124"/>
        <v>Oct</v>
      </c>
      <c r="J655" s="7">
        <f t="shared" si="121"/>
        <v>4</v>
      </c>
      <c r="K655" s="5" t="str">
        <f t="shared" si="125"/>
        <v>Quarter 4</v>
      </c>
      <c r="L655" s="5" t="str">
        <f t="shared" si="126"/>
        <v>Q4</v>
      </c>
      <c r="M655" s="4" t="str">
        <f t="shared" si="127"/>
        <v>20134</v>
      </c>
      <c r="N655" s="5" t="str">
        <f t="shared" si="128"/>
        <v>Q4 2013</v>
      </c>
      <c r="O655" s="5" t="str">
        <f t="shared" si="129"/>
        <v>Oct 2013</v>
      </c>
      <c r="P655" s="8" t="str">
        <f t="shared" si="130"/>
        <v>Oct-13</v>
      </c>
      <c r="Q655" s="9" t="str">
        <f t="shared" si="131"/>
        <v>Quarter 4 2013</v>
      </c>
    </row>
    <row r="656" spans="5:17" x14ac:dyDescent="0.25">
      <c r="E656" s="4">
        <v>41563</v>
      </c>
      <c r="F656" s="5">
        <f t="shared" si="122"/>
        <v>2013</v>
      </c>
      <c r="G656" s="5">
        <f t="shared" si="120"/>
        <v>10</v>
      </c>
      <c r="H656" s="6" t="str">
        <f t="shared" si="123"/>
        <v>October</v>
      </c>
      <c r="I656" s="5" t="str">
        <f t="shared" si="124"/>
        <v>Oct</v>
      </c>
      <c r="J656" s="7">
        <f t="shared" si="121"/>
        <v>4</v>
      </c>
      <c r="K656" s="5" t="str">
        <f t="shared" si="125"/>
        <v>Quarter 4</v>
      </c>
      <c r="L656" s="5" t="str">
        <f t="shared" si="126"/>
        <v>Q4</v>
      </c>
      <c r="M656" s="4" t="str">
        <f t="shared" si="127"/>
        <v>20134</v>
      </c>
      <c r="N656" s="5" t="str">
        <f t="shared" si="128"/>
        <v>Q4 2013</v>
      </c>
      <c r="O656" s="5" t="str">
        <f t="shared" si="129"/>
        <v>Oct 2013</v>
      </c>
      <c r="P656" s="8" t="str">
        <f t="shared" si="130"/>
        <v>Oct-13</v>
      </c>
      <c r="Q656" s="9" t="str">
        <f t="shared" si="131"/>
        <v>Quarter 4 2013</v>
      </c>
    </row>
    <row r="657" spans="5:17" x14ac:dyDescent="0.25">
      <c r="E657" s="4">
        <v>41564</v>
      </c>
      <c r="F657" s="5">
        <f t="shared" si="122"/>
        <v>2013</v>
      </c>
      <c r="G657" s="5">
        <f t="shared" si="120"/>
        <v>10</v>
      </c>
      <c r="H657" s="6" t="str">
        <f t="shared" si="123"/>
        <v>October</v>
      </c>
      <c r="I657" s="5" t="str">
        <f t="shared" si="124"/>
        <v>Oct</v>
      </c>
      <c r="J657" s="7">
        <f t="shared" si="121"/>
        <v>4</v>
      </c>
      <c r="K657" s="5" t="str">
        <f t="shared" si="125"/>
        <v>Quarter 4</v>
      </c>
      <c r="L657" s="5" t="str">
        <f t="shared" si="126"/>
        <v>Q4</v>
      </c>
      <c r="M657" s="4" t="str">
        <f t="shared" si="127"/>
        <v>20134</v>
      </c>
      <c r="N657" s="5" t="str">
        <f t="shared" si="128"/>
        <v>Q4 2013</v>
      </c>
      <c r="O657" s="5" t="str">
        <f t="shared" si="129"/>
        <v>Oct 2013</v>
      </c>
      <c r="P657" s="8" t="str">
        <f t="shared" si="130"/>
        <v>Oct-13</v>
      </c>
      <c r="Q657" s="9" t="str">
        <f t="shared" si="131"/>
        <v>Quarter 4 2013</v>
      </c>
    </row>
    <row r="658" spans="5:17" x14ac:dyDescent="0.25">
      <c r="E658" s="4">
        <v>41565</v>
      </c>
      <c r="F658" s="5">
        <f t="shared" si="122"/>
        <v>2013</v>
      </c>
      <c r="G658" s="5">
        <f t="shared" si="120"/>
        <v>10</v>
      </c>
      <c r="H658" s="6" t="str">
        <f t="shared" si="123"/>
        <v>October</v>
      </c>
      <c r="I658" s="5" t="str">
        <f t="shared" si="124"/>
        <v>Oct</v>
      </c>
      <c r="J658" s="7">
        <f t="shared" si="121"/>
        <v>4</v>
      </c>
      <c r="K658" s="5" t="str">
        <f t="shared" si="125"/>
        <v>Quarter 4</v>
      </c>
      <c r="L658" s="5" t="str">
        <f t="shared" si="126"/>
        <v>Q4</v>
      </c>
      <c r="M658" s="4" t="str">
        <f t="shared" si="127"/>
        <v>20134</v>
      </c>
      <c r="N658" s="5" t="str">
        <f t="shared" si="128"/>
        <v>Q4 2013</v>
      </c>
      <c r="O658" s="5" t="str">
        <f t="shared" si="129"/>
        <v>Oct 2013</v>
      </c>
      <c r="P658" s="8" t="str">
        <f t="shared" si="130"/>
        <v>Oct-13</v>
      </c>
      <c r="Q658" s="9" t="str">
        <f t="shared" si="131"/>
        <v>Quarter 4 2013</v>
      </c>
    </row>
    <row r="659" spans="5:17" x14ac:dyDescent="0.25">
      <c r="E659" s="4">
        <v>41566</v>
      </c>
      <c r="F659" s="5">
        <f t="shared" si="122"/>
        <v>2013</v>
      </c>
      <c r="G659" s="5">
        <f t="shared" si="120"/>
        <v>10</v>
      </c>
      <c r="H659" s="6" t="str">
        <f t="shared" si="123"/>
        <v>October</v>
      </c>
      <c r="I659" s="5" t="str">
        <f t="shared" si="124"/>
        <v>Oct</v>
      </c>
      <c r="J659" s="7">
        <f t="shared" si="121"/>
        <v>4</v>
      </c>
      <c r="K659" s="5" t="str">
        <f t="shared" si="125"/>
        <v>Quarter 4</v>
      </c>
      <c r="L659" s="5" t="str">
        <f t="shared" si="126"/>
        <v>Q4</v>
      </c>
      <c r="M659" s="4" t="str">
        <f t="shared" si="127"/>
        <v>20134</v>
      </c>
      <c r="N659" s="5" t="str">
        <f t="shared" si="128"/>
        <v>Q4 2013</v>
      </c>
      <c r="O659" s="5" t="str">
        <f t="shared" si="129"/>
        <v>Oct 2013</v>
      </c>
      <c r="P659" s="8" t="str">
        <f t="shared" si="130"/>
        <v>Oct-13</v>
      </c>
      <c r="Q659" s="9" t="str">
        <f t="shared" si="131"/>
        <v>Quarter 4 2013</v>
      </c>
    </row>
    <row r="660" spans="5:17" x14ac:dyDescent="0.25">
      <c r="E660" s="4">
        <v>41567</v>
      </c>
      <c r="F660" s="5">
        <f t="shared" si="122"/>
        <v>2013</v>
      </c>
      <c r="G660" s="5">
        <f t="shared" si="120"/>
        <v>10</v>
      </c>
      <c r="H660" s="6" t="str">
        <f t="shared" si="123"/>
        <v>October</v>
      </c>
      <c r="I660" s="5" t="str">
        <f t="shared" si="124"/>
        <v>Oct</v>
      </c>
      <c r="J660" s="7">
        <f t="shared" si="121"/>
        <v>4</v>
      </c>
      <c r="K660" s="5" t="str">
        <f t="shared" si="125"/>
        <v>Quarter 4</v>
      </c>
      <c r="L660" s="5" t="str">
        <f t="shared" si="126"/>
        <v>Q4</v>
      </c>
      <c r="M660" s="4" t="str">
        <f t="shared" si="127"/>
        <v>20134</v>
      </c>
      <c r="N660" s="5" t="str">
        <f t="shared" si="128"/>
        <v>Q4 2013</v>
      </c>
      <c r="O660" s="5" t="str">
        <f t="shared" si="129"/>
        <v>Oct 2013</v>
      </c>
      <c r="P660" s="8" t="str">
        <f t="shared" si="130"/>
        <v>Oct-13</v>
      </c>
      <c r="Q660" s="9" t="str">
        <f t="shared" si="131"/>
        <v>Quarter 4 2013</v>
      </c>
    </row>
    <row r="661" spans="5:17" x14ac:dyDescent="0.25">
      <c r="E661" s="4">
        <v>41568</v>
      </c>
      <c r="F661" s="5">
        <f t="shared" si="122"/>
        <v>2013</v>
      </c>
      <c r="G661" s="5">
        <f t="shared" si="120"/>
        <v>10</v>
      </c>
      <c r="H661" s="6" t="str">
        <f t="shared" si="123"/>
        <v>October</v>
      </c>
      <c r="I661" s="5" t="str">
        <f t="shared" si="124"/>
        <v>Oct</v>
      </c>
      <c r="J661" s="7">
        <f t="shared" si="121"/>
        <v>4</v>
      </c>
      <c r="K661" s="5" t="str">
        <f t="shared" si="125"/>
        <v>Quarter 4</v>
      </c>
      <c r="L661" s="5" t="str">
        <f t="shared" si="126"/>
        <v>Q4</v>
      </c>
      <c r="M661" s="4" t="str">
        <f t="shared" si="127"/>
        <v>20134</v>
      </c>
      <c r="N661" s="5" t="str">
        <f t="shared" si="128"/>
        <v>Q4 2013</v>
      </c>
      <c r="O661" s="5" t="str">
        <f t="shared" si="129"/>
        <v>Oct 2013</v>
      </c>
      <c r="P661" s="8" t="str">
        <f t="shared" si="130"/>
        <v>Oct-13</v>
      </c>
      <c r="Q661" s="9" t="str">
        <f t="shared" si="131"/>
        <v>Quarter 4 2013</v>
      </c>
    </row>
    <row r="662" spans="5:17" x14ac:dyDescent="0.25">
      <c r="E662" s="4">
        <v>41569</v>
      </c>
      <c r="F662" s="5">
        <f t="shared" si="122"/>
        <v>2013</v>
      </c>
      <c r="G662" s="5">
        <f t="shared" si="120"/>
        <v>10</v>
      </c>
      <c r="H662" s="6" t="str">
        <f t="shared" si="123"/>
        <v>October</v>
      </c>
      <c r="I662" s="5" t="str">
        <f t="shared" si="124"/>
        <v>Oct</v>
      </c>
      <c r="J662" s="7">
        <f t="shared" si="121"/>
        <v>4</v>
      </c>
      <c r="K662" s="5" t="str">
        <f t="shared" si="125"/>
        <v>Quarter 4</v>
      </c>
      <c r="L662" s="5" t="str">
        <f t="shared" si="126"/>
        <v>Q4</v>
      </c>
      <c r="M662" s="4" t="str">
        <f t="shared" si="127"/>
        <v>20134</v>
      </c>
      <c r="N662" s="5" t="str">
        <f t="shared" si="128"/>
        <v>Q4 2013</v>
      </c>
      <c r="O662" s="5" t="str">
        <f t="shared" si="129"/>
        <v>Oct 2013</v>
      </c>
      <c r="P662" s="8" t="str">
        <f t="shared" si="130"/>
        <v>Oct-13</v>
      </c>
      <c r="Q662" s="9" t="str">
        <f t="shared" si="131"/>
        <v>Quarter 4 2013</v>
      </c>
    </row>
    <row r="663" spans="5:17" x14ac:dyDescent="0.25">
      <c r="E663" s="4">
        <v>41570</v>
      </c>
      <c r="F663" s="5">
        <f t="shared" si="122"/>
        <v>2013</v>
      </c>
      <c r="G663" s="5">
        <f t="shared" si="120"/>
        <v>10</v>
      </c>
      <c r="H663" s="6" t="str">
        <f t="shared" si="123"/>
        <v>October</v>
      </c>
      <c r="I663" s="5" t="str">
        <f t="shared" si="124"/>
        <v>Oct</v>
      </c>
      <c r="J663" s="7">
        <f t="shared" si="121"/>
        <v>4</v>
      </c>
      <c r="K663" s="5" t="str">
        <f t="shared" si="125"/>
        <v>Quarter 4</v>
      </c>
      <c r="L663" s="5" t="str">
        <f t="shared" si="126"/>
        <v>Q4</v>
      </c>
      <c r="M663" s="4" t="str">
        <f t="shared" si="127"/>
        <v>20134</v>
      </c>
      <c r="N663" s="5" t="str">
        <f t="shared" si="128"/>
        <v>Q4 2013</v>
      </c>
      <c r="O663" s="5" t="str">
        <f t="shared" si="129"/>
        <v>Oct 2013</v>
      </c>
      <c r="P663" s="8" t="str">
        <f t="shared" si="130"/>
        <v>Oct-13</v>
      </c>
      <c r="Q663" s="9" t="str">
        <f t="shared" si="131"/>
        <v>Quarter 4 2013</v>
      </c>
    </row>
    <row r="664" spans="5:17" x14ac:dyDescent="0.25">
      <c r="E664" s="4">
        <v>41571</v>
      </c>
      <c r="F664" s="5">
        <f t="shared" si="122"/>
        <v>2013</v>
      </c>
      <c r="G664" s="5">
        <f t="shared" si="120"/>
        <v>10</v>
      </c>
      <c r="H664" s="6" t="str">
        <f t="shared" si="123"/>
        <v>October</v>
      </c>
      <c r="I664" s="5" t="str">
        <f t="shared" si="124"/>
        <v>Oct</v>
      </c>
      <c r="J664" s="7">
        <f t="shared" si="121"/>
        <v>4</v>
      </c>
      <c r="K664" s="5" t="str">
        <f t="shared" si="125"/>
        <v>Quarter 4</v>
      </c>
      <c r="L664" s="5" t="str">
        <f t="shared" si="126"/>
        <v>Q4</v>
      </c>
      <c r="M664" s="4" t="str">
        <f t="shared" si="127"/>
        <v>20134</v>
      </c>
      <c r="N664" s="5" t="str">
        <f t="shared" si="128"/>
        <v>Q4 2013</v>
      </c>
      <c r="O664" s="5" t="str">
        <f t="shared" si="129"/>
        <v>Oct 2013</v>
      </c>
      <c r="P664" s="8" t="str">
        <f t="shared" si="130"/>
        <v>Oct-13</v>
      </c>
      <c r="Q664" s="9" t="str">
        <f t="shared" si="131"/>
        <v>Quarter 4 2013</v>
      </c>
    </row>
    <row r="665" spans="5:17" x14ac:dyDescent="0.25">
      <c r="E665" s="4">
        <v>41572</v>
      </c>
      <c r="F665" s="5">
        <f t="shared" si="122"/>
        <v>2013</v>
      </c>
      <c r="G665" s="5">
        <f t="shared" si="120"/>
        <v>10</v>
      </c>
      <c r="H665" s="6" t="str">
        <f t="shared" si="123"/>
        <v>October</v>
      </c>
      <c r="I665" s="5" t="str">
        <f t="shared" si="124"/>
        <v>Oct</v>
      </c>
      <c r="J665" s="7">
        <f t="shared" si="121"/>
        <v>4</v>
      </c>
      <c r="K665" s="5" t="str">
        <f t="shared" si="125"/>
        <v>Quarter 4</v>
      </c>
      <c r="L665" s="5" t="str">
        <f t="shared" si="126"/>
        <v>Q4</v>
      </c>
      <c r="M665" s="4" t="str">
        <f t="shared" si="127"/>
        <v>20134</v>
      </c>
      <c r="N665" s="5" t="str">
        <f t="shared" si="128"/>
        <v>Q4 2013</v>
      </c>
      <c r="O665" s="5" t="str">
        <f t="shared" si="129"/>
        <v>Oct 2013</v>
      </c>
      <c r="P665" s="8" t="str">
        <f t="shared" si="130"/>
        <v>Oct-13</v>
      </c>
      <c r="Q665" s="9" t="str">
        <f t="shared" si="131"/>
        <v>Quarter 4 2013</v>
      </c>
    </row>
    <row r="666" spans="5:17" x14ac:dyDescent="0.25">
      <c r="E666" s="4">
        <v>41573</v>
      </c>
      <c r="F666" s="5">
        <f t="shared" si="122"/>
        <v>2013</v>
      </c>
      <c r="G666" s="5">
        <f t="shared" si="120"/>
        <v>10</v>
      </c>
      <c r="H666" s="6" t="str">
        <f t="shared" si="123"/>
        <v>October</v>
      </c>
      <c r="I666" s="5" t="str">
        <f t="shared" si="124"/>
        <v>Oct</v>
      </c>
      <c r="J666" s="7">
        <f t="shared" si="121"/>
        <v>4</v>
      </c>
      <c r="K666" s="5" t="str">
        <f t="shared" si="125"/>
        <v>Quarter 4</v>
      </c>
      <c r="L666" s="5" t="str">
        <f t="shared" si="126"/>
        <v>Q4</v>
      </c>
      <c r="M666" s="4" t="str">
        <f t="shared" si="127"/>
        <v>20134</v>
      </c>
      <c r="N666" s="5" t="str">
        <f t="shared" si="128"/>
        <v>Q4 2013</v>
      </c>
      <c r="O666" s="5" t="str">
        <f t="shared" si="129"/>
        <v>Oct 2013</v>
      </c>
      <c r="P666" s="8" t="str">
        <f t="shared" si="130"/>
        <v>Oct-13</v>
      </c>
      <c r="Q666" s="9" t="str">
        <f t="shared" si="131"/>
        <v>Quarter 4 2013</v>
      </c>
    </row>
    <row r="667" spans="5:17" x14ac:dyDescent="0.25">
      <c r="E667" s="4">
        <v>41574</v>
      </c>
      <c r="F667" s="5">
        <f t="shared" si="122"/>
        <v>2013</v>
      </c>
      <c r="G667" s="5">
        <f t="shared" si="120"/>
        <v>10</v>
      </c>
      <c r="H667" s="6" t="str">
        <f t="shared" si="123"/>
        <v>October</v>
      </c>
      <c r="I667" s="5" t="str">
        <f t="shared" si="124"/>
        <v>Oct</v>
      </c>
      <c r="J667" s="7">
        <f t="shared" si="121"/>
        <v>4</v>
      </c>
      <c r="K667" s="5" t="str">
        <f t="shared" si="125"/>
        <v>Quarter 4</v>
      </c>
      <c r="L667" s="5" t="str">
        <f t="shared" si="126"/>
        <v>Q4</v>
      </c>
      <c r="M667" s="4" t="str">
        <f t="shared" si="127"/>
        <v>20134</v>
      </c>
      <c r="N667" s="5" t="str">
        <f t="shared" si="128"/>
        <v>Q4 2013</v>
      </c>
      <c r="O667" s="5" t="str">
        <f t="shared" si="129"/>
        <v>Oct 2013</v>
      </c>
      <c r="P667" s="8" t="str">
        <f t="shared" si="130"/>
        <v>Oct-13</v>
      </c>
      <c r="Q667" s="9" t="str">
        <f t="shared" si="131"/>
        <v>Quarter 4 2013</v>
      </c>
    </row>
    <row r="668" spans="5:17" x14ac:dyDescent="0.25">
      <c r="E668" s="4">
        <v>41575</v>
      </c>
      <c r="F668" s="5">
        <f t="shared" si="122"/>
        <v>2013</v>
      </c>
      <c r="G668" s="5">
        <f t="shared" si="120"/>
        <v>10</v>
      </c>
      <c r="H668" s="6" t="str">
        <f t="shared" si="123"/>
        <v>October</v>
      </c>
      <c r="I668" s="5" t="str">
        <f t="shared" si="124"/>
        <v>Oct</v>
      </c>
      <c r="J668" s="7">
        <f t="shared" si="121"/>
        <v>4</v>
      </c>
      <c r="K668" s="5" t="str">
        <f t="shared" si="125"/>
        <v>Quarter 4</v>
      </c>
      <c r="L668" s="5" t="str">
        <f t="shared" si="126"/>
        <v>Q4</v>
      </c>
      <c r="M668" s="4" t="str">
        <f t="shared" si="127"/>
        <v>20134</v>
      </c>
      <c r="N668" s="5" t="str">
        <f t="shared" si="128"/>
        <v>Q4 2013</v>
      </c>
      <c r="O668" s="5" t="str">
        <f t="shared" si="129"/>
        <v>Oct 2013</v>
      </c>
      <c r="P668" s="8" t="str">
        <f t="shared" si="130"/>
        <v>Oct-13</v>
      </c>
      <c r="Q668" s="9" t="str">
        <f t="shared" si="131"/>
        <v>Quarter 4 2013</v>
      </c>
    </row>
    <row r="669" spans="5:17" x14ac:dyDescent="0.25">
      <c r="E669" s="4">
        <v>41576</v>
      </c>
      <c r="F669" s="5">
        <f t="shared" si="122"/>
        <v>2013</v>
      </c>
      <c r="G669" s="5">
        <f t="shared" si="120"/>
        <v>10</v>
      </c>
      <c r="H669" s="6" t="str">
        <f t="shared" si="123"/>
        <v>October</v>
      </c>
      <c r="I669" s="5" t="str">
        <f t="shared" si="124"/>
        <v>Oct</v>
      </c>
      <c r="J669" s="7">
        <f t="shared" si="121"/>
        <v>4</v>
      </c>
      <c r="K669" s="5" t="str">
        <f t="shared" si="125"/>
        <v>Quarter 4</v>
      </c>
      <c r="L669" s="5" t="str">
        <f t="shared" si="126"/>
        <v>Q4</v>
      </c>
      <c r="M669" s="4" t="str">
        <f t="shared" si="127"/>
        <v>20134</v>
      </c>
      <c r="N669" s="5" t="str">
        <f t="shared" si="128"/>
        <v>Q4 2013</v>
      </c>
      <c r="O669" s="5" t="str">
        <f t="shared" si="129"/>
        <v>Oct 2013</v>
      </c>
      <c r="P669" s="8" t="str">
        <f t="shared" si="130"/>
        <v>Oct-13</v>
      </c>
      <c r="Q669" s="9" t="str">
        <f t="shared" si="131"/>
        <v>Quarter 4 2013</v>
      </c>
    </row>
    <row r="670" spans="5:17" x14ac:dyDescent="0.25">
      <c r="E670" s="4">
        <v>41577</v>
      </c>
      <c r="F670" s="5">
        <f t="shared" si="122"/>
        <v>2013</v>
      </c>
      <c r="G670" s="5">
        <f t="shared" si="120"/>
        <v>10</v>
      </c>
      <c r="H670" s="6" t="str">
        <f t="shared" si="123"/>
        <v>October</v>
      </c>
      <c r="I670" s="5" t="str">
        <f t="shared" si="124"/>
        <v>Oct</v>
      </c>
      <c r="J670" s="7">
        <f t="shared" si="121"/>
        <v>4</v>
      </c>
      <c r="K670" s="5" t="str">
        <f t="shared" si="125"/>
        <v>Quarter 4</v>
      </c>
      <c r="L670" s="5" t="str">
        <f t="shared" si="126"/>
        <v>Q4</v>
      </c>
      <c r="M670" s="4" t="str">
        <f t="shared" si="127"/>
        <v>20134</v>
      </c>
      <c r="N670" s="5" t="str">
        <f t="shared" si="128"/>
        <v>Q4 2013</v>
      </c>
      <c r="O670" s="5" t="str">
        <f t="shared" si="129"/>
        <v>Oct 2013</v>
      </c>
      <c r="P670" s="8" t="str">
        <f t="shared" si="130"/>
        <v>Oct-13</v>
      </c>
      <c r="Q670" s="9" t="str">
        <f t="shared" si="131"/>
        <v>Quarter 4 2013</v>
      </c>
    </row>
    <row r="671" spans="5:17" x14ac:dyDescent="0.25">
      <c r="E671" s="4">
        <v>41578</v>
      </c>
      <c r="F671" s="5">
        <f t="shared" si="122"/>
        <v>2013</v>
      </c>
      <c r="G671" s="5">
        <f t="shared" si="120"/>
        <v>10</v>
      </c>
      <c r="H671" s="6" t="str">
        <f t="shared" si="123"/>
        <v>October</v>
      </c>
      <c r="I671" s="5" t="str">
        <f t="shared" si="124"/>
        <v>Oct</v>
      </c>
      <c r="J671" s="7">
        <f t="shared" si="121"/>
        <v>4</v>
      </c>
      <c r="K671" s="5" t="str">
        <f t="shared" si="125"/>
        <v>Quarter 4</v>
      </c>
      <c r="L671" s="5" t="str">
        <f t="shared" si="126"/>
        <v>Q4</v>
      </c>
      <c r="M671" s="4" t="str">
        <f t="shared" si="127"/>
        <v>20134</v>
      </c>
      <c r="N671" s="5" t="str">
        <f t="shared" si="128"/>
        <v>Q4 2013</v>
      </c>
      <c r="O671" s="5" t="str">
        <f t="shared" si="129"/>
        <v>Oct 2013</v>
      </c>
      <c r="P671" s="8" t="str">
        <f t="shared" si="130"/>
        <v>Oct-13</v>
      </c>
      <c r="Q671" s="9" t="str">
        <f t="shared" si="131"/>
        <v>Quarter 4 2013</v>
      </c>
    </row>
    <row r="672" spans="5:17" x14ac:dyDescent="0.25">
      <c r="E672" s="4">
        <v>41579</v>
      </c>
      <c r="F672" s="5">
        <f t="shared" si="122"/>
        <v>2013</v>
      </c>
      <c r="G672" s="5">
        <f t="shared" si="120"/>
        <v>11</v>
      </c>
      <c r="H672" s="6" t="str">
        <f t="shared" si="123"/>
        <v>November</v>
      </c>
      <c r="I672" s="5" t="str">
        <f t="shared" si="124"/>
        <v>Nov</v>
      </c>
      <c r="J672" s="7">
        <f t="shared" si="121"/>
        <v>4</v>
      </c>
      <c r="K672" s="5" t="str">
        <f t="shared" si="125"/>
        <v>Quarter 4</v>
      </c>
      <c r="L672" s="5" t="str">
        <f t="shared" si="126"/>
        <v>Q4</v>
      </c>
      <c r="M672" s="4" t="str">
        <f t="shared" si="127"/>
        <v>20134</v>
      </c>
      <c r="N672" s="5" t="str">
        <f t="shared" si="128"/>
        <v>Q4 2013</v>
      </c>
      <c r="O672" s="5" t="str">
        <f t="shared" si="129"/>
        <v>Nov 2013</v>
      </c>
      <c r="P672" s="8" t="str">
        <f t="shared" si="130"/>
        <v>Nov-13</v>
      </c>
      <c r="Q672" s="9" t="str">
        <f t="shared" si="131"/>
        <v>Quarter 4 2013</v>
      </c>
    </row>
    <row r="673" spans="5:17" x14ac:dyDescent="0.25">
      <c r="E673" s="4">
        <v>41580</v>
      </c>
      <c r="F673" s="5">
        <f t="shared" si="122"/>
        <v>2013</v>
      </c>
      <c r="G673" s="5">
        <f t="shared" si="120"/>
        <v>11</v>
      </c>
      <c r="H673" s="6" t="str">
        <f t="shared" si="123"/>
        <v>November</v>
      </c>
      <c r="I673" s="5" t="str">
        <f t="shared" si="124"/>
        <v>Nov</v>
      </c>
      <c r="J673" s="7">
        <f t="shared" si="121"/>
        <v>4</v>
      </c>
      <c r="K673" s="5" t="str">
        <f t="shared" si="125"/>
        <v>Quarter 4</v>
      </c>
      <c r="L673" s="5" t="str">
        <f t="shared" si="126"/>
        <v>Q4</v>
      </c>
      <c r="M673" s="4" t="str">
        <f t="shared" si="127"/>
        <v>20134</v>
      </c>
      <c r="N673" s="5" t="str">
        <f t="shared" si="128"/>
        <v>Q4 2013</v>
      </c>
      <c r="O673" s="5" t="str">
        <f t="shared" si="129"/>
        <v>Nov 2013</v>
      </c>
      <c r="P673" s="8" t="str">
        <f t="shared" si="130"/>
        <v>Nov-13</v>
      </c>
      <c r="Q673" s="9" t="str">
        <f t="shared" si="131"/>
        <v>Quarter 4 2013</v>
      </c>
    </row>
    <row r="674" spans="5:17" x14ac:dyDescent="0.25">
      <c r="E674" s="4">
        <v>41581</v>
      </c>
      <c r="F674" s="5">
        <f t="shared" si="122"/>
        <v>2013</v>
      </c>
      <c r="G674" s="5">
        <f t="shared" si="120"/>
        <v>11</v>
      </c>
      <c r="H674" s="6" t="str">
        <f t="shared" si="123"/>
        <v>November</v>
      </c>
      <c r="I674" s="5" t="str">
        <f t="shared" si="124"/>
        <v>Nov</v>
      </c>
      <c r="J674" s="7">
        <f t="shared" si="121"/>
        <v>4</v>
      </c>
      <c r="K674" s="5" t="str">
        <f t="shared" si="125"/>
        <v>Quarter 4</v>
      </c>
      <c r="L674" s="5" t="str">
        <f t="shared" si="126"/>
        <v>Q4</v>
      </c>
      <c r="M674" s="4" t="str">
        <f t="shared" si="127"/>
        <v>20134</v>
      </c>
      <c r="N674" s="5" t="str">
        <f t="shared" si="128"/>
        <v>Q4 2013</v>
      </c>
      <c r="O674" s="5" t="str">
        <f t="shared" si="129"/>
        <v>Nov 2013</v>
      </c>
      <c r="P674" s="8" t="str">
        <f t="shared" si="130"/>
        <v>Nov-13</v>
      </c>
      <c r="Q674" s="9" t="str">
        <f t="shared" si="131"/>
        <v>Quarter 4 2013</v>
      </c>
    </row>
    <row r="675" spans="5:17" x14ac:dyDescent="0.25">
      <c r="E675" s="4">
        <v>41582</v>
      </c>
      <c r="F675" s="5">
        <f t="shared" si="122"/>
        <v>2013</v>
      </c>
      <c r="G675" s="5">
        <f t="shared" si="120"/>
        <v>11</v>
      </c>
      <c r="H675" s="6" t="str">
        <f t="shared" si="123"/>
        <v>November</v>
      </c>
      <c r="I675" s="5" t="str">
        <f t="shared" si="124"/>
        <v>Nov</v>
      </c>
      <c r="J675" s="7">
        <f t="shared" si="121"/>
        <v>4</v>
      </c>
      <c r="K675" s="5" t="str">
        <f t="shared" si="125"/>
        <v>Quarter 4</v>
      </c>
      <c r="L675" s="5" t="str">
        <f t="shared" si="126"/>
        <v>Q4</v>
      </c>
      <c r="M675" s="4" t="str">
        <f t="shared" si="127"/>
        <v>20134</v>
      </c>
      <c r="N675" s="5" t="str">
        <f t="shared" si="128"/>
        <v>Q4 2013</v>
      </c>
      <c r="O675" s="5" t="str">
        <f t="shared" si="129"/>
        <v>Nov 2013</v>
      </c>
      <c r="P675" s="8" t="str">
        <f t="shared" si="130"/>
        <v>Nov-13</v>
      </c>
      <c r="Q675" s="9" t="str">
        <f t="shared" si="131"/>
        <v>Quarter 4 2013</v>
      </c>
    </row>
    <row r="676" spans="5:17" x14ac:dyDescent="0.25">
      <c r="E676" s="4">
        <v>41583</v>
      </c>
      <c r="F676" s="5">
        <f t="shared" si="122"/>
        <v>2013</v>
      </c>
      <c r="G676" s="5">
        <f t="shared" si="120"/>
        <v>11</v>
      </c>
      <c r="H676" s="6" t="str">
        <f t="shared" si="123"/>
        <v>November</v>
      </c>
      <c r="I676" s="5" t="str">
        <f t="shared" si="124"/>
        <v>Nov</v>
      </c>
      <c r="J676" s="7">
        <f t="shared" si="121"/>
        <v>4</v>
      </c>
      <c r="K676" s="5" t="str">
        <f t="shared" si="125"/>
        <v>Quarter 4</v>
      </c>
      <c r="L676" s="5" t="str">
        <f t="shared" si="126"/>
        <v>Q4</v>
      </c>
      <c r="M676" s="4" t="str">
        <f t="shared" si="127"/>
        <v>20134</v>
      </c>
      <c r="N676" s="5" t="str">
        <f t="shared" si="128"/>
        <v>Q4 2013</v>
      </c>
      <c r="O676" s="5" t="str">
        <f t="shared" si="129"/>
        <v>Nov 2013</v>
      </c>
      <c r="P676" s="8" t="str">
        <f t="shared" si="130"/>
        <v>Nov-13</v>
      </c>
      <c r="Q676" s="9" t="str">
        <f t="shared" si="131"/>
        <v>Quarter 4 2013</v>
      </c>
    </row>
    <row r="677" spans="5:17" x14ac:dyDescent="0.25">
      <c r="E677" s="4">
        <v>41584</v>
      </c>
      <c r="F677" s="5">
        <f t="shared" si="122"/>
        <v>2013</v>
      </c>
      <c r="G677" s="5">
        <f t="shared" si="120"/>
        <v>11</v>
      </c>
      <c r="H677" s="6" t="str">
        <f t="shared" si="123"/>
        <v>November</v>
      </c>
      <c r="I677" s="5" t="str">
        <f t="shared" si="124"/>
        <v>Nov</v>
      </c>
      <c r="J677" s="7">
        <f t="shared" si="121"/>
        <v>4</v>
      </c>
      <c r="K677" s="5" t="str">
        <f t="shared" si="125"/>
        <v>Quarter 4</v>
      </c>
      <c r="L677" s="5" t="str">
        <f t="shared" si="126"/>
        <v>Q4</v>
      </c>
      <c r="M677" s="4" t="str">
        <f t="shared" si="127"/>
        <v>20134</v>
      </c>
      <c r="N677" s="5" t="str">
        <f t="shared" si="128"/>
        <v>Q4 2013</v>
      </c>
      <c r="O677" s="5" t="str">
        <f t="shared" si="129"/>
        <v>Nov 2013</v>
      </c>
      <c r="P677" s="8" t="str">
        <f t="shared" si="130"/>
        <v>Nov-13</v>
      </c>
      <c r="Q677" s="9" t="str">
        <f t="shared" si="131"/>
        <v>Quarter 4 2013</v>
      </c>
    </row>
    <row r="678" spans="5:17" x14ac:dyDescent="0.25">
      <c r="E678" s="4">
        <v>41585</v>
      </c>
      <c r="F678" s="5">
        <f t="shared" si="122"/>
        <v>2013</v>
      </c>
      <c r="G678" s="5">
        <f t="shared" si="120"/>
        <v>11</v>
      </c>
      <c r="H678" s="6" t="str">
        <f t="shared" si="123"/>
        <v>November</v>
      </c>
      <c r="I678" s="5" t="str">
        <f t="shared" si="124"/>
        <v>Nov</v>
      </c>
      <c r="J678" s="7">
        <f t="shared" si="121"/>
        <v>4</v>
      </c>
      <c r="K678" s="5" t="str">
        <f t="shared" si="125"/>
        <v>Quarter 4</v>
      </c>
      <c r="L678" s="5" t="str">
        <f t="shared" si="126"/>
        <v>Q4</v>
      </c>
      <c r="M678" s="4" t="str">
        <f t="shared" si="127"/>
        <v>20134</v>
      </c>
      <c r="N678" s="5" t="str">
        <f t="shared" si="128"/>
        <v>Q4 2013</v>
      </c>
      <c r="O678" s="5" t="str">
        <f t="shared" si="129"/>
        <v>Nov 2013</v>
      </c>
      <c r="P678" s="8" t="str">
        <f t="shared" si="130"/>
        <v>Nov-13</v>
      </c>
      <c r="Q678" s="9" t="str">
        <f t="shared" si="131"/>
        <v>Quarter 4 2013</v>
      </c>
    </row>
    <row r="679" spans="5:17" x14ac:dyDescent="0.25">
      <c r="E679" s="4">
        <v>41586</v>
      </c>
      <c r="F679" s="5">
        <f t="shared" si="122"/>
        <v>2013</v>
      </c>
      <c r="G679" s="5">
        <f t="shared" si="120"/>
        <v>11</v>
      </c>
      <c r="H679" s="6" t="str">
        <f t="shared" si="123"/>
        <v>November</v>
      </c>
      <c r="I679" s="5" t="str">
        <f t="shared" si="124"/>
        <v>Nov</v>
      </c>
      <c r="J679" s="7">
        <f t="shared" si="121"/>
        <v>4</v>
      </c>
      <c r="K679" s="5" t="str">
        <f t="shared" si="125"/>
        <v>Quarter 4</v>
      </c>
      <c r="L679" s="5" t="str">
        <f t="shared" si="126"/>
        <v>Q4</v>
      </c>
      <c r="M679" s="4" t="str">
        <f t="shared" si="127"/>
        <v>20134</v>
      </c>
      <c r="N679" s="5" t="str">
        <f t="shared" si="128"/>
        <v>Q4 2013</v>
      </c>
      <c r="O679" s="5" t="str">
        <f t="shared" si="129"/>
        <v>Nov 2013</v>
      </c>
      <c r="P679" s="8" t="str">
        <f t="shared" si="130"/>
        <v>Nov-13</v>
      </c>
      <c r="Q679" s="9" t="str">
        <f t="shared" si="131"/>
        <v>Quarter 4 2013</v>
      </c>
    </row>
    <row r="680" spans="5:17" x14ac:dyDescent="0.25">
      <c r="E680" s="4">
        <v>41587</v>
      </c>
      <c r="F680" s="5">
        <f t="shared" si="122"/>
        <v>2013</v>
      </c>
      <c r="G680" s="5">
        <f t="shared" si="120"/>
        <v>11</v>
      </c>
      <c r="H680" s="6" t="str">
        <f t="shared" si="123"/>
        <v>November</v>
      </c>
      <c r="I680" s="5" t="str">
        <f t="shared" si="124"/>
        <v>Nov</v>
      </c>
      <c r="J680" s="7">
        <f t="shared" si="121"/>
        <v>4</v>
      </c>
      <c r="K680" s="5" t="str">
        <f t="shared" si="125"/>
        <v>Quarter 4</v>
      </c>
      <c r="L680" s="5" t="str">
        <f t="shared" si="126"/>
        <v>Q4</v>
      </c>
      <c r="M680" s="4" t="str">
        <f t="shared" si="127"/>
        <v>20134</v>
      </c>
      <c r="N680" s="5" t="str">
        <f t="shared" si="128"/>
        <v>Q4 2013</v>
      </c>
      <c r="O680" s="5" t="str">
        <f t="shared" si="129"/>
        <v>Nov 2013</v>
      </c>
      <c r="P680" s="8" t="str">
        <f t="shared" si="130"/>
        <v>Nov-13</v>
      </c>
      <c r="Q680" s="9" t="str">
        <f t="shared" si="131"/>
        <v>Quarter 4 2013</v>
      </c>
    </row>
    <row r="681" spans="5:17" x14ac:dyDescent="0.25">
      <c r="E681" s="4">
        <v>41588</v>
      </c>
      <c r="F681" s="5">
        <f t="shared" si="122"/>
        <v>2013</v>
      </c>
      <c r="G681" s="5">
        <f t="shared" si="120"/>
        <v>11</v>
      </c>
      <c r="H681" s="6" t="str">
        <f t="shared" si="123"/>
        <v>November</v>
      </c>
      <c r="I681" s="5" t="str">
        <f t="shared" si="124"/>
        <v>Nov</v>
      </c>
      <c r="J681" s="7">
        <f t="shared" si="121"/>
        <v>4</v>
      </c>
      <c r="K681" s="5" t="str">
        <f t="shared" si="125"/>
        <v>Quarter 4</v>
      </c>
      <c r="L681" s="5" t="str">
        <f t="shared" si="126"/>
        <v>Q4</v>
      </c>
      <c r="M681" s="4" t="str">
        <f t="shared" si="127"/>
        <v>20134</v>
      </c>
      <c r="N681" s="5" t="str">
        <f t="shared" si="128"/>
        <v>Q4 2013</v>
      </c>
      <c r="O681" s="5" t="str">
        <f t="shared" si="129"/>
        <v>Nov 2013</v>
      </c>
      <c r="P681" s="8" t="str">
        <f t="shared" si="130"/>
        <v>Nov-13</v>
      </c>
      <c r="Q681" s="9" t="str">
        <f t="shared" si="131"/>
        <v>Quarter 4 2013</v>
      </c>
    </row>
    <row r="682" spans="5:17" x14ac:dyDescent="0.25">
      <c r="E682" s="4">
        <v>41589</v>
      </c>
      <c r="F682" s="5">
        <f t="shared" si="122"/>
        <v>2013</v>
      </c>
      <c r="G682" s="5">
        <f t="shared" si="120"/>
        <v>11</v>
      </c>
      <c r="H682" s="6" t="str">
        <f t="shared" si="123"/>
        <v>November</v>
      </c>
      <c r="I682" s="5" t="str">
        <f t="shared" si="124"/>
        <v>Nov</v>
      </c>
      <c r="J682" s="7">
        <f t="shared" si="121"/>
        <v>4</v>
      </c>
      <c r="K682" s="5" t="str">
        <f t="shared" si="125"/>
        <v>Quarter 4</v>
      </c>
      <c r="L682" s="5" t="str">
        <f t="shared" si="126"/>
        <v>Q4</v>
      </c>
      <c r="M682" s="4" t="str">
        <f t="shared" si="127"/>
        <v>20134</v>
      </c>
      <c r="N682" s="5" t="str">
        <f t="shared" si="128"/>
        <v>Q4 2013</v>
      </c>
      <c r="O682" s="5" t="str">
        <f t="shared" si="129"/>
        <v>Nov 2013</v>
      </c>
      <c r="P682" s="8" t="str">
        <f t="shared" si="130"/>
        <v>Nov-13</v>
      </c>
      <c r="Q682" s="9" t="str">
        <f t="shared" si="131"/>
        <v>Quarter 4 2013</v>
      </c>
    </row>
    <row r="683" spans="5:17" x14ac:dyDescent="0.25">
      <c r="E683" s="4">
        <v>41590</v>
      </c>
      <c r="F683" s="5">
        <f t="shared" si="122"/>
        <v>2013</v>
      </c>
      <c r="G683" s="5">
        <f t="shared" si="120"/>
        <v>11</v>
      </c>
      <c r="H683" s="6" t="str">
        <f t="shared" si="123"/>
        <v>November</v>
      </c>
      <c r="I683" s="5" t="str">
        <f t="shared" si="124"/>
        <v>Nov</v>
      </c>
      <c r="J683" s="7">
        <f t="shared" si="121"/>
        <v>4</v>
      </c>
      <c r="K683" s="5" t="str">
        <f t="shared" si="125"/>
        <v>Quarter 4</v>
      </c>
      <c r="L683" s="5" t="str">
        <f t="shared" si="126"/>
        <v>Q4</v>
      </c>
      <c r="M683" s="4" t="str">
        <f t="shared" si="127"/>
        <v>20134</v>
      </c>
      <c r="N683" s="5" t="str">
        <f t="shared" si="128"/>
        <v>Q4 2013</v>
      </c>
      <c r="O683" s="5" t="str">
        <f t="shared" si="129"/>
        <v>Nov 2013</v>
      </c>
      <c r="P683" s="8" t="str">
        <f t="shared" si="130"/>
        <v>Nov-13</v>
      </c>
      <c r="Q683" s="9" t="str">
        <f t="shared" si="131"/>
        <v>Quarter 4 2013</v>
      </c>
    </row>
    <row r="684" spans="5:17" x14ac:dyDescent="0.25">
      <c r="E684" s="4">
        <v>41591</v>
      </c>
      <c r="F684" s="5">
        <f t="shared" si="122"/>
        <v>2013</v>
      </c>
      <c r="G684" s="5">
        <f t="shared" si="120"/>
        <v>11</v>
      </c>
      <c r="H684" s="6" t="str">
        <f t="shared" si="123"/>
        <v>November</v>
      </c>
      <c r="I684" s="5" t="str">
        <f t="shared" si="124"/>
        <v>Nov</v>
      </c>
      <c r="J684" s="7">
        <f t="shared" si="121"/>
        <v>4</v>
      </c>
      <c r="K684" s="5" t="str">
        <f t="shared" si="125"/>
        <v>Quarter 4</v>
      </c>
      <c r="L684" s="5" t="str">
        <f t="shared" si="126"/>
        <v>Q4</v>
      </c>
      <c r="M684" s="4" t="str">
        <f t="shared" si="127"/>
        <v>20134</v>
      </c>
      <c r="N684" s="5" t="str">
        <f t="shared" si="128"/>
        <v>Q4 2013</v>
      </c>
      <c r="O684" s="5" t="str">
        <f t="shared" si="129"/>
        <v>Nov 2013</v>
      </c>
      <c r="P684" s="8" t="str">
        <f t="shared" si="130"/>
        <v>Nov-13</v>
      </c>
      <c r="Q684" s="9" t="str">
        <f t="shared" si="131"/>
        <v>Quarter 4 2013</v>
      </c>
    </row>
    <row r="685" spans="5:17" x14ac:dyDescent="0.25">
      <c r="E685" s="4">
        <v>41592</v>
      </c>
      <c r="F685" s="5">
        <f t="shared" si="122"/>
        <v>2013</v>
      </c>
      <c r="G685" s="5">
        <f t="shared" si="120"/>
        <v>11</v>
      </c>
      <c r="H685" s="6" t="str">
        <f t="shared" si="123"/>
        <v>November</v>
      </c>
      <c r="I685" s="5" t="str">
        <f t="shared" si="124"/>
        <v>Nov</v>
      </c>
      <c r="J685" s="7">
        <f t="shared" si="121"/>
        <v>4</v>
      </c>
      <c r="K685" s="5" t="str">
        <f t="shared" si="125"/>
        <v>Quarter 4</v>
      </c>
      <c r="L685" s="5" t="str">
        <f t="shared" si="126"/>
        <v>Q4</v>
      </c>
      <c r="M685" s="4" t="str">
        <f t="shared" si="127"/>
        <v>20134</v>
      </c>
      <c r="N685" s="5" t="str">
        <f t="shared" si="128"/>
        <v>Q4 2013</v>
      </c>
      <c r="O685" s="5" t="str">
        <f t="shared" si="129"/>
        <v>Nov 2013</v>
      </c>
      <c r="P685" s="8" t="str">
        <f t="shared" si="130"/>
        <v>Nov-13</v>
      </c>
      <c r="Q685" s="9" t="str">
        <f t="shared" si="131"/>
        <v>Quarter 4 2013</v>
      </c>
    </row>
    <row r="686" spans="5:17" x14ac:dyDescent="0.25">
      <c r="E686" s="4">
        <v>41593</v>
      </c>
      <c r="F686" s="5">
        <f t="shared" si="122"/>
        <v>2013</v>
      </c>
      <c r="G686" s="5">
        <f t="shared" si="120"/>
        <v>11</v>
      </c>
      <c r="H686" s="6" t="str">
        <f t="shared" si="123"/>
        <v>November</v>
      </c>
      <c r="I686" s="5" t="str">
        <f t="shared" si="124"/>
        <v>Nov</v>
      </c>
      <c r="J686" s="7">
        <f t="shared" si="121"/>
        <v>4</v>
      </c>
      <c r="K686" s="5" t="str">
        <f t="shared" si="125"/>
        <v>Quarter 4</v>
      </c>
      <c r="L686" s="5" t="str">
        <f t="shared" si="126"/>
        <v>Q4</v>
      </c>
      <c r="M686" s="4" t="str">
        <f t="shared" si="127"/>
        <v>20134</v>
      </c>
      <c r="N686" s="5" t="str">
        <f t="shared" si="128"/>
        <v>Q4 2013</v>
      </c>
      <c r="O686" s="5" t="str">
        <f t="shared" si="129"/>
        <v>Nov 2013</v>
      </c>
      <c r="P686" s="8" t="str">
        <f t="shared" si="130"/>
        <v>Nov-13</v>
      </c>
      <c r="Q686" s="9" t="str">
        <f t="shared" si="131"/>
        <v>Quarter 4 2013</v>
      </c>
    </row>
    <row r="687" spans="5:17" x14ac:dyDescent="0.25">
      <c r="E687" s="4">
        <v>41594</v>
      </c>
      <c r="F687" s="5">
        <f t="shared" si="122"/>
        <v>2013</v>
      </c>
      <c r="G687" s="5">
        <f t="shared" si="120"/>
        <v>11</v>
      </c>
      <c r="H687" s="6" t="str">
        <f t="shared" si="123"/>
        <v>November</v>
      </c>
      <c r="I687" s="5" t="str">
        <f t="shared" si="124"/>
        <v>Nov</v>
      </c>
      <c r="J687" s="7">
        <f t="shared" si="121"/>
        <v>4</v>
      </c>
      <c r="K687" s="5" t="str">
        <f t="shared" si="125"/>
        <v>Quarter 4</v>
      </c>
      <c r="L687" s="5" t="str">
        <f t="shared" si="126"/>
        <v>Q4</v>
      </c>
      <c r="M687" s="4" t="str">
        <f t="shared" si="127"/>
        <v>20134</v>
      </c>
      <c r="N687" s="5" t="str">
        <f t="shared" si="128"/>
        <v>Q4 2013</v>
      </c>
      <c r="O687" s="5" t="str">
        <f t="shared" si="129"/>
        <v>Nov 2013</v>
      </c>
      <c r="P687" s="8" t="str">
        <f t="shared" si="130"/>
        <v>Nov-13</v>
      </c>
      <c r="Q687" s="9" t="str">
        <f t="shared" si="131"/>
        <v>Quarter 4 2013</v>
      </c>
    </row>
    <row r="688" spans="5:17" x14ac:dyDescent="0.25">
      <c r="E688" s="4">
        <v>41595</v>
      </c>
      <c r="F688" s="5">
        <f t="shared" si="122"/>
        <v>2013</v>
      </c>
      <c r="G688" s="5">
        <f t="shared" si="120"/>
        <v>11</v>
      </c>
      <c r="H688" s="6" t="str">
        <f t="shared" si="123"/>
        <v>November</v>
      </c>
      <c r="I688" s="5" t="str">
        <f t="shared" si="124"/>
        <v>Nov</v>
      </c>
      <c r="J688" s="7">
        <f t="shared" si="121"/>
        <v>4</v>
      </c>
      <c r="K688" s="5" t="str">
        <f t="shared" si="125"/>
        <v>Quarter 4</v>
      </c>
      <c r="L688" s="5" t="str">
        <f t="shared" si="126"/>
        <v>Q4</v>
      </c>
      <c r="M688" s="4" t="str">
        <f t="shared" si="127"/>
        <v>20134</v>
      </c>
      <c r="N688" s="5" t="str">
        <f t="shared" si="128"/>
        <v>Q4 2013</v>
      </c>
      <c r="O688" s="5" t="str">
        <f t="shared" si="129"/>
        <v>Nov 2013</v>
      </c>
      <c r="P688" s="8" t="str">
        <f t="shared" si="130"/>
        <v>Nov-13</v>
      </c>
      <c r="Q688" s="9" t="str">
        <f t="shared" si="131"/>
        <v>Quarter 4 2013</v>
      </c>
    </row>
    <row r="689" spans="5:17" x14ac:dyDescent="0.25">
      <c r="E689" s="4">
        <v>41596</v>
      </c>
      <c r="F689" s="5">
        <f t="shared" si="122"/>
        <v>2013</v>
      </c>
      <c r="G689" s="5">
        <f t="shared" si="120"/>
        <v>11</v>
      </c>
      <c r="H689" s="6" t="str">
        <f t="shared" si="123"/>
        <v>November</v>
      </c>
      <c r="I689" s="5" t="str">
        <f t="shared" si="124"/>
        <v>Nov</v>
      </c>
      <c r="J689" s="7">
        <f t="shared" si="121"/>
        <v>4</v>
      </c>
      <c r="K689" s="5" t="str">
        <f t="shared" si="125"/>
        <v>Quarter 4</v>
      </c>
      <c r="L689" s="5" t="str">
        <f t="shared" si="126"/>
        <v>Q4</v>
      </c>
      <c r="M689" s="4" t="str">
        <f t="shared" si="127"/>
        <v>20134</v>
      </c>
      <c r="N689" s="5" t="str">
        <f t="shared" si="128"/>
        <v>Q4 2013</v>
      </c>
      <c r="O689" s="5" t="str">
        <f t="shared" si="129"/>
        <v>Nov 2013</v>
      </c>
      <c r="P689" s="8" t="str">
        <f t="shared" si="130"/>
        <v>Nov-13</v>
      </c>
      <c r="Q689" s="9" t="str">
        <f t="shared" si="131"/>
        <v>Quarter 4 2013</v>
      </c>
    </row>
    <row r="690" spans="5:17" x14ac:dyDescent="0.25">
      <c r="E690" s="4">
        <v>41597</v>
      </c>
      <c r="F690" s="5">
        <f t="shared" si="122"/>
        <v>2013</v>
      </c>
      <c r="G690" s="5">
        <f t="shared" si="120"/>
        <v>11</v>
      </c>
      <c r="H690" s="6" t="str">
        <f t="shared" si="123"/>
        <v>November</v>
      </c>
      <c r="I690" s="5" t="str">
        <f t="shared" si="124"/>
        <v>Nov</v>
      </c>
      <c r="J690" s="7">
        <f t="shared" si="121"/>
        <v>4</v>
      </c>
      <c r="K690" s="5" t="str">
        <f t="shared" si="125"/>
        <v>Quarter 4</v>
      </c>
      <c r="L690" s="5" t="str">
        <f t="shared" si="126"/>
        <v>Q4</v>
      </c>
      <c r="M690" s="4" t="str">
        <f t="shared" si="127"/>
        <v>20134</v>
      </c>
      <c r="N690" s="5" t="str">
        <f t="shared" si="128"/>
        <v>Q4 2013</v>
      </c>
      <c r="O690" s="5" t="str">
        <f t="shared" si="129"/>
        <v>Nov 2013</v>
      </c>
      <c r="P690" s="8" t="str">
        <f t="shared" si="130"/>
        <v>Nov-13</v>
      </c>
      <c r="Q690" s="9" t="str">
        <f t="shared" si="131"/>
        <v>Quarter 4 2013</v>
      </c>
    </row>
    <row r="691" spans="5:17" x14ac:dyDescent="0.25">
      <c r="E691" s="4">
        <v>41598</v>
      </c>
      <c r="F691" s="5">
        <f t="shared" si="122"/>
        <v>2013</v>
      </c>
      <c r="G691" s="5">
        <f t="shared" si="120"/>
        <v>11</v>
      </c>
      <c r="H691" s="6" t="str">
        <f t="shared" si="123"/>
        <v>November</v>
      </c>
      <c r="I691" s="5" t="str">
        <f t="shared" si="124"/>
        <v>Nov</v>
      </c>
      <c r="J691" s="7">
        <f t="shared" si="121"/>
        <v>4</v>
      </c>
      <c r="K691" s="5" t="str">
        <f t="shared" si="125"/>
        <v>Quarter 4</v>
      </c>
      <c r="L691" s="5" t="str">
        <f t="shared" si="126"/>
        <v>Q4</v>
      </c>
      <c r="M691" s="4" t="str">
        <f t="shared" si="127"/>
        <v>20134</v>
      </c>
      <c r="N691" s="5" t="str">
        <f t="shared" si="128"/>
        <v>Q4 2013</v>
      </c>
      <c r="O691" s="5" t="str">
        <f t="shared" si="129"/>
        <v>Nov 2013</v>
      </c>
      <c r="P691" s="8" t="str">
        <f t="shared" si="130"/>
        <v>Nov-13</v>
      </c>
      <c r="Q691" s="9" t="str">
        <f t="shared" si="131"/>
        <v>Quarter 4 2013</v>
      </c>
    </row>
    <row r="692" spans="5:17" x14ac:dyDescent="0.25">
      <c r="E692" s="4">
        <v>41599</v>
      </c>
      <c r="F692" s="5">
        <f t="shared" si="122"/>
        <v>2013</v>
      </c>
      <c r="G692" s="5">
        <f t="shared" si="120"/>
        <v>11</v>
      </c>
      <c r="H692" s="6" t="str">
        <f t="shared" si="123"/>
        <v>November</v>
      </c>
      <c r="I692" s="5" t="str">
        <f t="shared" si="124"/>
        <v>Nov</v>
      </c>
      <c r="J692" s="7">
        <f t="shared" si="121"/>
        <v>4</v>
      </c>
      <c r="K692" s="5" t="str">
        <f t="shared" si="125"/>
        <v>Quarter 4</v>
      </c>
      <c r="L692" s="5" t="str">
        <f t="shared" si="126"/>
        <v>Q4</v>
      </c>
      <c r="M692" s="4" t="str">
        <f t="shared" si="127"/>
        <v>20134</v>
      </c>
      <c r="N692" s="5" t="str">
        <f t="shared" si="128"/>
        <v>Q4 2013</v>
      </c>
      <c r="O692" s="5" t="str">
        <f t="shared" si="129"/>
        <v>Nov 2013</v>
      </c>
      <c r="P692" s="8" t="str">
        <f t="shared" si="130"/>
        <v>Nov-13</v>
      </c>
      <c r="Q692" s="9" t="str">
        <f t="shared" si="131"/>
        <v>Quarter 4 2013</v>
      </c>
    </row>
    <row r="693" spans="5:17" x14ac:dyDescent="0.25">
      <c r="E693" s="4">
        <v>41600</v>
      </c>
      <c r="F693" s="5">
        <f t="shared" si="122"/>
        <v>2013</v>
      </c>
      <c r="G693" s="5">
        <f t="shared" si="120"/>
        <v>11</v>
      </c>
      <c r="H693" s="6" t="str">
        <f t="shared" si="123"/>
        <v>November</v>
      </c>
      <c r="I693" s="5" t="str">
        <f t="shared" si="124"/>
        <v>Nov</v>
      </c>
      <c r="J693" s="7">
        <f t="shared" si="121"/>
        <v>4</v>
      </c>
      <c r="K693" s="5" t="str">
        <f t="shared" si="125"/>
        <v>Quarter 4</v>
      </c>
      <c r="L693" s="5" t="str">
        <f t="shared" si="126"/>
        <v>Q4</v>
      </c>
      <c r="M693" s="4" t="str">
        <f t="shared" si="127"/>
        <v>20134</v>
      </c>
      <c r="N693" s="5" t="str">
        <f t="shared" si="128"/>
        <v>Q4 2013</v>
      </c>
      <c r="O693" s="5" t="str">
        <f t="shared" si="129"/>
        <v>Nov 2013</v>
      </c>
      <c r="P693" s="8" t="str">
        <f t="shared" si="130"/>
        <v>Nov-13</v>
      </c>
      <c r="Q693" s="9" t="str">
        <f t="shared" si="131"/>
        <v>Quarter 4 2013</v>
      </c>
    </row>
    <row r="694" spans="5:17" x14ac:dyDescent="0.25">
      <c r="E694" s="4">
        <v>41601</v>
      </c>
      <c r="F694" s="5">
        <f t="shared" si="122"/>
        <v>2013</v>
      </c>
      <c r="G694" s="5">
        <f t="shared" si="120"/>
        <v>11</v>
      </c>
      <c r="H694" s="6" t="str">
        <f t="shared" si="123"/>
        <v>November</v>
      </c>
      <c r="I694" s="5" t="str">
        <f t="shared" si="124"/>
        <v>Nov</v>
      </c>
      <c r="J694" s="7">
        <f t="shared" si="121"/>
        <v>4</v>
      </c>
      <c r="K694" s="5" t="str">
        <f t="shared" si="125"/>
        <v>Quarter 4</v>
      </c>
      <c r="L694" s="5" t="str">
        <f t="shared" si="126"/>
        <v>Q4</v>
      </c>
      <c r="M694" s="4" t="str">
        <f t="shared" si="127"/>
        <v>20134</v>
      </c>
      <c r="N694" s="5" t="str">
        <f t="shared" si="128"/>
        <v>Q4 2013</v>
      </c>
      <c r="O694" s="5" t="str">
        <f t="shared" si="129"/>
        <v>Nov 2013</v>
      </c>
      <c r="P694" s="8" t="str">
        <f t="shared" si="130"/>
        <v>Nov-13</v>
      </c>
      <c r="Q694" s="9" t="str">
        <f t="shared" si="131"/>
        <v>Quarter 4 2013</v>
      </c>
    </row>
    <row r="695" spans="5:17" x14ac:dyDescent="0.25">
      <c r="E695" s="4">
        <v>41602</v>
      </c>
      <c r="F695" s="5">
        <f t="shared" si="122"/>
        <v>2013</v>
      </c>
      <c r="G695" s="5">
        <f t="shared" si="120"/>
        <v>11</v>
      </c>
      <c r="H695" s="6" t="str">
        <f t="shared" si="123"/>
        <v>November</v>
      </c>
      <c r="I695" s="5" t="str">
        <f t="shared" si="124"/>
        <v>Nov</v>
      </c>
      <c r="J695" s="7">
        <f t="shared" si="121"/>
        <v>4</v>
      </c>
      <c r="K695" s="5" t="str">
        <f t="shared" si="125"/>
        <v>Quarter 4</v>
      </c>
      <c r="L695" s="5" t="str">
        <f t="shared" si="126"/>
        <v>Q4</v>
      </c>
      <c r="M695" s="4" t="str">
        <f t="shared" si="127"/>
        <v>20134</v>
      </c>
      <c r="N695" s="5" t="str">
        <f t="shared" si="128"/>
        <v>Q4 2013</v>
      </c>
      <c r="O695" s="5" t="str">
        <f t="shared" si="129"/>
        <v>Nov 2013</v>
      </c>
      <c r="P695" s="8" t="str">
        <f t="shared" si="130"/>
        <v>Nov-13</v>
      </c>
      <c r="Q695" s="9" t="str">
        <f t="shared" si="131"/>
        <v>Quarter 4 2013</v>
      </c>
    </row>
    <row r="696" spans="5:17" x14ac:dyDescent="0.25">
      <c r="E696" s="4">
        <v>41603</v>
      </c>
      <c r="F696" s="5">
        <f t="shared" si="122"/>
        <v>2013</v>
      </c>
      <c r="G696" s="5">
        <f t="shared" si="120"/>
        <v>11</v>
      </c>
      <c r="H696" s="6" t="str">
        <f t="shared" si="123"/>
        <v>November</v>
      </c>
      <c r="I696" s="5" t="str">
        <f t="shared" si="124"/>
        <v>Nov</v>
      </c>
      <c r="J696" s="7">
        <f t="shared" si="121"/>
        <v>4</v>
      </c>
      <c r="K696" s="5" t="str">
        <f t="shared" si="125"/>
        <v>Quarter 4</v>
      </c>
      <c r="L696" s="5" t="str">
        <f t="shared" si="126"/>
        <v>Q4</v>
      </c>
      <c r="M696" s="4" t="str">
        <f t="shared" si="127"/>
        <v>20134</v>
      </c>
      <c r="N696" s="5" t="str">
        <f t="shared" si="128"/>
        <v>Q4 2013</v>
      </c>
      <c r="O696" s="5" t="str">
        <f t="shared" si="129"/>
        <v>Nov 2013</v>
      </c>
      <c r="P696" s="8" t="str">
        <f t="shared" si="130"/>
        <v>Nov-13</v>
      </c>
      <c r="Q696" s="9" t="str">
        <f t="shared" si="131"/>
        <v>Quarter 4 2013</v>
      </c>
    </row>
    <row r="697" spans="5:17" x14ac:dyDescent="0.25">
      <c r="E697" s="4">
        <v>41604</v>
      </c>
      <c r="F697" s="5">
        <f t="shared" si="122"/>
        <v>2013</v>
      </c>
      <c r="G697" s="5">
        <f t="shared" si="120"/>
        <v>11</v>
      </c>
      <c r="H697" s="6" t="str">
        <f t="shared" si="123"/>
        <v>November</v>
      </c>
      <c r="I697" s="5" t="str">
        <f t="shared" si="124"/>
        <v>Nov</v>
      </c>
      <c r="J697" s="7">
        <f t="shared" si="121"/>
        <v>4</v>
      </c>
      <c r="K697" s="5" t="str">
        <f t="shared" si="125"/>
        <v>Quarter 4</v>
      </c>
      <c r="L697" s="5" t="str">
        <f t="shared" si="126"/>
        <v>Q4</v>
      </c>
      <c r="M697" s="4" t="str">
        <f t="shared" si="127"/>
        <v>20134</v>
      </c>
      <c r="N697" s="5" t="str">
        <f t="shared" si="128"/>
        <v>Q4 2013</v>
      </c>
      <c r="O697" s="5" t="str">
        <f t="shared" si="129"/>
        <v>Nov 2013</v>
      </c>
      <c r="P697" s="8" t="str">
        <f t="shared" si="130"/>
        <v>Nov-13</v>
      </c>
      <c r="Q697" s="9" t="str">
        <f t="shared" si="131"/>
        <v>Quarter 4 2013</v>
      </c>
    </row>
    <row r="698" spans="5:17" x14ac:dyDescent="0.25">
      <c r="E698" s="4">
        <v>41605</v>
      </c>
      <c r="F698" s="5">
        <f t="shared" si="122"/>
        <v>2013</v>
      </c>
      <c r="G698" s="5">
        <f t="shared" si="120"/>
        <v>11</v>
      </c>
      <c r="H698" s="6" t="str">
        <f t="shared" si="123"/>
        <v>November</v>
      </c>
      <c r="I698" s="5" t="str">
        <f t="shared" si="124"/>
        <v>Nov</v>
      </c>
      <c r="J698" s="7">
        <f t="shared" si="121"/>
        <v>4</v>
      </c>
      <c r="K698" s="5" t="str">
        <f t="shared" si="125"/>
        <v>Quarter 4</v>
      </c>
      <c r="L698" s="5" t="str">
        <f t="shared" si="126"/>
        <v>Q4</v>
      </c>
      <c r="M698" s="4" t="str">
        <f t="shared" si="127"/>
        <v>20134</v>
      </c>
      <c r="N698" s="5" t="str">
        <f t="shared" si="128"/>
        <v>Q4 2013</v>
      </c>
      <c r="O698" s="5" t="str">
        <f t="shared" si="129"/>
        <v>Nov 2013</v>
      </c>
      <c r="P698" s="8" t="str">
        <f t="shared" si="130"/>
        <v>Nov-13</v>
      </c>
      <c r="Q698" s="9" t="str">
        <f t="shared" si="131"/>
        <v>Quarter 4 2013</v>
      </c>
    </row>
    <row r="699" spans="5:17" x14ac:dyDescent="0.25">
      <c r="E699" s="4">
        <v>41606</v>
      </c>
      <c r="F699" s="5">
        <f t="shared" si="122"/>
        <v>2013</v>
      </c>
      <c r="G699" s="5">
        <f t="shared" si="120"/>
        <v>11</v>
      </c>
      <c r="H699" s="6" t="str">
        <f t="shared" si="123"/>
        <v>November</v>
      </c>
      <c r="I699" s="5" t="str">
        <f t="shared" si="124"/>
        <v>Nov</v>
      </c>
      <c r="J699" s="7">
        <f t="shared" si="121"/>
        <v>4</v>
      </c>
      <c r="K699" s="5" t="str">
        <f t="shared" si="125"/>
        <v>Quarter 4</v>
      </c>
      <c r="L699" s="5" t="str">
        <f t="shared" si="126"/>
        <v>Q4</v>
      </c>
      <c r="M699" s="4" t="str">
        <f t="shared" si="127"/>
        <v>20134</v>
      </c>
      <c r="N699" s="5" t="str">
        <f t="shared" si="128"/>
        <v>Q4 2013</v>
      </c>
      <c r="O699" s="5" t="str">
        <f t="shared" si="129"/>
        <v>Nov 2013</v>
      </c>
      <c r="P699" s="8" t="str">
        <f t="shared" si="130"/>
        <v>Nov-13</v>
      </c>
      <c r="Q699" s="9" t="str">
        <f t="shared" si="131"/>
        <v>Quarter 4 2013</v>
      </c>
    </row>
    <row r="700" spans="5:17" x14ac:dyDescent="0.25">
      <c r="E700" s="4">
        <v>41607</v>
      </c>
      <c r="F700" s="5">
        <f t="shared" si="122"/>
        <v>2013</v>
      </c>
      <c r="G700" s="5">
        <f t="shared" si="120"/>
        <v>11</v>
      </c>
      <c r="H700" s="6" t="str">
        <f t="shared" si="123"/>
        <v>November</v>
      </c>
      <c r="I700" s="5" t="str">
        <f t="shared" si="124"/>
        <v>Nov</v>
      </c>
      <c r="J700" s="7">
        <f t="shared" si="121"/>
        <v>4</v>
      </c>
      <c r="K700" s="5" t="str">
        <f t="shared" si="125"/>
        <v>Quarter 4</v>
      </c>
      <c r="L700" s="5" t="str">
        <f t="shared" si="126"/>
        <v>Q4</v>
      </c>
      <c r="M700" s="4" t="str">
        <f t="shared" si="127"/>
        <v>20134</v>
      </c>
      <c r="N700" s="5" t="str">
        <f t="shared" si="128"/>
        <v>Q4 2013</v>
      </c>
      <c r="O700" s="5" t="str">
        <f t="shared" si="129"/>
        <v>Nov 2013</v>
      </c>
      <c r="P700" s="8" t="str">
        <f t="shared" si="130"/>
        <v>Nov-13</v>
      </c>
      <c r="Q700" s="9" t="str">
        <f t="shared" si="131"/>
        <v>Quarter 4 2013</v>
      </c>
    </row>
    <row r="701" spans="5:17" x14ac:dyDescent="0.25">
      <c r="E701" s="4">
        <v>41608</v>
      </c>
      <c r="F701" s="5">
        <f t="shared" si="122"/>
        <v>2013</v>
      </c>
      <c r="G701" s="5">
        <f t="shared" si="120"/>
        <v>11</v>
      </c>
      <c r="H701" s="6" t="str">
        <f t="shared" si="123"/>
        <v>November</v>
      </c>
      <c r="I701" s="5" t="str">
        <f t="shared" si="124"/>
        <v>Nov</v>
      </c>
      <c r="J701" s="7">
        <f t="shared" si="121"/>
        <v>4</v>
      </c>
      <c r="K701" s="5" t="str">
        <f t="shared" si="125"/>
        <v>Quarter 4</v>
      </c>
      <c r="L701" s="5" t="str">
        <f t="shared" si="126"/>
        <v>Q4</v>
      </c>
      <c r="M701" s="4" t="str">
        <f t="shared" si="127"/>
        <v>20134</v>
      </c>
      <c r="N701" s="5" t="str">
        <f t="shared" si="128"/>
        <v>Q4 2013</v>
      </c>
      <c r="O701" s="5" t="str">
        <f t="shared" si="129"/>
        <v>Nov 2013</v>
      </c>
      <c r="P701" s="8" t="str">
        <f t="shared" si="130"/>
        <v>Nov-13</v>
      </c>
      <c r="Q701" s="9" t="str">
        <f t="shared" si="131"/>
        <v>Quarter 4 2013</v>
      </c>
    </row>
    <row r="702" spans="5:17" x14ac:dyDescent="0.25">
      <c r="E702" s="4">
        <v>41609</v>
      </c>
      <c r="F702" s="5">
        <f t="shared" si="122"/>
        <v>2013</v>
      </c>
      <c r="G702" s="5">
        <f t="shared" si="120"/>
        <v>12</v>
      </c>
      <c r="H702" s="6" t="str">
        <f t="shared" si="123"/>
        <v>December</v>
      </c>
      <c r="I702" s="5" t="str">
        <f t="shared" si="124"/>
        <v>Dec</v>
      </c>
      <c r="J702" s="7">
        <f t="shared" si="121"/>
        <v>4</v>
      </c>
      <c r="K702" s="5" t="str">
        <f t="shared" si="125"/>
        <v>Quarter 4</v>
      </c>
      <c r="L702" s="5" t="str">
        <f t="shared" si="126"/>
        <v>Q4</v>
      </c>
      <c r="M702" s="4" t="str">
        <f t="shared" si="127"/>
        <v>20134</v>
      </c>
      <c r="N702" s="5" t="str">
        <f t="shared" si="128"/>
        <v>Q4 2013</v>
      </c>
      <c r="O702" s="5" t="str">
        <f t="shared" si="129"/>
        <v>Dec 2013</v>
      </c>
      <c r="P702" s="8" t="str">
        <f t="shared" si="130"/>
        <v>Dec-13</v>
      </c>
      <c r="Q702" s="9" t="str">
        <f t="shared" si="131"/>
        <v>Quarter 4 2013</v>
      </c>
    </row>
    <row r="703" spans="5:17" x14ac:dyDescent="0.25">
      <c r="E703" s="4">
        <v>41610</v>
      </c>
      <c r="F703" s="5">
        <f t="shared" si="122"/>
        <v>2013</v>
      </c>
      <c r="G703" s="5">
        <f t="shared" si="120"/>
        <v>12</v>
      </c>
      <c r="H703" s="6" t="str">
        <f t="shared" si="123"/>
        <v>December</v>
      </c>
      <c r="I703" s="5" t="str">
        <f t="shared" si="124"/>
        <v>Dec</v>
      </c>
      <c r="J703" s="7">
        <f t="shared" si="121"/>
        <v>4</v>
      </c>
      <c r="K703" s="5" t="str">
        <f t="shared" si="125"/>
        <v>Quarter 4</v>
      </c>
      <c r="L703" s="5" t="str">
        <f t="shared" si="126"/>
        <v>Q4</v>
      </c>
      <c r="M703" s="4" t="str">
        <f t="shared" si="127"/>
        <v>20134</v>
      </c>
      <c r="N703" s="5" t="str">
        <f t="shared" si="128"/>
        <v>Q4 2013</v>
      </c>
      <c r="O703" s="5" t="str">
        <f t="shared" si="129"/>
        <v>Dec 2013</v>
      </c>
      <c r="P703" s="8" t="str">
        <f t="shared" si="130"/>
        <v>Dec-13</v>
      </c>
      <c r="Q703" s="9" t="str">
        <f t="shared" si="131"/>
        <v>Quarter 4 2013</v>
      </c>
    </row>
    <row r="704" spans="5:17" x14ac:dyDescent="0.25">
      <c r="E704" s="4">
        <v>41611</v>
      </c>
      <c r="F704" s="5">
        <f t="shared" si="122"/>
        <v>2013</v>
      </c>
      <c r="G704" s="5">
        <f t="shared" si="120"/>
        <v>12</v>
      </c>
      <c r="H704" s="6" t="str">
        <f t="shared" si="123"/>
        <v>December</v>
      </c>
      <c r="I704" s="5" t="str">
        <f t="shared" si="124"/>
        <v>Dec</v>
      </c>
      <c r="J704" s="7">
        <f t="shared" si="121"/>
        <v>4</v>
      </c>
      <c r="K704" s="5" t="str">
        <f t="shared" si="125"/>
        <v>Quarter 4</v>
      </c>
      <c r="L704" s="5" t="str">
        <f t="shared" si="126"/>
        <v>Q4</v>
      </c>
      <c r="M704" s="4" t="str">
        <f t="shared" si="127"/>
        <v>20134</v>
      </c>
      <c r="N704" s="5" t="str">
        <f t="shared" si="128"/>
        <v>Q4 2013</v>
      </c>
      <c r="O704" s="5" t="str">
        <f t="shared" si="129"/>
        <v>Dec 2013</v>
      </c>
      <c r="P704" s="8" t="str">
        <f t="shared" si="130"/>
        <v>Dec-13</v>
      </c>
      <c r="Q704" s="9" t="str">
        <f t="shared" si="131"/>
        <v>Quarter 4 2013</v>
      </c>
    </row>
    <row r="705" spans="5:17" x14ac:dyDescent="0.25">
      <c r="E705" s="4">
        <v>41612</v>
      </c>
      <c r="F705" s="5">
        <f t="shared" si="122"/>
        <v>2013</v>
      </c>
      <c r="G705" s="5">
        <f t="shared" si="120"/>
        <v>12</v>
      </c>
      <c r="H705" s="6" t="str">
        <f t="shared" si="123"/>
        <v>December</v>
      </c>
      <c r="I705" s="5" t="str">
        <f t="shared" si="124"/>
        <v>Dec</v>
      </c>
      <c r="J705" s="7">
        <f t="shared" si="121"/>
        <v>4</v>
      </c>
      <c r="K705" s="5" t="str">
        <f t="shared" si="125"/>
        <v>Quarter 4</v>
      </c>
      <c r="L705" s="5" t="str">
        <f t="shared" si="126"/>
        <v>Q4</v>
      </c>
      <c r="M705" s="4" t="str">
        <f t="shared" si="127"/>
        <v>20134</v>
      </c>
      <c r="N705" s="5" t="str">
        <f t="shared" si="128"/>
        <v>Q4 2013</v>
      </c>
      <c r="O705" s="5" t="str">
        <f t="shared" si="129"/>
        <v>Dec 2013</v>
      </c>
      <c r="P705" s="8" t="str">
        <f t="shared" si="130"/>
        <v>Dec-13</v>
      </c>
      <c r="Q705" s="9" t="str">
        <f t="shared" si="131"/>
        <v>Quarter 4 2013</v>
      </c>
    </row>
    <row r="706" spans="5:17" x14ac:dyDescent="0.25">
      <c r="E706" s="4">
        <v>41613</v>
      </c>
      <c r="F706" s="5">
        <f t="shared" si="122"/>
        <v>2013</v>
      </c>
      <c r="G706" s="5">
        <f t="shared" ref="G706:G769" si="132">MONTH(E706)</f>
        <v>12</v>
      </c>
      <c r="H706" s="6" t="str">
        <f t="shared" si="123"/>
        <v>December</v>
      </c>
      <c r="I706" s="5" t="str">
        <f t="shared" si="124"/>
        <v>Dec</v>
      </c>
      <c r="J706" s="7">
        <f t="shared" ref="J706:J769" si="133">ROUNDUP(MONTH(E706)/3,0)</f>
        <v>4</v>
      </c>
      <c r="K706" s="5" t="str">
        <f t="shared" si="125"/>
        <v>Quarter 4</v>
      </c>
      <c r="L706" s="5" t="str">
        <f t="shared" si="126"/>
        <v>Q4</v>
      </c>
      <c r="M706" s="4" t="str">
        <f t="shared" si="127"/>
        <v>20134</v>
      </c>
      <c r="N706" s="5" t="str">
        <f t="shared" si="128"/>
        <v>Q4 2013</v>
      </c>
      <c r="O706" s="5" t="str">
        <f t="shared" si="129"/>
        <v>Dec 2013</v>
      </c>
      <c r="P706" s="8" t="str">
        <f t="shared" si="130"/>
        <v>Dec-13</v>
      </c>
      <c r="Q706" s="9" t="str">
        <f t="shared" si="131"/>
        <v>Quarter 4 2013</v>
      </c>
    </row>
    <row r="707" spans="5:17" x14ac:dyDescent="0.25">
      <c r="E707" s="4">
        <v>41614</v>
      </c>
      <c r="F707" s="5">
        <f t="shared" ref="F707:F770" si="134">YEAR(E707)</f>
        <v>2013</v>
      </c>
      <c r="G707" s="5">
        <f t="shared" si="132"/>
        <v>12</v>
      </c>
      <c r="H707" s="6" t="str">
        <f t="shared" ref="H707:H770" si="135">TEXT(E707,"mmmm")</f>
        <v>December</v>
      </c>
      <c r="I707" s="5" t="str">
        <f t="shared" ref="I707:I770" si="136">TEXT(E707,"mmm")</f>
        <v>Dec</v>
      </c>
      <c r="J707" s="7">
        <f t="shared" si="133"/>
        <v>4</v>
      </c>
      <c r="K707" s="5" t="str">
        <f t="shared" ref="K707:K770" si="137">"Quarter " &amp; ROUNDUP(MONTH(E707)/3,0)</f>
        <v>Quarter 4</v>
      </c>
      <c r="L707" s="5" t="str">
        <f t="shared" ref="L707:L770" si="138">"Q" &amp; ROUNDUP(MONTH(E707)/3,0)</f>
        <v>Q4</v>
      </c>
      <c r="M707" s="4" t="str">
        <f t="shared" ref="M707:M770" si="139">YEAR(E707) &amp; ROUNDUP(MONTH(E707)/3,0)</f>
        <v>20134</v>
      </c>
      <c r="N707" s="5" t="str">
        <f t="shared" ref="N707:N770" si="140">"Q" &amp; ROUNDUP(MONTH(E707)/3,0) &amp; " " &amp; YEAR(E707)</f>
        <v>Q4 2013</v>
      </c>
      <c r="O707" s="5" t="str">
        <f t="shared" ref="O707:O770" si="141">TEXT(E707,"mmm") &amp; " " &amp; YEAR(E707)</f>
        <v>Dec 2013</v>
      </c>
      <c r="P707" s="8" t="str">
        <f t="shared" ref="P707:P770" si="142">TEXT(E707,"mmm") &amp; "-" &amp; RIGHT(YEAR(E707),2)</f>
        <v>Dec-13</v>
      </c>
      <c r="Q707" s="9" t="str">
        <f t="shared" ref="Q707:Q770" si="143">"Quarter " &amp; ROUNDUP(MONTH(E707)/3,0) &amp; " " &amp; YEAR(E707)</f>
        <v>Quarter 4 2013</v>
      </c>
    </row>
    <row r="708" spans="5:17" x14ac:dyDescent="0.25">
      <c r="E708" s="4">
        <v>41615</v>
      </c>
      <c r="F708" s="5">
        <f t="shared" si="134"/>
        <v>2013</v>
      </c>
      <c r="G708" s="5">
        <f t="shared" si="132"/>
        <v>12</v>
      </c>
      <c r="H708" s="6" t="str">
        <f t="shared" si="135"/>
        <v>December</v>
      </c>
      <c r="I708" s="5" t="str">
        <f t="shared" si="136"/>
        <v>Dec</v>
      </c>
      <c r="J708" s="7">
        <f t="shared" si="133"/>
        <v>4</v>
      </c>
      <c r="K708" s="5" t="str">
        <f t="shared" si="137"/>
        <v>Quarter 4</v>
      </c>
      <c r="L708" s="5" t="str">
        <f t="shared" si="138"/>
        <v>Q4</v>
      </c>
      <c r="M708" s="4" t="str">
        <f t="shared" si="139"/>
        <v>20134</v>
      </c>
      <c r="N708" s="5" t="str">
        <f t="shared" si="140"/>
        <v>Q4 2013</v>
      </c>
      <c r="O708" s="5" t="str">
        <f t="shared" si="141"/>
        <v>Dec 2013</v>
      </c>
      <c r="P708" s="8" t="str">
        <f t="shared" si="142"/>
        <v>Dec-13</v>
      </c>
      <c r="Q708" s="9" t="str">
        <f t="shared" si="143"/>
        <v>Quarter 4 2013</v>
      </c>
    </row>
    <row r="709" spans="5:17" x14ac:dyDescent="0.25">
      <c r="E709" s="4">
        <v>41616</v>
      </c>
      <c r="F709" s="5">
        <f t="shared" si="134"/>
        <v>2013</v>
      </c>
      <c r="G709" s="5">
        <f t="shared" si="132"/>
        <v>12</v>
      </c>
      <c r="H709" s="6" t="str">
        <f t="shared" si="135"/>
        <v>December</v>
      </c>
      <c r="I709" s="5" t="str">
        <f t="shared" si="136"/>
        <v>Dec</v>
      </c>
      <c r="J709" s="7">
        <f t="shared" si="133"/>
        <v>4</v>
      </c>
      <c r="K709" s="5" t="str">
        <f t="shared" si="137"/>
        <v>Quarter 4</v>
      </c>
      <c r="L709" s="5" t="str">
        <f t="shared" si="138"/>
        <v>Q4</v>
      </c>
      <c r="M709" s="4" t="str">
        <f t="shared" si="139"/>
        <v>20134</v>
      </c>
      <c r="N709" s="5" t="str">
        <f t="shared" si="140"/>
        <v>Q4 2013</v>
      </c>
      <c r="O709" s="5" t="str">
        <f t="shared" si="141"/>
        <v>Dec 2013</v>
      </c>
      <c r="P709" s="8" t="str">
        <f t="shared" si="142"/>
        <v>Dec-13</v>
      </c>
      <c r="Q709" s="9" t="str">
        <f t="shared" si="143"/>
        <v>Quarter 4 2013</v>
      </c>
    </row>
    <row r="710" spans="5:17" x14ac:dyDescent="0.25">
      <c r="E710" s="4">
        <v>41617</v>
      </c>
      <c r="F710" s="5">
        <f t="shared" si="134"/>
        <v>2013</v>
      </c>
      <c r="G710" s="5">
        <f t="shared" si="132"/>
        <v>12</v>
      </c>
      <c r="H710" s="6" t="str">
        <f t="shared" si="135"/>
        <v>December</v>
      </c>
      <c r="I710" s="5" t="str">
        <f t="shared" si="136"/>
        <v>Dec</v>
      </c>
      <c r="J710" s="7">
        <f t="shared" si="133"/>
        <v>4</v>
      </c>
      <c r="K710" s="5" t="str">
        <f t="shared" si="137"/>
        <v>Quarter 4</v>
      </c>
      <c r="L710" s="5" t="str">
        <f t="shared" si="138"/>
        <v>Q4</v>
      </c>
      <c r="M710" s="4" t="str">
        <f t="shared" si="139"/>
        <v>20134</v>
      </c>
      <c r="N710" s="5" t="str">
        <f t="shared" si="140"/>
        <v>Q4 2013</v>
      </c>
      <c r="O710" s="5" t="str">
        <f t="shared" si="141"/>
        <v>Dec 2013</v>
      </c>
      <c r="P710" s="8" t="str">
        <f t="shared" si="142"/>
        <v>Dec-13</v>
      </c>
      <c r="Q710" s="9" t="str">
        <f t="shared" si="143"/>
        <v>Quarter 4 2013</v>
      </c>
    </row>
    <row r="711" spans="5:17" x14ac:dyDescent="0.25">
      <c r="E711" s="4">
        <v>41618</v>
      </c>
      <c r="F711" s="5">
        <f t="shared" si="134"/>
        <v>2013</v>
      </c>
      <c r="G711" s="5">
        <f t="shared" si="132"/>
        <v>12</v>
      </c>
      <c r="H711" s="6" t="str">
        <f t="shared" si="135"/>
        <v>December</v>
      </c>
      <c r="I711" s="5" t="str">
        <f t="shared" si="136"/>
        <v>Dec</v>
      </c>
      <c r="J711" s="7">
        <f t="shared" si="133"/>
        <v>4</v>
      </c>
      <c r="K711" s="5" t="str">
        <f t="shared" si="137"/>
        <v>Quarter 4</v>
      </c>
      <c r="L711" s="5" t="str">
        <f t="shared" si="138"/>
        <v>Q4</v>
      </c>
      <c r="M711" s="4" t="str">
        <f t="shared" si="139"/>
        <v>20134</v>
      </c>
      <c r="N711" s="5" t="str">
        <f t="shared" si="140"/>
        <v>Q4 2013</v>
      </c>
      <c r="O711" s="5" t="str">
        <f t="shared" si="141"/>
        <v>Dec 2013</v>
      </c>
      <c r="P711" s="8" t="str">
        <f t="shared" si="142"/>
        <v>Dec-13</v>
      </c>
      <c r="Q711" s="9" t="str">
        <f t="shared" si="143"/>
        <v>Quarter 4 2013</v>
      </c>
    </row>
    <row r="712" spans="5:17" x14ac:dyDescent="0.25">
      <c r="E712" s="4">
        <v>41619</v>
      </c>
      <c r="F712" s="5">
        <f t="shared" si="134"/>
        <v>2013</v>
      </c>
      <c r="G712" s="5">
        <f t="shared" si="132"/>
        <v>12</v>
      </c>
      <c r="H712" s="6" t="str">
        <f t="shared" si="135"/>
        <v>December</v>
      </c>
      <c r="I712" s="5" t="str">
        <f t="shared" si="136"/>
        <v>Dec</v>
      </c>
      <c r="J712" s="7">
        <f t="shared" si="133"/>
        <v>4</v>
      </c>
      <c r="K712" s="5" t="str">
        <f t="shared" si="137"/>
        <v>Quarter 4</v>
      </c>
      <c r="L712" s="5" t="str">
        <f t="shared" si="138"/>
        <v>Q4</v>
      </c>
      <c r="M712" s="4" t="str">
        <f t="shared" si="139"/>
        <v>20134</v>
      </c>
      <c r="N712" s="5" t="str">
        <f t="shared" si="140"/>
        <v>Q4 2013</v>
      </c>
      <c r="O712" s="5" t="str">
        <f t="shared" si="141"/>
        <v>Dec 2013</v>
      </c>
      <c r="P712" s="8" t="str">
        <f t="shared" si="142"/>
        <v>Dec-13</v>
      </c>
      <c r="Q712" s="9" t="str">
        <f t="shared" si="143"/>
        <v>Quarter 4 2013</v>
      </c>
    </row>
    <row r="713" spans="5:17" x14ac:dyDescent="0.25">
      <c r="E713" s="4">
        <v>41620</v>
      </c>
      <c r="F713" s="5">
        <f t="shared" si="134"/>
        <v>2013</v>
      </c>
      <c r="G713" s="5">
        <f t="shared" si="132"/>
        <v>12</v>
      </c>
      <c r="H713" s="6" t="str">
        <f t="shared" si="135"/>
        <v>December</v>
      </c>
      <c r="I713" s="5" t="str">
        <f t="shared" si="136"/>
        <v>Dec</v>
      </c>
      <c r="J713" s="7">
        <f t="shared" si="133"/>
        <v>4</v>
      </c>
      <c r="K713" s="5" t="str">
        <f t="shared" si="137"/>
        <v>Quarter 4</v>
      </c>
      <c r="L713" s="5" t="str">
        <f t="shared" si="138"/>
        <v>Q4</v>
      </c>
      <c r="M713" s="4" t="str">
        <f t="shared" si="139"/>
        <v>20134</v>
      </c>
      <c r="N713" s="5" t="str">
        <f t="shared" si="140"/>
        <v>Q4 2013</v>
      </c>
      <c r="O713" s="5" t="str">
        <f t="shared" si="141"/>
        <v>Dec 2013</v>
      </c>
      <c r="P713" s="8" t="str">
        <f t="shared" si="142"/>
        <v>Dec-13</v>
      </c>
      <c r="Q713" s="9" t="str">
        <f t="shared" si="143"/>
        <v>Quarter 4 2013</v>
      </c>
    </row>
    <row r="714" spans="5:17" x14ac:dyDescent="0.25">
      <c r="E714" s="4">
        <v>41621</v>
      </c>
      <c r="F714" s="5">
        <f t="shared" si="134"/>
        <v>2013</v>
      </c>
      <c r="G714" s="5">
        <f t="shared" si="132"/>
        <v>12</v>
      </c>
      <c r="H714" s="6" t="str">
        <f t="shared" si="135"/>
        <v>December</v>
      </c>
      <c r="I714" s="5" t="str">
        <f t="shared" si="136"/>
        <v>Dec</v>
      </c>
      <c r="J714" s="7">
        <f t="shared" si="133"/>
        <v>4</v>
      </c>
      <c r="K714" s="5" t="str">
        <f t="shared" si="137"/>
        <v>Quarter 4</v>
      </c>
      <c r="L714" s="5" t="str">
        <f t="shared" si="138"/>
        <v>Q4</v>
      </c>
      <c r="M714" s="4" t="str">
        <f t="shared" si="139"/>
        <v>20134</v>
      </c>
      <c r="N714" s="5" t="str">
        <f t="shared" si="140"/>
        <v>Q4 2013</v>
      </c>
      <c r="O714" s="5" t="str">
        <f t="shared" si="141"/>
        <v>Dec 2013</v>
      </c>
      <c r="P714" s="8" t="str">
        <f t="shared" si="142"/>
        <v>Dec-13</v>
      </c>
      <c r="Q714" s="9" t="str">
        <f t="shared" si="143"/>
        <v>Quarter 4 2013</v>
      </c>
    </row>
    <row r="715" spans="5:17" x14ac:dyDescent="0.25">
      <c r="E715" s="4">
        <v>41622</v>
      </c>
      <c r="F715" s="5">
        <f t="shared" si="134"/>
        <v>2013</v>
      </c>
      <c r="G715" s="5">
        <f t="shared" si="132"/>
        <v>12</v>
      </c>
      <c r="H715" s="6" t="str">
        <f t="shared" si="135"/>
        <v>December</v>
      </c>
      <c r="I715" s="5" t="str">
        <f t="shared" si="136"/>
        <v>Dec</v>
      </c>
      <c r="J715" s="7">
        <f t="shared" si="133"/>
        <v>4</v>
      </c>
      <c r="K715" s="5" t="str">
        <f t="shared" si="137"/>
        <v>Quarter 4</v>
      </c>
      <c r="L715" s="5" t="str">
        <f t="shared" si="138"/>
        <v>Q4</v>
      </c>
      <c r="M715" s="4" t="str">
        <f t="shared" si="139"/>
        <v>20134</v>
      </c>
      <c r="N715" s="5" t="str">
        <f t="shared" si="140"/>
        <v>Q4 2013</v>
      </c>
      <c r="O715" s="5" t="str">
        <f t="shared" si="141"/>
        <v>Dec 2013</v>
      </c>
      <c r="P715" s="8" t="str">
        <f t="shared" si="142"/>
        <v>Dec-13</v>
      </c>
      <c r="Q715" s="9" t="str">
        <f t="shared" si="143"/>
        <v>Quarter 4 2013</v>
      </c>
    </row>
    <row r="716" spans="5:17" x14ac:dyDescent="0.25">
      <c r="E716" s="4">
        <v>41623</v>
      </c>
      <c r="F716" s="5">
        <f t="shared" si="134"/>
        <v>2013</v>
      </c>
      <c r="G716" s="5">
        <f t="shared" si="132"/>
        <v>12</v>
      </c>
      <c r="H716" s="6" t="str">
        <f t="shared" si="135"/>
        <v>December</v>
      </c>
      <c r="I716" s="5" t="str">
        <f t="shared" si="136"/>
        <v>Dec</v>
      </c>
      <c r="J716" s="7">
        <f t="shared" si="133"/>
        <v>4</v>
      </c>
      <c r="K716" s="5" t="str">
        <f t="shared" si="137"/>
        <v>Quarter 4</v>
      </c>
      <c r="L716" s="5" t="str">
        <f t="shared" si="138"/>
        <v>Q4</v>
      </c>
      <c r="M716" s="4" t="str">
        <f t="shared" si="139"/>
        <v>20134</v>
      </c>
      <c r="N716" s="5" t="str">
        <f t="shared" si="140"/>
        <v>Q4 2013</v>
      </c>
      <c r="O716" s="5" t="str">
        <f t="shared" si="141"/>
        <v>Dec 2013</v>
      </c>
      <c r="P716" s="8" t="str">
        <f t="shared" si="142"/>
        <v>Dec-13</v>
      </c>
      <c r="Q716" s="9" t="str">
        <f t="shared" si="143"/>
        <v>Quarter 4 2013</v>
      </c>
    </row>
    <row r="717" spans="5:17" x14ac:dyDescent="0.25">
      <c r="E717" s="4">
        <v>41624</v>
      </c>
      <c r="F717" s="5">
        <f t="shared" si="134"/>
        <v>2013</v>
      </c>
      <c r="G717" s="5">
        <f t="shared" si="132"/>
        <v>12</v>
      </c>
      <c r="H717" s="6" t="str">
        <f t="shared" si="135"/>
        <v>December</v>
      </c>
      <c r="I717" s="5" t="str">
        <f t="shared" si="136"/>
        <v>Dec</v>
      </c>
      <c r="J717" s="7">
        <f t="shared" si="133"/>
        <v>4</v>
      </c>
      <c r="K717" s="5" t="str">
        <f t="shared" si="137"/>
        <v>Quarter 4</v>
      </c>
      <c r="L717" s="5" t="str">
        <f t="shared" si="138"/>
        <v>Q4</v>
      </c>
      <c r="M717" s="4" t="str">
        <f t="shared" si="139"/>
        <v>20134</v>
      </c>
      <c r="N717" s="5" t="str">
        <f t="shared" si="140"/>
        <v>Q4 2013</v>
      </c>
      <c r="O717" s="5" t="str">
        <f t="shared" si="141"/>
        <v>Dec 2013</v>
      </c>
      <c r="P717" s="8" t="str">
        <f t="shared" si="142"/>
        <v>Dec-13</v>
      </c>
      <c r="Q717" s="9" t="str">
        <f t="shared" si="143"/>
        <v>Quarter 4 2013</v>
      </c>
    </row>
    <row r="718" spans="5:17" x14ac:dyDescent="0.25">
      <c r="E718" s="4">
        <v>41625</v>
      </c>
      <c r="F718" s="5">
        <f t="shared" si="134"/>
        <v>2013</v>
      </c>
      <c r="G718" s="5">
        <f t="shared" si="132"/>
        <v>12</v>
      </c>
      <c r="H718" s="6" t="str">
        <f t="shared" si="135"/>
        <v>December</v>
      </c>
      <c r="I718" s="5" t="str">
        <f t="shared" si="136"/>
        <v>Dec</v>
      </c>
      <c r="J718" s="7">
        <f t="shared" si="133"/>
        <v>4</v>
      </c>
      <c r="K718" s="5" t="str">
        <f t="shared" si="137"/>
        <v>Quarter 4</v>
      </c>
      <c r="L718" s="5" t="str">
        <f t="shared" si="138"/>
        <v>Q4</v>
      </c>
      <c r="M718" s="4" t="str">
        <f t="shared" si="139"/>
        <v>20134</v>
      </c>
      <c r="N718" s="5" t="str">
        <f t="shared" si="140"/>
        <v>Q4 2013</v>
      </c>
      <c r="O718" s="5" t="str">
        <f t="shared" si="141"/>
        <v>Dec 2013</v>
      </c>
      <c r="P718" s="8" t="str">
        <f t="shared" si="142"/>
        <v>Dec-13</v>
      </c>
      <c r="Q718" s="9" t="str">
        <f t="shared" si="143"/>
        <v>Quarter 4 2013</v>
      </c>
    </row>
    <row r="719" spans="5:17" x14ac:dyDescent="0.25">
      <c r="E719" s="4">
        <v>41626</v>
      </c>
      <c r="F719" s="5">
        <f t="shared" si="134"/>
        <v>2013</v>
      </c>
      <c r="G719" s="5">
        <f t="shared" si="132"/>
        <v>12</v>
      </c>
      <c r="H719" s="6" t="str">
        <f t="shared" si="135"/>
        <v>December</v>
      </c>
      <c r="I719" s="5" t="str">
        <f t="shared" si="136"/>
        <v>Dec</v>
      </c>
      <c r="J719" s="7">
        <f t="shared" si="133"/>
        <v>4</v>
      </c>
      <c r="K719" s="5" t="str">
        <f t="shared" si="137"/>
        <v>Quarter 4</v>
      </c>
      <c r="L719" s="5" t="str">
        <f t="shared" si="138"/>
        <v>Q4</v>
      </c>
      <c r="M719" s="4" t="str">
        <f t="shared" si="139"/>
        <v>20134</v>
      </c>
      <c r="N719" s="5" t="str">
        <f t="shared" si="140"/>
        <v>Q4 2013</v>
      </c>
      <c r="O719" s="5" t="str">
        <f t="shared" si="141"/>
        <v>Dec 2013</v>
      </c>
      <c r="P719" s="8" t="str">
        <f t="shared" si="142"/>
        <v>Dec-13</v>
      </c>
      <c r="Q719" s="9" t="str">
        <f t="shared" si="143"/>
        <v>Quarter 4 2013</v>
      </c>
    </row>
    <row r="720" spans="5:17" x14ac:dyDescent="0.25">
      <c r="E720" s="4">
        <v>41627</v>
      </c>
      <c r="F720" s="5">
        <f t="shared" si="134"/>
        <v>2013</v>
      </c>
      <c r="G720" s="5">
        <f t="shared" si="132"/>
        <v>12</v>
      </c>
      <c r="H720" s="6" t="str">
        <f t="shared" si="135"/>
        <v>December</v>
      </c>
      <c r="I720" s="5" t="str">
        <f t="shared" si="136"/>
        <v>Dec</v>
      </c>
      <c r="J720" s="7">
        <f t="shared" si="133"/>
        <v>4</v>
      </c>
      <c r="K720" s="5" t="str">
        <f t="shared" si="137"/>
        <v>Quarter 4</v>
      </c>
      <c r="L720" s="5" t="str">
        <f t="shared" si="138"/>
        <v>Q4</v>
      </c>
      <c r="M720" s="4" t="str">
        <f t="shared" si="139"/>
        <v>20134</v>
      </c>
      <c r="N720" s="5" t="str">
        <f t="shared" si="140"/>
        <v>Q4 2013</v>
      </c>
      <c r="O720" s="5" t="str">
        <f t="shared" si="141"/>
        <v>Dec 2013</v>
      </c>
      <c r="P720" s="8" t="str">
        <f t="shared" si="142"/>
        <v>Dec-13</v>
      </c>
      <c r="Q720" s="9" t="str">
        <f t="shared" si="143"/>
        <v>Quarter 4 2013</v>
      </c>
    </row>
    <row r="721" spans="5:17" x14ac:dyDescent="0.25">
      <c r="E721" s="4">
        <v>41628</v>
      </c>
      <c r="F721" s="5">
        <f t="shared" si="134"/>
        <v>2013</v>
      </c>
      <c r="G721" s="5">
        <f t="shared" si="132"/>
        <v>12</v>
      </c>
      <c r="H721" s="6" t="str">
        <f t="shared" si="135"/>
        <v>December</v>
      </c>
      <c r="I721" s="5" t="str">
        <f t="shared" si="136"/>
        <v>Dec</v>
      </c>
      <c r="J721" s="7">
        <f t="shared" si="133"/>
        <v>4</v>
      </c>
      <c r="K721" s="5" t="str">
        <f t="shared" si="137"/>
        <v>Quarter 4</v>
      </c>
      <c r="L721" s="5" t="str">
        <f t="shared" si="138"/>
        <v>Q4</v>
      </c>
      <c r="M721" s="4" t="str">
        <f t="shared" si="139"/>
        <v>20134</v>
      </c>
      <c r="N721" s="5" t="str">
        <f t="shared" si="140"/>
        <v>Q4 2013</v>
      </c>
      <c r="O721" s="5" t="str">
        <f t="shared" si="141"/>
        <v>Dec 2013</v>
      </c>
      <c r="P721" s="8" t="str">
        <f t="shared" si="142"/>
        <v>Dec-13</v>
      </c>
      <c r="Q721" s="9" t="str">
        <f t="shared" si="143"/>
        <v>Quarter 4 2013</v>
      </c>
    </row>
    <row r="722" spans="5:17" x14ac:dyDescent="0.25">
      <c r="E722" s="4">
        <v>41629</v>
      </c>
      <c r="F722" s="5">
        <f t="shared" si="134"/>
        <v>2013</v>
      </c>
      <c r="G722" s="5">
        <f t="shared" si="132"/>
        <v>12</v>
      </c>
      <c r="H722" s="6" t="str">
        <f t="shared" si="135"/>
        <v>December</v>
      </c>
      <c r="I722" s="5" t="str">
        <f t="shared" si="136"/>
        <v>Dec</v>
      </c>
      <c r="J722" s="7">
        <f t="shared" si="133"/>
        <v>4</v>
      </c>
      <c r="K722" s="5" t="str">
        <f t="shared" si="137"/>
        <v>Quarter 4</v>
      </c>
      <c r="L722" s="5" t="str">
        <f t="shared" si="138"/>
        <v>Q4</v>
      </c>
      <c r="M722" s="4" t="str">
        <f t="shared" si="139"/>
        <v>20134</v>
      </c>
      <c r="N722" s="5" t="str">
        <f t="shared" si="140"/>
        <v>Q4 2013</v>
      </c>
      <c r="O722" s="5" t="str">
        <f t="shared" si="141"/>
        <v>Dec 2013</v>
      </c>
      <c r="P722" s="8" t="str">
        <f t="shared" si="142"/>
        <v>Dec-13</v>
      </c>
      <c r="Q722" s="9" t="str">
        <f t="shared" si="143"/>
        <v>Quarter 4 2013</v>
      </c>
    </row>
    <row r="723" spans="5:17" x14ac:dyDescent="0.25">
      <c r="E723" s="4">
        <v>41630</v>
      </c>
      <c r="F723" s="5">
        <f t="shared" si="134"/>
        <v>2013</v>
      </c>
      <c r="G723" s="5">
        <f t="shared" si="132"/>
        <v>12</v>
      </c>
      <c r="H723" s="6" t="str">
        <f t="shared" si="135"/>
        <v>December</v>
      </c>
      <c r="I723" s="5" t="str">
        <f t="shared" si="136"/>
        <v>Dec</v>
      </c>
      <c r="J723" s="7">
        <f t="shared" si="133"/>
        <v>4</v>
      </c>
      <c r="K723" s="5" t="str">
        <f t="shared" si="137"/>
        <v>Quarter 4</v>
      </c>
      <c r="L723" s="5" t="str">
        <f t="shared" si="138"/>
        <v>Q4</v>
      </c>
      <c r="M723" s="4" t="str">
        <f t="shared" si="139"/>
        <v>20134</v>
      </c>
      <c r="N723" s="5" t="str">
        <f t="shared" si="140"/>
        <v>Q4 2013</v>
      </c>
      <c r="O723" s="5" t="str">
        <f t="shared" si="141"/>
        <v>Dec 2013</v>
      </c>
      <c r="P723" s="8" t="str">
        <f t="shared" si="142"/>
        <v>Dec-13</v>
      </c>
      <c r="Q723" s="9" t="str">
        <f t="shared" si="143"/>
        <v>Quarter 4 2013</v>
      </c>
    </row>
    <row r="724" spans="5:17" x14ac:dyDescent="0.25">
      <c r="E724" s="4">
        <v>41631</v>
      </c>
      <c r="F724" s="5">
        <f t="shared" si="134"/>
        <v>2013</v>
      </c>
      <c r="G724" s="5">
        <f t="shared" si="132"/>
        <v>12</v>
      </c>
      <c r="H724" s="6" t="str">
        <f t="shared" si="135"/>
        <v>December</v>
      </c>
      <c r="I724" s="5" t="str">
        <f t="shared" si="136"/>
        <v>Dec</v>
      </c>
      <c r="J724" s="7">
        <f t="shared" si="133"/>
        <v>4</v>
      </c>
      <c r="K724" s="5" t="str">
        <f t="shared" si="137"/>
        <v>Quarter 4</v>
      </c>
      <c r="L724" s="5" t="str">
        <f t="shared" si="138"/>
        <v>Q4</v>
      </c>
      <c r="M724" s="4" t="str">
        <f t="shared" si="139"/>
        <v>20134</v>
      </c>
      <c r="N724" s="5" t="str">
        <f t="shared" si="140"/>
        <v>Q4 2013</v>
      </c>
      <c r="O724" s="5" t="str">
        <f t="shared" si="141"/>
        <v>Dec 2013</v>
      </c>
      <c r="P724" s="8" t="str">
        <f t="shared" si="142"/>
        <v>Dec-13</v>
      </c>
      <c r="Q724" s="9" t="str">
        <f t="shared" si="143"/>
        <v>Quarter 4 2013</v>
      </c>
    </row>
    <row r="725" spans="5:17" x14ac:dyDescent="0.25">
      <c r="E725" s="4">
        <v>41632</v>
      </c>
      <c r="F725" s="5">
        <f t="shared" si="134"/>
        <v>2013</v>
      </c>
      <c r="G725" s="5">
        <f t="shared" si="132"/>
        <v>12</v>
      </c>
      <c r="H725" s="6" t="str">
        <f t="shared" si="135"/>
        <v>December</v>
      </c>
      <c r="I725" s="5" t="str">
        <f t="shared" si="136"/>
        <v>Dec</v>
      </c>
      <c r="J725" s="7">
        <f t="shared" si="133"/>
        <v>4</v>
      </c>
      <c r="K725" s="5" t="str">
        <f t="shared" si="137"/>
        <v>Quarter 4</v>
      </c>
      <c r="L725" s="5" t="str">
        <f t="shared" si="138"/>
        <v>Q4</v>
      </c>
      <c r="M725" s="4" t="str">
        <f t="shared" si="139"/>
        <v>20134</v>
      </c>
      <c r="N725" s="5" t="str">
        <f t="shared" si="140"/>
        <v>Q4 2013</v>
      </c>
      <c r="O725" s="5" t="str">
        <f t="shared" si="141"/>
        <v>Dec 2013</v>
      </c>
      <c r="P725" s="8" t="str">
        <f t="shared" si="142"/>
        <v>Dec-13</v>
      </c>
      <c r="Q725" s="9" t="str">
        <f t="shared" si="143"/>
        <v>Quarter 4 2013</v>
      </c>
    </row>
    <row r="726" spans="5:17" x14ac:dyDescent="0.25">
      <c r="E726" s="4">
        <v>41633</v>
      </c>
      <c r="F726" s="5">
        <f t="shared" si="134"/>
        <v>2013</v>
      </c>
      <c r="G726" s="5">
        <f t="shared" si="132"/>
        <v>12</v>
      </c>
      <c r="H726" s="6" t="str">
        <f t="shared" si="135"/>
        <v>December</v>
      </c>
      <c r="I726" s="5" t="str">
        <f t="shared" si="136"/>
        <v>Dec</v>
      </c>
      <c r="J726" s="7">
        <f t="shared" si="133"/>
        <v>4</v>
      </c>
      <c r="K726" s="5" t="str">
        <f t="shared" si="137"/>
        <v>Quarter 4</v>
      </c>
      <c r="L726" s="5" t="str">
        <f t="shared" si="138"/>
        <v>Q4</v>
      </c>
      <c r="M726" s="4" t="str">
        <f t="shared" si="139"/>
        <v>20134</v>
      </c>
      <c r="N726" s="5" t="str">
        <f t="shared" si="140"/>
        <v>Q4 2013</v>
      </c>
      <c r="O726" s="5" t="str">
        <f t="shared" si="141"/>
        <v>Dec 2013</v>
      </c>
      <c r="P726" s="8" t="str">
        <f t="shared" si="142"/>
        <v>Dec-13</v>
      </c>
      <c r="Q726" s="9" t="str">
        <f t="shared" si="143"/>
        <v>Quarter 4 2013</v>
      </c>
    </row>
    <row r="727" spans="5:17" x14ac:dyDescent="0.25">
      <c r="E727" s="4">
        <v>41634</v>
      </c>
      <c r="F727" s="5">
        <f t="shared" si="134"/>
        <v>2013</v>
      </c>
      <c r="G727" s="5">
        <f t="shared" si="132"/>
        <v>12</v>
      </c>
      <c r="H727" s="6" t="str">
        <f t="shared" si="135"/>
        <v>December</v>
      </c>
      <c r="I727" s="5" t="str">
        <f t="shared" si="136"/>
        <v>Dec</v>
      </c>
      <c r="J727" s="7">
        <f t="shared" si="133"/>
        <v>4</v>
      </c>
      <c r="K727" s="5" t="str">
        <f t="shared" si="137"/>
        <v>Quarter 4</v>
      </c>
      <c r="L727" s="5" t="str">
        <f t="shared" si="138"/>
        <v>Q4</v>
      </c>
      <c r="M727" s="4" t="str">
        <f t="shared" si="139"/>
        <v>20134</v>
      </c>
      <c r="N727" s="5" t="str">
        <f t="shared" si="140"/>
        <v>Q4 2013</v>
      </c>
      <c r="O727" s="5" t="str">
        <f t="shared" si="141"/>
        <v>Dec 2013</v>
      </c>
      <c r="P727" s="8" t="str">
        <f t="shared" si="142"/>
        <v>Dec-13</v>
      </c>
      <c r="Q727" s="9" t="str">
        <f t="shared" si="143"/>
        <v>Quarter 4 2013</v>
      </c>
    </row>
    <row r="728" spans="5:17" x14ac:dyDescent="0.25">
      <c r="E728" s="4">
        <v>41635</v>
      </c>
      <c r="F728" s="5">
        <f t="shared" si="134"/>
        <v>2013</v>
      </c>
      <c r="G728" s="5">
        <f t="shared" si="132"/>
        <v>12</v>
      </c>
      <c r="H728" s="6" t="str">
        <f t="shared" si="135"/>
        <v>December</v>
      </c>
      <c r="I728" s="5" t="str">
        <f t="shared" si="136"/>
        <v>Dec</v>
      </c>
      <c r="J728" s="7">
        <f t="shared" si="133"/>
        <v>4</v>
      </c>
      <c r="K728" s="5" t="str">
        <f t="shared" si="137"/>
        <v>Quarter 4</v>
      </c>
      <c r="L728" s="5" t="str">
        <f t="shared" si="138"/>
        <v>Q4</v>
      </c>
      <c r="M728" s="4" t="str">
        <f t="shared" si="139"/>
        <v>20134</v>
      </c>
      <c r="N728" s="5" t="str">
        <f t="shared" si="140"/>
        <v>Q4 2013</v>
      </c>
      <c r="O728" s="5" t="str">
        <f t="shared" si="141"/>
        <v>Dec 2013</v>
      </c>
      <c r="P728" s="8" t="str">
        <f t="shared" si="142"/>
        <v>Dec-13</v>
      </c>
      <c r="Q728" s="9" t="str">
        <f t="shared" si="143"/>
        <v>Quarter 4 2013</v>
      </c>
    </row>
    <row r="729" spans="5:17" x14ac:dyDescent="0.25">
      <c r="E729" s="4">
        <v>41636</v>
      </c>
      <c r="F729" s="5">
        <f t="shared" si="134"/>
        <v>2013</v>
      </c>
      <c r="G729" s="5">
        <f t="shared" si="132"/>
        <v>12</v>
      </c>
      <c r="H729" s="6" t="str">
        <f t="shared" si="135"/>
        <v>December</v>
      </c>
      <c r="I729" s="5" t="str">
        <f t="shared" si="136"/>
        <v>Dec</v>
      </c>
      <c r="J729" s="7">
        <f t="shared" si="133"/>
        <v>4</v>
      </c>
      <c r="K729" s="5" t="str">
        <f t="shared" si="137"/>
        <v>Quarter 4</v>
      </c>
      <c r="L729" s="5" t="str">
        <f t="shared" si="138"/>
        <v>Q4</v>
      </c>
      <c r="M729" s="4" t="str">
        <f t="shared" si="139"/>
        <v>20134</v>
      </c>
      <c r="N729" s="5" t="str">
        <f t="shared" si="140"/>
        <v>Q4 2013</v>
      </c>
      <c r="O729" s="5" t="str">
        <f t="shared" si="141"/>
        <v>Dec 2013</v>
      </c>
      <c r="P729" s="8" t="str">
        <f t="shared" si="142"/>
        <v>Dec-13</v>
      </c>
      <c r="Q729" s="9" t="str">
        <f t="shared" si="143"/>
        <v>Quarter 4 2013</v>
      </c>
    </row>
    <row r="730" spans="5:17" x14ac:dyDescent="0.25">
      <c r="E730" s="4">
        <v>41637</v>
      </c>
      <c r="F730" s="5">
        <f t="shared" si="134"/>
        <v>2013</v>
      </c>
      <c r="G730" s="5">
        <f t="shared" si="132"/>
        <v>12</v>
      </c>
      <c r="H730" s="6" t="str">
        <f t="shared" si="135"/>
        <v>December</v>
      </c>
      <c r="I730" s="5" t="str">
        <f t="shared" si="136"/>
        <v>Dec</v>
      </c>
      <c r="J730" s="7">
        <f t="shared" si="133"/>
        <v>4</v>
      </c>
      <c r="K730" s="5" t="str">
        <f t="shared" si="137"/>
        <v>Quarter 4</v>
      </c>
      <c r="L730" s="5" t="str">
        <f t="shared" si="138"/>
        <v>Q4</v>
      </c>
      <c r="M730" s="4" t="str">
        <f t="shared" si="139"/>
        <v>20134</v>
      </c>
      <c r="N730" s="5" t="str">
        <f t="shared" si="140"/>
        <v>Q4 2013</v>
      </c>
      <c r="O730" s="5" t="str">
        <f t="shared" si="141"/>
        <v>Dec 2013</v>
      </c>
      <c r="P730" s="8" t="str">
        <f t="shared" si="142"/>
        <v>Dec-13</v>
      </c>
      <c r="Q730" s="9" t="str">
        <f t="shared" si="143"/>
        <v>Quarter 4 2013</v>
      </c>
    </row>
    <row r="731" spans="5:17" x14ac:dyDescent="0.25">
      <c r="E731" s="4">
        <v>41638</v>
      </c>
      <c r="F731" s="5">
        <f t="shared" si="134"/>
        <v>2013</v>
      </c>
      <c r="G731" s="5">
        <f t="shared" si="132"/>
        <v>12</v>
      </c>
      <c r="H731" s="6" t="str">
        <f t="shared" si="135"/>
        <v>December</v>
      </c>
      <c r="I731" s="5" t="str">
        <f t="shared" si="136"/>
        <v>Dec</v>
      </c>
      <c r="J731" s="7">
        <f t="shared" si="133"/>
        <v>4</v>
      </c>
      <c r="K731" s="5" t="str">
        <f t="shared" si="137"/>
        <v>Quarter 4</v>
      </c>
      <c r="L731" s="5" t="str">
        <f t="shared" si="138"/>
        <v>Q4</v>
      </c>
      <c r="M731" s="4" t="str">
        <f t="shared" si="139"/>
        <v>20134</v>
      </c>
      <c r="N731" s="5" t="str">
        <f t="shared" si="140"/>
        <v>Q4 2013</v>
      </c>
      <c r="O731" s="5" t="str">
        <f t="shared" si="141"/>
        <v>Dec 2013</v>
      </c>
      <c r="P731" s="8" t="str">
        <f t="shared" si="142"/>
        <v>Dec-13</v>
      </c>
      <c r="Q731" s="9" t="str">
        <f t="shared" si="143"/>
        <v>Quarter 4 2013</v>
      </c>
    </row>
    <row r="732" spans="5:17" x14ac:dyDescent="0.25">
      <c r="E732" s="4">
        <v>41639</v>
      </c>
      <c r="F732" s="5">
        <f t="shared" si="134"/>
        <v>2013</v>
      </c>
      <c r="G732" s="5">
        <f t="shared" si="132"/>
        <v>12</v>
      </c>
      <c r="H732" s="6" t="str">
        <f t="shared" si="135"/>
        <v>December</v>
      </c>
      <c r="I732" s="5" t="str">
        <f t="shared" si="136"/>
        <v>Dec</v>
      </c>
      <c r="J732" s="7">
        <f t="shared" si="133"/>
        <v>4</v>
      </c>
      <c r="K732" s="5" t="str">
        <f t="shared" si="137"/>
        <v>Quarter 4</v>
      </c>
      <c r="L732" s="5" t="str">
        <f t="shared" si="138"/>
        <v>Q4</v>
      </c>
      <c r="M732" s="4" t="str">
        <f t="shared" si="139"/>
        <v>20134</v>
      </c>
      <c r="N732" s="5" t="str">
        <f t="shared" si="140"/>
        <v>Q4 2013</v>
      </c>
      <c r="O732" s="5" t="str">
        <f t="shared" si="141"/>
        <v>Dec 2013</v>
      </c>
      <c r="P732" s="8" t="str">
        <f t="shared" si="142"/>
        <v>Dec-13</v>
      </c>
      <c r="Q732" s="9" t="str">
        <f t="shared" si="143"/>
        <v>Quarter 4 2013</v>
      </c>
    </row>
    <row r="733" spans="5:17" x14ac:dyDescent="0.25">
      <c r="E733" s="4">
        <v>41640</v>
      </c>
      <c r="F733" s="5">
        <f t="shared" si="134"/>
        <v>2014</v>
      </c>
      <c r="G733" s="5">
        <f t="shared" si="132"/>
        <v>1</v>
      </c>
      <c r="H733" s="6" t="str">
        <f t="shared" si="135"/>
        <v>January</v>
      </c>
      <c r="I733" s="5" t="str">
        <f t="shared" si="136"/>
        <v>Jan</v>
      </c>
      <c r="J733" s="7">
        <f t="shared" si="133"/>
        <v>1</v>
      </c>
      <c r="K733" s="5" t="str">
        <f t="shared" si="137"/>
        <v>Quarter 1</v>
      </c>
      <c r="L733" s="5" t="str">
        <f t="shared" si="138"/>
        <v>Q1</v>
      </c>
      <c r="M733" s="4" t="str">
        <f t="shared" si="139"/>
        <v>20141</v>
      </c>
      <c r="N733" s="5" t="str">
        <f t="shared" si="140"/>
        <v>Q1 2014</v>
      </c>
      <c r="O733" s="5" t="str">
        <f t="shared" si="141"/>
        <v>Jan 2014</v>
      </c>
      <c r="P733" s="8" t="str">
        <f t="shared" si="142"/>
        <v>Jan-14</v>
      </c>
      <c r="Q733" s="9" t="str">
        <f t="shared" si="143"/>
        <v>Quarter 1 2014</v>
      </c>
    </row>
    <row r="734" spans="5:17" x14ac:dyDescent="0.25">
      <c r="E734" s="4">
        <v>41641</v>
      </c>
      <c r="F734" s="5">
        <f t="shared" si="134"/>
        <v>2014</v>
      </c>
      <c r="G734" s="5">
        <f t="shared" si="132"/>
        <v>1</v>
      </c>
      <c r="H734" s="6" t="str">
        <f t="shared" si="135"/>
        <v>January</v>
      </c>
      <c r="I734" s="5" t="str">
        <f t="shared" si="136"/>
        <v>Jan</v>
      </c>
      <c r="J734" s="7">
        <f t="shared" si="133"/>
        <v>1</v>
      </c>
      <c r="K734" s="5" t="str">
        <f t="shared" si="137"/>
        <v>Quarter 1</v>
      </c>
      <c r="L734" s="5" t="str">
        <f t="shared" si="138"/>
        <v>Q1</v>
      </c>
      <c r="M734" s="4" t="str">
        <f t="shared" si="139"/>
        <v>20141</v>
      </c>
      <c r="N734" s="5" t="str">
        <f t="shared" si="140"/>
        <v>Q1 2014</v>
      </c>
      <c r="O734" s="5" t="str">
        <f t="shared" si="141"/>
        <v>Jan 2014</v>
      </c>
      <c r="P734" s="8" t="str">
        <f t="shared" si="142"/>
        <v>Jan-14</v>
      </c>
      <c r="Q734" s="9" t="str">
        <f t="shared" si="143"/>
        <v>Quarter 1 2014</v>
      </c>
    </row>
    <row r="735" spans="5:17" x14ac:dyDescent="0.25">
      <c r="E735" s="4">
        <v>41642</v>
      </c>
      <c r="F735" s="5">
        <f t="shared" si="134"/>
        <v>2014</v>
      </c>
      <c r="G735" s="5">
        <f t="shared" si="132"/>
        <v>1</v>
      </c>
      <c r="H735" s="6" t="str">
        <f t="shared" si="135"/>
        <v>January</v>
      </c>
      <c r="I735" s="5" t="str">
        <f t="shared" si="136"/>
        <v>Jan</v>
      </c>
      <c r="J735" s="7">
        <f t="shared" si="133"/>
        <v>1</v>
      </c>
      <c r="K735" s="5" t="str">
        <f t="shared" si="137"/>
        <v>Quarter 1</v>
      </c>
      <c r="L735" s="5" t="str">
        <f t="shared" si="138"/>
        <v>Q1</v>
      </c>
      <c r="M735" s="4" t="str">
        <f t="shared" si="139"/>
        <v>20141</v>
      </c>
      <c r="N735" s="5" t="str">
        <f t="shared" si="140"/>
        <v>Q1 2014</v>
      </c>
      <c r="O735" s="5" t="str">
        <f t="shared" si="141"/>
        <v>Jan 2014</v>
      </c>
      <c r="P735" s="8" t="str">
        <f t="shared" si="142"/>
        <v>Jan-14</v>
      </c>
      <c r="Q735" s="9" t="str">
        <f t="shared" si="143"/>
        <v>Quarter 1 2014</v>
      </c>
    </row>
    <row r="736" spans="5:17" x14ac:dyDescent="0.25">
      <c r="E736" s="4">
        <v>41643</v>
      </c>
      <c r="F736" s="5">
        <f t="shared" si="134"/>
        <v>2014</v>
      </c>
      <c r="G736" s="5">
        <f t="shared" si="132"/>
        <v>1</v>
      </c>
      <c r="H736" s="6" t="str">
        <f t="shared" si="135"/>
        <v>January</v>
      </c>
      <c r="I736" s="5" t="str">
        <f t="shared" si="136"/>
        <v>Jan</v>
      </c>
      <c r="J736" s="7">
        <f t="shared" si="133"/>
        <v>1</v>
      </c>
      <c r="K736" s="5" t="str">
        <f t="shared" si="137"/>
        <v>Quarter 1</v>
      </c>
      <c r="L736" s="5" t="str">
        <f t="shared" si="138"/>
        <v>Q1</v>
      </c>
      <c r="M736" s="4" t="str">
        <f t="shared" si="139"/>
        <v>20141</v>
      </c>
      <c r="N736" s="5" t="str">
        <f t="shared" si="140"/>
        <v>Q1 2014</v>
      </c>
      <c r="O736" s="5" t="str">
        <f t="shared" si="141"/>
        <v>Jan 2014</v>
      </c>
      <c r="P736" s="8" t="str">
        <f t="shared" si="142"/>
        <v>Jan-14</v>
      </c>
      <c r="Q736" s="9" t="str">
        <f t="shared" si="143"/>
        <v>Quarter 1 2014</v>
      </c>
    </row>
    <row r="737" spans="5:17" x14ac:dyDescent="0.25">
      <c r="E737" s="4">
        <v>41644</v>
      </c>
      <c r="F737" s="5">
        <f t="shared" si="134"/>
        <v>2014</v>
      </c>
      <c r="G737" s="5">
        <f t="shared" si="132"/>
        <v>1</v>
      </c>
      <c r="H737" s="6" t="str">
        <f t="shared" si="135"/>
        <v>January</v>
      </c>
      <c r="I737" s="5" t="str">
        <f t="shared" si="136"/>
        <v>Jan</v>
      </c>
      <c r="J737" s="7">
        <f t="shared" si="133"/>
        <v>1</v>
      </c>
      <c r="K737" s="5" t="str">
        <f t="shared" si="137"/>
        <v>Quarter 1</v>
      </c>
      <c r="L737" s="5" t="str">
        <f t="shared" si="138"/>
        <v>Q1</v>
      </c>
      <c r="M737" s="4" t="str">
        <f t="shared" si="139"/>
        <v>20141</v>
      </c>
      <c r="N737" s="5" t="str">
        <f t="shared" si="140"/>
        <v>Q1 2014</v>
      </c>
      <c r="O737" s="5" t="str">
        <f t="shared" si="141"/>
        <v>Jan 2014</v>
      </c>
      <c r="P737" s="8" t="str">
        <f t="shared" si="142"/>
        <v>Jan-14</v>
      </c>
      <c r="Q737" s="9" t="str">
        <f t="shared" si="143"/>
        <v>Quarter 1 2014</v>
      </c>
    </row>
    <row r="738" spans="5:17" x14ac:dyDescent="0.25">
      <c r="E738" s="4">
        <v>41645</v>
      </c>
      <c r="F738" s="5">
        <f t="shared" si="134"/>
        <v>2014</v>
      </c>
      <c r="G738" s="5">
        <f t="shared" si="132"/>
        <v>1</v>
      </c>
      <c r="H738" s="6" t="str">
        <f t="shared" si="135"/>
        <v>January</v>
      </c>
      <c r="I738" s="5" t="str">
        <f t="shared" si="136"/>
        <v>Jan</v>
      </c>
      <c r="J738" s="7">
        <f t="shared" si="133"/>
        <v>1</v>
      </c>
      <c r="K738" s="5" t="str">
        <f t="shared" si="137"/>
        <v>Quarter 1</v>
      </c>
      <c r="L738" s="5" t="str">
        <f t="shared" si="138"/>
        <v>Q1</v>
      </c>
      <c r="M738" s="4" t="str">
        <f t="shared" si="139"/>
        <v>20141</v>
      </c>
      <c r="N738" s="5" t="str">
        <f t="shared" si="140"/>
        <v>Q1 2014</v>
      </c>
      <c r="O738" s="5" t="str">
        <f t="shared" si="141"/>
        <v>Jan 2014</v>
      </c>
      <c r="P738" s="8" t="str">
        <f t="shared" si="142"/>
        <v>Jan-14</v>
      </c>
      <c r="Q738" s="9" t="str">
        <f t="shared" si="143"/>
        <v>Quarter 1 2014</v>
      </c>
    </row>
    <row r="739" spans="5:17" x14ac:dyDescent="0.25">
      <c r="E739" s="4">
        <v>41646</v>
      </c>
      <c r="F739" s="5">
        <f t="shared" si="134"/>
        <v>2014</v>
      </c>
      <c r="G739" s="5">
        <f t="shared" si="132"/>
        <v>1</v>
      </c>
      <c r="H739" s="6" t="str">
        <f t="shared" si="135"/>
        <v>January</v>
      </c>
      <c r="I739" s="5" t="str">
        <f t="shared" si="136"/>
        <v>Jan</v>
      </c>
      <c r="J739" s="7">
        <f t="shared" si="133"/>
        <v>1</v>
      </c>
      <c r="K739" s="5" t="str">
        <f t="shared" si="137"/>
        <v>Quarter 1</v>
      </c>
      <c r="L739" s="5" t="str">
        <f t="shared" si="138"/>
        <v>Q1</v>
      </c>
      <c r="M739" s="4" t="str">
        <f t="shared" si="139"/>
        <v>20141</v>
      </c>
      <c r="N739" s="5" t="str">
        <f t="shared" si="140"/>
        <v>Q1 2014</v>
      </c>
      <c r="O739" s="5" t="str">
        <f t="shared" si="141"/>
        <v>Jan 2014</v>
      </c>
      <c r="P739" s="8" t="str">
        <f t="shared" si="142"/>
        <v>Jan-14</v>
      </c>
      <c r="Q739" s="9" t="str">
        <f t="shared" si="143"/>
        <v>Quarter 1 2014</v>
      </c>
    </row>
    <row r="740" spans="5:17" x14ac:dyDescent="0.25">
      <c r="E740" s="4">
        <v>41647</v>
      </c>
      <c r="F740" s="5">
        <f t="shared" si="134"/>
        <v>2014</v>
      </c>
      <c r="G740" s="5">
        <f t="shared" si="132"/>
        <v>1</v>
      </c>
      <c r="H740" s="6" t="str">
        <f t="shared" si="135"/>
        <v>January</v>
      </c>
      <c r="I740" s="5" t="str">
        <f t="shared" si="136"/>
        <v>Jan</v>
      </c>
      <c r="J740" s="7">
        <f t="shared" si="133"/>
        <v>1</v>
      </c>
      <c r="K740" s="5" t="str">
        <f t="shared" si="137"/>
        <v>Quarter 1</v>
      </c>
      <c r="L740" s="5" t="str">
        <f t="shared" si="138"/>
        <v>Q1</v>
      </c>
      <c r="M740" s="4" t="str">
        <f t="shared" si="139"/>
        <v>20141</v>
      </c>
      <c r="N740" s="5" t="str">
        <f t="shared" si="140"/>
        <v>Q1 2014</v>
      </c>
      <c r="O740" s="5" t="str">
        <f t="shared" si="141"/>
        <v>Jan 2014</v>
      </c>
      <c r="P740" s="8" t="str">
        <f t="shared" si="142"/>
        <v>Jan-14</v>
      </c>
      <c r="Q740" s="9" t="str">
        <f t="shared" si="143"/>
        <v>Quarter 1 2014</v>
      </c>
    </row>
    <row r="741" spans="5:17" x14ac:dyDescent="0.25">
      <c r="E741" s="4">
        <v>41648</v>
      </c>
      <c r="F741" s="5">
        <f t="shared" si="134"/>
        <v>2014</v>
      </c>
      <c r="G741" s="5">
        <f t="shared" si="132"/>
        <v>1</v>
      </c>
      <c r="H741" s="6" t="str">
        <f t="shared" si="135"/>
        <v>January</v>
      </c>
      <c r="I741" s="5" t="str">
        <f t="shared" si="136"/>
        <v>Jan</v>
      </c>
      <c r="J741" s="7">
        <f t="shared" si="133"/>
        <v>1</v>
      </c>
      <c r="K741" s="5" t="str">
        <f t="shared" si="137"/>
        <v>Quarter 1</v>
      </c>
      <c r="L741" s="5" t="str">
        <f t="shared" si="138"/>
        <v>Q1</v>
      </c>
      <c r="M741" s="4" t="str">
        <f t="shared" si="139"/>
        <v>20141</v>
      </c>
      <c r="N741" s="5" t="str">
        <f t="shared" si="140"/>
        <v>Q1 2014</v>
      </c>
      <c r="O741" s="5" t="str">
        <f t="shared" si="141"/>
        <v>Jan 2014</v>
      </c>
      <c r="P741" s="8" t="str">
        <f t="shared" si="142"/>
        <v>Jan-14</v>
      </c>
      <c r="Q741" s="9" t="str">
        <f t="shared" si="143"/>
        <v>Quarter 1 2014</v>
      </c>
    </row>
    <row r="742" spans="5:17" x14ac:dyDescent="0.25">
      <c r="E742" s="4">
        <v>41649</v>
      </c>
      <c r="F742" s="5">
        <f t="shared" si="134"/>
        <v>2014</v>
      </c>
      <c r="G742" s="5">
        <f t="shared" si="132"/>
        <v>1</v>
      </c>
      <c r="H742" s="6" t="str">
        <f t="shared" si="135"/>
        <v>January</v>
      </c>
      <c r="I742" s="5" t="str">
        <f t="shared" si="136"/>
        <v>Jan</v>
      </c>
      <c r="J742" s="7">
        <f t="shared" si="133"/>
        <v>1</v>
      </c>
      <c r="K742" s="5" t="str">
        <f t="shared" si="137"/>
        <v>Quarter 1</v>
      </c>
      <c r="L742" s="5" t="str">
        <f t="shared" si="138"/>
        <v>Q1</v>
      </c>
      <c r="M742" s="4" t="str">
        <f t="shared" si="139"/>
        <v>20141</v>
      </c>
      <c r="N742" s="5" t="str">
        <f t="shared" si="140"/>
        <v>Q1 2014</v>
      </c>
      <c r="O742" s="5" t="str">
        <f t="shared" si="141"/>
        <v>Jan 2014</v>
      </c>
      <c r="P742" s="8" t="str">
        <f t="shared" si="142"/>
        <v>Jan-14</v>
      </c>
      <c r="Q742" s="9" t="str">
        <f t="shared" si="143"/>
        <v>Quarter 1 2014</v>
      </c>
    </row>
    <row r="743" spans="5:17" x14ac:dyDescent="0.25">
      <c r="E743" s="4">
        <v>41650</v>
      </c>
      <c r="F743" s="5">
        <f t="shared" si="134"/>
        <v>2014</v>
      </c>
      <c r="G743" s="5">
        <f t="shared" si="132"/>
        <v>1</v>
      </c>
      <c r="H743" s="6" t="str">
        <f t="shared" si="135"/>
        <v>January</v>
      </c>
      <c r="I743" s="5" t="str">
        <f t="shared" si="136"/>
        <v>Jan</v>
      </c>
      <c r="J743" s="7">
        <f t="shared" si="133"/>
        <v>1</v>
      </c>
      <c r="K743" s="5" t="str">
        <f t="shared" si="137"/>
        <v>Quarter 1</v>
      </c>
      <c r="L743" s="5" t="str">
        <f t="shared" si="138"/>
        <v>Q1</v>
      </c>
      <c r="M743" s="4" t="str">
        <f t="shared" si="139"/>
        <v>20141</v>
      </c>
      <c r="N743" s="5" t="str">
        <f t="shared" si="140"/>
        <v>Q1 2014</v>
      </c>
      <c r="O743" s="5" t="str">
        <f t="shared" si="141"/>
        <v>Jan 2014</v>
      </c>
      <c r="P743" s="8" t="str">
        <f t="shared" si="142"/>
        <v>Jan-14</v>
      </c>
      <c r="Q743" s="9" t="str">
        <f t="shared" si="143"/>
        <v>Quarter 1 2014</v>
      </c>
    </row>
    <row r="744" spans="5:17" x14ac:dyDescent="0.25">
      <c r="E744" s="4">
        <v>41651</v>
      </c>
      <c r="F744" s="5">
        <f t="shared" si="134"/>
        <v>2014</v>
      </c>
      <c r="G744" s="5">
        <f t="shared" si="132"/>
        <v>1</v>
      </c>
      <c r="H744" s="6" t="str">
        <f t="shared" si="135"/>
        <v>January</v>
      </c>
      <c r="I744" s="5" t="str">
        <f t="shared" si="136"/>
        <v>Jan</v>
      </c>
      <c r="J744" s="7">
        <f t="shared" si="133"/>
        <v>1</v>
      </c>
      <c r="K744" s="5" t="str">
        <f t="shared" si="137"/>
        <v>Quarter 1</v>
      </c>
      <c r="L744" s="5" t="str">
        <f t="shared" si="138"/>
        <v>Q1</v>
      </c>
      <c r="M744" s="4" t="str">
        <f t="shared" si="139"/>
        <v>20141</v>
      </c>
      <c r="N744" s="5" t="str">
        <f t="shared" si="140"/>
        <v>Q1 2014</v>
      </c>
      <c r="O744" s="5" t="str">
        <f t="shared" si="141"/>
        <v>Jan 2014</v>
      </c>
      <c r="P744" s="8" t="str">
        <f t="shared" si="142"/>
        <v>Jan-14</v>
      </c>
      <c r="Q744" s="9" t="str">
        <f t="shared" si="143"/>
        <v>Quarter 1 2014</v>
      </c>
    </row>
    <row r="745" spans="5:17" x14ac:dyDescent="0.25">
      <c r="E745" s="4">
        <v>41652</v>
      </c>
      <c r="F745" s="5">
        <f t="shared" si="134"/>
        <v>2014</v>
      </c>
      <c r="G745" s="5">
        <f t="shared" si="132"/>
        <v>1</v>
      </c>
      <c r="H745" s="6" t="str">
        <f t="shared" si="135"/>
        <v>January</v>
      </c>
      <c r="I745" s="5" t="str">
        <f t="shared" si="136"/>
        <v>Jan</v>
      </c>
      <c r="J745" s="7">
        <f t="shared" si="133"/>
        <v>1</v>
      </c>
      <c r="K745" s="5" t="str">
        <f t="shared" si="137"/>
        <v>Quarter 1</v>
      </c>
      <c r="L745" s="5" t="str">
        <f t="shared" si="138"/>
        <v>Q1</v>
      </c>
      <c r="M745" s="4" t="str">
        <f t="shared" si="139"/>
        <v>20141</v>
      </c>
      <c r="N745" s="5" t="str">
        <f t="shared" si="140"/>
        <v>Q1 2014</v>
      </c>
      <c r="O745" s="5" t="str">
        <f t="shared" si="141"/>
        <v>Jan 2014</v>
      </c>
      <c r="P745" s="8" t="str">
        <f t="shared" si="142"/>
        <v>Jan-14</v>
      </c>
      <c r="Q745" s="9" t="str">
        <f t="shared" si="143"/>
        <v>Quarter 1 2014</v>
      </c>
    </row>
    <row r="746" spans="5:17" x14ac:dyDescent="0.25">
      <c r="E746" s="4">
        <v>41653</v>
      </c>
      <c r="F746" s="5">
        <f t="shared" si="134"/>
        <v>2014</v>
      </c>
      <c r="G746" s="5">
        <f t="shared" si="132"/>
        <v>1</v>
      </c>
      <c r="H746" s="6" t="str">
        <f t="shared" si="135"/>
        <v>January</v>
      </c>
      <c r="I746" s="5" t="str">
        <f t="shared" si="136"/>
        <v>Jan</v>
      </c>
      <c r="J746" s="7">
        <f t="shared" si="133"/>
        <v>1</v>
      </c>
      <c r="K746" s="5" t="str">
        <f t="shared" si="137"/>
        <v>Quarter 1</v>
      </c>
      <c r="L746" s="5" t="str">
        <f t="shared" si="138"/>
        <v>Q1</v>
      </c>
      <c r="M746" s="4" t="str">
        <f t="shared" si="139"/>
        <v>20141</v>
      </c>
      <c r="N746" s="5" t="str">
        <f t="shared" si="140"/>
        <v>Q1 2014</v>
      </c>
      <c r="O746" s="5" t="str">
        <f t="shared" si="141"/>
        <v>Jan 2014</v>
      </c>
      <c r="P746" s="8" t="str">
        <f t="shared" si="142"/>
        <v>Jan-14</v>
      </c>
      <c r="Q746" s="9" t="str">
        <f t="shared" si="143"/>
        <v>Quarter 1 2014</v>
      </c>
    </row>
    <row r="747" spans="5:17" x14ac:dyDescent="0.25">
      <c r="E747" s="4">
        <v>41654</v>
      </c>
      <c r="F747" s="5">
        <f t="shared" si="134"/>
        <v>2014</v>
      </c>
      <c r="G747" s="5">
        <f t="shared" si="132"/>
        <v>1</v>
      </c>
      <c r="H747" s="6" t="str">
        <f t="shared" si="135"/>
        <v>January</v>
      </c>
      <c r="I747" s="5" t="str">
        <f t="shared" si="136"/>
        <v>Jan</v>
      </c>
      <c r="J747" s="7">
        <f t="shared" si="133"/>
        <v>1</v>
      </c>
      <c r="K747" s="5" t="str">
        <f t="shared" si="137"/>
        <v>Quarter 1</v>
      </c>
      <c r="L747" s="5" t="str">
        <f t="shared" si="138"/>
        <v>Q1</v>
      </c>
      <c r="M747" s="4" t="str">
        <f t="shared" si="139"/>
        <v>20141</v>
      </c>
      <c r="N747" s="5" t="str">
        <f t="shared" si="140"/>
        <v>Q1 2014</v>
      </c>
      <c r="O747" s="5" t="str">
        <f t="shared" si="141"/>
        <v>Jan 2014</v>
      </c>
      <c r="P747" s="8" t="str">
        <f t="shared" si="142"/>
        <v>Jan-14</v>
      </c>
      <c r="Q747" s="9" t="str">
        <f t="shared" si="143"/>
        <v>Quarter 1 2014</v>
      </c>
    </row>
    <row r="748" spans="5:17" x14ac:dyDescent="0.25">
      <c r="E748" s="4">
        <v>41655</v>
      </c>
      <c r="F748" s="5">
        <f t="shared" si="134"/>
        <v>2014</v>
      </c>
      <c r="G748" s="5">
        <f t="shared" si="132"/>
        <v>1</v>
      </c>
      <c r="H748" s="6" t="str">
        <f t="shared" si="135"/>
        <v>January</v>
      </c>
      <c r="I748" s="5" t="str">
        <f t="shared" si="136"/>
        <v>Jan</v>
      </c>
      <c r="J748" s="7">
        <f t="shared" si="133"/>
        <v>1</v>
      </c>
      <c r="K748" s="5" t="str">
        <f t="shared" si="137"/>
        <v>Quarter 1</v>
      </c>
      <c r="L748" s="5" t="str">
        <f t="shared" si="138"/>
        <v>Q1</v>
      </c>
      <c r="M748" s="4" t="str">
        <f t="shared" si="139"/>
        <v>20141</v>
      </c>
      <c r="N748" s="5" t="str">
        <f t="shared" si="140"/>
        <v>Q1 2014</v>
      </c>
      <c r="O748" s="5" t="str">
        <f t="shared" si="141"/>
        <v>Jan 2014</v>
      </c>
      <c r="P748" s="8" t="str">
        <f t="shared" si="142"/>
        <v>Jan-14</v>
      </c>
      <c r="Q748" s="9" t="str">
        <f t="shared" si="143"/>
        <v>Quarter 1 2014</v>
      </c>
    </row>
    <row r="749" spans="5:17" x14ac:dyDescent="0.25">
      <c r="E749" s="4">
        <v>41656</v>
      </c>
      <c r="F749" s="5">
        <f t="shared" si="134"/>
        <v>2014</v>
      </c>
      <c r="G749" s="5">
        <f t="shared" si="132"/>
        <v>1</v>
      </c>
      <c r="H749" s="6" t="str">
        <f t="shared" si="135"/>
        <v>January</v>
      </c>
      <c r="I749" s="5" t="str">
        <f t="shared" si="136"/>
        <v>Jan</v>
      </c>
      <c r="J749" s="7">
        <f t="shared" si="133"/>
        <v>1</v>
      </c>
      <c r="K749" s="5" t="str">
        <f t="shared" si="137"/>
        <v>Quarter 1</v>
      </c>
      <c r="L749" s="5" t="str">
        <f t="shared" si="138"/>
        <v>Q1</v>
      </c>
      <c r="M749" s="4" t="str">
        <f t="shared" si="139"/>
        <v>20141</v>
      </c>
      <c r="N749" s="5" t="str">
        <f t="shared" si="140"/>
        <v>Q1 2014</v>
      </c>
      <c r="O749" s="5" t="str">
        <f t="shared" si="141"/>
        <v>Jan 2014</v>
      </c>
      <c r="P749" s="8" t="str">
        <f t="shared" si="142"/>
        <v>Jan-14</v>
      </c>
      <c r="Q749" s="9" t="str">
        <f t="shared" si="143"/>
        <v>Quarter 1 2014</v>
      </c>
    </row>
    <row r="750" spans="5:17" x14ac:dyDescent="0.25">
      <c r="E750" s="4">
        <v>41657</v>
      </c>
      <c r="F750" s="5">
        <f t="shared" si="134"/>
        <v>2014</v>
      </c>
      <c r="G750" s="5">
        <f t="shared" si="132"/>
        <v>1</v>
      </c>
      <c r="H750" s="6" t="str">
        <f t="shared" si="135"/>
        <v>January</v>
      </c>
      <c r="I750" s="5" t="str">
        <f t="shared" si="136"/>
        <v>Jan</v>
      </c>
      <c r="J750" s="7">
        <f t="shared" si="133"/>
        <v>1</v>
      </c>
      <c r="K750" s="5" t="str">
        <f t="shared" si="137"/>
        <v>Quarter 1</v>
      </c>
      <c r="L750" s="5" t="str">
        <f t="shared" si="138"/>
        <v>Q1</v>
      </c>
      <c r="M750" s="4" t="str">
        <f t="shared" si="139"/>
        <v>20141</v>
      </c>
      <c r="N750" s="5" t="str">
        <f t="shared" si="140"/>
        <v>Q1 2014</v>
      </c>
      <c r="O750" s="5" t="str">
        <f t="shared" si="141"/>
        <v>Jan 2014</v>
      </c>
      <c r="P750" s="8" t="str">
        <f t="shared" si="142"/>
        <v>Jan-14</v>
      </c>
      <c r="Q750" s="9" t="str">
        <f t="shared" si="143"/>
        <v>Quarter 1 2014</v>
      </c>
    </row>
    <row r="751" spans="5:17" x14ac:dyDescent="0.25">
      <c r="E751" s="4">
        <v>41658</v>
      </c>
      <c r="F751" s="5">
        <f t="shared" si="134"/>
        <v>2014</v>
      </c>
      <c r="G751" s="5">
        <f t="shared" si="132"/>
        <v>1</v>
      </c>
      <c r="H751" s="6" t="str">
        <f t="shared" si="135"/>
        <v>January</v>
      </c>
      <c r="I751" s="5" t="str">
        <f t="shared" si="136"/>
        <v>Jan</v>
      </c>
      <c r="J751" s="7">
        <f t="shared" si="133"/>
        <v>1</v>
      </c>
      <c r="K751" s="5" t="str">
        <f t="shared" si="137"/>
        <v>Quarter 1</v>
      </c>
      <c r="L751" s="5" t="str">
        <f t="shared" si="138"/>
        <v>Q1</v>
      </c>
      <c r="M751" s="4" t="str">
        <f t="shared" si="139"/>
        <v>20141</v>
      </c>
      <c r="N751" s="5" t="str">
        <f t="shared" si="140"/>
        <v>Q1 2014</v>
      </c>
      <c r="O751" s="5" t="str">
        <f t="shared" si="141"/>
        <v>Jan 2014</v>
      </c>
      <c r="P751" s="8" t="str">
        <f t="shared" si="142"/>
        <v>Jan-14</v>
      </c>
      <c r="Q751" s="9" t="str">
        <f t="shared" si="143"/>
        <v>Quarter 1 2014</v>
      </c>
    </row>
    <row r="752" spans="5:17" x14ac:dyDescent="0.25">
      <c r="E752" s="4">
        <v>41659</v>
      </c>
      <c r="F752" s="5">
        <f t="shared" si="134"/>
        <v>2014</v>
      </c>
      <c r="G752" s="5">
        <f t="shared" si="132"/>
        <v>1</v>
      </c>
      <c r="H752" s="6" t="str">
        <f t="shared" si="135"/>
        <v>January</v>
      </c>
      <c r="I752" s="5" t="str">
        <f t="shared" si="136"/>
        <v>Jan</v>
      </c>
      <c r="J752" s="7">
        <f t="shared" si="133"/>
        <v>1</v>
      </c>
      <c r="K752" s="5" t="str">
        <f t="shared" si="137"/>
        <v>Quarter 1</v>
      </c>
      <c r="L752" s="5" t="str">
        <f t="shared" si="138"/>
        <v>Q1</v>
      </c>
      <c r="M752" s="4" t="str">
        <f t="shared" si="139"/>
        <v>20141</v>
      </c>
      <c r="N752" s="5" t="str">
        <f t="shared" si="140"/>
        <v>Q1 2014</v>
      </c>
      <c r="O752" s="5" t="str">
        <f t="shared" si="141"/>
        <v>Jan 2014</v>
      </c>
      <c r="P752" s="8" t="str">
        <f t="shared" si="142"/>
        <v>Jan-14</v>
      </c>
      <c r="Q752" s="9" t="str">
        <f t="shared" si="143"/>
        <v>Quarter 1 2014</v>
      </c>
    </row>
    <row r="753" spans="5:17" x14ac:dyDescent="0.25">
      <c r="E753" s="4">
        <v>41660</v>
      </c>
      <c r="F753" s="5">
        <f t="shared" si="134"/>
        <v>2014</v>
      </c>
      <c r="G753" s="5">
        <f t="shared" si="132"/>
        <v>1</v>
      </c>
      <c r="H753" s="6" t="str">
        <f t="shared" si="135"/>
        <v>January</v>
      </c>
      <c r="I753" s="5" t="str">
        <f t="shared" si="136"/>
        <v>Jan</v>
      </c>
      <c r="J753" s="7">
        <f t="shared" si="133"/>
        <v>1</v>
      </c>
      <c r="K753" s="5" t="str">
        <f t="shared" si="137"/>
        <v>Quarter 1</v>
      </c>
      <c r="L753" s="5" t="str">
        <f t="shared" si="138"/>
        <v>Q1</v>
      </c>
      <c r="M753" s="4" t="str">
        <f t="shared" si="139"/>
        <v>20141</v>
      </c>
      <c r="N753" s="5" t="str">
        <f t="shared" si="140"/>
        <v>Q1 2014</v>
      </c>
      <c r="O753" s="5" t="str">
        <f t="shared" si="141"/>
        <v>Jan 2014</v>
      </c>
      <c r="P753" s="8" t="str">
        <f t="shared" si="142"/>
        <v>Jan-14</v>
      </c>
      <c r="Q753" s="9" t="str">
        <f t="shared" si="143"/>
        <v>Quarter 1 2014</v>
      </c>
    </row>
    <row r="754" spans="5:17" x14ac:dyDescent="0.25">
      <c r="E754" s="4">
        <v>41661</v>
      </c>
      <c r="F754" s="5">
        <f t="shared" si="134"/>
        <v>2014</v>
      </c>
      <c r="G754" s="5">
        <f t="shared" si="132"/>
        <v>1</v>
      </c>
      <c r="H754" s="6" t="str">
        <f t="shared" si="135"/>
        <v>January</v>
      </c>
      <c r="I754" s="5" t="str">
        <f t="shared" si="136"/>
        <v>Jan</v>
      </c>
      <c r="J754" s="7">
        <f t="shared" si="133"/>
        <v>1</v>
      </c>
      <c r="K754" s="5" t="str">
        <f t="shared" si="137"/>
        <v>Quarter 1</v>
      </c>
      <c r="L754" s="5" t="str">
        <f t="shared" si="138"/>
        <v>Q1</v>
      </c>
      <c r="M754" s="4" t="str">
        <f t="shared" si="139"/>
        <v>20141</v>
      </c>
      <c r="N754" s="5" t="str">
        <f t="shared" si="140"/>
        <v>Q1 2014</v>
      </c>
      <c r="O754" s="5" t="str">
        <f t="shared" si="141"/>
        <v>Jan 2014</v>
      </c>
      <c r="P754" s="8" t="str">
        <f t="shared" si="142"/>
        <v>Jan-14</v>
      </c>
      <c r="Q754" s="9" t="str">
        <f t="shared" si="143"/>
        <v>Quarter 1 2014</v>
      </c>
    </row>
    <row r="755" spans="5:17" x14ac:dyDescent="0.25">
      <c r="E755" s="4">
        <v>41662</v>
      </c>
      <c r="F755" s="5">
        <f t="shared" si="134"/>
        <v>2014</v>
      </c>
      <c r="G755" s="5">
        <f t="shared" si="132"/>
        <v>1</v>
      </c>
      <c r="H755" s="6" t="str">
        <f t="shared" si="135"/>
        <v>January</v>
      </c>
      <c r="I755" s="5" t="str">
        <f t="shared" si="136"/>
        <v>Jan</v>
      </c>
      <c r="J755" s="7">
        <f t="shared" si="133"/>
        <v>1</v>
      </c>
      <c r="K755" s="5" t="str">
        <f t="shared" si="137"/>
        <v>Quarter 1</v>
      </c>
      <c r="L755" s="5" t="str">
        <f t="shared" si="138"/>
        <v>Q1</v>
      </c>
      <c r="M755" s="4" t="str">
        <f t="shared" si="139"/>
        <v>20141</v>
      </c>
      <c r="N755" s="5" t="str">
        <f t="shared" si="140"/>
        <v>Q1 2014</v>
      </c>
      <c r="O755" s="5" t="str">
        <f t="shared" si="141"/>
        <v>Jan 2014</v>
      </c>
      <c r="P755" s="8" t="str">
        <f t="shared" si="142"/>
        <v>Jan-14</v>
      </c>
      <c r="Q755" s="9" t="str">
        <f t="shared" si="143"/>
        <v>Quarter 1 2014</v>
      </c>
    </row>
    <row r="756" spans="5:17" x14ac:dyDescent="0.25">
      <c r="E756" s="4">
        <v>41663</v>
      </c>
      <c r="F756" s="5">
        <f t="shared" si="134"/>
        <v>2014</v>
      </c>
      <c r="G756" s="5">
        <f t="shared" si="132"/>
        <v>1</v>
      </c>
      <c r="H756" s="6" t="str">
        <f t="shared" si="135"/>
        <v>January</v>
      </c>
      <c r="I756" s="5" t="str">
        <f t="shared" si="136"/>
        <v>Jan</v>
      </c>
      <c r="J756" s="7">
        <f t="shared" si="133"/>
        <v>1</v>
      </c>
      <c r="K756" s="5" t="str">
        <f t="shared" si="137"/>
        <v>Quarter 1</v>
      </c>
      <c r="L756" s="5" t="str">
        <f t="shared" si="138"/>
        <v>Q1</v>
      </c>
      <c r="M756" s="4" t="str">
        <f t="shared" si="139"/>
        <v>20141</v>
      </c>
      <c r="N756" s="5" t="str">
        <f t="shared" si="140"/>
        <v>Q1 2014</v>
      </c>
      <c r="O756" s="5" t="str">
        <f t="shared" si="141"/>
        <v>Jan 2014</v>
      </c>
      <c r="P756" s="8" t="str">
        <f t="shared" si="142"/>
        <v>Jan-14</v>
      </c>
      <c r="Q756" s="9" t="str">
        <f t="shared" si="143"/>
        <v>Quarter 1 2014</v>
      </c>
    </row>
    <row r="757" spans="5:17" x14ac:dyDescent="0.25">
      <c r="E757" s="4">
        <v>41664</v>
      </c>
      <c r="F757" s="5">
        <f t="shared" si="134"/>
        <v>2014</v>
      </c>
      <c r="G757" s="5">
        <f t="shared" si="132"/>
        <v>1</v>
      </c>
      <c r="H757" s="6" t="str">
        <f t="shared" si="135"/>
        <v>January</v>
      </c>
      <c r="I757" s="5" t="str">
        <f t="shared" si="136"/>
        <v>Jan</v>
      </c>
      <c r="J757" s="7">
        <f t="shared" si="133"/>
        <v>1</v>
      </c>
      <c r="K757" s="5" t="str">
        <f t="shared" si="137"/>
        <v>Quarter 1</v>
      </c>
      <c r="L757" s="5" t="str">
        <f t="shared" si="138"/>
        <v>Q1</v>
      </c>
      <c r="M757" s="4" t="str">
        <f t="shared" si="139"/>
        <v>20141</v>
      </c>
      <c r="N757" s="5" t="str">
        <f t="shared" si="140"/>
        <v>Q1 2014</v>
      </c>
      <c r="O757" s="5" t="str">
        <f t="shared" si="141"/>
        <v>Jan 2014</v>
      </c>
      <c r="P757" s="8" t="str">
        <f t="shared" si="142"/>
        <v>Jan-14</v>
      </c>
      <c r="Q757" s="9" t="str">
        <f t="shared" si="143"/>
        <v>Quarter 1 2014</v>
      </c>
    </row>
    <row r="758" spans="5:17" x14ac:dyDescent="0.25">
      <c r="E758" s="4">
        <v>41665</v>
      </c>
      <c r="F758" s="5">
        <f t="shared" si="134"/>
        <v>2014</v>
      </c>
      <c r="G758" s="5">
        <f t="shared" si="132"/>
        <v>1</v>
      </c>
      <c r="H758" s="6" t="str">
        <f t="shared" si="135"/>
        <v>January</v>
      </c>
      <c r="I758" s="5" t="str">
        <f t="shared" si="136"/>
        <v>Jan</v>
      </c>
      <c r="J758" s="7">
        <f t="shared" si="133"/>
        <v>1</v>
      </c>
      <c r="K758" s="5" t="str">
        <f t="shared" si="137"/>
        <v>Quarter 1</v>
      </c>
      <c r="L758" s="5" t="str">
        <f t="shared" si="138"/>
        <v>Q1</v>
      </c>
      <c r="M758" s="4" t="str">
        <f t="shared" si="139"/>
        <v>20141</v>
      </c>
      <c r="N758" s="5" t="str">
        <f t="shared" si="140"/>
        <v>Q1 2014</v>
      </c>
      <c r="O758" s="5" t="str">
        <f t="shared" si="141"/>
        <v>Jan 2014</v>
      </c>
      <c r="P758" s="8" t="str">
        <f t="shared" si="142"/>
        <v>Jan-14</v>
      </c>
      <c r="Q758" s="9" t="str">
        <f t="shared" si="143"/>
        <v>Quarter 1 2014</v>
      </c>
    </row>
    <row r="759" spans="5:17" x14ac:dyDescent="0.25">
      <c r="E759" s="4">
        <v>41666</v>
      </c>
      <c r="F759" s="5">
        <f t="shared" si="134"/>
        <v>2014</v>
      </c>
      <c r="G759" s="5">
        <f t="shared" si="132"/>
        <v>1</v>
      </c>
      <c r="H759" s="6" t="str">
        <f t="shared" si="135"/>
        <v>January</v>
      </c>
      <c r="I759" s="5" t="str">
        <f t="shared" si="136"/>
        <v>Jan</v>
      </c>
      <c r="J759" s="7">
        <f t="shared" si="133"/>
        <v>1</v>
      </c>
      <c r="K759" s="5" t="str">
        <f t="shared" si="137"/>
        <v>Quarter 1</v>
      </c>
      <c r="L759" s="5" t="str">
        <f t="shared" si="138"/>
        <v>Q1</v>
      </c>
      <c r="M759" s="4" t="str">
        <f t="shared" si="139"/>
        <v>20141</v>
      </c>
      <c r="N759" s="5" t="str">
        <f t="shared" si="140"/>
        <v>Q1 2014</v>
      </c>
      <c r="O759" s="5" t="str">
        <f t="shared" si="141"/>
        <v>Jan 2014</v>
      </c>
      <c r="P759" s="8" t="str">
        <f t="shared" si="142"/>
        <v>Jan-14</v>
      </c>
      <c r="Q759" s="9" t="str">
        <f t="shared" si="143"/>
        <v>Quarter 1 2014</v>
      </c>
    </row>
    <row r="760" spans="5:17" x14ac:dyDescent="0.25">
      <c r="E760" s="4">
        <v>41667</v>
      </c>
      <c r="F760" s="5">
        <f t="shared" si="134"/>
        <v>2014</v>
      </c>
      <c r="G760" s="5">
        <f t="shared" si="132"/>
        <v>1</v>
      </c>
      <c r="H760" s="6" t="str">
        <f t="shared" si="135"/>
        <v>January</v>
      </c>
      <c r="I760" s="5" t="str">
        <f t="shared" si="136"/>
        <v>Jan</v>
      </c>
      <c r="J760" s="7">
        <f t="shared" si="133"/>
        <v>1</v>
      </c>
      <c r="K760" s="5" t="str">
        <f t="shared" si="137"/>
        <v>Quarter 1</v>
      </c>
      <c r="L760" s="5" t="str">
        <f t="shared" si="138"/>
        <v>Q1</v>
      </c>
      <c r="M760" s="4" t="str">
        <f t="shared" si="139"/>
        <v>20141</v>
      </c>
      <c r="N760" s="5" t="str">
        <f t="shared" si="140"/>
        <v>Q1 2014</v>
      </c>
      <c r="O760" s="5" t="str">
        <f t="shared" si="141"/>
        <v>Jan 2014</v>
      </c>
      <c r="P760" s="8" t="str">
        <f t="shared" si="142"/>
        <v>Jan-14</v>
      </c>
      <c r="Q760" s="9" t="str">
        <f t="shared" si="143"/>
        <v>Quarter 1 2014</v>
      </c>
    </row>
    <row r="761" spans="5:17" x14ac:dyDescent="0.25">
      <c r="E761" s="4">
        <v>41668</v>
      </c>
      <c r="F761" s="5">
        <f t="shared" si="134"/>
        <v>2014</v>
      </c>
      <c r="G761" s="5">
        <f t="shared" si="132"/>
        <v>1</v>
      </c>
      <c r="H761" s="6" t="str">
        <f t="shared" si="135"/>
        <v>January</v>
      </c>
      <c r="I761" s="5" t="str">
        <f t="shared" si="136"/>
        <v>Jan</v>
      </c>
      <c r="J761" s="7">
        <f t="shared" si="133"/>
        <v>1</v>
      </c>
      <c r="K761" s="5" t="str">
        <f t="shared" si="137"/>
        <v>Quarter 1</v>
      </c>
      <c r="L761" s="5" t="str">
        <f t="shared" si="138"/>
        <v>Q1</v>
      </c>
      <c r="M761" s="4" t="str">
        <f t="shared" si="139"/>
        <v>20141</v>
      </c>
      <c r="N761" s="5" t="str">
        <f t="shared" si="140"/>
        <v>Q1 2014</v>
      </c>
      <c r="O761" s="5" t="str">
        <f t="shared" si="141"/>
        <v>Jan 2014</v>
      </c>
      <c r="P761" s="8" t="str">
        <f t="shared" si="142"/>
        <v>Jan-14</v>
      </c>
      <c r="Q761" s="9" t="str">
        <f t="shared" si="143"/>
        <v>Quarter 1 2014</v>
      </c>
    </row>
    <row r="762" spans="5:17" x14ac:dyDescent="0.25">
      <c r="E762" s="4">
        <v>41669</v>
      </c>
      <c r="F762" s="5">
        <f t="shared" si="134"/>
        <v>2014</v>
      </c>
      <c r="G762" s="5">
        <f t="shared" si="132"/>
        <v>1</v>
      </c>
      <c r="H762" s="6" t="str">
        <f t="shared" si="135"/>
        <v>January</v>
      </c>
      <c r="I762" s="5" t="str">
        <f t="shared" si="136"/>
        <v>Jan</v>
      </c>
      <c r="J762" s="7">
        <f t="shared" si="133"/>
        <v>1</v>
      </c>
      <c r="K762" s="5" t="str">
        <f t="shared" si="137"/>
        <v>Quarter 1</v>
      </c>
      <c r="L762" s="5" t="str">
        <f t="shared" si="138"/>
        <v>Q1</v>
      </c>
      <c r="M762" s="4" t="str">
        <f t="shared" si="139"/>
        <v>20141</v>
      </c>
      <c r="N762" s="5" t="str">
        <f t="shared" si="140"/>
        <v>Q1 2014</v>
      </c>
      <c r="O762" s="5" t="str">
        <f t="shared" si="141"/>
        <v>Jan 2014</v>
      </c>
      <c r="P762" s="8" t="str">
        <f t="shared" si="142"/>
        <v>Jan-14</v>
      </c>
      <c r="Q762" s="9" t="str">
        <f t="shared" si="143"/>
        <v>Quarter 1 2014</v>
      </c>
    </row>
    <row r="763" spans="5:17" x14ac:dyDescent="0.25">
      <c r="E763" s="4">
        <v>41670</v>
      </c>
      <c r="F763" s="5">
        <f t="shared" si="134"/>
        <v>2014</v>
      </c>
      <c r="G763" s="5">
        <f t="shared" si="132"/>
        <v>1</v>
      </c>
      <c r="H763" s="6" t="str">
        <f t="shared" si="135"/>
        <v>January</v>
      </c>
      <c r="I763" s="5" t="str">
        <f t="shared" si="136"/>
        <v>Jan</v>
      </c>
      <c r="J763" s="7">
        <f t="shared" si="133"/>
        <v>1</v>
      </c>
      <c r="K763" s="5" t="str">
        <f t="shared" si="137"/>
        <v>Quarter 1</v>
      </c>
      <c r="L763" s="5" t="str">
        <f t="shared" si="138"/>
        <v>Q1</v>
      </c>
      <c r="M763" s="4" t="str">
        <f t="shared" si="139"/>
        <v>20141</v>
      </c>
      <c r="N763" s="5" t="str">
        <f t="shared" si="140"/>
        <v>Q1 2014</v>
      </c>
      <c r="O763" s="5" t="str">
        <f t="shared" si="141"/>
        <v>Jan 2014</v>
      </c>
      <c r="P763" s="8" t="str">
        <f t="shared" si="142"/>
        <v>Jan-14</v>
      </c>
      <c r="Q763" s="9" t="str">
        <f t="shared" si="143"/>
        <v>Quarter 1 2014</v>
      </c>
    </row>
    <row r="764" spans="5:17" x14ac:dyDescent="0.25">
      <c r="E764" s="4">
        <v>41671</v>
      </c>
      <c r="F764" s="5">
        <f t="shared" si="134"/>
        <v>2014</v>
      </c>
      <c r="G764" s="5">
        <f t="shared" si="132"/>
        <v>2</v>
      </c>
      <c r="H764" s="6" t="str">
        <f t="shared" si="135"/>
        <v>February</v>
      </c>
      <c r="I764" s="5" t="str">
        <f t="shared" si="136"/>
        <v>Feb</v>
      </c>
      <c r="J764" s="7">
        <f t="shared" si="133"/>
        <v>1</v>
      </c>
      <c r="K764" s="5" t="str">
        <f t="shared" si="137"/>
        <v>Quarter 1</v>
      </c>
      <c r="L764" s="5" t="str">
        <f t="shared" si="138"/>
        <v>Q1</v>
      </c>
      <c r="M764" s="4" t="str">
        <f t="shared" si="139"/>
        <v>20141</v>
      </c>
      <c r="N764" s="5" t="str">
        <f t="shared" si="140"/>
        <v>Q1 2014</v>
      </c>
      <c r="O764" s="5" t="str">
        <f t="shared" si="141"/>
        <v>Feb 2014</v>
      </c>
      <c r="P764" s="8" t="str">
        <f t="shared" si="142"/>
        <v>Feb-14</v>
      </c>
      <c r="Q764" s="9" t="str">
        <f t="shared" si="143"/>
        <v>Quarter 1 2014</v>
      </c>
    </row>
    <row r="765" spans="5:17" x14ac:dyDescent="0.25">
      <c r="E765" s="4">
        <v>41672</v>
      </c>
      <c r="F765" s="5">
        <f t="shared" si="134"/>
        <v>2014</v>
      </c>
      <c r="G765" s="5">
        <f t="shared" si="132"/>
        <v>2</v>
      </c>
      <c r="H765" s="6" t="str">
        <f t="shared" si="135"/>
        <v>February</v>
      </c>
      <c r="I765" s="5" t="str">
        <f t="shared" si="136"/>
        <v>Feb</v>
      </c>
      <c r="J765" s="7">
        <f t="shared" si="133"/>
        <v>1</v>
      </c>
      <c r="K765" s="5" t="str">
        <f t="shared" si="137"/>
        <v>Quarter 1</v>
      </c>
      <c r="L765" s="5" t="str">
        <f t="shared" si="138"/>
        <v>Q1</v>
      </c>
      <c r="M765" s="4" t="str">
        <f t="shared" si="139"/>
        <v>20141</v>
      </c>
      <c r="N765" s="5" t="str">
        <f t="shared" si="140"/>
        <v>Q1 2014</v>
      </c>
      <c r="O765" s="5" t="str">
        <f t="shared" si="141"/>
        <v>Feb 2014</v>
      </c>
      <c r="P765" s="8" t="str">
        <f t="shared" si="142"/>
        <v>Feb-14</v>
      </c>
      <c r="Q765" s="9" t="str">
        <f t="shared" si="143"/>
        <v>Quarter 1 2014</v>
      </c>
    </row>
    <row r="766" spans="5:17" x14ac:dyDescent="0.25">
      <c r="E766" s="4">
        <v>41673</v>
      </c>
      <c r="F766" s="5">
        <f t="shared" si="134"/>
        <v>2014</v>
      </c>
      <c r="G766" s="5">
        <f t="shared" si="132"/>
        <v>2</v>
      </c>
      <c r="H766" s="6" t="str">
        <f t="shared" si="135"/>
        <v>February</v>
      </c>
      <c r="I766" s="5" t="str">
        <f t="shared" si="136"/>
        <v>Feb</v>
      </c>
      <c r="J766" s="7">
        <f t="shared" si="133"/>
        <v>1</v>
      </c>
      <c r="K766" s="5" t="str">
        <f t="shared" si="137"/>
        <v>Quarter 1</v>
      </c>
      <c r="L766" s="5" t="str">
        <f t="shared" si="138"/>
        <v>Q1</v>
      </c>
      <c r="M766" s="4" t="str">
        <f t="shared" si="139"/>
        <v>20141</v>
      </c>
      <c r="N766" s="5" t="str">
        <f t="shared" si="140"/>
        <v>Q1 2014</v>
      </c>
      <c r="O766" s="5" t="str">
        <f t="shared" si="141"/>
        <v>Feb 2014</v>
      </c>
      <c r="P766" s="8" t="str">
        <f t="shared" si="142"/>
        <v>Feb-14</v>
      </c>
      <c r="Q766" s="9" t="str">
        <f t="shared" si="143"/>
        <v>Quarter 1 2014</v>
      </c>
    </row>
    <row r="767" spans="5:17" x14ac:dyDescent="0.25">
      <c r="E767" s="4">
        <v>41674</v>
      </c>
      <c r="F767" s="5">
        <f t="shared" si="134"/>
        <v>2014</v>
      </c>
      <c r="G767" s="5">
        <f t="shared" si="132"/>
        <v>2</v>
      </c>
      <c r="H767" s="6" t="str">
        <f t="shared" si="135"/>
        <v>February</v>
      </c>
      <c r="I767" s="5" t="str">
        <f t="shared" si="136"/>
        <v>Feb</v>
      </c>
      <c r="J767" s="7">
        <f t="shared" si="133"/>
        <v>1</v>
      </c>
      <c r="K767" s="5" t="str">
        <f t="shared" si="137"/>
        <v>Quarter 1</v>
      </c>
      <c r="L767" s="5" t="str">
        <f t="shared" si="138"/>
        <v>Q1</v>
      </c>
      <c r="M767" s="4" t="str">
        <f t="shared" si="139"/>
        <v>20141</v>
      </c>
      <c r="N767" s="5" t="str">
        <f t="shared" si="140"/>
        <v>Q1 2014</v>
      </c>
      <c r="O767" s="5" t="str">
        <f t="shared" si="141"/>
        <v>Feb 2014</v>
      </c>
      <c r="P767" s="8" t="str">
        <f t="shared" si="142"/>
        <v>Feb-14</v>
      </c>
      <c r="Q767" s="9" t="str">
        <f t="shared" si="143"/>
        <v>Quarter 1 2014</v>
      </c>
    </row>
    <row r="768" spans="5:17" x14ac:dyDescent="0.25">
      <c r="E768" s="4">
        <v>41675</v>
      </c>
      <c r="F768" s="5">
        <f t="shared" si="134"/>
        <v>2014</v>
      </c>
      <c r="G768" s="5">
        <f t="shared" si="132"/>
        <v>2</v>
      </c>
      <c r="H768" s="6" t="str">
        <f t="shared" si="135"/>
        <v>February</v>
      </c>
      <c r="I768" s="5" t="str">
        <f t="shared" si="136"/>
        <v>Feb</v>
      </c>
      <c r="J768" s="7">
        <f t="shared" si="133"/>
        <v>1</v>
      </c>
      <c r="K768" s="5" t="str">
        <f t="shared" si="137"/>
        <v>Quarter 1</v>
      </c>
      <c r="L768" s="5" t="str">
        <f t="shared" si="138"/>
        <v>Q1</v>
      </c>
      <c r="M768" s="4" t="str">
        <f t="shared" si="139"/>
        <v>20141</v>
      </c>
      <c r="N768" s="5" t="str">
        <f t="shared" si="140"/>
        <v>Q1 2014</v>
      </c>
      <c r="O768" s="5" t="str">
        <f t="shared" si="141"/>
        <v>Feb 2014</v>
      </c>
      <c r="P768" s="8" t="str">
        <f t="shared" si="142"/>
        <v>Feb-14</v>
      </c>
      <c r="Q768" s="9" t="str">
        <f t="shared" si="143"/>
        <v>Quarter 1 2014</v>
      </c>
    </row>
    <row r="769" spans="5:17" x14ac:dyDescent="0.25">
      <c r="E769" s="4">
        <v>41676</v>
      </c>
      <c r="F769" s="5">
        <f t="shared" si="134"/>
        <v>2014</v>
      </c>
      <c r="G769" s="5">
        <f t="shared" si="132"/>
        <v>2</v>
      </c>
      <c r="H769" s="6" t="str">
        <f t="shared" si="135"/>
        <v>February</v>
      </c>
      <c r="I769" s="5" t="str">
        <f t="shared" si="136"/>
        <v>Feb</v>
      </c>
      <c r="J769" s="7">
        <f t="shared" si="133"/>
        <v>1</v>
      </c>
      <c r="K769" s="5" t="str">
        <f t="shared" si="137"/>
        <v>Quarter 1</v>
      </c>
      <c r="L769" s="5" t="str">
        <f t="shared" si="138"/>
        <v>Q1</v>
      </c>
      <c r="M769" s="4" t="str">
        <f t="shared" si="139"/>
        <v>20141</v>
      </c>
      <c r="N769" s="5" t="str">
        <f t="shared" si="140"/>
        <v>Q1 2014</v>
      </c>
      <c r="O769" s="5" t="str">
        <f t="shared" si="141"/>
        <v>Feb 2014</v>
      </c>
      <c r="P769" s="8" t="str">
        <f t="shared" si="142"/>
        <v>Feb-14</v>
      </c>
      <c r="Q769" s="9" t="str">
        <f t="shared" si="143"/>
        <v>Quarter 1 2014</v>
      </c>
    </row>
    <row r="770" spans="5:17" x14ac:dyDescent="0.25">
      <c r="E770" s="4">
        <v>41677</v>
      </c>
      <c r="F770" s="5">
        <f t="shared" si="134"/>
        <v>2014</v>
      </c>
      <c r="G770" s="5">
        <f t="shared" ref="G770:G833" si="144">MONTH(E770)</f>
        <v>2</v>
      </c>
      <c r="H770" s="6" t="str">
        <f t="shared" si="135"/>
        <v>February</v>
      </c>
      <c r="I770" s="5" t="str">
        <f t="shared" si="136"/>
        <v>Feb</v>
      </c>
      <c r="J770" s="7">
        <f t="shared" ref="J770:J833" si="145">ROUNDUP(MONTH(E770)/3,0)</f>
        <v>1</v>
      </c>
      <c r="K770" s="5" t="str">
        <f t="shared" si="137"/>
        <v>Quarter 1</v>
      </c>
      <c r="L770" s="5" t="str">
        <f t="shared" si="138"/>
        <v>Q1</v>
      </c>
      <c r="M770" s="4" t="str">
        <f t="shared" si="139"/>
        <v>20141</v>
      </c>
      <c r="N770" s="5" t="str">
        <f t="shared" si="140"/>
        <v>Q1 2014</v>
      </c>
      <c r="O770" s="5" t="str">
        <f t="shared" si="141"/>
        <v>Feb 2014</v>
      </c>
      <c r="P770" s="8" t="str">
        <f t="shared" si="142"/>
        <v>Feb-14</v>
      </c>
      <c r="Q770" s="9" t="str">
        <f t="shared" si="143"/>
        <v>Quarter 1 2014</v>
      </c>
    </row>
    <row r="771" spans="5:17" x14ac:dyDescent="0.25">
      <c r="E771" s="4">
        <v>41678</v>
      </c>
      <c r="F771" s="5">
        <f t="shared" ref="F771:F834" si="146">YEAR(E771)</f>
        <v>2014</v>
      </c>
      <c r="G771" s="5">
        <f t="shared" si="144"/>
        <v>2</v>
      </c>
      <c r="H771" s="6" t="str">
        <f t="shared" ref="H771:H834" si="147">TEXT(E771,"mmmm")</f>
        <v>February</v>
      </c>
      <c r="I771" s="5" t="str">
        <f t="shared" ref="I771:I834" si="148">TEXT(E771,"mmm")</f>
        <v>Feb</v>
      </c>
      <c r="J771" s="7">
        <f t="shared" si="145"/>
        <v>1</v>
      </c>
      <c r="K771" s="5" t="str">
        <f t="shared" ref="K771:K834" si="149">"Quarter " &amp; ROUNDUP(MONTH(E771)/3,0)</f>
        <v>Quarter 1</v>
      </c>
      <c r="L771" s="5" t="str">
        <f t="shared" ref="L771:L834" si="150">"Q" &amp; ROUNDUP(MONTH(E771)/3,0)</f>
        <v>Q1</v>
      </c>
      <c r="M771" s="4" t="str">
        <f t="shared" ref="M771:M834" si="151">YEAR(E771) &amp; ROUNDUP(MONTH(E771)/3,0)</f>
        <v>20141</v>
      </c>
      <c r="N771" s="5" t="str">
        <f t="shared" ref="N771:N834" si="152">"Q" &amp; ROUNDUP(MONTH(E771)/3,0) &amp; " " &amp; YEAR(E771)</f>
        <v>Q1 2014</v>
      </c>
      <c r="O771" s="5" t="str">
        <f t="shared" ref="O771:O834" si="153">TEXT(E771,"mmm") &amp; " " &amp; YEAR(E771)</f>
        <v>Feb 2014</v>
      </c>
      <c r="P771" s="8" t="str">
        <f t="shared" ref="P771:P834" si="154">TEXT(E771,"mmm") &amp; "-" &amp; RIGHT(YEAR(E771),2)</f>
        <v>Feb-14</v>
      </c>
      <c r="Q771" s="9" t="str">
        <f t="shared" ref="Q771:Q834" si="155">"Quarter " &amp; ROUNDUP(MONTH(E771)/3,0) &amp; " " &amp; YEAR(E771)</f>
        <v>Quarter 1 2014</v>
      </c>
    </row>
    <row r="772" spans="5:17" x14ac:dyDescent="0.25">
      <c r="E772" s="4">
        <v>41679</v>
      </c>
      <c r="F772" s="5">
        <f t="shared" si="146"/>
        <v>2014</v>
      </c>
      <c r="G772" s="5">
        <f t="shared" si="144"/>
        <v>2</v>
      </c>
      <c r="H772" s="6" t="str">
        <f t="shared" si="147"/>
        <v>February</v>
      </c>
      <c r="I772" s="5" t="str">
        <f t="shared" si="148"/>
        <v>Feb</v>
      </c>
      <c r="J772" s="7">
        <f t="shared" si="145"/>
        <v>1</v>
      </c>
      <c r="K772" s="5" t="str">
        <f t="shared" si="149"/>
        <v>Quarter 1</v>
      </c>
      <c r="L772" s="5" t="str">
        <f t="shared" si="150"/>
        <v>Q1</v>
      </c>
      <c r="M772" s="4" t="str">
        <f t="shared" si="151"/>
        <v>20141</v>
      </c>
      <c r="N772" s="5" t="str">
        <f t="shared" si="152"/>
        <v>Q1 2014</v>
      </c>
      <c r="O772" s="5" t="str">
        <f t="shared" si="153"/>
        <v>Feb 2014</v>
      </c>
      <c r="P772" s="8" t="str">
        <f t="shared" si="154"/>
        <v>Feb-14</v>
      </c>
      <c r="Q772" s="9" t="str">
        <f t="shared" si="155"/>
        <v>Quarter 1 2014</v>
      </c>
    </row>
    <row r="773" spans="5:17" x14ac:dyDescent="0.25">
      <c r="E773" s="4">
        <v>41680</v>
      </c>
      <c r="F773" s="5">
        <f t="shared" si="146"/>
        <v>2014</v>
      </c>
      <c r="G773" s="5">
        <f t="shared" si="144"/>
        <v>2</v>
      </c>
      <c r="H773" s="6" t="str">
        <f t="shared" si="147"/>
        <v>February</v>
      </c>
      <c r="I773" s="5" t="str">
        <f t="shared" si="148"/>
        <v>Feb</v>
      </c>
      <c r="J773" s="7">
        <f t="shared" si="145"/>
        <v>1</v>
      </c>
      <c r="K773" s="5" t="str">
        <f t="shared" si="149"/>
        <v>Quarter 1</v>
      </c>
      <c r="L773" s="5" t="str">
        <f t="shared" si="150"/>
        <v>Q1</v>
      </c>
      <c r="M773" s="4" t="str">
        <f t="shared" si="151"/>
        <v>20141</v>
      </c>
      <c r="N773" s="5" t="str">
        <f t="shared" si="152"/>
        <v>Q1 2014</v>
      </c>
      <c r="O773" s="5" t="str">
        <f t="shared" si="153"/>
        <v>Feb 2014</v>
      </c>
      <c r="P773" s="8" t="str">
        <f t="shared" si="154"/>
        <v>Feb-14</v>
      </c>
      <c r="Q773" s="9" t="str">
        <f t="shared" si="155"/>
        <v>Quarter 1 2014</v>
      </c>
    </row>
    <row r="774" spans="5:17" x14ac:dyDescent="0.25">
      <c r="E774" s="4">
        <v>41681</v>
      </c>
      <c r="F774" s="5">
        <f t="shared" si="146"/>
        <v>2014</v>
      </c>
      <c r="G774" s="5">
        <f t="shared" si="144"/>
        <v>2</v>
      </c>
      <c r="H774" s="6" t="str">
        <f t="shared" si="147"/>
        <v>February</v>
      </c>
      <c r="I774" s="5" t="str">
        <f t="shared" si="148"/>
        <v>Feb</v>
      </c>
      <c r="J774" s="7">
        <f t="shared" si="145"/>
        <v>1</v>
      </c>
      <c r="K774" s="5" t="str">
        <f t="shared" si="149"/>
        <v>Quarter 1</v>
      </c>
      <c r="L774" s="5" t="str">
        <f t="shared" si="150"/>
        <v>Q1</v>
      </c>
      <c r="M774" s="4" t="str">
        <f t="shared" si="151"/>
        <v>20141</v>
      </c>
      <c r="N774" s="5" t="str">
        <f t="shared" si="152"/>
        <v>Q1 2014</v>
      </c>
      <c r="O774" s="5" t="str">
        <f t="shared" si="153"/>
        <v>Feb 2014</v>
      </c>
      <c r="P774" s="8" t="str">
        <f t="shared" si="154"/>
        <v>Feb-14</v>
      </c>
      <c r="Q774" s="9" t="str">
        <f t="shared" si="155"/>
        <v>Quarter 1 2014</v>
      </c>
    </row>
    <row r="775" spans="5:17" x14ac:dyDescent="0.25">
      <c r="E775" s="4">
        <v>41682</v>
      </c>
      <c r="F775" s="5">
        <f t="shared" si="146"/>
        <v>2014</v>
      </c>
      <c r="G775" s="5">
        <f t="shared" si="144"/>
        <v>2</v>
      </c>
      <c r="H775" s="6" t="str">
        <f t="shared" si="147"/>
        <v>February</v>
      </c>
      <c r="I775" s="5" t="str">
        <f t="shared" si="148"/>
        <v>Feb</v>
      </c>
      <c r="J775" s="7">
        <f t="shared" si="145"/>
        <v>1</v>
      </c>
      <c r="K775" s="5" t="str">
        <f t="shared" si="149"/>
        <v>Quarter 1</v>
      </c>
      <c r="L775" s="5" t="str">
        <f t="shared" si="150"/>
        <v>Q1</v>
      </c>
      <c r="M775" s="4" t="str">
        <f t="shared" si="151"/>
        <v>20141</v>
      </c>
      <c r="N775" s="5" t="str">
        <f t="shared" si="152"/>
        <v>Q1 2014</v>
      </c>
      <c r="O775" s="5" t="str">
        <f t="shared" si="153"/>
        <v>Feb 2014</v>
      </c>
      <c r="P775" s="8" t="str">
        <f t="shared" si="154"/>
        <v>Feb-14</v>
      </c>
      <c r="Q775" s="9" t="str">
        <f t="shared" si="155"/>
        <v>Quarter 1 2014</v>
      </c>
    </row>
    <row r="776" spans="5:17" x14ac:dyDescent="0.25">
      <c r="E776" s="4">
        <v>41683</v>
      </c>
      <c r="F776" s="5">
        <f t="shared" si="146"/>
        <v>2014</v>
      </c>
      <c r="G776" s="5">
        <f t="shared" si="144"/>
        <v>2</v>
      </c>
      <c r="H776" s="6" t="str">
        <f t="shared" si="147"/>
        <v>February</v>
      </c>
      <c r="I776" s="5" t="str">
        <f t="shared" si="148"/>
        <v>Feb</v>
      </c>
      <c r="J776" s="7">
        <f t="shared" si="145"/>
        <v>1</v>
      </c>
      <c r="K776" s="5" t="str">
        <f t="shared" si="149"/>
        <v>Quarter 1</v>
      </c>
      <c r="L776" s="5" t="str">
        <f t="shared" si="150"/>
        <v>Q1</v>
      </c>
      <c r="M776" s="4" t="str">
        <f t="shared" si="151"/>
        <v>20141</v>
      </c>
      <c r="N776" s="5" t="str">
        <f t="shared" si="152"/>
        <v>Q1 2014</v>
      </c>
      <c r="O776" s="5" t="str">
        <f t="shared" si="153"/>
        <v>Feb 2014</v>
      </c>
      <c r="P776" s="8" t="str">
        <f t="shared" si="154"/>
        <v>Feb-14</v>
      </c>
      <c r="Q776" s="9" t="str">
        <f t="shared" si="155"/>
        <v>Quarter 1 2014</v>
      </c>
    </row>
    <row r="777" spans="5:17" x14ac:dyDescent="0.25">
      <c r="E777" s="4">
        <v>41684</v>
      </c>
      <c r="F777" s="5">
        <f t="shared" si="146"/>
        <v>2014</v>
      </c>
      <c r="G777" s="5">
        <f t="shared" si="144"/>
        <v>2</v>
      </c>
      <c r="H777" s="6" t="str">
        <f t="shared" si="147"/>
        <v>February</v>
      </c>
      <c r="I777" s="5" t="str">
        <f t="shared" si="148"/>
        <v>Feb</v>
      </c>
      <c r="J777" s="7">
        <f t="shared" si="145"/>
        <v>1</v>
      </c>
      <c r="K777" s="5" t="str">
        <f t="shared" si="149"/>
        <v>Quarter 1</v>
      </c>
      <c r="L777" s="5" t="str">
        <f t="shared" si="150"/>
        <v>Q1</v>
      </c>
      <c r="M777" s="4" t="str">
        <f t="shared" si="151"/>
        <v>20141</v>
      </c>
      <c r="N777" s="5" t="str">
        <f t="shared" si="152"/>
        <v>Q1 2014</v>
      </c>
      <c r="O777" s="5" t="str">
        <f t="shared" si="153"/>
        <v>Feb 2014</v>
      </c>
      <c r="P777" s="8" t="str">
        <f t="shared" si="154"/>
        <v>Feb-14</v>
      </c>
      <c r="Q777" s="9" t="str">
        <f t="shared" si="155"/>
        <v>Quarter 1 2014</v>
      </c>
    </row>
    <row r="778" spans="5:17" x14ac:dyDescent="0.25">
      <c r="E778" s="4">
        <v>41685</v>
      </c>
      <c r="F778" s="5">
        <f t="shared" si="146"/>
        <v>2014</v>
      </c>
      <c r="G778" s="5">
        <f t="shared" si="144"/>
        <v>2</v>
      </c>
      <c r="H778" s="6" t="str">
        <f t="shared" si="147"/>
        <v>February</v>
      </c>
      <c r="I778" s="5" t="str">
        <f t="shared" si="148"/>
        <v>Feb</v>
      </c>
      <c r="J778" s="7">
        <f t="shared" si="145"/>
        <v>1</v>
      </c>
      <c r="K778" s="5" t="str">
        <f t="shared" si="149"/>
        <v>Quarter 1</v>
      </c>
      <c r="L778" s="5" t="str">
        <f t="shared" si="150"/>
        <v>Q1</v>
      </c>
      <c r="M778" s="4" t="str">
        <f t="shared" si="151"/>
        <v>20141</v>
      </c>
      <c r="N778" s="5" t="str">
        <f t="shared" si="152"/>
        <v>Q1 2014</v>
      </c>
      <c r="O778" s="5" t="str">
        <f t="shared" si="153"/>
        <v>Feb 2014</v>
      </c>
      <c r="P778" s="8" t="str">
        <f t="shared" si="154"/>
        <v>Feb-14</v>
      </c>
      <c r="Q778" s="9" t="str">
        <f t="shared" si="155"/>
        <v>Quarter 1 2014</v>
      </c>
    </row>
    <row r="779" spans="5:17" x14ac:dyDescent="0.25">
      <c r="E779" s="4">
        <v>41686</v>
      </c>
      <c r="F779" s="5">
        <f t="shared" si="146"/>
        <v>2014</v>
      </c>
      <c r="G779" s="5">
        <f t="shared" si="144"/>
        <v>2</v>
      </c>
      <c r="H779" s="6" t="str">
        <f t="shared" si="147"/>
        <v>February</v>
      </c>
      <c r="I779" s="5" t="str">
        <f t="shared" si="148"/>
        <v>Feb</v>
      </c>
      <c r="J779" s="7">
        <f t="shared" si="145"/>
        <v>1</v>
      </c>
      <c r="K779" s="5" t="str">
        <f t="shared" si="149"/>
        <v>Quarter 1</v>
      </c>
      <c r="L779" s="5" t="str">
        <f t="shared" si="150"/>
        <v>Q1</v>
      </c>
      <c r="M779" s="4" t="str">
        <f t="shared" si="151"/>
        <v>20141</v>
      </c>
      <c r="N779" s="5" t="str">
        <f t="shared" si="152"/>
        <v>Q1 2014</v>
      </c>
      <c r="O779" s="5" t="str">
        <f t="shared" si="153"/>
        <v>Feb 2014</v>
      </c>
      <c r="P779" s="8" t="str">
        <f t="shared" si="154"/>
        <v>Feb-14</v>
      </c>
      <c r="Q779" s="9" t="str">
        <f t="shared" si="155"/>
        <v>Quarter 1 2014</v>
      </c>
    </row>
    <row r="780" spans="5:17" x14ac:dyDescent="0.25">
      <c r="E780" s="4">
        <v>41687</v>
      </c>
      <c r="F780" s="5">
        <f t="shared" si="146"/>
        <v>2014</v>
      </c>
      <c r="G780" s="5">
        <f t="shared" si="144"/>
        <v>2</v>
      </c>
      <c r="H780" s="6" t="str">
        <f t="shared" si="147"/>
        <v>February</v>
      </c>
      <c r="I780" s="5" t="str">
        <f t="shared" si="148"/>
        <v>Feb</v>
      </c>
      <c r="J780" s="7">
        <f t="shared" si="145"/>
        <v>1</v>
      </c>
      <c r="K780" s="5" t="str">
        <f t="shared" si="149"/>
        <v>Quarter 1</v>
      </c>
      <c r="L780" s="5" t="str">
        <f t="shared" si="150"/>
        <v>Q1</v>
      </c>
      <c r="M780" s="4" t="str">
        <f t="shared" si="151"/>
        <v>20141</v>
      </c>
      <c r="N780" s="5" t="str">
        <f t="shared" si="152"/>
        <v>Q1 2014</v>
      </c>
      <c r="O780" s="5" t="str">
        <f t="shared" si="153"/>
        <v>Feb 2014</v>
      </c>
      <c r="P780" s="8" t="str">
        <f t="shared" si="154"/>
        <v>Feb-14</v>
      </c>
      <c r="Q780" s="9" t="str">
        <f t="shared" si="155"/>
        <v>Quarter 1 2014</v>
      </c>
    </row>
    <row r="781" spans="5:17" x14ac:dyDescent="0.25">
      <c r="E781" s="4">
        <v>41688</v>
      </c>
      <c r="F781" s="5">
        <f t="shared" si="146"/>
        <v>2014</v>
      </c>
      <c r="G781" s="5">
        <f t="shared" si="144"/>
        <v>2</v>
      </c>
      <c r="H781" s="6" t="str">
        <f t="shared" si="147"/>
        <v>February</v>
      </c>
      <c r="I781" s="5" t="str">
        <f t="shared" si="148"/>
        <v>Feb</v>
      </c>
      <c r="J781" s="7">
        <f t="shared" si="145"/>
        <v>1</v>
      </c>
      <c r="K781" s="5" t="str">
        <f t="shared" si="149"/>
        <v>Quarter 1</v>
      </c>
      <c r="L781" s="5" t="str">
        <f t="shared" si="150"/>
        <v>Q1</v>
      </c>
      <c r="M781" s="4" t="str">
        <f t="shared" si="151"/>
        <v>20141</v>
      </c>
      <c r="N781" s="5" t="str">
        <f t="shared" si="152"/>
        <v>Q1 2014</v>
      </c>
      <c r="O781" s="5" t="str">
        <f t="shared" si="153"/>
        <v>Feb 2014</v>
      </c>
      <c r="P781" s="8" t="str">
        <f t="shared" si="154"/>
        <v>Feb-14</v>
      </c>
      <c r="Q781" s="9" t="str">
        <f t="shared" si="155"/>
        <v>Quarter 1 2014</v>
      </c>
    </row>
    <row r="782" spans="5:17" x14ac:dyDescent="0.25">
      <c r="E782" s="4">
        <v>41689</v>
      </c>
      <c r="F782" s="5">
        <f t="shared" si="146"/>
        <v>2014</v>
      </c>
      <c r="G782" s="5">
        <f t="shared" si="144"/>
        <v>2</v>
      </c>
      <c r="H782" s="6" t="str">
        <f t="shared" si="147"/>
        <v>February</v>
      </c>
      <c r="I782" s="5" t="str">
        <f t="shared" si="148"/>
        <v>Feb</v>
      </c>
      <c r="J782" s="7">
        <f t="shared" si="145"/>
        <v>1</v>
      </c>
      <c r="K782" s="5" t="str">
        <f t="shared" si="149"/>
        <v>Quarter 1</v>
      </c>
      <c r="L782" s="5" t="str">
        <f t="shared" si="150"/>
        <v>Q1</v>
      </c>
      <c r="M782" s="4" t="str">
        <f t="shared" si="151"/>
        <v>20141</v>
      </c>
      <c r="N782" s="5" t="str">
        <f t="shared" si="152"/>
        <v>Q1 2014</v>
      </c>
      <c r="O782" s="5" t="str">
        <f t="shared" si="153"/>
        <v>Feb 2014</v>
      </c>
      <c r="P782" s="8" t="str">
        <f t="shared" si="154"/>
        <v>Feb-14</v>
      </c>
      <c r="Q782" s="9" t="str">
        <f t="shared" si="155"/>
        <v>Quarter 1 2014</v>
      </c>
    </row>
    <row r="783" spans="5:17" x14ac:dyDescent="0.25">
      <c r="E783" s="4">
        <v>41690</v>
      </c>
      <c r="F783" s="5">
        <f t="shared" si="146"/>
        <v>2014</v>
      </c>
      <c r="G783" s="5">
        <f t="shared" si="144"/>
        <v>2</v>
      </c>
      <c r="H783" s="6" t="str">
        <f t="shared" si="147"/>
        <v>February</v>
      </c>
      <c r="I783" s="5" t="str">
        <f t="shared" si="148"/>
        <v>Feb</v>
      </c>
      <c r="J783" s="7">
        <f t="shared" si="145"/>
        <v>1</v>
      </c>
      <c r="K783" s="5" t="str">
        <f t="shared" si="149"/>
        <v>Quarter 1</v>
      </c>
      <c r="L783" s="5" t="str">
        <f t="shared" si="150"/>
        <v>Q1</v>
      </c>
      <c r="M783" s="4" t="str">
        <f t="shared" si="151"/>
        <v>20141</v>
      </c>
      <c r="N783" s="5" t="str">
        <f t="shared" si="152"/>
        <v>Q1 2014</v>
      </c>
      <c r="O783" s="5" t="str">
        <f t="shared" si="153"/>
        <v>Feb 2014</v>
      </c>
      <c r="P783" s="8" t="str">
        <f t="shared" si="154"/>
        <v>Feb-14</v>
      </c>
      <c r="Q783" s="9" t="str">
        <f t="shared" si="155"/>
        <v>Quarter 1 2014</v>
      </c>
    </row>
    <row r="784" spans="5:17" x14ac:dyDescent="0.25">
      <c r="E784" s="4">
        <v>41691</v>
      </c>
      <c r="F784" s="5">
        <f t="shared" si="146"/>
        <v>2014</v>
      </c>
      <c r="G784" s="5">
        <f t="shared" si="144"/>
        <v>2</v>
      </c>
      <c r="H784" s="6" t="str">
        <f t="shared" si="147"/>
        <v>February</v>
      </c>
      <c r="I784" s="5" t="str">
        <f t="shared" si="148"/>
        <v>Feb</v>
      </c>
      <c r="J784" s="7">
        <f t="shared" si="145"/>
        <v>1</v>
      </c>
      <c r="K784" s="5" t="str">
        <f t="shared" si="149"/>
        <v>Quarter 1</v>
      </c>
      <c r="L784" s="5" t="str">
        <f t="shared" si="150"/>
        <v>Q1</v>
      </c>
      <c r="M784" s="4" t="str">
        <f t="shared" si="151"/>
        <v>20141</v>
      </c>
      <c r="N784" s="5" t="str">
        <f t="shared" si="152"/>
        <v>Q1 2014</v>
      </c>
      <c r="O784" s="5" t="str">
        <f t="shared" si="153"/>
        <v>Feb 2014</v>
      </c>
      <c r="P784" s="8" t="str">
        <f t="shared" si="154"/>
        <v>Feb-14</v>
      </c>
      <c r="Q784" s="9" t="str">
        <f t="shared" si="155"/>
        <v>Quarter 1 2014</v>
      </c>
    </row>
    <row r="785" spans="5:17" x14ac:dyDescent="0.25">
      <c r="E785" s="4">
        <v>41692</v>
      </c>
      <c r="F785" s="5">
        <f t="shared" si="146"/>
        <v>2014</v>
      </c>
      <c r="G785" s="5">
        <f t="shared" si="144"/>
        <v>2</v>
      </c>
      <c r="H785" s="6" t="str">
        <f t="shared" si="147"/>
        <v>February</v>
      </c>
      <c r="I785" s="5" t="str">
        <f t="shared" si="148"/>
        <v>Feb</v>
      </c>
      <c r="J785" s="7">
        <f t="shared" si="145"/>
        <v>1</v>
      </c>
      <c r="K785" s="5" t="str">
        <f t="shared" si="149"/>
        <v>Quarter 1</v>
      </c>
      <c r="L785" s="5" t="str">
        <f t="shared" si="150"/>
        <v>Q1</v>
      </c>
      <c r="M785" s="4" t="str">
        <f t="shared" si="151"/>
        <v>20141</v>
      </c>
      <c r="N785" s="5" t="str">
        <f t="shared" si="152"/>
        <v>Q1 2014</v>
      </c>
      <c r="O785" s="5" t="str">
        <f t="shared" si="153"/>
        <v>Feb 2014</v>
      </c>
      <c r="P785" s="8" t="str">
        <f t="shared" si="154"/>
        <v>Feb-14</v>
      </c>
      <c r="Q785" s="9" t="str">
        <f t="shared" si="155"/>
        <v>Quarter 1 2014</v>
      </c>
    </row>
    <row r="786" spans="5:17" x14ac:dyDescent="0.25">
      <c r="E786" s="4">
        <v>41693</v>
      </c>
      <c r="F786" s="5">
        <f t="shared" si="146"/>
        <v>2014</v>
      </c>
      <c r="G786" s="5">
        <f t="shared" si="144"/>
        <v>2</v>
      </c>
      <c r="H786" s="6" t="str">
        <f t="shared" si="147"/>
        <v>February</v>
      </c>
      <c r="I786" s="5" t="str">
        <f t="shared" si="148"/>
        <v>Feb</v>
      </c>
      <c r="J786" s="7">
        <f t="shared" si="145"/>
        <v>1</v>
      </c>
      <c r="K786" s="5" t="str">
        <f t="shared" si="149"/>
        <v>Quarter 1</v>
      </c>
      <c r="L786" s="5" t="str">
        <f t="shared" si="150"/>
        <v>Q1</v>
      </c>
      <c r="M786" s="4" t="str">
        <f t="shared" si="151"/>
        <v>20141</v>
      </c>
      <c r="N786" s="5" t="str">
        <f t="shared" si="152"/>
        <v>Q1 2014</v>
      </c>
      <c r="O786" s="5" t="str">
        <f t="shared" si="153"/>
        <v>Feb 2014</v>
      </c>
      <c r="P786" s="8" t="str">
        <f t="shared" si="154"/>
        <v>Feb-14</v>
      </c>
      <c r="Q786" s="9" t="str">
        <f t="shared" si="155"/>
        <v>Quarter 1 2014</v>
      </c>
    </row>
    <row r="787" spans="5:17" x14ac:dyDescent="0.25">
      <c r="E787" s="4">
        <v>41694</v>
      </c>
      <c r="F787" s="5">
        <f t="shared" si="146"/>
        <v>2014</v>
      </c>
      <c r="G787" s="5">
        <f t="shared" si="144"/>
        <v>2</v>
      </c>
      <c r="H787" s="6" t="str">
        <f t="shared" si="147"/>
        <v>February</v>
      </c>
      <c r="I787" s="5" t="str">
        <f t="shared" si="148"/>
        <v>Feb</v>
      </c>
      <c r="J787" s="7">
        <f t="shared" si="145"/>
        <v>1</v>
      </c>
      <c r="K787" s="5" t="str">
        <f t="shared" si="149"/>
        <v>Quarter 1</v>
      </c>
      <c r="L787" s="5" t="str">
        <f t="shared" si="150"/>
        <v>Q1</v>
      </c>
      <c r="M787" s="4" t="str">
        <f t="shared" si="151"/>
        <v>20141</v>
      </c>
      <c r="N787" s="5" t="str">
        <f t="shared" si="152"/>
        <v>Q1 2014</v>
      </c>
      <c r="O787" s="5" t="str">
        <f t="shared" si="153"/>
        <v>Feb 2014</v>
      </c>
      <c r="P787" s="8" t="str">
        <f t="shared" si="154"/>
        <v>Feb-14</v>
      </c>
      <c r="Q787" s="9" t="str">
        <f t="shared" si="155"/>
        <v>Quarter 1 2014</v>
      </c>
    </row>
    <row r="788" spans="5:17" x14ac:dyDescent="0.25">
      <c r="E788" s="4">
        <v>41695</v>
      </c>
      <c r="F788" s="5">
        <f t="shared" si="146"/>
        <v>2014</v>
      </c>
      <c r="G788" s="5">
        <f t="shared" si="144"/>
        <v>2</v>
      </c>
      <c r="H788" s="6" t="str">
        <f t="shared" si="147"/>
        <v>February</v>
      </c>
      <c r="I788" s="5" t="str">
        <f t="shared" si="148"/>
        <v>Feb</v>
      </c>
      <c r="J788" s="7">
        <f t="shared" si="145"/>
        <v>1</v>
      </c>
      <c r="K788" s="5" t="str">
        <f t="shared" si="149"/>
        <v>Quarter 1</v>
      </c>
      <c r="L788" s="5" t="str">
        <f t="shared" si="150"/>
        <v>Q1</v>
      </c>
      <c r="M788" s="4" t="str">
        <f t="shared" si="151"/>
        <v>20141</v>
      </c>
      <c r="N788" s="5" t="str">
        <f t="shared" si="152"/>
        <v>Q1 2014</v>
      </c>
      <c r="O788" s="5" t="str">
        <f t="shared" si="153"/>
        <v>Feb 2014</v>
      </c>
      <c r="P788" s="8" t="str">
        <f t="shared" si="154"/>
        <v>Feb-14</v>
      </c>
      <c r="Q788" s="9" t="str">
        <f t="shared" si="155"/>
        <v>Quarter 1 2014</v>
      </c>
    </row>
    <row r="789" spans="5:17" x14ac:dyDescent="0.25">
      <c r="E789" s="4">
        <v>41696</v>
      </c>
      <c r="F789" s="5">
        <f t="shared" si="146"/>
        <v>2014</v>
      </c>
      <c r="G789" s="5">
        <f t="shared" si="144"/>
        <v>2</v>
      </c>
      <c r="H789" s="6" t="str">
        <f t="shared" si="147"/>
        <v>February</v>
      </c>
      <c r="I789" s="5" t="str">
        <f t="shared" si="148"/>
        <v>Feb</v>
      </c>
      <c r="J789" s="7">
        <f t="shared" si="145"/>
        <v>1</v>
      </c>
      <c r="K789" s="5" t="str">
        <f t="shared" si="149"/>
        <v>Quarter 1</v>
      </c>
      <c r="L789" s="5" t="str">
        <f t="shared" si="150"/>
        <v>Q1</v>
      </c>
      <c r="M789" s="4" t="str">
        <f t="shared" si="151"/>
        <v>20141</v>
      </c>
      <c r="N789" s="5" t="str">
        <f t="shared" si="152"/>
        <v>Q1 2014</v>
      </c>
      <c r="O789" s="5" t="str">
        <f t="shared" si="153"/>
        <v>Feb 2014</v>
      </c>
      <c r="P789" s="8" t="str">
        <f t="shared" si="154"/>
        <v>Feb-14</v>
      </c>
      <c r="Q789" s="9" t="str">
        <f t="shared" si="155"/>
        <v>Quarter 1 2014</v>
      </c>
    </row>
    <row r="790" spans="5:17" x14ac:dyDescent="0.25">
      <c r="E790" s="4">
        <v>41697</v>
      </c>
      <c r="F790" s="5">
        <f t="shared" si="146"/>
        <v>2014</v>
      </c>
      <c r="G790" s="5">
        <f t="shared" si="144"/>
        <v>2</v>
      </c>
      <c r="H790" s="6" t="str">
        <f t="shared" si="147"/>
        <v>February</v>
      </c>
      <c r="I790" s="5" t="str">
        <f t="shared" si="148"/>
        <v>Feb</v>
      </c>
      <c r="J790" s="7">
        <f t="shared" si="145"/>
        <v>1</v>
      </c>
      <c r="K790" s="5" t="str">
        <f t="shared" si="149"/>
        <v>Quarter 1</v>
      </c>
      <c r="L790" s="5" t="str">
        <f t="shared" si="150"/>
        <v>Q1</v>
      </c>
      <c r="M790" s="4" t="str">
        <f t="shared" si="151"/>
        <v>20141</v>
      </c>
      <c r="N790" s="5" t="str">
        <f t="shared" si="152"/>
        <v>Q1 2014</v>
      </c>
      <c r="O790" s="5" t="str">
        <f t="shared" si="153"/>
        <v>Feb 2014</v>
      </c>
      <c r="P790" s="8" t="str">
        <f t="shared" si="154"/>
        <v>Feb-14</v>
      </c>
      <c r="Q790" s="9" t="str">
        <f t="shared" si="155"/>
        <v>Quarter 1 2014</v>
      </c>
    </row>
    <row r="791" spans="5:17" x14ac:dyDescent="0.25">
      <c r="E791" s="4">
        <v>41698</v>
      </c>
      <c r="F791" s="5">
        <f t="shared" si="146"/>
        <v>2014</v>
      </c>
      <c r="G791" s="5">
        <f t="shared" si="144"/>
        <v>2</v>
      </c>
      <c r="H791" s="6" t="str">
        <f t="shared" si="147"/>
        <v>February</v>
      </c>
      <c r="I791" s="5" t="str">
        <f t="shared" si="148"/>
        <v>Feb</v>
      </c>
      <c r="J791" s="7">
        <f t="shared" si="145"/>
        <v>1</v>
      </c>
      <c r="K791" s="5" t="str">
        <f t="shared" si="149"/>
        <v>Quarter 1</v>
      </c>
      <c r="L791" s="5" t="str">
        <f t="shared" si="150"/>
        <v>Q1</v>
      </c>
      <c r="M791" s="4" t="str">
        <f t="shared" si="151"/>
        <v>20141</v>
      </c>
      <c r="N791" s="5" t="str">
        <f t="shared" si="152"/>
        <v>Q1 2014</v>
      </c>
      <c r="O791" s="5" t="str">
        <f t="shared" si="153"/>
        <v>Feb 2014</v>
      </c>
      <c r="P791" s="8" t="str">
        <f t="shared" si="154"/>
        <v>Feb-14</v>
      </c>
      <c r="Q791" s="9" t="str">
        <f t="shared" si="155"/>
        <v>Quarter 1 2014</v>
      </c>
    </row>
    <row r="792" spans="5:17" x14ac:dyDescent="0.25">
      <c r="E792" s="4">
        <v>41699</v>
      </c>
      <c r="F792" s="5">
        <f t="shared" si="146"/>
        <v>2014</v>
      </c>
      <c r="G792" s="5">
        <f t="shared" si="144"/>
        <v>3</v>
      </c>
      <c r="H792" s="6" t="str">
        <f t="shared" si="147"/>
        <v>March</v>
      </c>
      <c r="I792" s="5" t="str">
        <f t="shared" si="148"/>
        <v>Mar</v>
      </c>
      <c r="J792" s="7">
        <f t="shared" si="145"/>
        <v>1</v>
      </c>
      <c r="K792" s="5" t="str">
        <f t="shared" si="149"/>
        <v>Quarter 1</v>
      </c>
      <c r="L792" s="5" t="str">
        <f t="shared" si="150"/>
        <v>Q1</v>
      </c>
      <c r="M792" s="4" t="str">
        <f t="shared" si="151"/>
        <v>20141</v>
      </c>
      <c r="N792" s="5" t="str">
        <f t="shared" si="152"/>
        <v>Q1 2014</v>
      </c>
      <c r="O792" s="5" t="str">
        <f t="shared" si="153"/>
        <v>Mar 2014</v>
      </c>
      <c r="P792" s="8" t="str">
        <f t="shared" si="154"/>
        <v>Mar-14</v>
      </c>
      <c r="Q792" s="9" t="str">
        <f t="shared" si="155"/>
        <v>Quarter 1 2014</v>
      </c>
    </row>
    <row r="793" spans="5:17" x14ac:dyDescent="0.25">
      <c r="E793" s="4">
        <v>41700</v>
      </c>
      <c r="F793" s="5">
        <f t="shared" si="146"/>
        <v>2014</v>
      </c>
      <c r="G793" s="5">
        <f t="shared" si="144"/>
        <v>3</v>
      </c>
      <c r="H793" s="6" t="str">
        <f t="shared" si="147"/>
        <v>March</v>
      </c>
      <c r="I793" s="5" t="str">
        <f t="shared" si="148"/>
        <v>Mar</v>
      </c>
      <c r="J793" s="7">
        <f t="shared" si="145"/>
        <v>1</v>
      </c>
      <c r="K793" s="5" t="str">
        <f t="shared" si="149"/>
        <v>Quarter 1</v>
      </c>
      <c r="L793" s="5" t="str">
        <f t="shared" si="150"/>
        <v>Q1</v>
      </c>
      <c r="M793" s="4" t="str">
        <f t="shared" si="151"/>
        <v>20141</v>
      </c>
      <c r="N793" s="5" t="str">
        <f t="shared" si="152"/>
        <v>Q1 2014</v>
      </c>
      <c r="O793" s="5" t="str">
        <f t="shared" si="153"/>
        <v>Mar 2014</v>
      </c>
      <c r="P793" s="8" t="str">
        <f t="shared" si="154"/>
        <v>Mar-14</v>
      </c>
      <c r="Q793" s="9" t="str">
        <f t="shared" si="155"/>
        <v>Quarter 1 2014</v>
      </c>
    </row>
    <row r="794" spans="5:17" x14ac:dyDescent="0.25">
      <c r="E794" s="4">
        <v>41701</v>
      </c>
      <c r="F794" s="5">
        <f t="shared" si="146"/>
        <v>2014</v>
      </c>
      <c r="G794" s="5">
        <f t="shared" si="144"/>
        <v>3</v>
      </c>
      <c r="H794" s="6" t="str">
        <f t="shared" si="147"/>
        <v>March</v>
      </c>
      <c r="I794" s="5" t="str">
        <f t="shared" si="148"/>
        <v>Mar</v>
      </c>
      <c r="J794" s="7">
        <f t="shared" si="145"/>
        <v>1</v>
      </c>
      <c r="K794" s="5" t="str">
        <f t="shared" si="149"/>
        <v>Quarter 1</v>
      </c>
      <c r="L794" s="5" t="str">
        <f t="shared" si="150"/>
        <v>Q1</v>
      </c>
      <c r="M794" s="4" t="str">
        <f t="shared" si="151"/>
        <v>20141</v>
      </c>
      <c r="N794" s="5" t="str">
        <f t="shared" si="152"/>
        <v>Q1 2014</v>
      </c>
      <c r="O794" s="5" t="str">
        <f t="shared" si="153"/>
        <v>Mar 2014</v>
      </c>
      <c r="P794" s="8" t="str">
        <f t="shared" si="154"/>
        <v>Mar-14</v>
      </c>
      <c r="Q794" s="9" t="str">
        <f t="shared" si="155"/>
        <v>Quarter 1 2014</v>
      </c>
    </row>
    <row r="795" spans="5:17" x14ac:dyDescent="0.25">
      <c r="E795" s="4">
        <v>41702</v>
      </c>
      <c r="F795" s="5">
        <f t="shared" si="146"/>
        <v>2014</v>
      </c>
      <c r="G795" s="5">
        <f t="shared" si="144"/>
        <v>3</v>
      </c>
      <c r="H795" s="6" t="str">
        <f t="shared" si="147"/>
        <v>March</v>
      </c>
      <c r="I795" s="5" t="str">
        <f t="shared" si="148"/>
        <v>Mar</v>
      </c>
      <c r="J795" s="7">
        <f t="shared" si="145"/>
        <v>1</v>
      </c>
      <c r="K795" s="5" t="str">
        <f t="shared" si="149"/>
        <v>Quarter 1</v>
      </c>
      <c r="L795" s="5" t="str">
        <f t="shared" si="150"/>
        <v>Q1</v>
      </c>
      <c r="M795" s="4" t="str">
        <f t="shared" si="151"/>
        <v>20141</v>
      </c>
      <c r="N795" s="5" t="str">
        <f t="shared" si="152"/>
        <v>Q1 2014</v>
      </c>
      <c r="O795" s="5" t="str">
        <f t="shared" si="153"/>
        <v>Mar 2014</v>
      </c>
      <c r="P795" s="8" t="str">
        <f t="shared" si="154"/>
        <v>Mar-14</v>
      </c>
      <c r="Q795" s="9" t="str">
        <f t="shared" si="155"/>
        <v>Quarter 1 2014</v>
      </c>
    </row>
    <row r="796" spans="5:17" x14ac:dyDescent="0.25">
      <c r="E796" s="4">
        <v>41703</v>
      </c>
      <c r="F796" s="5">
        <f t="shared" si="146"/>
        <v>2014</v>
      </c>
      <c r="G796" s="5">
        <f t="shared" si="144"/>
        <v>3</v>
      </c>
      <c r="H796" s="6" t="str">
        <f t="shared" si="147"/>
        <v>March</v>
      </c>
      <c r="I796" s="5" t="str">
        <f t="shared" si="148"/>
        <v>Mar</v>
      </c>
      <c r="J796" s="7">
        <f t="shared" si="145"/>
        <v>1</v>
      </c>
      <c r="K796" s="5" t="str">
        <f t="shared" si="149"/>
        <v>Quarter 1</v>
      </c>
      <c r="L796" s="5" t="str">
        <f t="shared" si="150"/>
        <v>Q1</v>
      </c>
      <c r="M796" s="4" t="str">
        <f t="shared" si="151"/>
        <v>20141</v>
      </c>
      <c r="N796" s="5" t="str">
        <f t="shared" si="152"/>
        <v>Q1 2014</v>
      </c>
      <c r="O796" s="5" t="str">
        <f t="shared" si="153"/>
        <v>Mar 2014</v>
      </c>
      <c r="P796" s="8" t="str">
        <f t="shared" si="154"/>
        <v>Mar-14</v>
      </c>
      <c r="Q796" s="9" t="str">
        <f t="shared" si="155"/>
        <v>Quarter 1 2014</v>
      </c>
    </row>
    <row r="797" spans="5:17" x14ac:dyDescent="0.25">
      <c r="E797" s="4">
        <v>41704</v>
      </c>
      <c r="F797" s="5">
        <f t="shared" si="146"/>
        <v>2014</v>
      </c>
      <c r="G797" s="5">
        <f t="shared" si="144"/>
        <v>3</v>
      </c>
      <c r="H797" s="6" t="str">
        <f t="shared" si="147"/>
        <v>March</v>
      </c>
      <c r="I797" s="5" t="str">
        <f t="shared" si="148"/>
        <v>Mar</v>
      </c>
      <c r="J797" s="7">
        <f t="shared" si="145"/>
        <v>1</v>
      </c>
      <c r="K797" s="5" t="str">
        <f t="shared" si="149"/>
        <v>Quarter 1</v>
      </c>
      <c r="L797" s="5" t="str">
        <f t="shared" si="150"/>
        <v>Q1</v>
      </c>
      <c r="M797" s="4" t="str">
        <f t="shared" si="151"/>
        <v>20141</v>
      </c>
      <c r="N797" s="5" t="str">
        <f t="shared" si="152"/>
        <v>Q1 2014</v>
      </c>
      <c r="O797" s="5" t="str">
        <f t="shared" si="153"/>
        <v>Mar 2014</v>
      </c>
      <c r="P797" s="8" t="str">
        <f t="shared" si="154"/>
        <v>Mar-14</v>
      </c>
      <c r="Q797" s="9" t="str">
        <f t="shared" si="155"/>
        <v>Quarter 1 2014</v>
      </c>
    </row>
    <row r="798" spans="5:17" x14ac:dyDescent="0.25">
      <c r="E798" s="4">
        <v>41705</v>
      </c>
      <c r="F798" s="5">
        <f t="shared" si="146"/>
        <v>2014</v>
      </c>
      <c r="G798" s="5">
        <f t="shared" si="144"/>
        <v>3</v>
      </c>
      <c r="H798" s="6" t="str">
        <f t="shared" si="147"/>
        <v>March</v>
      </c>
      <c r="I798" s="5" t="str">
        <f t="shared" si="148"/>
        <v>Mar</v>
      </c>
      <c r="J798" s="7">
        <f t="shared" si="145"/>
        <v>1</v>
      </c>
      <c r="K798" s="5" t="str">
        <f t="shared" si="149"/>
        <v>Quarter 1</v>
      </c>
      <c r="L798" s="5" t="str">
        <f t="shared" si="150"/>
        <v>Q1</v>
      </c>
      <c r="M798" s="4" t="str">
        <f t="shared" si="151"/>
        <v>20141</v>
      </c>
      <c r="N798" s="5" t="str">
        <f t="shared" si="152"/>
        <v>Q1 2014</v>
      </c>
      <c r="O798" s="5" t="str">
        <f t="shared" si="153"/>
        <v>Mar 2014</v>
      </c>
      <c r="P798" s="8" t="str">
        <f t="shared" si="154"/>
        <v>Mar-14</v>
      </c>
      <c r="Q798" s="9" t="str">
        <f t="shared" si="155"/>
        <v>Quarter 1 2014</v>
      </c>
    </row>
    <row r="799" spans="5:17" x14ac:dyDescent="0.25">
      <c r="E799" s="4">
        <v>41706</v>
      </c>
      <c r="F799" s="5">
        <f t="shared" si="146"/>
        <v>2014</v>
      </c>
      <c r="G799" s="5">
        <f t="shared" si="144"/>
        <v>3</v>
      </c>
      <c r="H799" s="6" t="str">
        <f t="shared" si="147"/>
        <v>March</v>
      </c>
      <c r="I799" s="5" t="str">
        <f t="shared" si="148"/>
        <v>Mar</v>
      </c>
      <c r="J799" s="7">
        <f t="shared" si="145"/>
        <v>1</v>
      </c>
      <c r="K799" s="5" t="str">
        <f t="shared" si="149"/>
        <v>Quarter 1</v>
      </c>
      <c r="L799" s="5" t="str">
        <f t="shared" si="150"/>
        <v>Q1</v>
      </c>
      <c r="M799" s="4" t="str">
        <f t="shared" si="151"/>
        <v>20141</v>
      </c>
      <c r="N799" s="5" t="str">
        <f t="shared" si="152"/>
        <v>Q1 2014</v>
      </c>
      <c r="O799" s="5" t="str">
        <f t="shared" si="153"/>
        <v>Mar 2014</v>
      </c>
      <c r="P799" s="8" t="str">
        <f t="shared" si="154"/>
        <v>Mar-14</v>
      </c>
      <c r="Q799" s="9" t="str">
        <f t="shared" si="155"/>
        <v>Quarter 1 2014</v>
      </c>
    </row>
    <row r="800" spans="5:17" x14ac:dyDescent="0.25">
      <c r="E800" s="4">
        <v>41707</v>
      </c>
      <c r="F800" s="5">
        <f t="shared" si="146"/>
        <v>2014</v>
      </c>
      <c r="G800" s="5">
        <f t="shared" si="144"/>
        <v>3</v>
      </c>
      <c r="H800" s="6" t="str">
        <f t="shared" si="147"/>
        <v>March</v>
      </c>
      <c r="I800" s="5" t="str">
        <f t="shared" si="148"/>
        <v>Mar</v>
      </c>
      <c r="J800" s="7">
        <f t="shared" si="145"/>
        <v>1</v>
      </c>
      <c r="K800" s="5" t="str">
        <f t="shared" si="149"/>
        <v>Quarter 1</v>
      </c>
      <c r="L800" s="5" t="str">
        <f t="shared" si="150"/>
        <v>Q1</v>
      </c>
      <c r="M800" s="4" t="str">
        <f t="shared" si="151"/>
        <v>20141</v>
      </c>
      <c r="N800" s="5" t="str">
        <f t="shared" si="152"/>
        <v>Q1 2014</v>
      </c>
      <c r="O800" s="5" t="str">
        <f t="shared" si="153"/>
        <v>Mar 2014</v>
      </c>
      <c r="P800" s="8" t="str">
        <f t="shared" si="154"/>
        <v>Mar-14</v>
      </c>
      <c r="Q800" s="9" t="str">
        <f t="shared" si="155"/>
        <v>Quarter 1 2014</v>
      </c>
    </row>
    <row r="801" spans="5:17" x14ac:dyDescent="0.25">
      <c r="E801" s="4">
        <v>41708</v>
      </c>
      <c r="F801" s="5">
        <f t="shared" si="146"/>
        <v>2014</v>
      </c>
      <c r="G801" s="5">
        <f t="shared" si="144"/>
        <v>3</v>
      </c>
      <c r="H801" s="6" t="str">
        <f t="shared" si="147"/>
        <v>March</v>
      </c>
      <c r="I801" s="5" t="str">
        <f t="shared" si="148"/>
        <v>Mar</v>
      </c>
      <c r="J801" s="7">
        <f t="shared" si="145"/>
        <v>1</v>
      </c>
      <c r="K801" s="5" t="str">
        <f t="shared" si="149"/>
        <v>Quarter 1</v>
      </c>
      <c r="L801" s="5" t="str">
        <f t="shared" si="150"/>
        <v>Q1</v>
      </c>
      <c r="M801" s="4" t="str">
        <f t="shared" si="151"/>
        <v>20141</v>
      </c>
      <c r="N801" s="5" t="str">
        <f t="shared" si="152"/>
        <v>Q1 2014</v>
      </c>
      <c r="O801" s="5" t="str">
        <f t="shared" si="153"/>
        <v>Mar 2014</v>
      </c>
      <c r="P801" s="8" t="str">
        <f t="shared" si="154"/>
        <v>Mar-14</v>
      </c>
      <c r="Q801" s="9" t="str">
        <f t="shared" si="155"/>
        <v>Quarter 1 2014</v>
      </c>
    </row>
    <row r="802" spans="5:17" x14ac:dyDescent="0.25">
      <c r="E802" s="4">
        <v>41709</v>
      </c>
      <c r="F802" s="5">
        <f t="shared" si="146"/>
        <v>2014</v>
      </c>
      <c r="G802" s="5">
        <f t="shared" si="144"/>
        <v>3</v>
      </c>
      <c r="H802" s="6" t="str">
        <f t="shared" si="147"/>
        <v>March</v>
      </c>
      <c r="I802" s="5" t="str">
        <f t="shared" si="148"/>
        <v>Mar</v>
      </c>
      <c r="J802" s="7">
        <f t="shared" si="145"/>
        <v>1</v>
      </c>
      <c r="K802" s="5" t="str">
        <f t="shared" si="149"/>
        <v>Quarter 1</v>
      </c>
      <c r="L802" s="5" t="str">
        <f t="shared" si="150"/>
        <v>Q1</v>
      </c>
      <c r="M802" s="4" t="str">
        <f t="shared" si="151"/>
        <v>20141</v>
      </c>
      <c r="N802" s="5" t="str">
        <f t="shared" si="152"/>
        <v>Q1 2014</v>
      </c>
      <c r="O802" s="5" t="str">
        <f t="shared" si="153"/>
        <v>Mar 2014</v>
      </c>
      <c r="P802" s="8" t="str">
        <f t="shared" si="154"/>
        <v>Mar-14</v>
      </c>
      <c r="Q802" s="9" t="str">
        <f t="shared" si="155"/>
        <v>Quarter 1 2014</v>
      </c>
    </row>
    <row r="803" spans="5:17" x14ac:dyDescent="0.25">
      <c r="E803" s="4">
        <v>41710</v>
      </c>
      <c r="F803" s="5">
        <f t="shared" si="146"/>
        <v>2014</v>
      </c>
      <c r="G803" s="5">
        <f t="shared" si="144"/>
        <v>3</v>
      </c>
      <c r="H803" s="6" t="str">
        <f t="shared" si="147"/>
        <v>March</v>
      </c>
      <c r="I803" s="5" t="str">
        <f t="shared" si="148"/>
        <v>Mar</v>
      </c>
      <c r="J803" s="7">
        <f t="shared" si="145"/>
        <v>1</v>
      </c>
      <c r="K803" s="5" t="str">
        <f t="shared" si="149"/>
        <v>Quarter 1</v>
      </c>
      <c r="L803" s="5" t="str">
        <f t="shared" si="150"/>
        <v>Q1</v>
      </c>
      <c r="M803" s="4" t="str">
        <f t="shared" si="151"/>
        <v>20141</v>
      </c>
      <c r="N803" s="5" t="str">
        <f t="shared" si="152"/>
        <v>Q1 2014</v>
      </c>
      <c r="O803" s="5" t="str">
        <f t="shared" si="153"/>
        <v>Mar 2014</v>
      </c>
      <c r="P803" s="8" t="str">
        <f t="shared" si="154"/>
        <v>Mar-14</v>
      </c>
      <c r="Q803" s="9" t="str">
        <f t="shared" si="155"/>
        <v>Quarter 1 2014</v>
      </c>
    </row>
    <row r="804" spans="5:17" x14ac:dyDescent="0.25">
      <c r="E804" s="4">
        <v>41711</v>
      </c>
      <c r="F804" s="5">
        <f t="shared" si="146"/>
        <v>2014</v>
      </c>
      <c r="G804" s="5">
        <f t="shared" si="144"/>
        <v>3</v>
      </c>
      <c r="H804" s="6" t="str">
        <f t="shared" si="147"/>
        <v>March</v>
      </c>
      <c r="I804" s="5" t="str">
        <f t="shared" si="148"/>
        <v>Mar</v>
      </c>
      <c r="J804" s="7">
        <f t="shared" si="145"/>
        <v>1</v>
      </c>
      <c r="K804" s="5" t="str">
        <f t="shared" si="149"/>
        <v>Quarter 1</v>
      </c>
      <c r="L804" s="5" t="str">
        <f t="shared" si="150"/>
        <v>Q1</v>
      </c>
      <c r="M804" s="4" t="str">
        <f t="shared" si="151"/>
        <v>20141</v>
      </c>
      <c r="N804" s="5" t="str">
        <f t="shared" si="152"/>
        <v>Q1 2014</v>
      </c>
      <c r="O804" s="5" t="str">
        <f t="shared" si="153"/>
        <v>Mar 2014</v>
      </c>
      <c r="P804" s="8" t="str">
        <f t="shared" si="154"/>
        <v>Mar-14</v>
      </c>
      <c r="Q804" s="9" t="str">
        <f t="shared" si="155"/>
        <v>Quarter 1 2014</v>
      </c>
    </row>
    <row r="805" spans="5:17" x14ac:dyDescent="0.25">
      <c r="E805" s="4">
        <v>41712</v>
      </c>
      <c r="F805" s="5">
        <f t="shared" si="146"/>
        <v>2014</v>
      </c>
      <c r="G805" s="5">
        <f t="shared" si="144"/>
        <v>3</v>
      </c>
      <c r="H805" s="6" t="str">
        <f t="shared" si="147"/>
        <v>March</v>
      </c>
      <c r="I805" s="5" t="str">
        <f t="shared" si="148"/>
        <v>Mar</v>
      </c>
      <c r="J805" s="7">
        <f t="shared" si="145"/>
        <v>1</v>
      </c>
      <c r="K805" s="5" t="str">
        <f t="shared" si="149"/>
        <v>Quarter 1</v>
      </c>
      <c r="L805" s="5" t="str">
        <f t="shared" si="150"/>
        <v>Q1</v>
      </c>
      <c r="M805" s="4" t="str">
        <f t="shared" si="151"/>
        <v>20141</v>
      </c>
      <c r="N805" s="5" t="str">
        <f t="shared" si="152"/>
        <v>Q1 2014</v>
      </c>
      <c r="O805" s="5" t="str">
        <f t="shared" si="153"/>
        <v>Mar 2014</v>
      </c>
      <c r="P805" s="8" t="str">
        <f t="shared" si="154"/>
        <v>Mar-14</v>
      </c>
      <c r="Q805" s="9" t="str">
        <f t="shared" si="155"/>
        <v>Quarter 1 2014</v>
      </c>
    </row>
    <row r="806" spans="5:17" x14ac:dyDescent="0.25">
      <c r="E806" s="4">
        <v>41713</v>
      </c>
      <c r="F806" s="5">
        <f t="shared" si="146"/>
        <v>2014</v>
      </c>
      <c r="G806" s="5">
        <f t="shared" si="144"/>
        <v>3</v>
      </c>
      <c r="H806" s="6" t="str">
        <f t="shared" si="147"/>
        <v>March</v>
      </c>
      <c r="I806" s="5" t="str">
        <f t="shared" si="148"/>
        <v>Mar</v>
      </c>
      <c r="J806" s="7">
        <f t="shared" si="145"/>
        <v>1</v>
      </c>
      <c r="K806" s="5" t="str">
        <f t="shared" si="149"/>
        <v>Quarter 1</v>
      </c>
      <c r="L806" s="5" t="str">
        <f t="shared" si="150"/>
        <v>Q1</v>
      </c>
      <c r="M806" s="4" t="str">
        <f t="shared" si="151"/>
        <v>20141</v>
      </c>
      <c r="N806" s="5" t="str">
        <f t="shared" si="152"/>
        <v>Q1 2014</v>
      </c>
      <c r="O806" s="5" t="str">
        <f t="shared" si="153"/>
        <v>Mar 2014</v>
      </c>
      <c r="P806" s="8" t="str">
        <f t="shared" si="154"/>
        <v>Mar-14</v>
      </c>
      <c r="Q806" s="9" t="str">
        <f t="shared" si="155"/>
        <v>Quarter 1 2014</v>
      </c>
    </row>
    <row r="807" spans="5:17" x14ac:dyDescent="0.25">
      <c r="E807" s="4">
        <v>41714</v>
      </c>
      <c r="F807" s="5">
        <f t="shared" si="146"/>
        <v>2014</v>
      </c>
      <c r="G807" s="5">
        <f t="shared" si="144"/>
        <v>3</v>
      </c>
      <c r="H807" s="6" t="str">
        <f t="shared" si="147"/>
        <v>March</v>
      </c>
      <c r="I807" s="5" t="str">
        <f t="shared" si="148"/>
        <v>Mar</v>
      </c>
      <c r="J807" s="7">
        <f t="shared" si="145"/>
        <v>1</v>
      </c>
      <c r="K807" s="5" t="str">
        <f t="shared" si="149"/>
        <v>Quarter 1</v>
      </c>
      <c r="L807" s="5" t="str">
        <f t="shared" si="150"/>
        <v>Q1</v>
      </c>
      <c r="M807" s="4" t="str">
        <f t="shared" si="151"/>
        <v>20141</v>
      </c>
      <c r="N807" s="5" t="str">
        <f t="shared" si="152"/>
        <v>Q1 2014</v>
      </c>
      <c r="O807" s="5" t="str">
        <f t="shared" si="153"/>
        <v>Mar 2014</v>
      </c>
      <c r="P807" s="8" t="str">
        <f t="shared" si="154"/>
        <v>Mar-14</v>
      </c>
      <c r="Q807" s="9" t="str">
        <f t="shared" si="155"/>
        <v>Quarter 1 2014</v>
      </c>
    </row>
    <row r="808" spans="5:17" x14ac:dyDescent="0.25">
      <c r="E808" s="4">
        <v>41715</v>
      </c>
      <c r="F808" s="5">
        <f t="shared" si="146"/>
        <v>2014</v>
      </c>
      <c r="G808" s="5">
        <f t="shared" si="144"/>
        <v>3</v>
      </c>
      <c r="H808" s="6" t="str">
        <f t="shared" si="147"/>
        <v>March</v>
      </c>
      <c r="I808" s="5" t="str">
        <f t="shared" si="148"/>
        <v>Mar</v>
      </c>
      <c r="J808" s="7">
        <f t="shared" si="145"/>
        <v>1</v>
      </c>
      <c r="K808" s="5" t="str">
        <f t="shared" si="149"/>
        <v>Quarter 1</v>
      </c>
      <c r="L808" s="5" t="str">
        <f t="shared" si="150"/>
        <v>Q1</v>
      </c>
      <c r="M808" s="4" t="str">
        <f t="shared" si="151"/>
        <v>20141</v>
      </c>
      <c r="N808" s="5" t="str">
        <f t="shared" si="152"/>
        <v>Q1 2014</v>
      </c>
      <c r="O808" s="5" t="str">
        <f t="shared" si="153"/>
        <v>Mar 2014</v>
      </c>
      <c r="P808" s="8" t="str">
        <f t="shared" si="154"/>
        <v>Mar-14</v>
      </c>
      <c r="Q808" s="9" t="str">
        <f t="shared" si="155"/>
        <v>Quarter 1 2014</v>
      </c>
    </row>
    <row r="809" spans="5:17" x14ac:dyDescent="0.25">
      <c r="E809" s="4">
        <v>41716</v>
      </c>
      <c r="F809" s="5">
        <f t="shared" si="146"/>
        <v>2014</v>
      </c>
      <c r="G809" s="5">
        <f t="shared" si="144"/>
        <v>3</v>
      </c>
      <c r="H809" s="6" t="str">
        <f t="shared" si="147"/>
        <v>March</v>
      </c>
      <c r="I809" s="5" t="str">
        <f t="shared" si="148"/>
        <v>Mar</v>
      </c>
      <c r="J809" s="7">
        <f t="shared" si="145"/>
        <v>1</v>
      </c>
      <c r="K809" s="5" t="str">
        <f t="shared" si="149"/>
        <v>Quarter 1</v>
      </c>
      <c r="L809" s="5" t="str">
        <f t="shared" si="150"/>
        <v>Q1</v>
      </c>
      <c r="M809" s="4" t="str">
        <f t="shared" si="151"/>
        <v>20141</v>
      </c>
      <c r="N809" s="5" t="str">
        <f t="shared" si="152"/>
        <v>Q1 2014</v>
      </c>
      <c r="O809" s="5" t="str">
        <f t="shared" si="153"/>
        <v>Mar 2014</v>
      </c>
      <c r="P809" s="8" t="str">
        <f t="shared" si="154"/>
        <v>Mar-14</v>
      </c>
      <c r="Q809" s="9" t="str">
        <f t="shared" si="155"/>
        <v>Quarter 1 2014</v>
      </c>
    </row>
    <row r="810" spans="5:17" x14ac:dyDescent="0.25">
      <c r="E810" s="4">
        <v>41717</v>
      </c>
      <c r="F810" s="5">
        <f t="shared" si="146"/>
        <v>2014</v>
      </c>
      <c r="G810" s="5">
        <f t="shared" si="144"/>
        <v>3</v>
      </c>
      <c r="H810" s="6" t="str">
        <f t="shared" si="147"/>
        <v>March</v>
      </c>
      <c r="I810" s="5" t="str">
        <f t="shared" si="148"/>
        <v>Mar</v>
      </c>
      <c r="J810" s="7">
        <f t="shared" si="145"/>
        <v>1</v>
      </c>
      <c r="K810" s="5" t="str">
        <f t="shared" si="149"/>
        <v>Quarter 1</v>
      </c>
      <c r="L810" s="5" t="str">
        <f t="shared" si="150"/>
        <v>Q1</v>
      </c>
      <c r="M810" s="4" t="str">
        <f t="shared" si="151"/>
        <v>20141</v>
      </c>
      <c r="N810" s="5" t="str">
        <f t="shared" si="152"/>
        <v>Q1 2014</v>
      </c>
      <c r="O810" s="5" t="str">
        <f t="shared" si="153"/>
        <v>Mar 2014</v>
      </c>
      <c r="P810" s="8" t="str">
        <f t="shared" si="154"/>
        <v>Mar-14</v>
      </c>
      <c r="Q810" s="9" t="str">
        <f t="shared" si="155"/>
        <v>Quarter 1 2014</v>
      </c>
    </row>
    <row r="811" spans="5:17" x14ac:dyDescent="0.25">
      <c r="E811" s="4">
        <v>41718</v>
      </c>
      <c r="F811" s="5">
        <f t="shared" si="146"/>
        <v>2014</v>
      </c>
      <c r="G811" s="5">
        <f t="shared" si="144"/>
        <v>3</v>
      </c>
      <c r="H811" s="6" t="str">
        <f t="shared" si="147"/>
        <v>March</v>
      </c>
      <c r="I811" s="5" t="str">
        <f t="shared" si="148"/>
        <v>Mar</v>
      </c>
      <c r="J811" s="7">
        <f t="shared" si="145"/>
        <v>1</v>
      </c>
      <c r="K811" s="5" t="str">
        <f t="shared" si="149"/>
        <v>Quarter 1</v>
      </c>
      <c r="L811" s="5" t="str">
        <f t="shared" si="150"/>
        <v>Q1</v>
      </c>
      <c r="M811" s="4" t="str">
        <f t="shared" si="151"/>
        <v>20141</v>
      </c>
      <c r="N811" s="5" t="str">
        <f t="shared" si="152"/>
        <v>Q1 2014</v>
      </c>
      <c r="O811" s="5" t="str">
        <f t="shared" si="153"/>
        <v>Mar 2014</v>
      </c>
      <c r="P811" s="8" t="str">
        <f t="shared" si="154"/>
        <v>Mar-14</v>
      </c>
      <c r="Q811" s="9" t="str">
        <f t="shared" si="155"/>
        <v>Quarter 1 2014</v>
      </c>
    </row>
    <row r="812" spans="5:17" x14ac:dyDescent="0.25">
      <c r="E812" s="4">
        <v>41719</v>
      </c>
      <c r="F812" s="5">
        <f t="shared" si="146"/>
        <v>2014</v>
      </c>
      <c r="G812" s="5">
        <f t="shared" si="144"/>
        <v>3</v>
      </c>
      <c r="H812" s="6" t="str">
        <f t="shared" si="147"/>
        <v>March</v>
      </c>
      <c r="I812" s="5" t="str">
        <f t="shared" si="148"/>
        <v>Mar</v>
      </c>
      <c r="J812" s="7">
        <f t="shared" si="145"/>
        <v>1</v>
      </c>
      <c r="K812" s="5" t="str">
        <f t="shared" si="149"/>
        <v>Quarter 1</v>
      </c>
      <c r="L812" s="5" t="str">
        <f t="shared" si="150"/>
        <v>Q1</v>
      </c>
      <c r="M812" s="4" t="str">
        <f t="shared" si="151"/>
        <v>20141</v>
      </c>
      <c r="N812" s="5" t="str">
        <f t="shared" si="152"/>
        <v>Q1 2014</v>
      </c>
      <c r="O812" s="5" t="str">
        <f t="shared" si="153"/>
        <v>Mar 2014</v>
      </c>
      <c r="P812" s="8" t="str">
        <f t="shared" si="154"/>
        <v>Mar-14</v>
      </c>
      <c r="Q812" s="9" t="str">
        <f t="shared" si="155"/>
        <v>Quarter 1 2014</v>
      </c>
    </row>
    <row r="813" spans="5:17" x14ac:dyDescent="0.25">
      <c r="E813" s="4">
        <v>41720</v>
      </c>
      <c r="F813" s="5">
        <f t="shared" si="146"/>
        <v>2014</v>
      </c>
      <c r="G813" s="5">
        <f t="shared" si="144"/>
        <v>3</v>
      </c>
      <c r="H813" s="6" t="str">
        <f t="shared" si="147"/>
        <v>March</v>
      </c>
      <c r="I813" s="5" t="str">
        <f t="shared" si="148"/>
        <v>Mar</v>
      </c>
      <c r="J813" s="7">
        <f t="shared" si="145"/>
        <v>1</v>
      </c>
      <c r="K813" s="5" t="str">
        <f t="shared" si="149"/>
        <v>Quarter 1</v>
      </c>
      <c r="L813" s="5" t="str">
        <f t="shared" si="150"/>
        <v>Q1</v>
      </c>
      <c r="M813" s="4" t="str">
        <f t="shared" si="151"/>
        <v>20141</v>
      </c>
      <c r="N813" s="5" t="str">
        <f t="shared" si="152"/>
        <v>Q1 2014</v>
      </c>
      <c r="O813" s="5" t="str">
        <f t="shared" si="153"/>
        <v>Mar 2014</v>
      </c>
      <c r="P813" s="8" t="str">
        <f t="shared" si="154"/>
        <v>Mar-14</v>
      </c>
      <c r="Q813" s="9" t="str">
        <f t="shared" si="155"/>
        <v>Quarter 1 2014</v>
      </c>
    </row>
    <row r="814" spans="5:17" x14ac:dyDescent="0.25">
      <c r="E814" s="4">
        <v>41721</v>
      </c>
      <c r="F814" s="5">
        <f t="shared" si="146"/>
        <v>2014</v>
      </c>
      <c r="G814" s="5">
        <f t="shared" si="144"/>
        <v>3</v>
      </c>
      <c r="H814" s="6" t="str">
        <f t="shared" si="147"/>
        <v>March</v>
      </c>
      <c r="I814" s="5" t="str">
        <f t="shared" si="148"/>
        <v>Mar</v>
      </c>
      <c r="J814" s="7">
        <f t="shared" si="145"/>
        <v>1</v>
      </c>
      <c r="K814" s="5" t="str">
        <f t="shared" si="149"/>
        <v>Quarter 1</v>
      </c>
      <c r="L814" s="5" t="str">
        <f t="shared" si="150"/>
        <v>Q1</v>
      </c>
      <c r="M814" s="4" t="str">
        <f t="shared" si="151"/>
        <v>20141</v>
      </c>
      <c r="N814" s="5" t="str">
        <f t="shared" si="152"/>
        <v>Q1 2014</v>
      </c>
      <c r="O814" s="5" t="str">
        <f t="shared" si="153"/>
        <v>Mar 2014</v>
      </c>
      <c r="P814" s="8" t="str">
        <f t="shared" si="154"/>
        <v>Mar-14</v>
      </c>
      <c r="Q814" s="9" t="str">
        <f t="shared" si="155"/>
        <v>Quarter 1 2014</v>
      </c>
    </row>
    <row r="815" spans="5:17" x14ac:dyDescent="0.25">
      <c r="E815" s="4">
        <v>41722</v>
      </c>
      <c r="F815" s="5">
        <f t="shared" si="146"/>
        <v>2014</v>
      </c>
      <c r="G815" s="5">
        <f t="shared" si="144"/>
        <v>3</v>
      </c>
      <c r="H815" s="6" t="str">
        <f t="shared" si="147"/>
        <v>March</v>
      </c>
      <c r="I815" s="5" t="str">
        <f t="shared" si="148"/>
        <v>Mar</v>
      </c>
      <c r="J815" s="7">
        <f t="shared" si="145"/>
        <v>1</v>
      </c>
      <c r="K815" s="5" t="str">
        <f t="shared" si="149"/>
        <v>Quarter 1</v>
      </c>
      <c r="L815" s="5" t="str">
        <f t="shared" si="150"/>
        <v>Q1</v>
      </c>
      <c r="M815" s="4" t="str">
        <f t="shared" si="151"/>
        <v>20141</v>
      </c>
      <c r="N815" s="5" t="str">
        <f t="shared" si="152"/>
        <v>Q1 2014</v>
      </c>
      <c r="O815" s="5" t="str">
        <f t="shared" si="153"/>
        <v>Mar 2014</v>
      </c>
      <c r="P815" s="8" t="str">
        <f t="shared" si="154"/>
        <v>Mar-14</v>
      </c>
      <c r="Q815" s="9" t="str">
        <f t="shared" si="155"/>
        <v>Quarter 1 2014</v>
      </c>
    </row>
    <row r="816" spans="5:17" x14ac:dyDescent="0.25">
      <c r="E816" s="4">
        <v>41723</v>
      </c>
      <c r="F816" s="5">
        <f t="shared" si="146"/>
        <v>2014</v>
      </c>
      <c r="G816" s="5">
        <f t="shared" si="144"/>
        <v>3</v>
      </c>
      <c r="H816" s="6" t="str">
        <f t="shared" si="147"/>
        <v>March</v>
      </c>
      <c r="I816" s="5" t="str">
        <f t="shared" si="148"/>
        <v>Mar</v>
      </c>
      <c r="J816" s="7">
        <f t="shared" si="145"/>
        <v>1</v>
      </c>
      <c r="K816" s="5" t="str">
        <f t="shared" si="149"/>
        <v>Quarter 1</v>
      </c>
      <c r="L816" s="5" t="str">
        <f t="shared" si="150"/>
        <v>Q1</v>
      </c>
      <c r="M816" s="4" t="str">
        <f t="shared" si="151"/>
        <v>20141</v>
      </c>
      <c r="N816" s="5" t="str">
        <f t="shared" si="152"/>
        <v>Q1 2014</v>
      </c>
      <c r="O816" s="5" t="str">
        <f t="shared" si="153"/>
        <v>Mar 2014</v>
      </c>
      <c r="P816" s="8" t="str">
        <f t="shared" si="154"/>
        <v>Mar-14</v>
      </c>
      <c r="Q816" s="9" t="str">
        <f t="shared" si="155"/>
        <v>Quarter 1 2014</v>
      </c>
    </row>
    <row r="817" spans="5:17" x14ac:dyDescent="0.25">
      <c r="E817" s="4">
        <v>41724</v>
      </c>
      <c r="F817" s="5">
        <f t="shared" si="146"/>
        <v>2014</v>
      </c>
      <c r="G817" s="5">
        <f t="shared" si="144"/>
        <v>3</v>
      </c>
      <c r="H817" s="6" t="str">
        <f t="shared" si="147"/>
        <v>March</v>
      </c>
      <c r="I817" s="5" t="str">
        <f t="shared" si="148"/>
        <v>Mar</v>
      </c>
      <c r="J817" s="7">
        <f t="shared" si="145"/>
        <v>1</v>
      </c>
      <c r="K817" s="5" t="str">
        <f t="shared" si="149"/>
        <v>Quarter 1</v>
      </c>
      <c r="L817" s="5" t="str">
        <f t="shared" si="150"/>
        <v>Q1</v>
      </c>
      <c r="M817" s="4" t="str">
        <f t="shared" si="151"/>
        <v>20141</v>
      </c>
      <c r="N817" s="5" t="str">
        <f t="shared" si="152"/>
        <v>Q1 2014</v>
      </c>
      <c r="O817" s="5" t="str">
        <f t="shared" si="153"/>
        <v>Mar 2014</v>
      </c>
      <c r="P817" s="8" t="str">
        <f t="shared" si="154"/>
        <v>Mar-14</v>
      </c>
      <c r="Q817" s="9" t="str">
        <f t="shared" si="155"/>
        <v>Quarter 1 2014</v>
      </c>
    </row>
    <row r="818" spans="5:17" x14ac:dyDescent="0.25">
      <c r="E818" s="4">
        <v>41725</v>
      </c>
      <c r="F818" s="5">
        <f t="shared" si="146"/>
        <v>2014</v>
      </c>
      <c r="G818" s="5">
        <f t="shared" si="144"/>
        <v>3</v>
      </c>
      <c r="H818" s="6" t="str">
        <f t="shared" si="147"/>
        <v>March</v>
      </c>
      <c r="I818" s="5" t="str">
        <f t="shared" si="148"/>
        <v>Mar</v>
      </c>
      <c r="J818" s="7">
        <f t="shared" si="145"/>
        <v>1</v>
      </c>
      <c r="K818" s="5" t="str">
        <f t="shared" si="149"/>
        <v>Quarter 1</v>
      </c>
      <c r="L818" s="5" t="str">
        <f t="shared" si="150"/>
        <v>Q1</v>
      </c>
      <c r="M818" s="4" t="str">
        <f t="shared" si="151"/>
        <v>20141</v>
      </c>
      <c r="N818" s="5" t="str">
        <f t="shared" si="152"/>
        <v>Q1 2014</v>
      </c>
      <c r="O818" s="5" t="str">
        <f t="shared" si="153"/>
        <v>Mar 2014</v>
      </c>
      <c r="P818" s="8" t="str">
        <f t="shared" si="154"/>
        <v>Mar-14</v>
      </c>
      <c r="Q818" s="9" t="str">
        <f t="shared" si="155"/>
        <v>Quarter 1 2014</v>
      </c>
    </row>
    <row r="819" spans="5:17" x14ac:dyDescent="0.25">
      <c r="E819" s="4">
        <v>41726</v>
      </c>
      <c r="F819" s="5">
        <f t="shared" si="146"/>
        <v>2014</v>
      </c>
      <c r="G819" s="5">
        <f t="shared" si="144"/>
        <v>3</v>
      </c>
      <c r="H819" s="6" t="str">
        <f t="shared" si="147"/>
        <v>March</v>
      </c>
      <c r="I819" s="5" t="str">
        <f t="shared" si="148"/>
        <v>Mar</v>
      </c>
      <c r="J819" s="7">
        <f t="shared" si="145"/>
        <v>1</v>
      </c>
      <c r="K819" s="5" t="str">
        <f t="shared" si="149"/>
        <v>Quarter 1</v>
      </c>
      <c r="L819" s="5" t="str">
        <f t="shared" si="150"/>
        <v>Q1</v>
      </c>
      <c r="M819" s="4" t="str">
        <f t="shared" si="151"/>
        <v>20141</v>
      </c>
      <c r="N819" s="5" t="str">
        <f t="shared" si="152"/>
        <v>Q1 2014</v>
      </c>
      <c r="O819" s="5" t="str">
        <f t="shared" si="153"/>
        <v>Mar 2014</v>
      </c>
      <c r="P819" s="8" t="str">
        <f t="shared" si="154"/>
        <v>Mar-14</v>
      </c>
      <c r="Q819" s="9" t="str">
        <f t="shared" si="155"/>
        <v>Quarter 1 2014</v>
      </c>
    </row>
    <row r="820" spans="5:17" x14ac:dyDescent="0.25">
      <c r="E820" s="4">
        <v>41727</v>
      </c>
      <c r="F820" s="5">
        <f t="shared" si="146"/>
        <v>2014</v>
      </c>
      <c r="G820" s="5">
        <f t="shared" si="144"/>
        <v>3</v>
      </c>
      <c r="H820" s="6" t="str">
        <f t="shared" si="147"/>
        <v>March</v>
      </c>
      <c r="I820" s="5" t="str">
        <f t="shared" si="148"/>
        <v>Mar</v>
      </c>
      <c r="J820" s="7">
        <f t="shared" si="145"/>
        <v>1</v>
      </c>
      <c r="K820" s="5" t="str">
        <f t="shared" si="149"/>
        <v>Quarter 1</v>
      </c>
      <c r="L820" s="5" t="str">
        <f t="shared" si="150"/>
        <v>Q1</v>
      </c>
      <c r="M820" s="4" t="str">
        <f t="shared" si="151"/>
        <v>20141</v>
      </c>
      <c r="N820" s="5" t="str">
        <f t="shared" si="152"/>
        <v>Q1 2014</v>
      </c>
      <c r="O820" s="5" t="str">
        <f t="shared" si="153"/>
        <v>Mar 2014</v>
      </c>
      <c r="P820" s="8" t="str">
        <f t="shared" si="154"/>
        <v>Mar-14</v>
      </c>
      <c r="Q820" s="9" t="str">
        <f t="shared" si="155"/>
        <v>Quarter 1 2014</v>
      </c>
    </row>
    <row r="821" spans="5:17" x14ac:dyDescent="0.25">
      <c r="E821" s="4">
        <v>41728</v>
      </c>
      <c r="F821" s="5">
        <f t="shared" si="146"/>
        <v>2014</v>
      </c>
      <c r="G821" s="5">
        <f t="shared" si="144"/>
        <v>3</v>
      </c>
      <c r="H821" s="6" t="str">
        <f t="shared" si="147"/>
        <v>March</v>
      </c>
      <c r="I821" s="5" t="str">
        <f t="shared" si="148"/>
        <v>Mar</v>
      </c>
      <c r="J821" s="7">
        <f t="shared" si="145"/>
        <v>1</v>
      </c>
      <c r="K821" s="5" t="str">
        <f t="shared" si="149"/>
        <v>Quarter 1</v>
      </c>
      <c r="L821" s="5" t="str">
        <f t="shared" si="150"/>
        <v>Q1</v>
      </c>
      <c r="M821" s="4" t="str">
        <f t="shared" si="151"/>
        <v>20141</v>
      </c>
      <c r="N821" s="5" t="str">
        <f t="shared" si="152"/>
        <v>Q1 2014</v>
      </c>
      <c r="O821" s="5" t="str">
        <f t="shared" si="153"/>
        <v>Mar 2014</v>
      </c>
      <c r="P821" s="8" t="str">
        <f t="shared" si="154"/>
        <v>Mar-14</v>
      </c>
      <c r="Q821" s="9" t="str">
        <f t="shared" si="155"/>
        <v>Quarter 1 2014</v>
      </c>
    </row>
    <row r="822" spans="5:17" x14ac:dyDescent="0.25">
      <c r="E822" s="4">
        <v>41729</v>
      </c>
      <c r="F822" s="5">
        <f t="shared" si="146"/>
        <v>2014</v>
      </c>
      <c r="G822" s="5">
        <f t="shared" si="144"/>
        <v>3</v>
      </c>
      <c r="H822" s="6" t="str">
        <f t="shared" si="147"/>
        <v>March</v>
      </c>
      <c r="I822" s="5" t="str">
        <f t="shared" si="148"/>
        <v>Mar</v>
      </c>
      <c r="J822" s="7">
        <f t="shared" si="145"/>
        <v>1</v>
      </c>
      <c r="K822" s="5" t="str">
        <f t="shared" si="149"/>
        <v>Quarter 1</v>
      </c>
      <c r="L822" s="5" t="str">
        <f t="shared" si="150"/>
        <v>Q1</v>
      </c>
      <c r="M822" s="4" t="str">
        <f t="shared" si="151"/>
        <v>20141</v>
      </c>
      <c r="N822" s="5" t="str">
        <f t="shared" si="152"/>
        <v>Q1 2014</v>
      </c>
      <c r="O822" s="5" t="str">
        <f t="shared" si="153"/>
        <v>Mar 2014</v>
      </c>
      <c r="P822" s="8" t="str">
        <f t="shared" si="154"/>
        <v>Mar-14</v>
      </c>
      <c r="Q822" s="9" t="str">
        <f t="shared" si="155"/>
        <v>Quarter 1 2014</v>
      </c>
    </row>
    <row r="823" spans="5:17" x14ac:dyDescent="0.25">
      <c r="E823" s="4">
        <v>41730</v>
      </c>
      <c r="F823" s="5">
        <f t="shared" si="146"/>
        <v>2014</v>
      </c>
      <c r="G823" s="5">
        <f t="shared" si="144"/>
        <v>4</v>
      </c>
      <c r="H823" s="6" t="str">
        <f t="shared" si="147"/>
        <v>April</v>
      </c>
      <c r="I823" s="5" t="str">
        <f t="shared" si="148"/>
        <v>Apr</v>
      </c>
      <c r="J823" s="7">
        <f t="shared" si="145"/>
        <v>2</v>
      </c>
      <c r="K823" s="5" t="str">
        <f t="shared" si="149"/>
        <v>Quarter 2</v>
      </c>
      <c r="L823" s="5" t="str">
        <f t="shared" si="150"/>
        <v>Q2</v>
      </c>
      <c r="M823" s="4" t="str">
        <f t="shared" si="151"/>
        <v>20142</v>
      </c>
      <c r="N823" s="5" t="str">
        <f t="shared" si="152"/>
        <v>Q2 2014</v>
      </c>
      <c r="O823" s="5" t="str">
        <f t="shared" si="153"/>
        <v>Apr 2014</v>
      </c>
      <c r="P823" s="8" t="str">
        <f t="shared" si="154"/>
        <v>Apr-14</v>
      </c>
      <c r="Q823" s="9" t="str">
        <f t="shared" si="155"/>
        <v>Quarter 2 2014</v>
      </c>
    </row>
    <row r="824" spans="5:17" x14ac:dyDescent="0.25">
      <c r="E824" s="4">
        <v>41731</v>
      </c>
      <c r="F824" s="5">
        <f t="shared" si="146"/>
        <v>2014</v>
      </c>
      <c r="G824" s="5">
        <f t="shared" si="144"/>
        <v>4</v>
      </c>
      <c r="H824" s="6" t="str">
        <f t="shared" si="147"/>
        <v>April</v>
      </c>
      <c r="I824" s="5" t="str">
        <f t="shared" si="148"/>
        <v>Apr</v>
      </c>
      <c r="J824" s="7">
        <f t="shared" si="145"/>
        <v>2</v>
      </c>
      <c r="K824" s="5" t="str">
        <f t="shared" si="149"/>
        <v>Quarter 2</v>
      </c>
      <c r="L824" s="5" t="str">
        <f t="shared" si="150"/>
        <v>Q2</v>
      </c>
      <c r="M824" s="4" t="str">
        <f t="shared" si="151"/>
        <v>20142</v>
      </c>
      <c r="N824" s="5" t="str">
        <f t="shared" si="152"/>
        <v>Q2 2014</v>
      </c>
      <c r="O824" s="5" t="str">
        <f t="shared" si="153"/>
        <v>Apr 2014</v>
      </c>
      <c r="P824" s="8" t="str">
        <f t="shared" si="154"/>
        <v>Apr-14</v>
      </c>
      <c r="Q824" s="9" t="str">
        <f t="shared" si="155"/>
        <v>Quarter 2 2014</v>
      </c>
    </row>
    <row r="825" spans="5:17" x14ac:dyDescent="0.25">
      <c r="E825" s="4">
        <v>41732</v>
      </c>
      <c r="F825" s="5">
        <f t="shared" si="146"/>
        <v>2014</v>
      </c>
      <c r="G825" s="5">
        <f t="shared" si="144"/>
        <v>4</v>
      </c>
      <c r="H825" s="6" t="str">
        <f t="shared" si="147"/>
        <v>April</v>
      </c>
      <c r="I825" s="5" t="str">
        <f t="shared" si="148"/>
        <v>Apr</v>
      </c>
      <c r="J825" s="7">
        <f t="shared" si="145"/>
        <v>2</v>
      </c>
      <c r="K825" s="5" t="str">
        <f t="shared" si="149"/>
        <v>Quarter 2</v>
      </c>
      <c r="L825" s="5" t="str">
        <f t="shared" si="150"/>
        <v>Q2</v>
      </c>
      <c r="M825" s="4" t="str">
        <f t="shared" si="151"/>
        <v>20142</v>
      </c>
      <c r="N825" s="5" t="str">
        <f t="shared" si="152"/>
        <v>Q2 2014</v>
      </c>
      <c r="O825" s="5" t="str">
        <f t="shared" si="153"/>
        <v>Apr 2014</v>
      </c>
      <c r="P825" s="8" t="str">
        <f t="shared" si="154"/>
        <v>Apr-14</v>
      </c>
      <c r="Q825" s="9" t="str">
        <f t="shared" si="155"/>
        <v>Quarter 2 2014</v>
      </c>
    </row>
    <row r="826" spans="5:17" x14ac:dyDescent="0.25">
      <c r="E826" s="4">
        <v>41733</v>
      </c>
      <c r="F826" s="5">
        <f t="shared" si="146"/>
        <v>2014</v>
      </c>
      <c r="G826" s="5">
        <f t="shared" si="144"/>
        <v>4</v>
      </c>
      <c r="H826" s="6" t="str">
        <f t="shared" si="147"/>
        <v>April</v>
      </c>
      <c r="I826" s="5" t="str">
        <f t="shared" si="148"/>
        <v>Apr</v>
      </c>
      <c r="J826" s="7">
        <f t="shared" si="145"/>
        <v>2</v>
      </c>
      <c r="K826" s="5" t="str">
        <f t="shared" si="149"/>
        <v>Quarter 2</v>
      </c>
      <c r="L826" s="5" t="str">
        <f t="shared" si="150"/>
        <v>Q2</v>
      </c>
      <c r="M826" s="4" t="str">
        <f t="shared" si="151"/>
        <v>20142</v>
      </c>
      <c r="N826" s="5" t="str">
        <f t="shared" si="152"/>
        <v>Q2 2014</v>
      </c>
      <c r="O826" s="5" t="str">
        <f t="shared" si="153"/>
        <v>Apr 2014</v>
      </c>
      <c r="P826" s="8" t="str">
        <f t="shared" si="154"/>
        <v>Apr-14</v>
      </c>
      <c r="Q826" s="9" t="str">
        <f t="shared" si="155"/>
        <v>Quarter 2 2014</v>
      </c>
    </row>
    <row r="827" spans="5:17" x14ac:dyDescent="0.25">
      <c r="E827" s="4">
        <v>41734</v>
      </c>
      <c r="F827" s="5">
        <f t="shared" si="146"/>
        <v>2014</v>
      </c>
      <c r="G827" s="5">
        <f t="shared" si="144"/>
        <v>4</v>
      </c>
      <c r="H827" s="6" t="str">
        <f t="shared" si="147"/>
        <v>April</v>
      </c>
      <c r="I827" s="5" t="str">
        <f t="shared" si="148"/>
        <v>Apr</v>
      </c>
      <c r="J827" s="7">
        <f t="shared" si="145"/>
        <v>2</v>
      </c>
      <c r="K827" s="5" t="str">
        <f t="shared" si="149"/>
        <v>Quarter 2</v>
      </c>
      <c r="L827" s="5" t="str">
        <f t="shared" si="150"/>
        <v>Q2</v>
      </c>
      <c r="M827" s="4" t="str">
        <f t="shared" si="151"/>
        <v>20142</v>
      </c>
      <c r="N827" s="5" t="str">
        <f t="shared" si="152"/>
        <v>Q2 2014</v>
      </c>
      <c r="O827" s="5" t="str">
        <f t="shared" si="153"/>
        <v>Apr 2014</v>
      </c>
      <c r="P827" s="8" t="str">
        <f t="shared" si="154"/>
        <v>Apr-14</v>
      </c>
      <c r="Q827" s="9" t="str">
        <f t="shared" si="155"/>
        <v>Quarter 2 2014</v>
      </c>
    </row>
    <row r="828" spans="5:17" x14ac:dyDescent="0.25">
      <c r="E828" s="4">
        <v>41735</v>
      </c>
      <c r="F828" s="5">
        <f t="shared" si="146"/>
        <v>2014</v>
      </c>
      <c r="G828" s="5">
        <f t="shared" si="144"/>
        <v>4</v>
      </c>
      <c r="H828" s="6" t="str">
        <f t="shared" si="147"/>
        <v>April</v>
      </c>
      <c r="I828" s="5" t="str">
        <f t="shared" si="148"/>
        <v>Apr</v>
      </c>
      <c r="J828" s="7">
        <f t="shared" si="145"/>
        <v>2</v>
      </c>
      <c r="K828" s="5" t="str">
        <f t="shared" si="149"/>
        <v>Quarter 2</v>
      </c>
      <c r="L828" s="5" t="str">
        <f t="shared" si="150"/>
        <v>Q2</v>
      </c>
      <c r="M828" s="4" t="str">
        <f t="shared" si="151"/>
        <v>20142</v>
      </c>
      <c r="N828" s="5" t="str">
        <f t="shared" si="152"/>
        <v>Q2 2014</v>
      </c>
      <c r="O828" s="5" t="str">
        <f t="shared" si="153"/>
        <v>Apr 2014</v>
      </c>
      <c r="P828" s="8" t="str">
        <f t="shared" si="154"/>
        <v>Apr-14</v>
      </c>
      <c r="Q828" s="9" t="str">
        <f t="shared" si="155"/>
        <v>Quarter 2 2014</v>
      </c>
    </row>
    <row r="829" spans="5:17" x14ac:dyDescent="0.25">
      <c r="E829" s="4">
        <v>41736</v>
      </c>
      <c r="F829" s="5">
        <f t="shared" si="146"/>
        <v>2014</v>
      </c>
      <c r="G829" s="5">
        <f t="shared" si="144"/>
        <v>4</v>
      </c>
      <c r="H829" s="6" t="str">
        <f t="shared" si="147"/>
        <v>April</v>
      </c>
      <c r="I829" s="5" t="str">
        <f t="shared" si="148"/>
        <v>Apr</v>
      </c>
      <c r="J829" s="7">
        <f t="shared" si="145"/>
        <v>2</v>
      </c>
      <c r="K829" s="5" t="str">
        <f t="shared" si="149"/>
        <v>Quarter 2</v>
      </c>
      <c r="L829" s="5" t="str">
        <f t="shared" si="150"/>
        <v>Q2</v>
      </c>
      <c r="M829" s="4" t="str">
        <f t="shared" si="151"/>
        <v>20142</v>
      </c>
      <c r="N829" s="5" t="str">
        <f t="shared" si="152"/>
        <v>Q2 2014</v>
      </c>
      <c r="O829" s="5" t="str">
        <f t="shared" si="153"/>
        <v>Apr 2014</v>
      </c>
      <c r="P829" s="8" t="str">
        <f t="shared" si="154"/>
        <v>Apr-14</v>
      </c>
      <c r="Q829" s="9" t="str">
        <f t="shared" si="155"/>
        <v>Quarter 2 2014</v>
      </c>
    </row>
    <row r="830" spans="5:17" x14ac:dyDescent="0.25">
      <c r="E830" s="4">
        <v>41737</v>
      </c>
      <c r="F830" s="5">
        <f t="shared" si="146"/>
        <v>2014</v>
      </c>
      <c r="G830" s="5">
        <f t="shared" si="144"/>
        <v>4</v>
      </c>
      <c r="H830" s="6" t="str">
        <f t="shared" si="147"/>
        <v>April</v>
      </c>
      <c r="I830" s="5" t="str">
        <f t="shared" si="148"/>
        <v>Apr</v>
      </c>
      <c r="J830" s="7">
        <f t="shared" si="145"/>
        <v>2</v>
      </c>
      <c r="K830" s="5" t="str">
        <f t="shared" si="149"/>
        <v>Quarter 2</v>
      </c>
      <c r="L830" s="5" t="str">
        <f t="shared" si="150"/>
        <v>Q2</v>
      </c>
      <c r="M830" s="4" t="str">
        <f t="shared" si="151"/>
        <v>20142</v>
      </c>
      <c r="N830" s="5" t="str">
        <f t="shared" si="152"/>
        <v>Q2 2014</v>
      </c>
      <c r="O830" s="5" t="str">
        <f t="shared" si="153"/>
        <v>Apr 2014</v>
      </c>
      <c r="P830" s="8" t="str">
        <f t="shared" si="154"/>
        <v>Apr-14</v>
      </c>
      <c r="Q830" s="9" t="str">
        <f t="shared" si="155"/>
        <v>Quarter 2 2014</v>
      </c>
    </row>
    <row r="831" spans="5:17" x14ac:dyDescent="0.25">
      <c r="E831" s="4">
        <v>41738</v>
      </c>
      <c r="F831" s="5">
        <f t="shared" si="146"/>
        <v>2014</v>
      </c>
      <c r="G831" s="5">
        <f t="shared" si="144"/>
        <v>4</v>
      </c>
      <c r="H831" s="6" t="str">
        <f t="shared" si="147"/>
        <v>April</v>
      </c>
      <c r="I831" s="5" t="str">
        <f t="shared" si="148"/>
        <v>Apr</v>
      </c>
      <c r="J831" s="7">
        <f t="shared" si="145"/>
        <v>2</v>
      </c>
      <c r="K831" s="5" t="str">
        <f t="shared" si="149"/>
        <v>Quarter 2</v>
      </c>
      <c r="L831" s="5" t="str">
        <f t="shared" si="150"/>
        <v>Q2</v>
      </c>
      <c r="M831" s="4" t="str">
        <f t="shared" si="151"/>
        <v>20142</v>
      </c>
      <c r="N831" s="5" t="str">
        <f t="shared" si="152"/>
        <v>Q2 2014</v>
      </c>
      <c r="O831" s="5" t="str">
        <f t="shared" si="153"/>
        <v>Apr 2014</v>
      </c>
      <c r="P831" s="8" t="str">
        <f t="shared" si="154"/>
        <v>Apr-14</v>
      </c>
      <c r="Q831" s="9" t="str">
        <f t="shared" si="155"/>
        <v>Quarter 2 2014</v>
      </c>
    </row>
    <row r="832" spans="5:17" x14ac:dyDescent="0.25">
      <c r="E832" s="4">
        <v>41739</v>
      </c>
      <c r="F832" s="5">
        <f t="shared" si="146"/>
        <v>2014</v>
      </c>
      <c r="G832" s="5">
        <f t="shared" si="144"/>
        <v>4</v>
      </c>
      <c r="H832" s="6" t="str">
        <f t="shared" si="147"/>
        <v>April</v>
      </c>
      <c r="I832" s="5" t="str">
        <f t="shared" si="148"/>
        <v>Apr</v>
      </c>
      <c r="J832" s="7">
        <f t="shared" si="145"/>
        <v>2</v>
      </c>
      <c r="K832" s="5" t="str">
        <f t="shared" si="149"/>
        <v>Quarter 2</v>
      </c>
      <c r="L832" s="5" t="str">
        <f t="shared" si="150"/>
        <v>Q2</v>
      </c>
      <c r="M832" s="4" t="str">
        <f t="shared" si="151"/>
        <v>20142</v>
      </c>
      <c r="N832" s="5" t="str">
        <f t="shared" si="152"/>
        <v>Q2 2014</v>
      </c>
      <c r="O832" s="5" t="str">
        <f t="shared" si="153"/>
        <v>Apr 2014</v>
      </c>
      <c r="P832" s="8" t="str">
        <f t="shared" si="154"/>
        <v>Apr-14</v>
      </c>
      <c r="Q832" s="9" t="str">
        <f t="shared" si="155"/>
        <v>Quarter 2 2014</v>
      </c>
    </row>
    <row r="833" spans="5:17" x14ac:dyDescent="0.25">
      <c r="E833" s="4">
        <v>41740</v>
      </c>
      <c r="F833" s="5">
        <f t="shared" si="146"/>
        <v>2014</v>
      </c>
      <c r="G833" s="5">
        <f t="shared" si="144"/>
        <v>4</v>
      </c>
      <c r="H833" s="6" t="str">
        <f t="shared" si="147"/>
        <v>April</v>
      </c>
      <c r="I833" s="5" t="str">
        <f t="shared" si="148"/>
        <v>Apr</v>
      </c>
      <c r="J833" s="7">
        <f t="shared" si="145"/>
        <v>2</v>
      </c>
      <c r="K833" s="5" t="str">
        <f t="shared" si="149"/>
        <v>Quarter 2</v>
      </c>
      <c r="L833" s="5" t="str">
        <f t="shared" si="150"/>
        <v>Q2</v>
      </c>
      <c r="M833" s="4" t="str">
        <f t="shared" si="151"/>
        <v>20142</v>
      </c>
      <c r="N833" s="5" t="str">
        <f t="shared" si="152"/>
        <v>Q2 2014</v>
      </c>
      <c r="O833" s="5" t="str">
        <f t="shared" si="153"/>
        <v>Apr 2014</v>
      </c>
      <c r="P833" s="8" t="str">
        <f t="shared" si="154"/>
        <v>Apr-14</v>
      </c>
      <c r="Q833" s="9" t="str">
        <f t="shared" si="155"/>
        <v>Quarter 2 2014</v>
      </c>
    </row>
    <row r="834" spans="5:17" x14ac:dyDescent="0.25">
      <c r="E834" s="4">
        <v>41741</v>
      </c>
      <c r="F834" s="5">
        <f t="shared" si="146"/>
        <v>2014</v>
      </c>
      <c r="G834" s="5">
        <f t="shared" ref="G834:G897" si="156">MONTH(E834)</f>
        <v>4</v>
      </c>
      <c r="H834" s="6" t="str">
        <f t="shared" si="147"/>
        <v>April</v>
      </c>
      <c r="I834" s="5" t="str">
        <f t="shared" si="148"/>
        <v>Apr</v>
      </c>
      <c r="J834" s="7">
        <f t="shared" ref="J834:J897" si="157">ROUNDUP(MONTH(E834)/3,0)</f>
        <v>2</v>
      </c>
      <c r="K834" s="5" t="str">
        <f t="shared" si="149"/>
        <v>Quarter 2</v>
      </c>
      <c r="L834" s="5" t="str">
        <f t="shared" si="150"/>
        <v>Q2</v>
      </c>
      <c r="M834" s="4" t="str">
        <f t="shared" si="151"/>
        <v>20142</v>
      </c>
      <c r="N834" s="5" t="str">
        <f t="shared" si="152"/>
        <v>Q2 2014</v>
      </c>
      <c r="O834" s="5" t="str">
        <f t="shared" si="153"/>
        <v>Apr 2014</v>
      </c>
      <c r="P834" s="8" t="str">
        <f t="shared" si="154"/>
        <v>Apr-14</v>
      </c>
      <c r="Q834" s="9" t="str">
        <f t="shared" si="155"/>
        <v>Quarter 2 2014</v>
      </c>
    </row>
    <row r="835" spans="5:17" x14ac:dyDescent="0.25">
      <c r="E835" s="4">
        <v>41742</v>
      </c>
      <c r="F835" s="5">
        <f t="shared" ref="F835:F898" si="158">YEAR(E835)</f>
        <v>2014</v>
      </c>
      <c r="G835" s="5">
        <f t="shared" si="156"/>
        <v>4</v>
      </c>
      <c r="H835" s="6" t="str">
        <f t="shared" ref="H835:H898" si="159">TEXT(E835,"mmmm")</f>
        <v>April</v>
      </c>
      <c r="I835" s="5" t="str">
        <f t="shared" ref="I835:I898" si="160">TEXT(E835,"mmm")</f>
        <v>Apr</v>
      </c>
      <c r="J835" s="7">
        <f t="shared" si="157"/>
        <v>2</v>
      </c>
      <c r="K835" s="5" t="str">
        <f t="shared" ref="K835:K898" si="161">"Quarter " &amp; ROUNDUP(MONTH(E835)/3,0)</f>
        <v>Quarter 2</v>
      </c>
      <c r="L835" s="5" t="str">
        <f t="shared" ref="L835:L898" si="162">"Q" &amp; ROUNDUP(MONTH(E835)/3,0)</f>
        <v>Q2</v>
      </c>
      <c r="M835" s="4" t="str">
        <f t="shared" ref="M835:M898" si="163">YEAR(E835) &amp; ROUNDUP(MONTH(E835)/3,0)</f>
        <v>20142</v>
      </c>
      <c r="N835" s="5" t="str">
        <f t="shared" ref="N835:N898" si="164">"Q" &amp; ROUNDUP(MONTH(E835)/3,0) &amp; " " &amp; YEAR(E835)</f>
        <v>Q2 2014</v>
      </c>
      <c r="O835" s="5" t="str">
        <f t="shared" ref="O835:O898" si="165">TEXT(E835,"mmm") &amp; " " &amp; YEAR(E835)</f>
        <v>Apr 2014</v>
      </c>
      <c r="P835" s="8" t="str">
        <f t="shared" ref="P835:P898" si="166">TEXT(E835,"mmm") &amp; "-" &amp; RIGHT(YEAR(E835),2)</f>
        <v>Apr-14</v>
      </c>
      <c r="Q835" s="9" t="str">
        <f t="shared" ref="Q835:Q898" si="167">"Quarter " &amp; ROUNDUP(MONTH(E835)/3,0) &amp; " " &amp; YEAR(E835)</f>
        <v>Quarter 2 2014</v>
      </c>
    </row>
    <row r="836" spans="5:17" x14ac:dyDescent="0.25">
      <c r="E836" s="4">
        <v>41743</v>
      </c>
      <c r="F836" s="5">
        <f t="shared" si="158"/>
        <v>2014</v>
      </c>
      <c r="G836" s="5">
        <f t="shared" si="156"/>
        <v>4</v>
      </c>
      <c r="H836" s="6" t="str">
        <f t="shared" si="159"/>
        <v>April</v>
      </c>
      <c r="I836" s="5" t="str">
        <f t="shared" si="160"/>
        <v>Apr</v>
      </c>
      <c r="J836" s="7">
        <f t="shared" si="157"/>
        <v>2</v>
      </c>
      <c r="K836" s="5" t="str">
        <f t="shared" si="161"/>
        <v>Quarter 2</v>
      </c>
      <c r="L836" s="5" t="str">
        <f t="shared" si="162"/>
        <v>Q2</v>
      </c>
      <c r="M836" s="4" t="str">
        <f t="shared" si="163"/>
        <v>20142</v>
      </c>
      <c r="N836" s="5" t="str">
        <f t="shared" si="164"/>
        <v>Q2 2014</v>
      </c>
      <c r="O836" s="5" t="str">
        <f t="shared" si="165"/>
        <v>Apr 2014</v>
      </c>
      <c r="P836" s="8" t="str">
        <f t="shared" si="166"/>
        <v>Apr-14</v>
      </c>
      <c r="Q836" s="9" t="str">
        <f t="shared" si="167"/>
        <v>Quarter 2 2014</v>
      </c>
    </row>
    <row r="837" spans="5:17" x14ac:dyDescent="0.25">
      <c r="E837" s="4">
        <v>41744</v>
      </c>
      <c r="F837" s="5">
        <f t="shared" si="158"/>
        <v>2014</v>
      </c>
      <c r="G837" s="5">
        <f t="shared" si="156"/>
        <v>4</v>
      </c>
      <c r="H837" s="6" t="str">
        <f t="shared" si="159"/>
        <v>April</v>
      </c>
      <c r="I837" s="5" t="str">
        <f t="shared" si="160"/>
        <v>Apr</v>
      </c>
      <c r="J837" s="7">
        <f t="shared" si="157"/>
        <v>2</v>
      </c>
      <c r="K837" s="5" t="str">
        <f t="shared" si="161"/>
        <v>Quarter 2</v>
      </c>
      <c r="L837" s="5" t="str">
        <f t="shared" si="162"/>
        <v>Q2</v>
      </c>
      <c r="M837" s="4" t="str">
        <f t="shared" si="163"/>
        <v>20142</v>
      </c>
      <c r="N837" s="5" t="str">
        <f t="shared" si="164"/>
        <v>Q2 2014</v>
      </c>
      <c r="O837" s="5" t="str">
        <f t="shared" si="165"/>
        <v>Apr 2014</v>
      </c>
      <c r="P837" s="8" t="str">
        <f t="shared" si="166"/>
        <v>Apr-14</v>
      </c>
      <c r="Q837" s="9" t="str">
        <f t="shared" si="167"/>
        <v>Quarter 2 2014</v>
      </c>
    </row>
    <row r="838" spans="5:17" x14ac:dyDescent="0.25">
      <c r="E838" s="4">
        <v>41745</v>
      </c>
      <c r="F838" s="5">
        <f t="shared" si="158"/>
        <v>2014</v>
      </c>
      <c r="G838" s="5">
        <f t="shared" si="156"/>
        <v>4</v>
      </c>
      <c r="H838" s="6" t="str">
        <f t="shared" si="159"/>
        <v>April</v>
      </c>
      <c r="I838" s="5" t="str">
        <f t="shared" si="160"/>
        <v>Apr</v>
      </c>
      <c r="J838" s="7">
        <f t="shared" si="157"/>
        <v>2</v>
      </c>
      <c r="K838" s="5" t="str">
        <f t="shared" si="161"/>
        <v>Quarter 2</v>
      </c>
      <c r="L838" s="5" t="str">
        <f t="shared" si="162"/>
        <v>Q2</v>
      </c>
      <c r="M838" s="4" t="str">
        <f t="shared" si="163"/>
        <v>20142</v>
      </c>
      <c r="N838" s="5" t="str">
        <f t="shared" si="164"/>
        <v>Q2 2014</v>
      </c>
      <c r="O838" s="5" t="str">
        <f t="shared" si="165"/>
        <v>Apr 2014</v>
      </c>
      <c r="P838" s="8" t="str">
        <f t="shared" si="166"/>
        <v>Apr-14</v>
      </c>
      <c r="Q838" s="9" t="str">
        <f t="shared" si="167"/>
        <v>Quarter 2 2014</v>
      </c>
    </row>
    <row r="839" spans="5:17" x14ac:dyDescent="0.25">
      <c r="E839" s="4">
        <v>41746</v>
      </c>
      <c r="F839" s="5">
        <f t="shared" si="158"/>
        <v>2014</v>
      </c>
      <c r="G839" s="5">
        <f t="shared" si="156"/>
        <v>4</v>
      </c>
      <c r="H839" s="6" t="str">
        <f t="shared" si="159"/>
        <v>April</v>
      </c>
      <c r="I839" s="5" t="str">
        <f t="shared" si="160"/>
        <v>Apr</v>
      </c>
      <c r="J839" s="7">
        <f t="shared" si="157"/>
        <v>2</v>
      </c>
      <c r="K839" s="5" t="str">
        <f t="shared" si="161"/>
        <v>Quarter 2</v>
      </c>
      <c r="L839" s="5" t="str">
        <f t="shared" si="162"/>
        <v>Q2</v>
      </c>
      <c r="M839" s="4" t="str">
        <f t="shared" si="163"/>
        <v>20142</v>
      </c>
      <c r="N839" s="5" t="str">
        <f t="shared" si="164"/>
        <v>Q2 2014</v>
      </c>
      <c r="O839" s="5" t="str">
        <f t="shared" si="165"/>
        <v>Apr 2014</v>
      </c>
      <c r="P839" s="8" t="str">
        <f t="shared" si="166"/>
        <v>Apr-14</v>
      </c>
      <c r="Q839" s="9" t="str">
        <f t="shared" si="167"/>
        <v>Quarter 2 2014</v>
      </c>
    </row>
    <row r="840" spans="5:17" x14ac:dyDescent="0.25">
      <c r="E840" s="4">
        <v>41747</v>
      </c>
      <c r="F840" s="5">
        <f t="shared" si="158"/>
        <v>2014</v>
      </c>
      <c r="G840" s="5">
        <f t="shared" si="156"/>
        <v>4</v>
      </c>
      <c r="H840" s="6" t="str">
        <f t="shared" si="159"/>
        <v>April</v>
      </c>
      <c r="I840" s="5" t="str">
        <f t="shared" si="160"/>
        <v>Apr</v>
      </c>
      <c r="J840" s="7">
        <f t="shared" si="157"/>
        <v>2</v>
      </c>
      <c r="K840" s="5" t="str">
        <f t="shared" si="161"/>
        <v>Quarter 2</v>
      </c>
      <c r="L840" s="5" t="str">
        <f t="shared" si="162"/>
        <v>Q2</v>
      </c>
      <c r="M840" s="4" t="str">
        <f t="shared" si="163"/>
        <v>20142</v>
      </c>
      <c r="N840" s="5" t="str">
        <f t="shared" si="164"/>
        <v>Q2 2014</v>
      </c>
      <c r="O840" s="5" t="str">
        <f t="shared" si="165"/>
        <v>Apr 2014</v>
      </c>
      <c r="P840" s="8" t="str">
        <f t="shared" si="166"/>
        <v>Apr-14</v>
      </c>
      <c r="Q840" s="9" t="str">
        <f t="shared" si="167"/>
        <v>Quarter 2 2014</v>
      </c>
    </row>
    <row r="841" spans="5:17" x14ac:dyDescent="0.25">
      <c r="E841" s="4">
        <v>41748</v>
      </c>
      <c r="F841" s="5">
        <f t="shared" si="158"/>
        <v>2014</v>
      </c>
      <c r="G841" s="5">
        <f t="shared" si="156"/>
        <v>4</v>
      </c>
      <c r="H841" s="6" t="str">
        <f t="shared" si="159"/>
        <v>April</v>
      </c>
      <c r="I841" s="5" t="str">
        <f t="shared" si="160"/>
        <v>Apr</v>
      </c>
      <c r="J841" s="7">
        <f t="shared" si="157"/>
        <v>2</v>
      </c>
      <c r="K841" s="5" t="str">
        <f t="shared" si="161"/>
        <v>Quarter 2</v>
      </c>
      <c r="L841" s="5" t="str">
        <f t="shared" si="162"/>
        <v>Q2</v>
      </c>
      <c r="M841" s="4" t="str">
        <f t="shared" si="163"/>
        <v>20142</v>
      </c>
      <c r="N841" s="5" t="str">
        <f t="shared" si="164"/>
        <v>Q2 2014</v>
      </c>
      <c r="O841" s="5" t="str">
        <f t="shared" si="165"/>
        <v>Apr 2014</v>
      </c>
      <c r="P841" s="8" t="str">
        <f t="shared" si="166"/>
        <v>Apr-14</v>
      </c>
      <c r="Q841" s="9" t="str">
        <f t="shared" si="167"/>
        <v>Quarter 2 2014</v>
      </c>
    </row>
    <row r="842" spans="5:17" x14ac:dyDescent="0.25">
      <c r="E842" s="4">
        <v>41749</v>
      </c>
      <c r="F842" s="5">
        <f t="shared" si="158"/>
        <v>2014</v>
      </c>
      <c r="G842" s="5">
        <f t="shared" si="156"/>
        <v>4</v>
      </c>
      <c r="H842" s="6" t="str">
        <f t="shared" si="159"/>
        <v>April</v>
      </c>
      <c r="I842" s="5" t="str">
        <f t="shared" si="160"/>
        <v>Apr</v>
      </c>
      <c r="J842" s="7">
        <f t="shared" si="157"/>
        <v>2</v>
      </c>
      <c r="K842" s="5" t="str">
        <f t="shared" si="161"/>
        <v>Quarter 2</v>
      </c>
      <c r="L842" s="5" t="str">
        <f t="shared" si="162"/>
        <v>Q2</v>
      </c>
      <c r="M842" s="4" t="str">
        <f t="shared" si="163"/>
        <v>20142</v>
      </c>
      <c r="N842" s="5" t="str">
        <f t="shared" si="164"/>
        <v>Q2 2014</v>
      </c>
      <c r="O842" s="5" t="str">
        <f t="shared" si="165"/>
        <v>Apr 2014</v>
      </c>
      <c r="P842" s="8" t="str">
        <f t="shared" si="166"/>
        <v>Apr-14</v>
      </c>
      <c r="Q842" s="9" t="str">
        <f t="shared" si="167"/>
        <v>Quarter 2 2014</v>
      </c>
    </row>
    <row r="843" spans="5:17" x14ac:dyDescent="0.25">
      <c r="E843" s="4">
        <v>41750</v>
      </c>
      <c r="F843" s="5">
        <f t="shared" si="158"/>
        <v>2014</v>
      </c>
      <c r="G843" s="5">
        <f t="shared" si="156"/>
        <v>4</v>
      </c>
      <c r="H843" s="6" t="str">
        <f t="shared" si="159"/>
        <v>April</v>
      </c>
      <c r="I843" s="5" t="str">
        <f t="shared" si="160"/>
        <v>Apr</v>
      </c>
      <c r="J843" s="7">
        <f t="shared" si="157"/>
        <v>2</v>
      </c>
      <c r="K843" s="5" t="str">
        <f t="shared" si="161"/>
        <v>Quarter 2</v>
      </c>
      <c r="L843" s="5" t="str">
        <f t="shared" si="162"/>
        <v>Q2</v>
      </c>
      <c r="M843" s="4" t="str">
        <f t="shared" si="163"/>
        <v>20142</v>
      </c>
      <c r="N843" s="5" t="str">
        <f t="shared" si="164"/>
        <v>Q2 2014</v>
      </c>
      <c r="O843" s="5" t="str">
        <f t="shared" si="165"/>
        <v>Apr 2014</v>
      </c>
      <c r="P843" s="8" t="str">
        <f t="shared" si="166"/>
        <v>Apr-14</v>
      </c>
      <c r="Q843" s="9" t="str">
        <f t="shared" si="167"/>
        <v>Quarter 2 2014</v>
      </c>
    </row>
    <row r="844" spans="5:17" x14ac:dyDescent="0.25">
      <c r="E844" s="4">
        <v>41751</v>
      </c>
      <c r="F844" s="5">
        <f t="shared" si="158"/>
        <v>2014</v>
      </c>
      <c r="G844" s="5">
        <f t="shared" si="156"/>
        <v>4</v>
      </c>
      <c r="H844" s="6" t="str">
        <f t="shared" si="159"/>
        <v>April</v>
      </c>
      <c r="I844" s="5" t="str">
        <f t="shared" si="160"/>
        <v>Apr</v>
      </c>
      <c r="J844" s="7">
        <f t="shared" si="157"/>
        <v>2</v>
      </c>
      <c r="K844" s="5" t="str">
        <f t="shared" si="161"/>
        <v>Quarter 2</v>
      </c>
      <c r="L844" s="5" t="str">
        <f t="shared" si="162"/>
        <v>Q2</v>
      </c>
      <c r="M844" s="4" t="str">
        <f t="shared" si="163"/>
        <v>20142</v>
      </c>
      <c r="N844" s="5" t="str">
        <f t="shared" si="164"/>
        <v>Q2 2014</v>
      </c>
      <c r="O844" s="5" t="str">
        <f t="shared" si="165"/>
        <v>Apr 2014</v>
      </c>
      <c r="P844" s="8" t="str">
        <f t="shared" si="166"/>
        <v>Apr-14</v>
      </c>
      <c r="Q844" s="9" t="str">
        <f t="shared" si="167"/>
        <v>Quarter 2 2014</v>
      </c>
    </row>
    <row r="845" spans="5:17" x14ac:dyDescent="0.25">
      <c r="E845" s="4">
        <v>41752</v>
      </c>
      <c r="F845" s="5">
        <f t="shared" si="158"/>
        <v>2014</v>
      </c>
      <c r="G845" s="5">
        <f t="shared" si="156"/>
        <v>4</v>
      </c>
      <c r="H845" s="6" t="str">
        <f t="shared" si="159"/>
        <v>April</v>
      </c>
      <c r="I845" s="5" t="str">
        <f t="shared" si="160"/>
        <v>Apr</v>
      </c>
      <c r="J845" s="7">
        <f t="shared" si="157"/>
        <v>2</v>
      </c>
      <c r="K845" s="5" t="str">
        <f t="shared" si="161"/>
        <v>Quarter 2</v>
      </c>
      <c r="L845" s="5" t="str">
        <f t="shared" si="162"/>
        <v>Q2</v>
      </c>
      <c r="M845" s="4" t="str">
        <f t="shared" si="163"/>
        <v>20142</v>
      </c>
      <c r="N845" s="5" t="str">
        <f t="shared" si="164"/>
        <v>Q2 2014</v>
      </c>
      <c r="O845" s="5" t="str">
        <f t="shared" si="165"/>
        <v>Apr 2014</v>
      </c>
      <c r="P845" s="8" t="str">
        <f t="shared" si="166"/>
        <v>Apr-14</v>
      </c>
      <c r="Q845" s="9" t="str">
        <f t="shared" si="167"/>
        <v>Quarter 2 2014</v>
      </c>
    </row>
    <row r="846" spans="5:17" x14ac:dyDescent="0.25">
      <c r="E846" s="4">
        <v>41753</v>
      </c>
      <c r="F846" s="5">
        <f t="shared" si="158"/>
        <v>2014</v>
      </c>
      <c r="G846" s="5">
        <f t="shared" si="156"/>
        <v>4</v>
      </c>
      <c r="H846" s="6" t="str">
        <f t="shared" si="159"/>
        <v>April</v>
      </c>
      <c r="I846" s="5" t="str">
        <f t="shared" si="160"/>
        <v>Apr</v>
      </c>
      <c r="J846" s="7">
        <f t="shared" si="157"/>
        <v>2</v>
      </c>
      <c r="K846" s="5" t="str">
        <f t="shared" si="161"/>
        <v>Quarter 2</v>
      </c>
      <c r="L846" s="5" t="str">
        <f t="shared" si="162"/>
        <v>Q2</v>
      </c>
      <c r="M846" s="4" t="str">
        <f t="shared" si="163"/>
        <v>20142</v>
      </c>
      <c r="N846" s="5" t="str">
        <f t="shared" si="164"/>
        <v>Q2 2014</v>
      </c>
      <c r="O846" s="5" t="str">
        <f t="shared" si="165"/>
        <v>Apr 2014</v>
      </c>
      <c r="P846" s="8" t="str">
        <f t="shared" si="166"/>
        <v>Apr-14</v>
      </c>
      <c r="Q846" s="9" t="str">
        <f t="shared" si="167"/>
        <v>Quarter 2 2014</v>
      </c>
    </row>
    <row r="847" spans="5:17" x14ac:dyDescent="0.25">
      <c r="E847" s="4">
        <v>41754</v>
      </c>
      <c r="F847" s="5">
        <f t="shared" si="158"/>
        <v>2014</v>
      </c>
      <c r="G847" s="5">
        <f t="shared" si="156"/>
        <v>4</v>
      </c>
      <c r="H847" s="6" t="str">
        <f t="shared" si="159"/>
        <v>April</v>
      </c>
      <c r="I847" s="5" t="str">
        <f t="shared" si="160"/>
        <v>Apr</v>
      </c>
      <c r="J847" s="7">
        <f t="shared" si="157"/>
        <v>2</v>
      </c>
      <c r="K847" s="5" t="str">
        <f t="shared" si="161"/>
        <v>Quarter 2</v>
      </c>
      <c r="L847" s="5" t="str">
        <f t="shared" si="162"/>
        <v>Q2</v>
      </c>
      <c r="M847" s="4" t="str">
        <f t="shared" si="163"/>
        <v>20142</v>
      </c>
      <c r="N847" s="5" t="str">
        <f t="shared" si="164"/>
        <v>Q2 2014</v>
      </c>
      <c r="O847" s="5" t="str">
        <f t="shared" si="165"/>
        <v>Apr 2014</v>
      </c>
      <c r="P847" s="8" t="str">
        <f t="shared" si="166"/>
        <v>Apr-14</v>
      </c>
      <c r="Q847" s="9" t="str">
        <f t="shared" si="167"/>
        <v>Quarter 2 2014</v>
      </c>
    </row>
    <row r="848" spans="5:17" x14ac:dyDescent="0.25">
      <c r="E848" s="4">
        <v>41755</v>
      </c>
      <c r="F848" s="5">
        <f t="shared" si="158"/>
        <v>2014</v>
      </c>
      <c r="G848" s="5">
        <f t="shared" si="156"/>
        <v>4</v>
      </c>
      <c r="H848" s="6" t="str">
        <f t="shared" si="159"/>
        <v>April</v>
      </c>
      <c r="I848" s="5" t="str">
        <f t="shared" si="160"/>
        <v>Apr</v>
      </c>
      <c r="J848" s="7">
        <f t="shared" si="157"/>
        <v>2</v>
      </c>
      <c r="K848" s="5" t="str">
        <f t="shared" si="161"/>
        <v>Quarter 2</v>
      </c>
      <c r="L848" s="5" t="str">
        <f t="shared" si="162"/>
        <v>Q2</v>
      </c>
      <c r="M848" s="4" t="str">
        <f t="shared" si="163"/>
        <v>20142</v>
      </c>
      <c r="N848" s="5" t="str">
        <f t="shared" si="164"/>
        <v>Q2 2014</v>
      </c>
      <c r="O848" s="5" t="str">
        <f t="shared" si="165"/>
        <v>Apr 2014</v>
      </c>
      <c r="P848" s="8" t="str">
        <f t="shared" si="166"/>
        <v>Apr-14</v>
      </c>
      <c r="Q848" s="9" t="str">
        <f t="shared" si="167"/>
        <v>Quarter 2 2014</v>
      </c>
    </row>
    <row r="849" spans="5:17" x14ac:dyDescent="0.25">
      <c r="E849" s="4">
        <v>41756</v>
      </c>
      <c r="F849" s="5">
        <f t="shared" si="158"/>
        <v>2014</v>
      </c>
      <c r="G849" s="5">
        <f t="shared" si="156"/>
        <v>4</v>
      </c>
      <c r="H849" s="6" t="str">
        <f t="shared" si="159"/>
        <v>April</v>
      </c>
      <c r="I849" s="5" t="str">
        <f t="shared" si="160"/>
        <v>Apr</v>
      </c>
      <c r="J849" s="7">
        <f t="shared" si="157"/>
        <v>2</v>
      </c>
      <c r="K849" s="5" t="str">
        <f t="shared" si="161"/>
        <v>Quarter 2</v>
      </c>
      <c r="L849" s="5" t="str">
        <f t="shared" si="162"/>
        <v>Q2</v>
      </c>
      <c r="M849" s="4" t="str">
        <f t="shared" si="163"/>
        <v>20142</v>
      </c>
      <c r="N849" s="5" t="str">
        <f t="shared" si="164"/>
        <v>Q2 2014</v>
      </c>
      <c r="O849" s="5" t="str">
        <f t="shared" si="165"/>
        <v>Apr 2014</v>
      </c>
      <c r="P849" s="8" t="str">
        <f t="shared" si="166"/>
        <v>Apr-14</v>
      </c>
      <c r="Q849" s="9" t="str">
        <f t="shared" si="167"/>
        <v>Quarter 2 2014</v>
      </c>
    </row>
    <row r="850" spans="5:17" x14ac:dyDescent="0.25">
      <c r="E850" s="4">
        <v>41757</v>
      </c>
      <c r="F850" s="5">
        <f t="shared" si="158"/>
        <v>2014</v>
      </c>
      <c r="G850" s="5">
        <f t="shared" si="156"/>
        <v>4</v>
      </c>
      <c r="H850" s="6" t="str">
        <f t="shared" si="159"/>
        <v>April</v>
      </c>
      <c r="I850" s="5" t="str">
        <f t="shared" si="160"/>
        <v>Apr</v>
      </c>
      <c r="J850" s="7">
        <f t="shared" si="157"/>
        <v>2</v>
      </c>
      <c r="K850" s="5" t="str">
        <f t="shared" si="161"/>
        <v>Quarter 2</v>
      </c>
      <c r="L850" s="5" t="str">
        <f t="shared" si="162"/>
        <v>Q2</v>
      </c>
      <c r="M850" s="4" t="str">
        <f t="shared" si="163"/>
        <v>20142</v>
      </c>
      <c r="N850" s="5" t="str">
        <f t="shared" si="164"/>
        <v>Q2 2014</v>
      </c>
      <c r="O850" s="5" t="str">
        <f t="shared" si="165"/>
        <v>Apr 2014</v>
      </c>
      <c r="P850" s="8" t="str">
        <f t="shared" si="166"/>
        <v>Apr-14</v>
      </c>
      <c r="Q850" s="9" t="str">
        <f t="shared" si="167"/>
        <v>Quarter 2 2014</v>
      </c>
    </row>
    <row r="851" spans="5:17" x14ac:dyDescent="0.25">
      <c r="E851" s="4">
        <v>41758</v>
      </c>
      <c r="F851" s="5">
        <f t="shared" si="158"/>
        <v>2014</v>
      </c>
      <c r="G851" s="5">
        <f t="shared" si="156"/>
        <v>4</v>
      </c>
      <c r="H851" s="6" t="str">
        <f t="shared" si="159"/>
        <v>April</v>
      </c>
      <c r="I851" s="5" t="str">
        <f t="shared" si="160"/>
        <v>Apr</v>
      </c>
      <c r="J851" s="7">
        <f t="shared" si="157"/>
        <v>2</v>
      </c>
      <c r="K851" s="5" t="str">
        <f t="shared" si="161"/>
        <v>Quarter 2</v>
      </c>
      <c r="L851" s="5" t="str">
        <f t="shared" si="162"/>
        <v>Q2</v>
      </c>
      <c r="M851" s="4" t="str">
        <f t="shared" si="163"/>
        <v>20142</v>
      </c>
      <c r="N851" s="5" t="str">
        <f t="shared" si="164"/>
        <v>Q2 2014</v>
      </c>
      <c r="O851" s="5" t="str">
        <f t="shared" si="165"/>
        <v>Apr 2014</v>
      </c>
      <c r="P851" s="8" t="str">
        <f t="shared" si="166"/>
        <v>Apr-14</v>
      </c>
      <c r="Q851" s="9" t="str">
        <f t="shared" si="167"/>
        <v>Quarter 2 2014</v>
      </c>
    </row>
    <row r="852" spans="5:17" x14ac:dyDescent="0.25">
      <c r="E852" s="4">
        <v>41759</v>
      </c>
      <c r="F852" s="5">
        <f t="shared" si="158"/>
        <v>2014</v>
      </c>
      <c r="G852" s="5">
        <f t="shared" si="156"/>
        <v>4</v>
      </c>
      <c r="H852" s="6" t="str">
        <f t="shared" si="159"/>
        <v>April</v>
      </c>
      <c r="I852" s="5" t="str">
        <f t="shared" si="160"/>
        <v>Apr</v>
      </c>
      <c r="J852" s="7">
        <f t="shared" si="157"/>
        <v>2</v>
      </c>
      <c r="K852" s="5" t="str">
        <f t="shared" si="161"/>
        <v>Quarter 2</v>
      </c>
      <c r="L852" s="5" t="str">
        <f t="shared" si="162"/>
        <v>Q2</v>
      </c>
      <c r="M852" s="4" t="str">
        <f t="shared" si="163"/>
        <v>20142</v>
      </c>
      <c r="N852" s="5" t="str">
        <f t="shared" si="164"/>
        <v>Q2 2014</v>
      </c>
      <c r="O852" s="5" t="str">
        <f t="shared" si="165"/>
        <v>Apr 2014</v>
      </c>
      <c r="P852" s="8" t="str">
        <f t="shared" si="166"/>
        <v>Apr-14</v>
      </c>
      <c r="Q852" s="9" t="str">
        <f t="shared" si="167"/>
        <v>Quarter 2 2014</v>
      </c>
    </row>
    <row r="853" spans="5:17" x14ac:dyDescent="0.25">
      <c r="E853" s="4">
        <v>41760</v>
      </c>
      <c r="F853" s="5">
        <f t="shared" si="158"/>
        <v>2014</v>
      </c>
      <c r="G853" s="5">
        <f t="shared" si="156"/>
        <v>5</v>
      </c>
      <c r="H853" s="6" t="str">
        <f t="shared" si="159"/>
        <v>May</v>
      </c>
      <c r="I853" s="5" t="str">
        <f t="shared" si="160"/>
        <v>May</v>
      </c>
      <c r="J853" s="7">
        <f t="shared" si="157"/>
        <v>2</v>
      </c>
      <c r="K853" s="5" t="str">
        <f t="shared" si="161"/>
        <v>Quarter 2</v>
      </c>
      <c r="L853" s="5" t="str">
        <f t="shared" si="162"/>
        <v>Q2</v>
      </c>
      <c r="M853" s="4" t="str">
        <f t="shared" si="163"/>
        <v>20142</v>
      </c>
      <c r="N853" s="5" t="str">
        <f t="shared" si="164"/>
        <v>Q2 2014</v>
      </c>
      <c r="O853" s="5" t="str">
        <f t="shared" si="165"/>
        <v>May 2014</v>
      </c>
      <c r="P853" s="8" t="str">
        <f t="shared" si="166"/>
        <v>May-14</v>
      </c>
      <c r="Q853" s="9" t="str">
        <f t="shared" si="167"/>
        <v>Quarter 2 2014</v>
      </c>
    </row>
    <row r="854" spans="5:17" x14ac:dyDescent="0.25">
      <c r="E854" s="4">
        <v>41761</v>
      </c>
      <c r="F854" s="5">
        <f t="shared" si="158"/>
        <v>2014</v>
      </c>
      <c r="G854" s="5">
        <f t="shared" si="156"/>
        <v>5</v>
      </c>
      <c r="H854" s="6" t="str">
        <f t="shared" si="159"/>
        <v>May</v>
      </c>
      <c r="I854" s="5" t="str">
        <f t="shared" si="160"/>
        <v>May</v>
      </c>
      <c r="J854" s="7">
        <f t="shared" si="157"/>
        <v>2</v>
      </c>
      <c r="K854" s="5" t="str">
        <f t="shared" si="161"/>
        <v>Quarter 2</v>
      </c>
      <c r="L854" s="5" t="str">
        <f t="shared" si="162"/>
        <v>Q2</v>
      </c>
      <c r="M854" s="4" t="str">
        <f t="shared" si="163"/>
        <v>20142</v>
      </c>
      <c r="N854" s="5" t="str">
        <f t="shared" si="164"/>
        <v>Q2 2014</v>
      </c>
      <c r="O854" s="5" t="str">
        <f t="shared" si="165"/>
        <v>May 2014</v>
      </c>
      <c r="P854" s="8" t="str">
        <f t="shared" si="166"/>
        <v>May-14</v>
      </c>
      <c r="Q854" s="9" t="str">
        <f t="shared" si="167"/>
        <v>Quarter 2 2014</v>
      </c>
    </row>
    <row r="855" spans="5:17" x14ac:dyDescent="0.25">
      <c r="E855" s="4">
        <v>41762</v>
      </c>
      <c r="F855" s="5">
        <f t="shared" si="158"/>
        <v>2014</v>
      </c>
      <c r="G855" s="5">
        <f t="shared" si="156"/>
        <v>5</v>
      </c>
      <c r="H855" s="6" t="str">
        <f t="shared" si="159"/>
        <v>May</v>
      </c>
      <c r="I855" s="5" t="str">
        <f t="shared" si="160"/>
        <v>May</v>
      </c>
      <c r="J855" s="7">
        <f t="shared" si="157"/>
        <v>2</v>
      </c>
      <c r="K855" s="5" t="str">
        <f t="shared" si="161"/>
        <v>Quarter 2</v>
      </c>
      <c r="L855" s="5" t="str">
        <f t="shared" si="162"/>
        <v>Q2</v>
      </c>
      <c r="M855" s="4" t="str">
        <f t="shared" si="163"/>
        <v>20142</v>
      </c>
      <c r="N855" s="5" t="str">
        <f t="shared" si="164"/>
        <v>Q2 2014</v>
      </c>
      <c r="O855" s="5" t="str">
        <f t="shared" si="165"/>
        <v>May 2014</v>
      </c>
      <c r="P855" s="8" t="str">
        <f t="shared" si="166"/>
        <v>May-14</v>
      </c>
      <c r="Q855" s="9" t="str">
        <f t="shared" si="167"/>
        <v>Quarter 2 2014</v>
      </c>
    </row>
    <row r="856" spans="5:17" x14ac:dyDescent="0.25">
      <c r="E856" s="4">
        <v>41763</v>
      </c>
      <c r="F856" s="5">
        <f t="shared" si="158"/>
        <v>2014</v>
      </c>
      <c r="G856" s="5">
        <f t="shared" si="156"/>
        <v>5</v>
      </c>
      <c r="H856" s="6" t="str">
        <f t="shared" si="159"/>
        <v>May</v>
      </c>
      <c r="I856" s="5" t="str">
        <f t="shared" si="160"/>
        <v>May</v>
      </c>
      <c r="J856" s="7">
        <f t="shared" si="157"/>
        <v>2</v>
      </c>
      <c r="K856" s="5" t="str">
        <f t="shared" si="161"/>
        <v>Quarter 2</v>
      </c>
      <c r="L856" s="5" t="str">
        <f t="shared" si="162"/>
        <v>Q2</v>
      </c>
      <c r="M856" s="4" t="str">
        <f t="shared" si="163"/>
        <v>20142</v>
      </c>
      <c r="N856" s="5" t="str">
        <f t="shared" si="164"/>
        <v>Q2 2014</v>
      </c>
      <c r="O856" s="5" t="str">
        <f t="shared" si="165"/>
        <v>May 2014</v>
      </c>
      <c r="P856" s="8" t="str">
        <f t="shared" si="166"/>
        <v>May-14</v>
      </c>
      <c r="Q856" s="9" t="str">
        <f t="shared" si="167"/>
        <v>Quarter 2 2014</v>
      </c>
    </row>
    <row r="857" spans="5:17" x14ac:dyDescent="0.25">
      <c r="E857" s="4">
        <v>41764</v>
      </c>
      <c r="F857" s="5">
        <f t="shared" si="158"/>
        <v>2014</v>
      </c>
      <c r="G857" s="5">
        <f t="shared" si="156"/>
        <v>5</v>
      </c>
      <c r="H857" s="6" t="str">
        <f t="shared" si="159"/>
        <v>May</v>
      </c>
      <c r="I857" s="5" t="str">
        <f t="shared" si="160"/>
        <v>May</v>
      </c>
      <c r="J857" s="7">
        <f t="shared" si="157"/>
        <v>2</v>
      </c>
      <c r="K857" s="5" t="str">
        <f t="shared" si="161"/>
        <v>Quarter 2</v>
      </c>
      <c r="L857" s="5" t="str">
        <f t="shared" si="162"/>
        <v>Q2</v>
      </c>
      <c r="M857" s="4" t="str">
        <f t="shared" si="163"/>
        <v>20142</v>
      </c>
      <c r="N857" s="5" t="str">
        <f t="shared" si="164"/>
        <v>Q2 2014</v>
      </c>
      <c r="O857" s="5" t="str">
        <f t="shared" si="165"/>
        <v>May 2014</v>
      </c>
      <c r="P857" s="8" t="str">
        <f t="shared" si="166"/>
        <v>May-14</v>
      </c>
      <c r="Q857" s="9" t="str">
        <f t="shared" si="167"/>
        <v>Quarter 2 2014</v>
      </c>
    </row>
    <row r="858" spans="5:17" x14ac:dyDescent="0.25">
      <c r="E858" s="4">
        <v>41765</v>
      </c>
      <c r="F858" s="5">
        <f t="shared" si="158"/>
        <v>2014</v>
      </c>
      <c r="G858" s="5">
        <f t="shared" si="156"/>
        <v>5</v>
      </c>
      <c r="H858" s="6" t="str">
        <f t="shared" si="159"/>
        <v>May</v>
      </c>
      <c r="I858" s="5" t="str">
        <f t="shared" si="160"/>
        <v>May</v>
      </c>
      <c r="J858" s="7">
        <f t="shared" si="157"/>
        <v>2</v>
      </c>
      <c r="K858" s="5" t="str">
        <f t="shared" si="161"/>
        <v>Quarter 2</v>
      </c>
      <c r="L858" s="5" t="str">
        <f t="shared" si="162"/>
        <v>Q2</v>
      </c>
      <c r="M858" s="4" t="str">
        <f t="shared" si="163"/>
        <v>20142</v>
      </c>
      <c r="N858" s="5" t="str">
        <f t="shared" si="164"/>
        <v>Q2 2014</v>
      </c>
      <c r="O858" s="5" t="str">
        <f t="shared" si="165"/>
        <v>May 2014</v>
      </c>
      <c r="P858" s="8" t="str">
        <f t="shared" si="166"/>
        <v>May-14</v>
      </c>
      <c r="Q858" s="9" t="str">
        <f t="shared" si="167"/>
        <v>Quarter 2 2014</v>
      </c>
    </row>
    <row r="859" spans="5:17" x14ac:dyDescent="0.25">
      <c r="E859" s="4">
        <v>41766</v>
      </c>
      <c r="F859" s="5">
        <f t="shared" si="158"/>
        <v>2014</v>
      </c>
      <c r="G859" s="5">
        <f t="shared" si="156"/>
        <v>5</v>
      </c>
      <c r="H859" s="6" t="str">
        <f t="shared" si="159"/>
        <v>May</v>
      </c>
      <c r="I859" s="5" t="str">
        <f t="shared" si="160"/>
        <v>May</v>
      </c>
      <c r="J859" s="7">
        <f t="shared" si="157"/>
        <v>2</v>
      </c>
      <c r="K859" s="5" t="str">
        <f t="shared" si="161"/>
        <v>Quarter 2</v>
      </c>
      <c r="L859" s="5" t="str">
        <f t="shared" si="162"/>
        <v>Q2</v>
      </c>
      <c r="M859" s="4" t="str">
        <f t="shared" si="163"/>
        <v>20142</v>
      </c>
      <c r="N859" s="5" t="str">
        <f t="shared" si="164"/>
        <v>Q2 2014</v>
      </c>
      <c r="O859" s="5" t="str">
        <f t="shared" si="165"/>
        <v>May 2014</v>
      </c>
      <c r="P859" s="8" t="str">
        <f t="shared" si="166"/>
        <v>May-14</v>
      </c>
      <c r="Q859" s="9" t="str">
        <f t="shared" si="167"/>
        <v>Quarter 2 2014</v>
      </c>
    </row>
    <row r="860" spans="5:17" x14ac:dyDescent="0.25">
      <c r="E860" s="4">
        <v>41767</v>
      </c>
      <c r="F860" s="5">
        <f t="shared" si="158"/>
        <v>2014</v>
      </c>
      <c r="G860" s="5">
        <f t="shared" si="156"/>
        <v>5</v>
      </c>
      <c r="H860" s="6" t="str">
        <f t="shared" si="159"/>
        <v>May</v>
      </c>
      <c r="I860" s="5" t="str">
        <f t="shared" si="160"/>
        <v>May</v>
      </c>
      <c r="J860" s="7">
        <f t="shared" si="157"/>
        <v>2</v>
      </c>
      <c r="K860" s="5" t="str">
        <f t="shared" si="161"/>
        <v>Quarter 2</v>
      </c>
      <c r="L860" s="5" t="str">
        <f t="shared" si="162"/>
        <v>Q2</v>
      </c>
      <c r="M860" s="4" t="str">
        <f t="shared" si="163"/>
        <v>20142</v>
      </c>
      <c r="N860" s="5" t="str">
        <f t="shared" si="164"/>
        <v>Q2 2014</v>
      </c>
      <c r="O860" s="5" t="str">
        <f t="shared" si="165"/>
        <v>May 2014</v>
      </c>
      <c r="P860" s="8" t="str">
        <f t="shared" si="166"/>
        <v>May-14</v>
      </c>
      <c r="Q860" s="9" t="str">
        <f t="shared" si="167"/>
        <v>Quarter 2 2014</v>
      </c>
    </row>
    <row r="861" spans="5:17" x14ac:dyDescent="0.25">
      <c r="E861" s="4">
        <v>41768</v>
      </c>
      <c r="F861" s="5">
        <f t="shared" si="158"/>
        <v>2014</v>
      </c>
      <c r="G861" s="5">
        <f t="shared" si="156"/>
        <v>5</v>
      </c>
      <c r="H861" s="6" t="str">
        <f t="shared" si="159"/>
        <v>May</v>
      </c>
      <c r="I861" s="5" t="str">
        <f t="shared" si="160"/>
        <v>May</v>
      </c>
      <c r="J861" s="7">
        <f t="shared" si="157"/>
        <v>2</v>
      </c>
      <c r="K861" s="5" t="str">
        <f t="shared" si="161"/>
        <v>Quarter 2</v>
      </c>
      <c r="L861" s="5" t="str">
        <f t="shared" si="162"/>
        <v>Q2</v>
      </c>
      <c r="M861" s="4" t="str">
        <f t="shared" si="163"/>
        <v>20142</v>
      </c>
      <c r="N861" s="5" t="str">
        <f t="shared" si="164"/>
        <v>Q2 2014</v>
      </c>
      <c r="O861" s="5" t="str">
        <f t="shared" si="165"/>
        <v>May 2014</v>
      </c>
      <c r="P861" s="8" t="str">
        <f t="shared" si="166"/>
        <v>May-14</v>
      </c>
      <c r="Q861" s="9" t="str">
        <f t="shared" si="167"/>
        <v>Quarter 2 2014</v>
      </c>
    </row>
    <row r="862" spans="5:17" x14ac:dyDescent="0.25">
      <c r="E862" s="4">
        <v>41769</v>
      </c>
      <c r="F862" s="5">
        <f t="shared" si="158"/>
        <v>2014</v>
      </c>
      <c r="G862" s="5">
        <f t="shared" si="156"/>
        <v>5</v>
      </c>
      <c r="H862" s="6" t="str">
        <f t="shared" si="159"/>
        <v>May</v>
      </c>
      <c r="I862" s="5" t="str">
        <f t="shared" si="160"/>
        <v>May</v>
      </c>
      <c r="J862" s="7">
        <f t="shared" si="157"/>
        <v>2</v>
      </c>
      <c r="K862" s="5" t="str">
        <f t="shared" si="161"/>
        <v>Quarter 2</v>
      </c>
      <c r="L862" s="5" t="str">
        <f t="shared" si="162"/>
        <v>Q2</v>
      </c>
      <c r="M862" s="4" t="str">
        <f t="shared" si="163"/>
        <v>20142</v>
      </c>
      <c r="N862" s="5" t="str">
        <f t="shared" si="164"/>
        <v>Q2 2014</v>
      </c>
      <c r="O862" s="5" t="str">
        <f t="shared" si="165"/>
        <v>May 2014</v>
      </c>
      <c r="P862" s="8" t="str">
        <f t="shared" si="166"/>
        <v>May-14</v>
      </c>
      <c r="Q862" s="9" t="str">
        <f t="shared" si="167"/>
        <v>Quarter 2 2014</v>
      </c>
    </row>
    <row r="863" spans="5:17" x14ac:dyDescent="0.25">
      <c r="E863" s="4">
        <v>41770</v>
      </c>
      <c r="F863" s="5">
        <f t="shared" si="158"/>
        <v>2014</v>
      </c>
      <c r="G863" s="5">
        <f t="shared" si="156"/>
        <v>5</v>
      </c>
      <c r="H863" s="6" t="str">
        <f t="shared" si="159"/>
        <v>May</v>
      </c>
      <c r="I863" s="5" t="str">
        <f t="shared" si="160"/>
        <v>May</v>
      </c>
      <c r="J863" s="7">
        <f t="shared" si="157"/>
        <v>2</v>
      </c>
      <c r="K863" s="5" t="str">
        <f t="shared" si="161"/>
        <v>Quarter 2</v>
      </c>
      <c r="L863" s="5" t="str">
        <f t="shared" si="162"/>
        <v>Q2</v>
      </c>
      <c r="M863" s="4" t="str">
        <f t="shared" si="163"/>
        <v>20142</v>
      </c>
      <c r="N863" s="5" t="str">
        <f t="shared" si="164"/>
        <v>Q2 2014</v>
      </c>
      <c r="O863" s="5" t="str">
        <f t="shared" si="165"/>
        <v>May 2014</v>
      </c>
      <c r="P863" s="8" t="str">
        <f t="shared" si="166"/>
        <v>May-14</v>
      </c>
      <c r="Q863" s="9" t="str">
        <f t="shared" si="167"/>
        <v>Quarter 2 2014</v>
      </c>
    </row>
    <row r="864" spans="5:17" x14ac:dyDescent="0.25">
      <c r="E864" s="4">
        <v>41771</v>
      </c>
      <c r="F864" s="5">
        <f t="shared" si="158"/>
        <v>2014</v>
      </c>
      <c r="G864" s="5">
        <f t="shared" si="156"/>
        <v>5</v>
      </c>
      <c r="H864" s="6" t="str">
        <f t="shared" si="159"/>
        <v>May</v>
      </c>
      <c r="I864" s="5" t="str">
        <f t="shared" si="160"/>
        <v>May</v>
      </c>
      <c r="J864" s="7">
        <f t="shared" si="157"/>
        <v>2</v>
      </c>
      <c r="K864" s="5" t="str">
        <f t="shared" si="161"/>
        <v>Quarter 2</v>
      </c>
      <c r="L864" s="5" t="str">
        <f t="shared" si="162"/>
        <v>Q2</v>
      </c>
      <c r="M864" s="4" t="str">
        <f t="shared" si="163"/>
        <v>20142</v>
      </c>
      <c r="N864" s="5" t="str">
        <f t="shared" si="164"/>
        <v>Q2 2014</v>
      </c>
      <c r="O864" s="5" t="str">
        <f t="shared" si="165"/>
        <v>May 2014</v>
      </c>
      <c r="P864" s="8" t="str">
        <f t="shared" si="166"/>
        <v>May-14</v>
      </c>
      <c r="Q864" s="9" t="str">
        <f t="shared" si="167"/>
        <v>Quarter 2 2014</v>
      </c>
    </row>
    <row r="865" spans="5:17" x14ac:dyDescent="0.25">
      <c r="E865" s="4">
        <v>41772</v>
      </c>
      <c r="F865" s="5">
        <f t="shared" si="158"/>
        <v>2014</v>
      </c>
      <c r="G865" s="5">
        <f t="shared" si="156"/>
        <v>5</v>
      </c>
      <c r="H865" s="6" t="str">
        <f t="shared" si="159"/>
        <v>May</v>
      </c>
      <c r="I865" s="5" t="str">
        <f t="shared" si="160"/>
        <v>May</v>
      </c>
      <c r="J865" s="7">
        <f t="shared" si="157"/>
        <v>2</v>
      </c>
      <c r="K865" s="5" t="str">
        <f t="shared" si="161"/>
        <v>Quarter 2</v>
      </c>
      <c r="L865" s="5" t="str">
        <f t="shared" si="162"/>
        <v>Q2</v>
      </c>
      <c r="M865" s="4" t="str">
        <f t="shared" si="163"/>
        <v>20142</v>
      </c>
      <c r="N865" s="5" t="str">
        <f t="shared" si="164"/>
        <v>Q2 2014</v>
      </c>
      <c r="O865" s="5" t="str">
        <f t="shared" si="165"/>
        <v>May 2014</v>
      </c>
      <c r="P865" s="8" t="str">
        <f t="shared" si="166"/>
        <v>May-14</v>
      </c>
      <c r="Q865" s="9" t="str">
        <f t="shared" si="167"/>
        <v>Quarter 2 2014</v>
      </c>
    </row>
    <row r="866" spans="5:17" x14ac:dyDescent="0.25">
      <c r="E866" s="4">
        <v>41773</v>
      </c>
      <c r="F866" s="5">
        <f t="shared" si="158"/>
        <v>2014</v>
      </c>
      <c r="G866" s="5">
        <f t="shared" si="156"/>
        <v>5</v>
      </c>
      <c r="H866" s="6" t="str">
        <f t="shared" si="159"/>
        <v>May</v>
      </c>
      <c r="I866" s="5" t="str">
        <f t="shared" si="160"/>
        <v>May</v>
      </c>
      <c r="J866" s="7">
        <f t="shared" si="157"/>
        <v>2</v>
      </c>
      <c r="K866" s="5" t="str">
        <f t="shared" si="161"/>
        <v>Quarter 2</v>
      </c>
      <c r="L866" s="5" t="str">
        <f t="shared" si="162"/>
        <v>Q2</v>
      </c>
      <c r="M866" s="4" t="str">
        <f t="shared" si="163"/>
        <v>20142</v>
      </c>
      <c r="N866" s="5" t="str">
        <f t="shared" si="164"/>
        <v>Q2 2014</v>
      </c>
      <c r="O866" s="5" t="str">
        <f t="shared" si="165"/>
        <v>May 2014</v>
      </c>
      <c r="P866" s="8" t="str">
        <f t="shared" si="166"/>
        <v>May-14</v>
      </c>
      <c r="Q866" s="9" t="str">
        <f t="shared" si="167"/>
        <v>Quarter 2 2014</v>
      </c>
    </row>
    <row r="867" spans="5:17" x14ac:dyDescent="0.25">
      <c r="E867" s="4">
        <v>41774</v>
      </c>
      <c r="F867" s="5">
        <f t="shared" si="158"/>
        <v>2014</v>
      </c>
      <c r="G867" s="5">
        <f t="shared" si="156"/>
        <v>5</v>
      </c>
      <c r="H867" s="6" t="str">
        <f t="shared" si="159"/>
        <v>May</v>
      </c>
      <c r="I867" s="5" t="str">
        <f t="shared" si="160"/>
        <v>May</v>
      </c>
      <c r="J867" s="7">
        <f t="shared" si="157"/>
        <v>2</v>
      </c>
      <c r="K867" s="5" t="str">
        <f t="shared" si="161"/>
        <v>Quarter 2</v>
      </c>
      <c r="L867" s="5" t="str">
        <f t="shared" si="162"/>
        <v>Q2</v>
      </c>
      <c r="M867" s="4" t="str">
        <f t="shared" si="163"/>
        <v>20142</v>
      </c>
      <c r="N867" s="5" t="str">
        <f t="shared" si="164"/>
        <v>Q2 2014</v>
      </c>
      <c r="O867" s="5" t="str">
        <f t="shared" si="165"/>
        <v>May 2014</v>
      </c>
      <c r="P867" s="8" t="str">
        <f t="shared" si="166"/>
        <v>May-14</v>
      </c>
      <c r="Q867" s="9" t="str">
        <f t="shared" si="167"/>
        <v>Quarter 2 2014</v>
      </c>
    </row>
    <row r="868" spans="5:17" x14ac:dyDescent="0.25">
      <c r="E868" s="4">
        <v>41775</v>
      </c>
      <c r="F868" s="5">
        <f t="shared" si="158"/>
        <v>2014</v>
      </c>
      <c r="G868" s="5">
        <f t="shared" si="156"/>
        <v>5</v>
      </c>
      <c r="H868" s="6" t="str">
        <f t="shared" si="159"/>
        <v>May</v>
      </c>
      <c r="I868" s="5" t="str">
        <f t="shared" si="160"/>
        <v>May</v>
      </c>
      <c r="J868" s="7">
        <f t="shared" si="157"/>
        <v>2</v>
      </c>
      <c r="K868" s="5" t="str">
        <f t="shared" si="161"/>
        <v>Quarter 2</v>
      </c>
      <c r="L868" s="5" t="str">
        <f t="shared" si="162"/>
        <v>Q2</v>
      </c>
      <c r="M868" s="4" t="str">
        <f t="shared" si="163"/>
        <v>20142</v>
      </c>
      <c r="N868" s="5" t="str">
        <f t="shared" si="164"/>
        <v>Q2 2014</v>
      </c>
      <c r="O868" s="5" t="str">
        <f t="shared" si="165"/>
        <v>May 2014</v>
      </c>
      <c r="P868" s="8" t="str">
        <f t="shared" si="166"/>
        <v>May-14</v>
      </c>
      <c r="Q868" s="9" t="str">
        <f t="shared" si="167"/>
        <v>Quarter 2 2014</v>
      </c>
    </row>
    <row r="869" spans="5:17" x14ac:dyDescent="0.25">
      <c r="E869" s="4">
        <v>41776</v>
      </c>
      <c r="F869" s="5">
        <f t="shared" si="158"/>
        <v>2014</v>
      </c>
      <c r="G869" s="5">
        <f t="shared" si="156"/>
        <v>5</v>
      </c>
      <c r="H869" s="6" t="str">
        <f t="shared" si="159"/>
        <v>May</v>
      </c>
      <c r="I869" s="5" t="str">
        <f t="shared" si="160"/>
        <v>May</v>
      </c>
      <c r="J869" s="7">
        <f t="shared" si="157"/>
        <v>2</v>
      </c>
      <c r="K869" s="5" t="str">
        <f t="shared" si="161"/>
        <v>Quarter 2</v>
      </c>
      <c r="L869" s="5" t="str">
        <f t="shared" si="162"/>
        <v>Q2</v>
      </c>
      <c r="M869" s="4" t="str">
        <f t="shared" si="163"/>
        <v>20142</v>
      </c>
      <c r="N869" s="5" t="str">
        <f t="shared" si="164"/>
        <v>Q2 2014</v>
      </c>
      <c r="O869" s="5" t="str">
        <f t="shared" si="165"/>
        <v>May 2014</v>
      </c>
      <c r="P869" s="8" t="str">
        <f t="shared" si="166"/>
        <v>May-14</v>
      </c>
      <c r="Q869" s="9" t="str">
        <f t="shared" si="167"/>
        <v>Quarter 2 2014</v>
      </c>
    </row>
    <row r="870" spans="5:17" x14ac:dyDescent="0.25">
      <c r="E870" s="4">
        <v>41777</v>
      </c>
      <c r="F870" s="5">
        <f t="shared" si="158"/>
        <v>2014</v>
      </c>
      <c r="G870" s="5">
        <f t="shared" si="156"/>
        <v>5</v>
      </c>
      <c r="H870" s="6" t="str">
        <f t="shared" si="159"/>
        <v>May</v>
      </c>
      <c r="I870" s="5" t="str">
        <f t="shared" si="160"/>
        <v>May</v>
      </c>
      <c r="J870" s="7">
        <f t="shared" si="157"/>
        <v>2</v>
      </c>
      <c r="K870" s="5" t="str">
        <f t="shared" si="161"/>
        <v>Quarter 2</v>
      </c>
      <c r="L870" s="5" t="str">
        <f t="shared" si="162"/>
        <v>Q2</v>
      </c>
      <c r="M870" s="4" t="str">
        <f t="shared" si="163"/>
        <v>20142</v>
      </c>
      <c r="N870" s="5" t="str">
        <f t="shared" si="164"/>
        <v>Q2 2014</v>
      </c>
      <c r="O870" s="5" t="str">
        <f t="shared" si="165"/>
        <v>May 2014</v>
      </c>
      <c r="P870" s="8" t="str">
        <f t="shared" si="166"/>
        <v>May-14</v>
      </c>
      <c r="Q870" s="9" t="str">
        <f t="shared" si="167"/>
        <v>Quarter 2 2014</v>
      </c>
    </row>
    <row r="871" spans="5:17" x14ac:dyDescent="0.25">
      <c r="E871" s="4">
        <v>41778</v>
      </c>
      <c r="F871" s="5">
        <f t="shared" si="158"/>
        <v>2014</v>
      </c>
      <c r="G871" s="5">
        <f t="shared" si="156"/>
        <v>5</v>
      </c>
      <c r="H871" s="6" t="str">
        <f t="shared" si="159"/>
        <v>May</v>
      </c>
      <c r="I871" s="5" t="str">
        <f t="shared" si="160"/>
        <v>May</v>
      </c>
      <c r="J871" s="7">
        <f t="shared" si="157"/>
        <v>2</v>
      </c>
      <c r="K871" s="5" t="str">
        <f t="shared" si="161"/>
        <v>Quarter 2</v>
      </c>
      <c r="L871" s="5" t="str">
        <f t="shared" si="162"/>
        <v>Q2</v>
      </c>
      <c r="M871" s="4" t="str">
        <f t="shared" si="163"/>
        <v>20142</v>
      </c>
      <c r="N871" s="5" t="str">
        <f t="shared" si="164"/>
        <v>Q2 2014</v>
      </c>
      <c r="O871" s="5" t="str">
        <f t="shared" si="165"/>
        <v>May 2014</v>
      </c>
      <c r="P871" s="8" t="str">
        <f t="shared" si="166"/>
        <v>May-14</v>
      </c>
      <c r="Q871" s="9" t="str">
        <f t="shared" si="167"/>
        <v>Quarter 2 2014</v>
      </c>
    </row>
    <row r="872" spans="5:17" x14ac:dyDescent="0.25">
      <c r="E872" s="4">
        <v>41779</v>
      </c>
      <c r="F872" s="5">
        <f t="shared" si="158"/>
        <v>2014</v>
      </c>
      <c r="G872" s="5">
        <f t="shared" si="156"/>
        <v>5</v>
      </c>
      <c r="H872" s="6" t="str">
        <f t="shared" si="159"/>
        <v>May</v>
      </c>
      <c r="I872" s="5" t="str">
        <f t="shared" si="160"/>
        <v>May</v>
      </c>
      <c r="J872" s="7">
        <f t="shared" si="157"/>
        <v>2</v>
      </c>
      <c r="K872" s="5" t="str">
        <f t="shared" si="161"/>
        <v>Quarter 2</v>
      </c>
      <c r="L872" s="5" t="str">
        <f t="shared" si="162"/>
        <v>Q2</v>
      </c>
      <c r="M872" s="4" t="str">
        <f t="shared" si="163"/>
        <v>20142</v>
      </c>
      <c r="N872" s="5" t="str">
        <f t="shared" si="164"/>
        <v>Q2 2014</v>
      </c>
      <c r="O872" s="5" t="str">
        <f t="shared" si="165"/>
        <v>May 2014</v>
      </c>
      <c r="P872" s="8" t="str">
        <f t="shared" si="166"/>
        <v>May-14</v>
      </c>
      <c r="Q872" s="9" t="str">
        <f t="shared" si="167"/>
        <v>Quarter 2 2014</v>
      </c>
    </row>
    <row r="873" spans="5:17" x14ac:dyDescent="0.25">
      <c r="E873" s="4">
        <v>41780</v>
      </c>
      <c r="F873" s="5">
        <f t="shared" si="158"/>
        <v>2014</v>
      </c>
      <c r="G873" s="5">
        <f t="shared" si="156"/>
        <v>5</v>
      </c>
      <c r="H873" s="6" t="str">
        <f t="shared" si="159"/>
        <v>May</v>
      </c>
      <c r="I873" s="5" t="str">
        <f t="shared" si="160"/>
        <v>May</v>
      </c>
      <c r="J873" s="7">
        <f t="shared" si="157"/>
        <v>2</v>
      </c>
      <c r="K873" s="5" t="str">
        <f t="shared" si="161"/>
        <v>Quarter 2</v>
      </c>
      <c r="L873" s="5" t="str">
        <f t="shared" si="162"/>
        <v>Q2</v>
      </c>
      <c r="M873" s="4" t="str">
        <f t="shared" si="163"/>
        <v>20142</v>
      </c>
      <c r="N873" s="5" t="str">
        <f t="shared" si="164"/>
        <v>Q2 2014</v>
      </c>
      <c r="O873" s="5" t="str">
        <f t="shared" si="165"/>
        <v>May 2014</v>
      </c>
      <c r="P873" s="8" t="str">
        <f t="shared" si="166"/>
        <v>May-14</v>
      </c>
      <c r="Q873" s="9" t="str">
        <f t="shared" si="167"/>
        <v>Quarter 2 2014</v>
      </c>
    </row>
    <row r="874" spans="5:17" x14ac:dyDescent="0.25">
      <c r="E874" s="4">
        <v>41781</v>
      </c>
      <c r="F874" s="5">
        <f t="shared" si="158"/>
        <v>2014</v>
      </c>
      <c r="G874" s="5">
        <f t="shared" si="156"/>
        <v>5</v>
      </c>
      <c r="H874" s="6" t="str">
        <f t="shared" si="159"/>
        <v>May</v>
      </c>
      <c r="I874" s="5" t="str">
        <f t="shared" si="160"/>
        <v>May</v>
      </c>
      <c r="J874" s="7">
        <f t="shared" si="157"/>
        <v>2</v>
      </c>
      <c r="K874" s="5" t="str">
        <f t="shared" si="161"/>
        <v>Quarter 2</v>
      </c>
      <c r="L874" s="5" t="str">
        <f t="shared" si="162"/>
        <v>Q2</v>
      </c>
      <c r="M874" s="4" t="str">
        <f t="shared" si="163"/>
        <v>20142</v>
      </c>
      <c r="N874" s="5" t="str">
        <f t="shared" si="164"/>
        <v>Q2 2014</v>
      </c>
      <c r="O874" s="5" t="str">
        <f t="shared" si="165"/>
        <v>May 2014</v>
      </c>
      <c r="P874" s="8" t="str">
        <f t="shared" si="166"/>
        <v>May-14</v>
      </c>
      <c r="Q874" s="9" t="str">
        <f t="shared" si="167"/>
        <v>Quarter 2 2014</v>
      </c>
    </row>
    <row r="875" spans="5:17" x14ac:dyDescent="0.25">
      <c r="E875" s="4">
        <v>41782</v>
      </c>
      <c r="F875" s="5">
        <f t="shared" si="158"/>
        <v>2014</v>
      </c>
      <c r="G875" s="5">
        <f t="shared" si="156"/>
        <v>5</v>
      </c>
      <c r="H875" s="6" t="str">
        <f t="shared" si="159"/>
        <v>May</v>
      </c>
      <c r="I875" s="5" t="str">
        <f t="shared" si="160"/>
        <v>May</v>
      </c>
      <c r="J875" s="7">
        <f t="shared" si="157"/>
        <v>2</v>
      </c>
      <c r="K875" s="5" t="str">
        <f t="shared" si="161"/>
        <v>Quarter 2</v>
      </c>
      <c r="L875" s="5" t="str">
        <f t="shared" si="162"/>
        <v>Q2</v>
      </c>
      <c r="M875" s="4" t="str">
        <f t="shared" si="163"/>
        <v>20142</v>
      </c>
      <c r="N875" s="5" t="str">
        <f t="shared" si="164"/>
        <v>Q2 2014</v>
      </c>
      <c r="O875" s="5" t="str">
        <f t="shared" si="165"/>
        <v>May 2014</v>
      </c>
      <c r="P875" s="8" t="str">
        <f t="shared" si="166"/>
        <v>May-14</v>
      </c>
      <c r="Q875" s="9" t="str">
        <f t="shared" si="167"/>
        <v>Quarter 2 2014</v>
      </c>
    </row>
    <row r="876" spans="5:17" x14ac:dyDescent="0.25">
      <c r="E876" s="4">
        <v>41783</v>
      </c>
      <c r="F876" s="5">
        <f t="shared" si="158"/>
        <v>2014</v>
      </c>
      <c r="G876" s="5">
        <f t="shared" si="156"/>
        <v>5</v>
      </c>
      <c r="H876" s="6" t="str">
        <f t="shared" si="159"/>
        <v>May</v>
      </c>
      <c r="I876" s="5" t="str">
        <f t="shared" si="160"/>
        <v>May</v>
      </c>
      <c r="J876" s="7">
        <f t="shared" si="157"/>
        <v>2</v>
      </c>
      <c r="K876" s="5" t="str">
        <f t="shared" si="161"/>
        <v>Quarter 2</v>
      </c>
      <c r="L876" s="5" t="str">
        <f t="shared" si="162"/>
        <v>Q2</v>
      </c>
      <c r="M876" s="4" t="str">
        <f t="shared" si="163"/>
        <v>20142</v>
      </c>
      <c r="N876" s="5" t="str">
        <f t="shared" si="164"/>
        <v>Q2 2014</v>
      </c>
      <c r="O876" s="5" t="str">
        <f t="shared" si="165"/>
        <v>May 2014</v>
      </c>
      <c r="P876" s="8" t="str">
        <f t="shared" si="166"/>
        <v>May-14</v>
      </c>
      <c r="Q876" s="9" t="str">
        <f t="shared" si="167"/>
        <v>Quarter 2 2014</v>
      </c>
    </row>
    <row r="877" spans="5:17" x14ac:dyDescent="0.25">
      <c r="E877" s="4">
        <v>41784</v>
      </c>
      <c r="F877" s="5">
        <f t="shared" si="158"/>
        <v>2014</v>
      </c>
      <c r="G877" s="5">
        <f t="shared" si="156"/>
        <v>5</v>
      </c>
      <c r="H877" s="6" t="str">
        <f t="shared" si="159"/>
        <v>May</v>
      </c>
      <c r="I877" s="5" t="str">
        <f t="shared" si="160"/>
        <v>May</v>
      </c>
      <c r="J877" s="7">
        <f t="shared" si="157"/>
        <v>2</v>
      </c>
      <c r="K877" s="5" t="str">
        <f t="shared" si="161"/>
        <v>Quarter 2</v>
      </c>
      <c r="L877" s="5" t="str">
        <f t="shared" si="162"/>
        <v>Q2</v>
      </c>
      <c r="M877" s="4" t="str">
        <f t="shared" si="163"/>
        <v>20142</v>
      </c>
      <c r="N877" s="5" t="str">
        <f t="shared" si="164"/>
        <v>Q2 2014</v>
      </c>
      <c r="O877" s="5" t="str">
        <f t="shared" si="165"/>
        <v>May 2014</v>
      </c>
      <c r="P877" s="8" t="str">
        <f t="shared" si="166"/>
        <v>May-14</v>
      </c>
      <c r="Q877" s="9" t="str">
        <f t="shared" si="167"/>
        <v>Quarter 2 2014</v>
      </c>
    </row>
    <row r="878" spans="5:17" x14ac:dyDescent="0.25">
      <c r="E878" s="4">
        <v>41785</v>
      </c>
      <c r="F878" s="5">
        <f t="shared" si="158"/>
        <v>2014</v>
      </c>
      <c r="G878" s="5">
        <f t="shared" si="156"/>
        <v>5</v>
      </c>
      <c r="H878" s="6" t="str">
        <f t="shared" si="159"/>
        <v>May</v>
      </c>
      <c r="I878" s="5" t="str">
        <f t="shared" si="160"/>
        <v>May</v>
      </c>
      <c r="J878" s="7">
        <f t="shared" si="157"/>
        <v>2</v>
      </c>
      <c r="K878" s="5" t="str">
        <f t="shared" si="161"/>
        <v>Quarter 2</v>
      </c>
      <c r="L878" s="5" t="str">
        <f t="shared" si="162"/>
        <v>Q2</v>
      </c>
      <c r="M878" s="4" t="str">
        <f t="shared" si="163"/>
        <v>20142</v>
      </c>
      <c r="N878" s="5" t="str">
        <f t="shared" si="164"/>
        <v>Q2 2014</v>
      </c>
      <c r="O878" s="5" t="str">
        <f t="shared" si="165"/>
        <v>May 2014</v>
      </c>
      <c r="P878" s="8" t="str">
        <f t="shared" si="166"/>
        <v>May-14</v>
      </c>
      <c r="Q878" s="9" t="str">
        <f t="shared" si="167"/>
        <v>Quarter 2 2014</v>
      </c>
    </row>
    <row r="879" spans="5:17" x14ac:dyDescent="0.25">
      <c r="E879" s="4">
        <v>41786</v>
      </c>
      <c r="F879" s="5">
        <f t="shared" si="158"/>
        <v>2014</v>
      </c>
      <c r="G879" s="5">
        <f t="shared" si="156"/>
        <v>5</v>
      </c>
      <c r="H879" s="6" t="str">
        <f t="shared" si="159"/>
        <v>May</v>
      </c>
      <c r="I879" s="5" t="str">
        <f t="shared" si="160"/>
        <v>May</v>
      </c>
      <c r="J879" s="7">
        <f t="shared" si="157"/>
        <v>2</v>
      </c>
      <c r="K879" s="5" t="str">
        <f t="shared" si="161"/>
        <v>Quarter 2</v>
      </c>
      <c r="L879" s="5" t="str">
        <f t="shared" si="162"/>
        <v>Q2</v>
      </c>
      <c r="M879" s="4" t="str">
        <f t="shared" si="163"/>
        <v>20142</v>
      </c>
      <c r="N879" s="5" t="str">
        <f t="shared" si="164"/>
        <v>Q2 2014</v>
      </c>
      <c r="O879" s="5" t="str">
        <f t="shared" si="165"/>
        <v>May 2014</v>
      </c>
      <c r="P879" s="8" t="str">
        <f t="shared" si="166"/>
        <v>May-14</v>
      </c>
      <c r="Q879" s="9" t="str">
        <f t="shared" si="167"/>
        <v>Quarter 2 2014</v>
      </c>
    </row>
    <row r="880" spans="5:17" x14ac:dyDescent="0.25">
      <c r="E880" s="4">
        <v>41787</v>
      </c>
      <c r="F880" s="5">
        <f t="shared" si="158"/>
        <v>2014</v>
      </c>
      <c r="G880" s="5">
        <f t="shared" si="156"/>
        <v>5</v>
      </c>
      <c r="H880" s="6" t="str">
        <f t="shared" si="159"/>
        <v>May</v>
      </c>
      <c r="I880" s="5" t="str">
        <f t="shared" si="160"/>
        <v>May</v>
      </c>
      <c r="J880" s="7">
        <f t="shared" si="157"/>
        <v>2</v>
      </c>
      <c r="K880" s="5" t="str">
        <f t="shared" si="161"/>
        <v>Quarter 2</v>
      </c>
      <c r="L880" s="5" t="str">
        <f t="shared" si="162"/>
        <v>Q2</v>
      </c>
      <c r="M880" s="4" t="str">
        <f t="shared" si="163"/>
        <v>20142</v>
      </c>
      <c r="N880" s="5" t="str">
        <f t="shared" si="164"/>
        <v>Q2 2014</v>
      </c>
      <c r="O880" s="5" t="str">
        <f t="shared" si="165"/>
        <v>May 2014</v>
      </c>
      <c r="P880" s="8" t="str">
        <f t="shared" si="166"/>
        <v>May-14</v>
      </c>
      <c r="Q880" s="9" t="str">
        <f t="shared" si="167"/>
        <v>Quarter 2 2014</v>
      </c>
    </row>
    <row r="881" spans="5:17" x14ac:dyDescent="0.25">
      <c r="E881" s="4">
        <v>41788</v>
      </c>
      <c r="F881" s="5">
        <f t="shared" si="158"/>
        <v>2014</v>
      </c>
      <c r="G881" s="5">
        <f t="shared" si="156"/>
        <v>5</v>
      </c>
      <c r="H881" s="6" t="str">
        <f t="shared" si="159"/>
        <v>May</v>
      </c>
      <c r="I881" s="5" t="str">
        <f t="shared" si="160"/>
        <v>May</v>
      </c>
      <c r="J881" s="7">
        <f t="shared" si="157"/>
        <v>2</v>
      </c>
      <c r="K881" s="5" t="str">
        <f t="shared" si="161"/>
        <v>Quarter 2</v>
      </c>
      <c r="L881" s="5" t="str">
        <f t="shared" si="162"/>
        <v>Q2</v>
      </c>
      <c r="M881" s="4" t="str">
        <f t="shared" si="163"/>
        <v>20142</v>
      </c>
      <c r="N881" s="5" t="str">
        <f t="shared" si="164"/>
        <v>Q2 2014</v>
      </c>
      <c r="O881" s="5" t="str">
        <f t="shared" si="165"/>
        <v>May 2014</v>
      </c>
      <c r="P881" s="8" t="str">
        <f t="shared" si="166"/>
        <v>May-14</v>
      </c>
      <c r="Q881" s="9" t="str">
        <f t="shared" si="167"/>
        <v>Quarter 2 2014</v>
      </c>
    </row>
    <row r="882" spans="5:17" x14ac:dyDescent="0.25">
      <c r="E882" s="4">
        <v>41789</v>
      </c>
      <c r="F882" s="5">
        <f t="shared" si="158"/>
        <v>2014</v>
      </c>
      <c r="G882" s="5">
        <f t="shared" si="156"/>
        <v>5</v>
      </c>
      <c r="H882" s="6" t="str">
        <f t="shared" si="159"/>
        <v>May</v>
      </c>
      <c r="I882" s="5" t="str">
        <f t="shared" si="160"/>
        <v>May</v>
      </c>
      <c r="J882" s="7">
        <f t="shared" si="157"/>
        <v>2</v>
      </c>
      <c r="K882" s="5" t="str">
        <f t="shared" si="161"/>
        <v>Quarter 2</v>
      </c>
      <c r="L882" s="5" t="str">
        <f t="shared" si="162"/>
        <v>Q2</v>
      </c>
      <c r="M882" s="4" t="str">
        <f t="shared" si="163"/>
        <v>20142</v>
      </c>
      <c r="N882" s="5" t="str">
        <f t="shared" si="164"/>
        <v>Q2 2014</v>
      </c>
      <c r="O882" s="5" t="str">
        <f t="shared" si="165"/>
        <v>May 2014</v>
      </c>
      <c r="P882" s="8" t="str">
        <f t="shared" si="166"/>
        <v>May-14</v>
      </c>
      <c r="Q882" s="9" t="str">
        <f t="shared" si="167"/>
        <v>Quarter 2 2014</v>
      </c>
    </row>
    <row r="883" spans="5:17" x14ac:dyDescent="0.25">
      <c r="E883" s="4">
        <v>41790</v>
      </c>
      <c r="F883" s="5">
        <f t="shared" si="158"/>
        <v>2014</v>
      </c>
      <c r="G883" s="5">
        <f t="shared" si="156"/>
        <v>5</v>
      </c>
      <c r="H883" s="6" t="str">
        <f t="shared" si="159"/>
        <v>May</v>
      </c>
      <c r="I883" s="5" t="str">
        <f t="shared" si="160"/>
        <v>May</v>
      </c>
      <c r="J883" s="7">
        <f t="shared" si="157"/>
        <v>2</v>
      </c>
      <c r="K883" s="5" t="str">
        <f t="shared" si="161"/>
        <v>Quarter 2</v>
      </c>
      <c r="L883" s="5" t="str">
        <f t="shared" si="162"/>
        <v>Q2</v>
      </c>
      <c r="M883" s="4" t="str">
        <f t="shared" si="163"/>
        <v>20142</v>
      </c>
      <c r="N883" s="5" t="str">
        <f t="shared" si="164"/>
        <v>Q2 2014</v>
      </c>
      <c r="O883" s="5" t="str">
        <f t="shared" si="165"/>
        <v>May 2014</v>
      </c>
      <c r="P883" s="8" t="str">
        <f t="shared" si="166"/>
        <v>May-14</v>
      </c>
      <c r="Q883" s="9" t="str">
        <f t="shared" si="167"/>
        <v>Quarter 2 2014</v>
      </c>
    </row>
    <row r="884" spans="5:17" x14ac:dyDescent="0.25">
      <c r="E884" s="4">
        <v>41791</v>
      </c>
      <c r="F884" s="5">
        <f t="shared" si="158"/>
        <v>2014</v>
      </c>
      <c r="G884" s="5">
        <f t="shared" si="156"/>
        <v>6</v>
      </c>
      <c r="H884" s="6" t="str">
        <f t="shared" si="159"/>
        <v>June</v>
      </c>
      <c r="I884" s="5" t="str">
        <f t="shared" si="160"/>
        <v>Jun</v>
      </c>
      <c r="J884" s="7">
        <f t="shared" si="157"/>
        <v>2</v>
      </c>
      <c r="K884" s="5" t="str">
        <f t="shared" si="161"/>
        <v>Quarter 2</v>
      </c>
      <c r="L884" s="5" t="str">
        <f t="shared" si="162"/>
        <v>Q2</v>
      </c>
      <c r="M884" s="4" t="str">
        <f t="shared" si="163"/>
        <v>20142</v>
      </c>
      <c r="N884" s="5" t="str">
        <f t="shared" si="164"/>
        <v>Q2 2014</v>
      </c>
      <c r="O884" s="5" t="str">
        <f t="shared" si="165"/>
        <v>Jun 2014</v>
      </c>
      <c r="P884" s="8" t="str">
        <f t="shared" si="166"/>
        <v>Jun-14</v>
      </c>
      <c r="Q884" s="9" t="str">
        <f t="shared" si="167"/>
        <v>Quarter 2 2014</v>
      </c>
    </row>
    <row r="885" spans="5:17" x14ac:dyDescent="0.25">
      <c r="E885" s="4">
        <v>41792</v>
      </c>
      <c r="F885" s="5">
        <f t="shared" si="158"/>
        <v>2014</v>
      </c>
      <c r="G885" s="5">
        <f t="shared" si="156"/>
        <v>6</v>
      </c>
      <c r="H885" s="6" t="str">
        <f t="shared" si="159"/>
        <v>June</v>
      </c>
      <c r="I885" s="5" t="str">
        <f t="shared" si="160"/>
        <v>Jun</v>
      </c>
      <c r="J885" s="7">
        <f t="shared" si="157"/>
        <v>2</v>
      </c>
      <c r="K885" s="5" t="str">
        <f t="shared" si="161"/>
        <v>Quarter 2</v>
      </c>
      <c r="L885" s="5" t="str">
        <f t="shared" si="162"/>
        <v>Q2</v>
      </c>
      <c r="M885" s="4" t="str">
        <f t="shared" si="163"/>
        <v>20142</v>
      </c>
      <c r="N885" s="5" t="str">
        <f t="shared" si="164"/>
        <v>Q2 2014</v>
      </c>
      <c r="O885" s="5" t="str">
        <f t="shared" si="165"/>
        <v>Jun 2014</v>
      </c>
      <c r="P885" s="8" t="str">
        <f t="shared" si="166"/>
        <v>Jun-14</v>
      </c>
      <c r="Q885" s="9" t="str">
        <f t="shared" si="167"/>
        <v>Quarter 2 2014</v>
      </c>
    </row>
    <row r="886" spans="5:17" x14ac:dyDescent="0.25">
      <c r="E886" s="4">
        <v>41793</v>
      </c>
      <c r="F886" s="5">
        <f t="shared" si="158"/>
        <v>2014</v>
      </c>
      <c r="G886" s="5">
        <f t="shared" si="156"/>
        <v>6</v>
      </c>
      <c r="H886" s="6" t="str">
        <f t="shared" si="159"/>
        <v>June</v>
      </c>
      <c r="I886" s="5" t="str">
        <f t="shared" si="160"/>
        <v>Jun</v>
      </c>
      <c r="J886" s="7">
        <f t="shared" si="157"/>
        <v>2</v>
      </c>
      <c r="K886" s="5" t="str">
        <f t="shared" si="161"/>
        <v>Quarter 2</v>
      </c>
      <c r="L886" s="5" t="str">
        <f t="shared" si="162"/>
        <v>Q2</v>
      </c>
      <c r="M886" s="4" t="str">
        <f t="shared" si="163"/>
        <v>20142</v>
      </c>
      <c r="N886" s="5" t="str">
        <f t="shared" si="164"/>
        <v>Q2 2014</v>
      </c>
      <c r="O886" s="5" t="str">
        <f t="shared" si="165"/>
        <v>Jun 2014</v>
      </c>
      <c r="P886" s="8" t="str">
        <f t="shared" si="166"/>
        <v>Jun-14</v>
      </c>
      <c r="Q886" s="9" t="str">
        <f t="shared" si="167"/>
        <v>Quarter 2 2014</v>
      </c>
    </row>
    <row r="887" spans="5:17" x14ac:dyDescent="0.25">
      <c r="E887" s="4">
        <v>41794</v>
      </c>
      <c r="F887" s="5">
        <f t="shared" si="158"/>
        <v>2014</v>
      </c>
      <c r="G887" s="5">
        <f t="shared" si="156"/>
        <v>6</v>
      </c>
      <c r="H887" s="6" t="str">
        <f t="shared" si="159"/>
        <v>June</v>
      </c>
      <c r="I887" s="5" t="str">
        <f t="shared" si="160"/>
        <v>Jun</v>
      </c>
      <c r="J887" s="7">
        <f t="shared" si="157"/>
        <v>2</v>
      </c>
      <c r="K887" s="5" t="str">
        <f t="shared" si="161"/>
        <v>Quarter 2</v>
      </c>
      <c r="L887" s="5" t="str">
        <f t="shared" si="162"/>
        <v>Q2</v>
      </c>
      <c r="M887" s="4" t="str">
        <f t="shared" si="163"/>
        <v>20142</v>
      </c>
      <c r="N887" s="5" t="str">
        <f t="shared" si="164"/>
        <v>Q2 2014</v>
      </c>
      <c r="O887" s="5" t="str">
        <f t="shared" si="165"/>
        <v>Jun 2014</v>
      </c>
      <c r="P887" s="8" t="str">
        <f t="shared" si="166"/>
        <v>Jun-14</v>
      </c>
      <c r="Q887" s="9" t="str">
        <f t="shared" si="167"/>
        <v>Quarter 2 2014</v>
      </c>
    </row>
    <row r="888" spans="5:17" x14ac:dyDescent="0.25">
      <c r="E888" s="4">
        <v>41795</v>
      </c>
      <c r="F888" s="5">
        <f t="shared" si="158"/>
        <v>2014</v>
      </c>
      <c r="G888" s="5">
        <f t="shared" si="156"/>
        <v>6</v>
      </c>
      <c r="H888" s="6" t="str">
        <f t="shared" si="159"/>
        <v>June</v>
      </c>
      <c r="I888" s="5" t="str">
        <f t="shared" si="160"/>
        <v>Jun</v>
      </c>
      <c r="J888" s="7">
        <f t="shared" si="157"/>
        <v>2</v>
      </c>
      <c r="K888" s="5" t="str">
        <f t="shared" si="161"/>
        <v>Quarter 2</v>
      </c>
      <c r="L888" s="5" t="str">
        <f t="shared" si="162"/>
        <v>Q2</v>
      </c>
      <c r="M888" s="4" t="str">
        <f t="shared" si="163"/>
        <v>20142</v>
      </c>
      <c r="N888" s="5" t="str">
        <f t="shared" si="164"/>
        <v>Q2 2014</v>
      </c>
      <c r="O888" s="5" t="str">
        <f t="shared" si="165"/>
        <v>Jun 2014</v>
      </c>
      <c r="P888" s="8" t="str">
        <f t="shared" si="166"/>
        <v>Jun-14</v>
      </c>
      <c r="Q888" s="9" t="str">
        <f t="shared" si="167"/>
        <v>Quarter 2 2014</v>
      </c>
    </row>
    <row r="889" spans="5:17" x14ac:dyDescent="0.25">
      <c r="E889" s="4">
        <v>41796</v>
      </c>
      <c r="F889" s="5">
        <f t="shared" si="158"/>
        <v>2014</v>
      </c>
      <c r="G889" s="5">
        <f t="shared" si="156"/>
        <v>6</v>
      </c>
      <c r="H889" s="6" t="str">
        <f t="shared" si="159"/>
        <v>June</v>
      </c>
      <c r="I889" s="5" t="str">
        <f t="shared" si="160"/>
        <v>Jun</v>
      </c>
      <c r="J889" s="7">
        <f t="shared" si="157"/>
        <v>2</v>
      </c>
      <c r="K889" s="5" t="str">
        <f t="shared" si="161"/>
        <v>Quarter 2</v>
      </c>
      <c r="L889" s="5" t="str">
        <f t="shared" si="162"/>
        <v>Q2</v>
      </c>
      <c r="M889" s="4" t="str">
        <f t="shared" si="163"/>
        <v>20142</v>
      </c>
      <c r="N889" s="5" t="str">
        <f t="shared" si="164"/>
        <v>Q2 2014</v>
      </c>
      <c r="O889" s="5" t="str">
        <f t="shared" si="165"/>
        <v>Jun 2014</v>
      </c>
      <c r="P889" s="8" t="str">
        <f t="shared" si="166"/>
        <v>Jun-14</v>
      </c>
      <c r="Q889" s="9" t="str">
        <f t="shared" si="167"/>
        <v>Quarter 2 2014</v>
      </c>
    </row>
    <row r="890" spans="5:17" x14ac:dyDescent="0.25">
      <c r="E890" s="4">
        <v>41797</v>
      </c>
      <c r="F890" s="5">
        <f t="shared" si="158"/>
        <v>2014</v>
      </c>
      <c r="G890" s="5">
        <f t="shared" si="156"/>
        <v>6</v>
      </c>
      <c r="H890" s="6" t="str">
        <f t="shared" si="159"/>
        <v>June</v>
      </c>
      <c r="I890" s="5" t="str">
        <f t="shared" si="160"/>
        <v>Jun</v>
      </c>
      <c r="J890" s="7">
        <f t="shared" si="157"/>
        <v>2</v>
      </c>
      <c r="K890" s="5" t="str">
        <f t="shared" si="161"/>
        <v>Quarter 2</v>
      </c>
      <c r="L890" s="5" t="str">
        <f t="shared" si="162"/>
        <v>Q2</v>
      </c>
      <c r="M890" s="4" t="str">
        <f t="shared" si="163"/>
        <v>20142</v>
      </c>
      <c r="N890" s="5" t="str">
        <f t="shared" si="164"/>
        <v>Q2 2014</v>
      </c>
      <c r="O890" s="5" t="str">
        <f t="shared" si="165"/>
        <v>Jun 2014</v>
      </c>
      <c r="P890" s="8" t="str">
        <f t="shared" si="166"/>
        <v>Jun-14</v>
      </c>
      <c r="Q890" s="9" t="str">
        <f t="shared" si="167"/>
        <v>Quarter 2 2014</v>
      </c>
    </row>
    <row r="891" spans="5:17" x14ac:dyDescent="0.25">
      <c r="E891" s="4">
        <v>41798</v>
      </c>
      <c r="F891" s="5">
        <f t="shared" si="158"/>
        <v>2014</v>
      </c>
      <c r="G891" s="5">
        <f t="shared" si="156"/>
        <v>6</v>
      </c>
      <c r="H891" s="6" t="str">
        <f t="shared" si="159"/>
        <v>June</v>
      </c>
      <c r="I891" s="5" t="str">
        <f t="shared" si="160"/>
        <v>Jun</v>
      </c>
      <c r="J891" s="7">
        <f t="shared" si="157"/>
        <v>2</v>
      </c>
      <c r="K891" s="5" t="str">
        <f t="shared" si="161"/>
        <v>Quarter 2</v>
      </c>
      <c r="L891" s="5" t="str">
        <f t="shared" si="162"/>
        <v>Q2</v>
      </c>
      <c r="M891" s="4" t="str">
        <f t="shared" si="163"/>
        <v>20142</v>
      </c>
      <c r="N891" s="5" t="str">
        <f t="shared" si="164"/>
        <v>Q2 2014</v>
      </c>
      <c r="O891" s="5" t="str">
        <f t="shared" si="165"/>
        <v>Jun 2014</v>
      </c>
      <c r="P891" s="8" t="str">
        <f t="shared" si="166"/>
        <v>Jun-14</v>
      </c>
      <c r="Q891" s="9" t="str">
        <f t="shared" si="167"/>
        <v>Quarter 2 2014</v>
      </c>
    </row>
    <row r="892" spans="5:17" x14ac:dyDescent="0.25">
      <c r="E892" s="4">
        <v>41799</v>
      </c>
      <c r="F892" s="5">
        <f t="shared" si="158"/>
        <v>2014</v>
      </c>
      <c r="G892" s="5">
        <f t="shared" si="156"/>
        <v>6</v>
      </c>
      <c r="H892" s="6" t="str">
        <f t="shared" si="159"/>
        <v>June</v>
      </c>
      <c r="I892" s="5" t="str">
        <f t="shared" si="160"/>
        <v>Jun</v>
      </c>
      <c r="J892" s="7">
        <f t="shared" si="157"/>
        <v>2</v>
      </c>
      <c r="K892" s="5" t="str">
        <f t="shared" si="161"/>
        <v>Quarter 2</v>
      </c>
      <c r="L892" s="5" t="str">
        <f t="shared" si="162"/>
        <v>Q2</v>
      </c>
      <c r="M892" s="4" t="str">
        <f t="shared" si="163"/>
        <v>20142</v>
      </c>
      <c r="N892" s="5" t="str">
        <f t="shared" si="164"/>
        <v>Q2 2014</v>
      </c>
      <c r="O892" s="5" t="str">
        <f t="shared" si="165"/>
        <v>Jun 2014</v>
      </c>
      <c r="P892" s="8" t="str">
        <f t="shared" si="166"/>
        <v>Jun-14</v>
      </c>
      <c r="Q892" s="9" t="str">
        <f t="shared" si="167"/>
        <v>Quarter 2 2014</v>
      </c>
    </row>
    <row r="893" spans="5:17" x14ac:dyDescent="0.25">
      <c r="E893" s="4">
        <v>41800</v>
      </c>
      <c r="F893" s="5">
        <f t="shared" si="158"/>
        <v>2014</v>
      </c>
      <c r="G893" s="5">
        <f t="shared" si="156"/>
        <v>6</v>
      </c>
      <c r="H893" s="6" t="str">
        <f t="shared" si="159"/>
        <v>June</v>
      </c>
      <c r="I893" s="5" t="str">
        <f t="shared" si="160"/>
        <v>Jun</v>
      </c>
      <c r="J893" s="7">
        <f t="shared" si="157"/>
        <v>2</v>
      </c>
      <c r="K893" s="5" t="str">
        <f t="shared" si="161"/>
        <v>Quarter 2</v>
      </c>
      <c r="L893" s="5" t="str">
        <f t="shared" si="162"/>
        <v>Q2</v>
      </c>
      <c r="M893" s="4" t="str">
        <f t="shared" si="163"/>
        <v>20142</v>
      </c>
      <c r="N893" s="5" t="str">
        <f t="shared" si="164"/>
        <v>Q2 2014</v>
      </c>
      <c r="O893" s="5" t="str">
        <f t="shared" si="165"/>
        <v>Jun 2014</v>
      </c>
      <c r="P893" s="8" t="str">
        <f t="shared" si="166"/>
        <v>Jun-14</v>
      </c>
      <c r="Q893" s="9" t="str">
        <f t="shared" si="167"/>
        <v>Quarter 2 2014</v>
      </c>
    </row>
    <row r="894" spans="5:17" x14ac:dyDescent="0.25">
      <c r="E894" s="4">
        <v>41801</v>
      </c>
      <c r="F894" s="5">
        <f t="shared" si="158"/>
        <v>2014</v>
      </c>
      <c r="G894" s="5">
        <f t="shared" si="156"/>
        <v>6</v>
      </c>
      <c r="H894" s="6" t="str">
        <f t="shared" si="159"/>
        <v>June</v>
      </c>
      <c r="I894" s="5" t="str">
        <f t="shared" si="160"/>
        <v>Jun</v>
      </c>
      <c r="J894" s="7">
        <f t="shared" si="157"/>
        <v>2</v>
      </c>
      <c r="K894" s="5" t="str">
        <f t="shared" si="161"/>
        <v>Quarter 2</v>
      </c>
      <c r="L894" s="5" t="str">
        <f t="shared" si="162"/>
        <v>Q2</v>
      </c>
      <c r="M894" s="4" t="str">
        <f t="shared" si="163"/>
        <v>20142</v>
      </c>
      <c r="N894" s="5" t="str">
        <f t="shared" si="164"/>
        <v>Q2 2014</v>
      </c>
      <c r="O894" s="5" t="str">
        <f t="shared" si="165"/>
        <v>Jun 2014</v>
      </c>
      <c r="P894" s="8" t="str">
        <f t="shared" si="166"/>
        <v>Jun-14</v>
      </c>
      <c r="Q894" s="9" t="str">
        <f t="shared" si="167"/>
        <v>Quarter 2 2014</v>
      </c>
    </row>
    <row r="895" spans="5:17" x14ac:dyDescent="0.25">
      <c r="E895" s="4">
        <v>41802</v>
      </c>
      <c r="F895" s="5">
        <f t="shared" si="158"/>
        <v>2014</v>
      </c>
      <c r="G895" s="5">
        <f t="shared" si="156"/>
        <v>6</v>
      </c>
      <c r="H895" s="6" t="str">
        <f t="shared" si="159"/>
        <v>June</v>
      </c>
      <c r="I895" s="5" t="str">
        <f t="shared" si="160"/>
        <v>Jun</v>
      </c>
      <c r="J895" s="7">
        <f t="shared" si="157"/>
        <v>2</v>
      </c>
      <c r="K895" s="5" t="str">
        <f t="shared" si="161"/>
        <v>Quarter 2</v>
      </c>
      <c r="L895" s="5" t="str">
        <f t="shared" si="162"/>
        <v>Q2</v>
      </c>
      <c r="M895" s="4" t="str">
        <f t="shared" si="163"/>
        <v>20142</v>
      </c>
      <c r="N895" s="5" t="str">
        <f t="shared" si="164"/>
        <v>Q2 2014</v>
      </c>
      <c r="O895" s="5" t="str">
        <f t="shared" si="165"/>
        <v>Jun 2014</v>
      </c>
      <c r="P895" s="8" t="str">
        <f t="shared" si="166"/>
        <v>Jun-14</v>
      </c>
      <c r="Q895" s="9" t="str">
        <f t="shared" si="167"/>
        <v>Quarter 2 2014</v>
      </c>
    </row>
    <row r="896" spans="5:17" x14ac:dyDescent="0.25">
      <c r="E896" s="4">
        <v>41803</v>
      </c>
      <c r="F896" s="5">
        <f t="shared" si="158"/>
        <v>2014</v>
      </c>
      <c r="G896" s="5">
        <f t="shared" si="156"/>
        <v>6</v>
      </c>
      <c r="H896" s="6" t="str">
        <f t="shared" si="159"/>
        <v>June</v>
      </c>
      <c r="I896" s="5" t="str">
        <f t="shared" si="160"/>
        <v>Jun</v>
      </c>
      <c r="J896" s="7">
        <f t="shared" si="157"/>
        <v>2</v>
      </c>
      <c r="K896" s="5" t="str">
        <f t="shared" si="161"/>
        <v>Quarter 2</v>
      </c>
      <c r="L896" s="5" t="str">
        <f t="shared" si="162"/>
        <v>Q2</v>
      </c>
      <c r="M896" s="4" t="str">
        <f t="shared" si="163"/>
        <v>20142</v>
      </c>
      <c r="N896" s="5" t="str">
        <f t="shared" si="164"/>
        <v>Q2 2014</v>
      </c>
      <c r="O896" s="5" t="str">
        <f t="shared" si="165"/>
        <v>Jun 2014</v>
      </c>
      <c r="P896" s="8" t="str">
        <f t="shared" si="166"/>
        <v>Jun-14</v>
      </c>
      <c r="Q896" s="9" t="str">
        <f t="shared" si="167"/>
        <v>Quarter 2 2014</v>
      </c>
    </row>
    <row r="897" spans="5:17" x14ac:dyDescent="0.25">
      <c r="E897" s="4">
        <v>41804</v>
      </c>
      <c r="F897" s="5">
        <f t="shared" si="158"/>
        <v>2014</v>
      </c>
      <c r="G897" s="5">
        <f t="shared" si="156"/>
        <v>6</v>
      </c>
      <c r="H897" s="6" t="str">
        <f t="shared" si="159"/>
        <v>June</v>
      </c>
      <c r="I897" s="5" t="str">
        <f t="shared" si="160"/>
        <v>Jun</v>
      </c>
      <c r="J897" s="7">
        <f t="shared" si="157"/>
        <v>2</v>
      </c>
      <c r="K897" s="5" t="str">
        <f t="shared" si="161"/>
        <v>Quarter 2</v>
      </c>
      <c r="L897" s="5" t="str">
        <f t="shared" si="162"/>
        <v>Q2</v>
      </c>
      <c r="M897" s="4" t="str">
        <f t="shared" si="163"/>
        <v>20142</v>
      </c>
      <c r="N897" s="5" t="str">
        <f t="shared" si="164"/>
        <v>Q2 2014</v>
      </c>
      <c r="O897" s="5" t="str">
        <f t="shared" si="165"/>
        <v>Jun 2014</v>
      </c>
      <c r="P897" s="8" t="str">
        <f t="shared" si="166"/>
        <v>Jun-14</v>
      </c>
      <c r="Q897" s="9" t="str">
        <f t="shared" si="167"/>
        <v>Quarter 2 2014</v>
      </c>
    </row>
    <row r="898" spans="5:17" x14ac:dyDescent="0.25">
      <c r="E898" s="4">
        <v>41805</v>
      </c>
      <c r="F898" s="5">
        <f t="shared" si="158"/>
        <v>2014</v>
      </c>
      <c r="G898" s="5">
        <f t="shared" ref="G898:G961" si="168">MONTH(E898)</f>
        <v>6</v>
      </c>
      <c r="H898" s="6" t="str">
        <f t="shared" si="159"/>
        <v>June</v>
      </c>
      <c r="I898" s="5" t="str">
        <f t="shared" si="160"/>
        <v>Jun</v>
      </c>
      <c r="J898" s="7">
        <f t="shared" ref="J898:J961" si="169">ROUNDUP(MONTH(E898)/3,0)</f>
        <v>2</v>
      </c>
      <c r="K898" s="5" t="str">
        <f t="shared" si="161"/>
        <v>Quarter 2</v>
      </c>
      <c r="L898" s="5" t="str">
        <f t="shared" si="162"/>
        <v>Q2</v>
      </c>
      <c r="M898" s="4" t="str">
        <f t="shared" si="163"/>
        <v>20142</v>
      </c>
      <c r="N898" s="5" t="str">
        <f t="shared" si="164"/>
        <v>Q2 2014</v>
      </c>
      <c r="O898" s="5" t="str">
        <f t="shared" si="165"/>
        <v>Jun 2014</v>
      </c>
      <c r="P898" s="8" t="str">
        <f t="shared" si="166"/>
        <v>Jun-14</v>
      </c>
      <c r="Q898" s="9" t="str">
        <f t="shared" si="167"/>
        <v>Quarter 2 2014</v>
      </c>
    </row>
    <row r="899" spans="5:17" x14ac:dyDescent="0.25">
      <c r="E899" s="4">
        <v>41806</v>
      </c>
      <c r="F899" s="5">
        <f t="shared" ref="F899:F962" si="170">YEAR(E899)</f>
        <v>2014</v>
      </c>
      <c r="G899" s="5">
        <f t="shared" si="168"/>
        <v>6</v>
      </c>
      <c r="H899" s="6" t="str">
        <f t="shared" ref="H899:H962" si="171">TEXT(E899,"mmmm")</f>
        <v>June</v>
      </c>
      <c r="I899" s="5" t="str">
        <f t="shared" ref="I899:I962" si="172">TEXT(E899,"mmm")</f>
        <v>Jun</v>
      </c>
      <c r="J899" s="7">
        <f t="shared" si="169"/>
        <v>2</v>
      </c>
      <c r="K899" s="5" t="str">
        <f t="shared" ref="K899:K962" si="173">"Quarter " &amp; ROUNDUP(MONTH(E899)/3,0)</f>
        <v>Quarter 2</v>
      </c>
      <c r="L899" s="5" t="str">
        <f t="shared" ref="L899:L962" si="174">"Q" &amp; ROUNDUP(MONTH(E899)/3,0)</f>
        <v>Q2</v>
      </c>
      <c r="M899" s="4" t="str">
        <f t="shared" ref="M899:M962" si="175">YEAR(E899) &amp; ROUNDUP(MONTH(E899)/3,0)</f>
        <v>20142</v>
      </c>
      <c r="N899" s="5" t="str">
        <f t="shared" ref="N899:N962" si="176">"Q" &amp; ROUNDUP(MONTH(E899)/3,0) &amp; " " &amp; YEAR(E899)</f>
        <v>Q2 2014</v>
      </c>
      <c r="O899" s="5" t="str">
        <f t="shared" ref="O899:O962" si="177">TEXT(E899,"mmm") &amp; " " &amp; YEAR(E899)</f>
        <v>Jun 2014</v>
      </c>
      <c r="P899" s="8" t="str">
        <f t="shared" ref="P899:P962" si="178">TEXT(E899,"mmm") &amp; "-" &amp; RIGHT(YEAR(E899),2)</f>
        <v>Jun-14</v>
      </c>
      <c r="Q899" s="9" t="str">
        <f t="shared" ref="Q899:Q962" si="179">"Quarter " &amp; ROUNDUP(MONTH(E899)/3,0) &amp; " " &amp; YEAR(E899)</f>
        <v>Quarter 2 2014</v>
      </c>
    </row>
    <row r="900" spans="5:17" x14ac:dyDescent="0.25">
      <c r="E900" s="4">
        <v>41807</v>
      </c>
      <c r="F900" s="5">
        <f t="shared" si="170"/>
        <v>2014</v>
      </c>
      <c r="G900" s="5">
        <f t="shared" si="168"/>
        <v>6</v>
      </c>
      <c r="H900" s="6" t="str">
        <f t="shared" si="171"/>
        <v>June</v>
      </c>
      <c r="I900" s="5" t="str">
        <f t="shared" si="172"/>
        <v>Jun</v>
      </c>
      <c r="J900" s="7">
        <f t="shared" si="169"/>
        <v>2</v>
      </c>
      <c r="K900" s="5" t="str">
        <f t="shared" si="173"/>
        <v>Quarter 2</v>
      </c>
      <c r="L900" s="5" t="str">
        <f t="shared" si="174"/>
        <v>Q2</v>
      </c>
      <c r="M900" s="4" t="str">
        <f t="shared" si="175"/>
        <v>20142</v>
      </c>
      <c r="N900" s="5" t="str">
        <f t="shared" si="176"/>
        <v>Q2 2014</v>
      </c>
      <c r="O900" s="5" t="str">
        <f t="shared" si="177"/>
        <v>Jun 2014</v>
      </c>
      <c r="P900" s="8" t="str">
        <f t="shared" si="178"/>
        <v>Jun-14</v>
      </c>
      <c r="Q900" s="9" t="str">
        <f t="shared" si="179"/>
        <v>Quarter 2 2014</v>
      </c>
    </row>
    <row r="901" spans="5:17" x14ac:dyDescent="0.25">
      <c r="E901" s="4">
        <v>41808</v>
      </c>
      <c r="F901" s="5">
        <f t="shared" si="170"/>
        <v>2014</v>
      </c>
      <c r="G901" s="5">
        <f t="shared" si="168"/>
        <v>6</v>
      </c>
      <c r="H901" s="6" t="str">
        <f t="shared" si="171"/>
        <v>June</v>
      </c>
      <c r="I901" s="5" t="str">
        <f t="shared" si="172"/>
        <v>Jun</v>
      </c>
      <c r="J901" s="7">
        <f t="shared" si="169"/>
        <v>2</v>
      </c>
      <c r="K901" s="5" t="str">
        <f t="shared" si="173"/>
        <v>Quarter 2</v>
      </c>
      <c r="L901" s="5" t="str">
        <f t="shared" si="174"/>
        <v>Q2</v>
      </c>
      <c r="M901" s="4" t="str">
        <f t="shared" si="175"/>
        <v>20142</v>
      </c>
      <c r="N901" s="5" t="str">
        <f t="shared" si="176"/>
        <v>Q2 2014</v>
      </c>
      <c r="O901" s="5" t="str">
        <f t="shared" si="177"/>
        <v>Jun 2014</v>
      </c>
      <c r="P901" s="8" t="str">
        <f t="shared" si="178"/>
        <v>Jun-14</v>
      </c>
      <c r="Q901" s="9" t="str">
        <f t="shared" si="179"/>
        <v>Quarter 2 2014</v>
      </c>
    </row>
    <row r="902" spans="5:17" x14ac:dyDescent="0.25">
      <c r="E902" s="4">
        <v>41809</v>
      </c>
      <c r="F902" s="5">
        <f t="shared" si="170"/>
        <v>2014</v>
      </c>
      <c r="G902" s="5">
        <f t="shared" si="168"/>
        <v>6</v>
      </c>
      <c r="H902" s="6" t="str">
        <f t="shared" si="171"/>
        <v>June</v>
      </c>
      <c r="I902" s="5" t="str">
        <f t="shared" si="172"/>
        <v>Jun</v>
      </c>
      <c r="J902" s="7">
        <f t="shared" si="169"/>
        <v>2</v>
      </c>
      <c r="K902" s="5" t="str">
        <f t="shared" si="173"/>
        <v>Quarter 2</v>
      </c>
      <c r="L902" s="5" t="str">
        <f t="shared" si="174"/>
        <v>Q2</v>
      </c>
      <c r="M902" s="4" t="str">
        <f t="shared" si="175"/>
        <v>20142</v>
      </c>
      <c r="N902" s="5" t="str">
        <f t="shared" si="176"/>
        <v>Q2 2014</v>
      </c>
      <c r="O902" s="5" t="str">
        <f t="shared" si="177"/>
        <v>Jun 2014</v>
      </c>
      <c r="P902" s="8" t="str">
        <f t="shared" si="178"/>
        <v>Jun-14</v>
      </c>
      <c r="Q902" s="9" t="str">
        <f t="shared" si="179"/>
        <v>Quarter 2 2014</v>
      </c>
    </row>
    <row r="903" spans="5:17" x14ac:dyDescent="0.25">
      <c r="E903" s="4">
        <v>41810</v>
      </c>
      <c r="F903" s="5">
        <f t="shared" si="170"/>
        <v>2014</v>
      </c>
      <c r="G903" s="5">
        <f t="shared" si="168"/>
        <v>6</v>
      </c>
      <c r="H903" s="6" t="str">
        <f t="shared" si="171"/>
        <v>June</v>
      </c>
      <c r="I903" s="5" t="str">
        <f t="shared" si="172"/>
        <v>Jun</v>
      </c>
      <c r="J903" s="7">
        <f t="shared" si="169"/>
        <v>2</v>
      </c>
      <c r="K903" s="5" t="str">
        <f t="shared" si="173"/>
        <v>Quarter 2</v>
      </c>
      <c r="L903" s="5" t="str">
        <f t="shared" si="174"/>
        <v>Q2</v>
      </c>
      <c r="M903" s="4" t="str">
        <f t="shared" si="175"/>
        <v>20142</v>
      </c>
      <c r="N903" s="5" t="str">
        <f t="shared" si="176"/>
        <v>Q2 2014</v>
      </c>
      <c r="O903" s="5" t="str">
        <f t="shared" si="177"/>
        <v>Jun 2014</v>
      </c>
      <c r="P903" s="8" t="str">
        <f t="shared" si="178"/>
        <v>Jun-14</v>
      </c>
      <c r="Q903" s="9" t="str">
        <f t="shared" si="179"/>
        <v>Quarter 2 2014</v>
      </c>
    </row>
    <row r="904" spans="5:17" x14ac:dyDescent="0.25">
      <c r="E904" s="4">
        <v>41811</v>
      </c>
      <c r="F904" s="5">
        <f t="shared" si="170"/>
        <v>2014</v>
      </c>
      <c r="G904" s="5">
        <f t="shared" si="168"/>
        <v>6</v>
      </c>
      <c r="H904" s="6" t="str">
        <f t="shared" si="171"/>
        <v>June</v>
      </c>
      <c r="I904" s="5" t="str">
        <f t="shared" si="172"/>
        <v>Jun</v>
      </c>
      <c r="J904" s="7">
        <f t="shared" si="169"/>
        <v>2</v>
      </c>
      <c r="K904" s="5" t="str">
        <f t="shared" si="173"/>
        <v>Quarter 2</v>
      </c>
      <c r="L904" s="5" t="str">
        <f t="shared" si="174"/>
        <v>Q2</v>
      </c>
      <c r="M904" s="4" t="str">
        <f t="shared" si="175"/>
        <v>20142</v>
      </c>
      <c r="N904" s="5" t="str">
        <f t="shared" si="176"/>
        <v>Q2 2014</v>
      </c>
      <c r="O904" s="5" t="str">
        <f t="shared" si="177"/>
        <v>Jun 2014</v>
      </c>
      <c r="P904" s="8" t="str">
        <f t="shared" si="178"/>
        <v>Jun-14</v>
      </c>
      <c r="Q904" s="9" t="str">
        <f t="shared" si="179"/>
        <v>Quarter 2 2014</v>
      </c>
    </row>
    <row r="905" spans="5:17" x14ac:dyDescent="0.25">
      <c r="E905" s="4">
        <v>41812</v>
      </c>
      <c r="F905" s="5">
        <f t="shared" si="170"/>
        <v>2014</v>
      </c>
      <c r="G905" s="5">
        <f t="shared" si="168"/>
        <v>6</v>
      </c>
      <c r="H905" s="6" t="str">
        <f t="shared" si="171"/>
        <v>June</v>
      </c>
      <c r="I905" s="5" t="str">
        <f t="shared" si="172"/>
        <v>Jun</v>
      </c>
      <c r="J905" s="7">
        <f t="shared" si="169"/>
        <v>2</v>
      </c>
      <c r="K905" s="5" t="str">
        <f t="shared" si="173"/>
        <v>Quarter 2</v>
      </c>
      <c r="L905" s="5" t="str">
        <f t="shared" si="174"/>
        <v>Q2</v>
      </c>
      <c r="M905" s="4" t="str">
        <f t="shared" si="175"/>
        <v>20142</v>
      </c>
      <c r="N905" s="5" t="str">
        <f t="shared" si="176"/>
        <v>Q2 2014</v>
      </c>
      <c r="O905" s="5" t="str">
        <f t="shared" si="177"/>
        <v>Jun 2014</v>
      </c>
      <c r="P905" s="8" t="str">
        <f t="shared" si="178"/>
        <v>Jun-14</v>
      </c>
      <c r="Q905" s="9" t="str">
        <f t="shared" si="179"/>
        <v>Quarter 2 2014</v>
      </c>
    </row>
    <row r="906" spans="5:17" x14ac:dyDescent="0.25">
      <c r="E906" s="4">
        <v>41813</v>
      </c>
      <c r="F906" s="5">
        <f t="shared" si="170"/>
        <v>2014</v>
      </c>
      <c r="G906" s="5">
        <f t="shared" si="168"/>
        <v>6</v>
      </c>
      <c r="H906" s="6" t="str">
        <f t="shared" si="171"/>
        <v>June</v>
      </c>
      <c r="I906" s="5" t="str">
        <f t="shared" si="172"/>
        <v>Jun</v>
      </c>
      <c r="J906" s="7">
        <f t="shared" si="169"/>
        <v>2</v>
      </c>
      <c r="K906" s="5" t="str">
        <f t="shared" si="173"/>
        <v>Quarter 2</v>
      </c>
      <c r="L906" s="5" t="str">
        <f t="shared" si="174"/>
        <v>Q2</v>
      </c>
      <c r="M906" s="4" t="str">
        <f t="shared" si="175"/>
        <v>20142</v>
      </c>
      <c r="N906" s="5" t="str">
        <f t="shared" si="176"/>
        <v>Q2 2014</v>
      </c>
      <c r="O906" s="5" t="str">
        <f t="shared" si="177"/>
        <v>Jun 2014</v>
      </c>
      <c r="P906" s="8" t="str">
        <f t="shared" si="178"/>
        <v>Jun-14</v>
      </c>
      <c r="Q906" s="9" t="str">
        <f t="shared" si="179"/>
        <v>Quarter 2 2014</v>
      </c>
    </row>
    <row r="907" spans="5:17" x14ac:dyDescent="0.25">
      <c r="E907" s="4">
        <v>41814</v>
      </c>
      <c r="F907" s="5">
        <f t="shared" si="170"/>
        <v>2014</v>
      </c>
      <c r="G907" s="5">
        <f t="shared" si="168"/>
        <v>6</v>
      </c>
      <c r="H907" s="6" t="str">
        <f t="shared" si="171"/>
        <v>June</v>
      </c>
      <c r="I907" s="5" t="str">
        <f t="shared" si="172"/>
        <v>Jun</v>
      </c>
      <c r="J907" s="7">
        <f t="shared" si="169"/>
        <v>2</v>
      </c>
      <c r="K907" s="5" t="str">
        <f t="shared" si="173"/>
        <v>Quarter 2</v>
      </c>
      <c r="L907" s="5" t="str">
        <f t="shared" si="174"/>
        <v>Q2</v>
      </c>
      <c r="M907" s="4" t="str">
        <f t="shared" si="175"/>
        <v>20142</v>
      </c>
      <c r="N907" s="5" t="str">
        <f t="shared" si="176"/>
        <v>Q2 2014</v>
      </c>
      <c r="O907" s="5" t="str">
        <f t="shared" si="177"/>
        <v>Jun 2014</v>
      </c>
      <c r="P907" s="8" t="str">
        <f t="shared" si="178"/>
        <v>Jun-14</v>
      </c>
      <c r="Q907" s="9" t="str">
        <f t="shared" si="179"/>
        <v>Quarter 2 2014</v>
      </c>
    </row>
    <row r="908" spans="5:17" x14ac:dyDescent="0.25">
      <c r="E908" s="4">
        <v>41815</v>
      </c>
      <c r="F908" s="5">
        <f t="shared" si="170"/>
        <v>2014</v>
      </c>
      <c r="G908" s="5">
        <f t="shared" si="168"/>
        <v>6</v>
      </c>
      <c r="H908" s="6" t="str">
        <f t="shared" si="171"/>
        <v>June</v>
      </c>
      <c r="I908" s="5" t="str">
        <f t="shared" si="172"/>
        <v>Jun</v>
      </c>
      <c r="J908" s="7">
        <f t="shared" si="169"/>
        <v>2</v>
      </c>
      <c r="K908" s="5" t="str">
        <f t="shared" si="173"/>
        <v>Quarter 2</v>
      </c>
      <c r="L908" s="5" t="str">
        <f t="shared" si="174"/>
        <v>Q2</v>
      </c>
      <c r="M908" s="4" t="str">
        <f t="shared" si="175"/>
        <v>20142</v>
      </c>
      <c r="N908" s="5" t="str">
        <f t="shared" si="176"/>
        <v>Q2 2014</v>
      </c>
      <c r="O908" s="5" t="str">
        <f t="shared" si="177"/>
        <v>Jun 2014</v>
      </c>
      <c r="P908" s="8" t="str">
        <f t="shared" si="178"/>
        <v>Jun-14</v>
      </c>
      <c r="Q908" s="9" t="str">
        <f t="shared" si="179"/>
        <v>Quarter 2 2014</v>
      </c>
    </row>
    <row r="909" spans="5:17" x14ac:dyDescent="0.25">
      <c r="E909" s="4">
        <v>41816</v>
      </c>
      <c r="F909" s="5">
        <f t="shared" si="170"/>
        <v>2014</v>
      </c>
      <c r="G909" s="5">
        <f t="shared" si="168"/>
        <v>6</v>
      </c>
      <c r="H909" s="6" t="str">
        <f t="shared" si="171"/>
        <v>June</v>
      </c>
      <c r="I909" s="5" t="str">
        <f t="shared" si="172"/>
        <v>Jun</v>
      </c>
      <c r="J909" s="7">
        <f t="shared" si="169"/>
        <v>2</v>
      </c>
      <c r="K909" s="5" t="str">
        <f t="shared" si="173"/>
        <v>Quarter 2</v>
      </c>
      <c r="L909" s="5" t="str">
        <f t="shared" si="174"/>
        <v>Q2</v>
      </c>
      <c r="M909" s="4" t="str">
        <f t="shared" si="175"/>
        <v>20142</v>
      </c>
      <c r="N909" s="5" t="str">
        <f t="shared" si="176"/>
        <v>Q2 2014</v>
      </c>
      <c r="O909" s="5" t="str">
        <f t="shared" si="177"/>
        <v>Jun 2014</v>
      </c>
      <c r="P909" s="8" t="str">
        <f t="shared" si="178"/>
        <v>Jun-14</v>
      </c>
      <c r="Q909" s="9" t="str">
        <f t="shared" si="179"/>
        <v>Quarter 2 2014</v>
      </c>
    </row>
    <row r="910" spans="5:17" x14ac:dyDescent="0.25">
      <c r="E910" s="4">
        <v>41817</v>
      </c>
      <c r="F910" s="5">
        <f t="shared" si="170"/>
        <v>2014</v>
      </c>
      <c r="G910" s="5">
        <f t="shared" si="168"/>
        <v>6</v>
      </c>
      <c r="H910" s="6" t="str">
        <f t="shared" si="171"/>
        <v>June</v>
      </c>
      <c r="I910" s="5" t="str">
        <f t="shared" si="172"/>
        <v>Jun</v>
      </c>
      <c r="J910" s="7">
        <f t="shared" si="169"/>
        <v>2</v>
      </c>
      <c r="K910" s="5" t="str">
        <f t="shared" si="173"/>
        <v>Quarter 2</v>
      </c>
      <c r="L910" s="5" t="str">
        <f t="shared" si="174"/>
        <v>Q2</v>
      </c>
      <c r="M910" s="4" t="str">
        <f t="shared" si="175"/>
        <v>20142</v>
      </c>
      <c r="N910" s="5" t="str">
        <f t="shared" si="176"/>
        <v>Q2 2014</v>
      </c>
      <c r="O910" s="5" t="str">
        <f t="shared" si="177"/>
        <v>Jun 2014</v>
      </c>
      <c r="P910" s="8" t="str">
        <f t="shared" si="178"/>
        <v>Jun-14</v>
      </c>
      <c r="Q910" s="9" t="str">
        <f t="shared" si="179"/>
        <v>Quarter 2 2014</v>
      </c>
    </row>
    <row r="911" spans="5:17" x14ac:dyDescent="0.25">
      <c r="E911" s="4">
        <v>41818</v>
      </c>
      <c r="F911" s="5">
        <f t="shared" si="170"/>
        <v>2014</v>
      </c>
      <c r="G911" s="5">
        <f t="shared" si="168"/>
        <v>6</v>
      </c>
      <c r="H911" s="6" t="str">
        <f t="shared" si="171"/>
        <v>June</v>
      </c>
      <c r="I911" s="5" t="str">
        <f t="shared" si="172"/>
        <v>Jun</v>
      </c>
      <c r="J911" s="7">
        <f t="shared" si="169"/>
        <v>2</v>
      </c>
      <c r="K911" s="5" t="str">
        <f t="shared" si="173"/>
        <v>Quarter 2</v>
      </c>
      <c r="L911" s="5" t="str">
        <f t="shared" si="174"/>
        <v>Q2</v>
      </c>
      <c r="M911" s="4" t="str">
        <f t="shared" si="175"/>
        <v>20142</v>
      </c>
      <c r="N911" s="5" t="str">
        <f t="shared" si="176"/>
        <v>Q2 2014</v>
      </c>
      <c r="O911" s="5" t="str">
        <f t="shared" si="177"/>
        <v>Jun 2014</v>
      </c>
      <c r="P911" s="8" t="str">
        <f t="shared" si="178"/>
        <v>Jun-14</v>
      </c>
      <c r="Q911" s="9" t="str">
        <f t="shared" si="179"/>
        <v>Quarter 2 2014</v>
      </c>
    </row>
    <row r="912" spans="5:17" x14ac:dyDescent="0.25">
      <c r="E912" s="4">
        <v>41819</v>
      </c>
      <c r="F912" s="5">
        <f t="shared" si="170"/>
        <v>2014</v>
      </c>
      <c r="G912" s="5">
        <f t="shared" si="168"/>
        <v>6</v>
      </c>
      <c r="H912" s="6" t="str">
        <f t="shared" si="171"/>
        <v>June</v>
      </c>
      <c r="I912" s="5" t="str">
        <f t="shared" si="172"/>
        <v>Jun</v>
      </c>
      <c r="J912" s="7">
        <f t="shared" si="169"/>
        <v>2</v>
      </c>
      <c r="K912" s="5" t="str">
        <f t="shared" si="173"/>
        <v>Quarter 2</v>
      </c>
      <c r="L912" s="5" t="str">
        <f t="shared" si="174"/>
        <v>Q2</v>
      </c>
      <c r="M912" s="4" t="str">
        <f t="shared" si="175"/>
        <v>20142</v>
      </c>
      <c r="N912" s="5" t="str">
        <f t="shared" si="176"/>
        <v>Q2 2014</v>
      </c>
      <c r="O912" s="5" t="str">
        <f t="shared" si="177"/>
        <v>Jun 2014</v>
      </c>
      <c r="P912" s="8" t="str">
        <f t="shared" si="178"/>
        <v>Jun-14</v>
      </c>
      <c r="Q912" s="9" t="str">
        <f t="shared" si="179"/>
        <v>Quarter 2 2014</v>
      </c>
    </row>
    <row r="913" spans="5:17" x14ac:dyDescent="0.25">
      <c r="E913" s="4">
        <v>41820</v>
      </c>
      <c r="F913" s="5">
        <f t="shared" si="170"/>
        <v>2014</v>
      </c>
      <c r="G913" s="5">
        <f t="shared" si="168"/>
        <v>6</v>
      </c>
      <c r="H913" s="6" t="str">
        <f t="shared" si="171"/>
        <v>June</v>
      </c>
      <c r="I913" s="5" t="str">
        <f t="shared" si="172"/>
        <v>Jun</v>
      </c>
      <c r="J913" s="7">
        <f t="shared" si="169"/>
        <v>2</v>
      </c>
      <c r="K913" s="5" t="str">
        <f t="shared" si="173"/>
        <v>Quarter 2</v>
      </c>
      <c r="L913" s="5" t="str">
        <f t="shared" si="174"/>
        <v>Q2</v>
      </c>
      <c r="M913" s="4" t="str">
        <f t="shared" si="175"/>
        <v>20142</v>
      </c>
      <c r="N913" s="5" t="str">
        <f t="shared" si="176"/>
        <v>Q2 2014</v>
      </c>
      <c r="O913" s="5" t="str">
        <f t="shared" si="177"/>
        <v>Jun 2014</v>
      </c>
      <c r="P913" s="8" t="str">
        <f t="shared" si="178"/>
        <v>Jun-14</v>
      </c>
      <c r="Q913" s="9" t="str">
        <f t="shared" si="179"/>
        <v>Quarter 2 2014</v>
      </c>
    </row>
    <row r="914" spans="5:17" x14ac:dyDescent="0.25">
      <c r="E914" s="4">
        <v>41821</v>
      </c>
      <c r="F914" s="5">
        <f t="shared" si="170"/>
        <v>2014</v>
      </c>
      <c r="G914" s="5">
        <f t="shared" si="168"/>
        <v>7</v>
      </c>
      <c r="H914" s="6" t="str">
        <f t="shared" si="171"/>
        <v>July</v>
      </c>
      <c r="I914" s="5" t="str">
        <f t="shared" si="172"/>
        <v>Jul</v>
      </c>
      <c r="J914" s="7">
        <f t="shared" si="169"/>
        <v>3</v>
      </c>
      <c r="K914" s="5" t="str">
        <f t="shared" si="173"/>
        <v>Quarter 3</v>
      </c>
      <c r="L914" s="5" t="str">
        <f t="shared" si="174"/>
        <v>Q3</v>
      </c>
      <c r="M914" s="4" t="str">
        <f t="shared" si="175"/>
        <v>20143</v>
      </c>
      <c r="N914" s="5" t="str">
        <f t="shared" si="176"/>
        <v>Q3 2014</v>
      </c>
      <c r="O914" s="5" t="str">
        <f t="shared" si="177"/>
        <v>Jul 2014</v>
      </c>
      <c r="P914" s="8" t="str">
        <f t="shared" si="178"/>
        <v>Jul-14</v>
      </c>
      <c r="Q914" s="9" t="str">
        <f t="shared" si="179"/>
        <v>Quarter 3 2014</v>
      </c>
    </row>
    <row r="915" spans="5:17" x14ac:dyDescent="0.25">
      <c r="E915" s="4">
        <v>41822</v>
      </c>
      <c r="F915" s="5">
        <f t="shared" si="170"/>
        <v>2014</v>
      </c>
      <c r="G915" s="5">
        <f t="shared" si="168"/>
        <v>7</v>
      </c>
      <c r="H915" s="6" t="str">
        <f t="shared" si="171"/>
        <v>July</v>
      </c>
      <c r="I915" s="5" t="str">
        <f t="shared" si="172"/>
        <v>Jul</v>
      </c>
      <c r="J915" s="7">
        <f t="shared" si="169"/>
        <v>3</v>
      </c>
      <c r="K915" s="5" t="str">
        <f t="shared" si="173"/>
        <v>Quarter 3</v>
      </c>
      <c r="L915" s="5" t="str">
        <f t="shared" si="174"/>
        <v>Q3</v>
      </c>
      <c r="M915" s="4" t="str">
        <f t="shared" si="175"/>
        <v>20143</v>
      </c>
      <c r="N915" s="5" t="str">
        <f t="shared" si="176"/>
        <v>Q3 2014</v>
      </c>
      <c r="O915" s="5" t="str">
        <f t="shared" si="177"/>
        <v>Jul 2014</v>
      </c>
      <c r="P915" s="8" t="str">
        <f t="shared" si="178"/>
        <v>Jul-14</v>
      </c>
      <c r="Q915" s="9" t="str">
        <f t="shared" si="179"/>
        <v>Quarter 3 2014</v>
      </c>
    </row>
    <row r="916" spans="5:17" x14ac:dyDescent="0.25">
      <c r="E916" s="4">
        <v>41823</v>
      </c>
      <c r="F916" s="5">
        <f t="shared" si="170"/>
        <v>2014</v>
      </c>
      <c r="G916" s="5">
        <f t="shared" si="168"/>
        <v>7</v>
      </c>
      <c r="H916" s="6" t="str">
        <f t="shared" si="171"/>
        <v>July</v>
      </c>
      <c r="I916" s="5" t="str">
        <f t="shared" si="172"/>
        <v>Jul</v>
      </c>
      <c r="J916" s="7">
        <f t="shared" si="169"/>
        <v>3</v>
      </c>
      <c r="K916" s="5" t="str">
        <f t="shared" si="173"/>
        <v>Quarter 3</v>
      </c>
      <c r="L916" s="5" t="str">
        <f t="shared" si="174"/>
        <v>Q3</v>
      </c>
      <c r="M916" s="4" t="str">
        <f t="shared" si="175"/>
        <v>20143</v>
      </c>
      <c r="N916" s="5" t="str">
        <f t="shared" si="176"/>
        <v>Q3 2014</v>
      </c>
      <c r="O916" s="5" t="str">
        <f t="shared" si="177"/>
        <v>Jul 2014</v>
      </c>
      <c r="P916" s="8" t="str">
        <f t="shared" si="178"/>
        <v>Jul-14</v>
      </c>
      <c r="Q916" s="9" t="str">
        <f t="shared" si="179"/>
        <v>Quarter 3 2014</v>
      </c>
    </row>
    <row r="917" spans="5:17" x14ac:dyDescent="0.25">
      <c r="E917" s="4">
        <v>41824</v>
      </c>
      <c r="F917" s="5">
        <f t="shared" si="170"/>
        <v>2014</v>
      </c>
      <c r="G917" s="5">
        <f t="shared" si="168"/>
        <v>7</v>
      </c>
      <c r="H917" s="6" t="str">
        <f t="shared" si="171"/>
        <v>July</v>
      </c>
      <c r="I917" s="5" t="str">
        <f t="shared" si="172"/>
        <v>Jul</v>
      </c>
      <c r="J917" s="7">
        <f t="shared" si="169"/>
        <v>3</v>
      </c>
      <c r="K917" s="5" t="str">
        <f t="shared" si="173"/>
        <v>Quarter 3</v>
      </c>
      <c r="L917" s="5" t="str">
        <f t="shared" si="174"/>
        <v>Q3</v>
      </c>
      <c r="M917" s="4" t="str">
        <f t="shared" si="175"/>
        <v>20143</v>
      </c>
      <c r="N917" s="5" t="str">
        <f t="shared" si="176"/>
        <v>Q3 2014</v>
      </c>
      <c r="O917" s="5" t="str">
        <f t="shared" si="177"/>
        <v>Jul 2014</v>
      </c>
      <c r="P917" s="8" t="str">
        <f t="shared" si="178"/>
        <v>Jul-14</v>
      </c>
      <c r="Q917" s="9" t="str">
        <f t="shared" si="179"/>
        <v>Quarter 3 2014</v>
      </c>
    </row>
    <row r="918" spans="5:17" x14ac:dyDescent="0.25">
      <c r="E918" s="4">
        <v>41825</v>
      </c>
      <c r="F918" s="5">
        <f t="shared" si="170"/>
        <v>2014</v>
      </c>
      <c r="G918" s="5">
        <f t="shared" si="168"/>
        <v>7</v>
      </c>
      <c r="H918" s="6" t="str">
        <f t="shared" si="171"/>
        <v>July</v>
      </c>
      <c r="I918" s="5" t="str">
        <f t="shared" si="172"/>
        <v>Jul</v>
      </c>
      <c r="J918" s="7">
        <f t="shared" si="169"/>
        <v>3</v>
      </c>
      <c r="K918" s="5" t="str">
        <f t="shared" si="173"/>
        <v>Quarter 3</v>
      </c>
      <c r="L918" s="5" t="str">
        <f t="shared" si="174"/>
        <v>Q3</v>
      </c>
      <c r="M918" s="4" t="str">
        <f t="shared" si="175"/>
        <v>20143</v>
      </c>
      <c r="N918" s="5" t="str">
        <f t="shared" si="176"/>
        <v>Q3 2014</v>
      </c>
      <c r="O918" s="5" t="str">
        <f t="shared" si="177"/>
        <v>Jul 2014</v>
      </c>
      <c r="P918" s="8" t="str">
        <f t="shared" si="178"/>
        <v>Jul-14</v>
      </c>
      <c r="Q918" s="9" t="str">
        <f t="shared" si="179"/>
        <v>Quarter 3 2014</v>
      </c>
    </row>
    <row r="919" spans="5:17" x14ac:dyDescent="0.25">
      <c r="E919" s="4">
        <v>41826</v>
      </c>
      <c r="F919" s="5">
        <f t="shared" si="170"/>
        <v>2014</v>
      </c>
      <c r="G919" s="5">
        <f t="shared" si="168"/>
        <v>7</v>
      </c>
      <c r="H919" s="6" t="str">
        <f t="shared" si="171"/>
        <v>July</v>
      </c>
      <c r="I919" s="5" t="str">
        <f t="shared" si="172"/>
        <v>Jul</v>
      </c>
      <c r="J919" s="7">
        <f t="shared" si="169"/>
        <v>3</v>
      </c>
      <c r="K919" s="5" t="str">
        <f t="shared" si="173"/>
        <v>Quarter 3</v>
      </c>
      <c r="L919" s="5" t="str">
        <f t="shared" si="174"/>
        <v>Q3</v>
      </c>
      <c r="M919" s="4" t="str">
        <f t="shared" si="175"/>
        <v>20143</v>
      </c>
      <c r="N919" s="5" t="str">
        <f t="shared" si="176"/>
        <v>Q3 2014</v>
      </c>
      <c r="O919" s="5" t="str">
        <f t="shared" si="177"/>
        <v>Jul 2014</v>
      </c>
      <c r="P919" s="8" t="str">
        <f t="shared" si="178"/>
        <v>Jul-14</v>
      </c>
      <c r="Q919" s="9" t="str">
        <f t="shared" si="179"/>
        <v>Quarter 3 2014</v>
      </c>
    </row>
    <row r="920" spans="5:17" x14ac:dyDescent="0.25">
      <c r="E920" s="4">
        <v>41827</v>
      </c>
      <c r="F920" s="5">
        <f t="shared" si="170"/>
        <v>2014</v>
      </c>
      <c r="G920" s="5">
        <f t="shared" si="168"/>
        <v>7</v>
      </c>
      <c r="H920" s="6" t="str">
        <f t="shared" si="171"/>
        <v>July</v>
      </c>
      <c r="I920" s="5" t="str">
        <f t="shared" si="172"/>
        <v>Jul</v>
      </c>
      <c r="J920" s="7">
        <f t="shared" si="169"/>
        <v>3</v>
      </c>
      <c r="K920" s="5" t="str">
        <f t="shared" si="173"/>
        <v>Quarter 3</v>
      </c>
      <c r="L920" s="5" t="str">
        <f t="shared" si="174"/>
        <v>Q3</v>
      </c>
      <c r="M920" s="4" t="str">
        <f t="shared" si="175"/>
        <v>20143</v>
      </c>
      <c r="N920" s="5" t="str">
        <f t="shared" si="176"/>
        <v>Q3 2014</v>
      </c>
      <c r="O920" s="5" t="str">
        <f t="shared" si="177"/>
        <v>Jul 2014</v>
      </c>
      <c r="P920" s="8" t="str">
        <f t="shared" si="178"/>
        <v>Jul-14</v>
      </c>
      <c r="Q920" s="9" t="str">
        <f t="shared" si="179"/>
        <v>Quarter 3 2014</v>
      </c>
    </row>
    <row r="921" spans="5:17" x14ac:dyDescent="0.25">
      <c r="E921" s="4">
        <v>41828</v>
      </c>
      <c r="F921" s="5">
        <f t="shared" si="170"/>
        <v>2014</v>
      </c>
      <c r="G921" s="5">
        <f t="shared" si="168"/>
        <v>7</v>
      </c>
      <c r="H921" s="6" t="str">
        <f t="shared" si="171"/>
        <v>July</v>
      </c>
      <c r="I921" s="5" t="str">
        <f t="shared" si="172"/>
        <v>Jul</v>
      </c>
      <c r="J921" s="7">
        <f t="shared" si="169"/>
        <v>3</v>
      </c>
      <c r="K921" s="5" t="str">
        <f t="shared" si="173"/>
        <v>Quarter 3</v>
      </c>
      <c r="L921" s="5" t="str">
        <f t="shared" si="174"/>
        <v>Q3</v>
      </c>
      <c r="M921" s="4" t="str">
        <f t="shared" si="175"/>
        <v>20143</v>
      </c>
      <c r="N921" s="5" t="str">
        <f t="shared" si="176"/>
        <v>Q3 2014</v>
      </c>
      <c r="O921" s="5" t="str">
        <f t="shared" si="177"/>
        <v>Jul 2014</v>
      </c>
      <c r="P921" s="8" t="str">
        <f t="shared" si="178"/>
        <v>Jul-14</v>
      </c>
      <c r="Q921" s="9" t="str">
        <f t="shared" si="179"/>
        <v>Quarter 3 2014</v>
      </c>
    </row>
    <row r="922" spans="5:17" x14ac:dyDescent="0.25">
      <c r="E922" s="4">
        <v>41829</v>
      </c>
      <c r="F922" s="5">
        <f t="shared" si="170"/>
        <v>2014</v>
      </c>
      <c r="G922" s="5">
        <f t="shared" si="168"/>
        <v>7</v>
      </c>
      <c r="H922" s="6" t="str">
        <f t="shared" si="171"/>
        <v>July</v>
      </c>
      <c r="I922" s="5" t="str">
        <f t="shared" si="172"/>
        <v>Jul</v>
      </c>
      <c r="J922" s="7">
        <f t="shared" si="169"/>
        <v>3</v>
      </c>
      <c r="K922" s="5" t="str">
        <f t="shared" si="173"/>
        <v>Quarter 3</v>
      </c>
      <c r="L922" s="5" t="str">
        <f t="shared" si="174"/>
        <v>Q3</v>
      </c>
      <c r="M922" s="4" t="str">
        <f t="shared" si="175"/>
        <v>20143</v>
      </c>
      <c r="N922" s="5" t="str">
        <f t="shared" si="176"/>
        <v>Q3 2014</v>
      </c>
      <c r="O922" s="5" t="str">
        <f t="shared" si="177"/>
        <v>Jul 2014</v>
      </c>
      <c r="P922" s="8" t="str">
        <f t="shared" si="178"/>
        <v>Jul-14</v>
      </c>
      <c r="Q922" s="9" t="str">
        <f t="shared" si="179"/>
        <v>Quarter 3 2014</v>
      </c>
    </row>
    <row r="923" spans="5:17" x14ac:dyDescent="0.25">
      <c r="E923" s="4">
        <v>41830</v>
      </c>
      <c r="F923" s="5">
        <f t="shared" si="170"/>
        <v>2014</v>
      </c>
      <c r="G923" s="5">
        <f t="shared" si="168"/>
        <v>7</v>
      </c>
      <c r="H923" s="6" t="str">
        <f t="shared" si="171"/>
        <v>July</v>
      </c>
      <c r="I923" s="5" t="str">
        <f t="shared" si="172"/>
        <v>Jul</v>
      </c>
      <c r="J923" s="7">
        <f t="shared" si="169"/>
        <v>3</v>
      </c>
      <c r="K923" s="5" t="str">
        <f t="shared" si="173"/>
        <v>Quarter 3</v>
      </c>
      <c r="L923" s="5" t="str">
        <f t="shared" si="174"/>
        <v>Q3</v>
      </c>
      <c r="M923" s="4" t="str">
        <f t="shared" si="175"/>
        <v>20143</v>
      </c>
      <c r="N923" s="5" t="str">
        <f t="shared" si="176"/>
        <v>Q3 2014</v>
      </c>
      <c r="O923" s="5" t="str">
        <f t="shared" si="177"/>
        <v>Jul 2014</v>
      </c>
      <c r="P923" s="8" t="str">
        <f t="shared" si="178"/>
        <v>Jul-14</v>
      </c>
      <c r="Q923" s="9" t="str">
        <f t="shared" si="179"/>
        <v>Quarter 3 2014</v>
      </c>
    </row>
    <row r="924" spans="5:17" x14ac:dyDescent="0.25">
      <c r="E924" s="4">
        <v>41831</v>
      </c>
      <c r="F924" s="5">
        <f t="shared" si="170"/>
        <v>2014</v>
      </c>
      <c r="G924" s="5">
        <f t="shared" si="168"/>
        <v>7</v>
      </c>
      <c r="H924" s="6" t="str">
        <f t="shared" si="171"/>
        <v>July</v>
      </c>
      <c r="I924" s="5" t="str">
        <f t="shared" si="172"/>
        <v>Jul</v>
      </c>
      <c r="J924" s="7">
        <f t="shared" si="169"/>
        <v>3</v>
      </c>
      <c r="K924" s="5" t="str">
        <f t="shared" si="173"/>
        <v>Quarter 3</v>
      </c>
      <c r="L924" s="5" t="str">
        <f t="shared" si="174"/>
        <v>Q3</v>
      </c>
      <c r="M924" s="4" t="str">
        <f t="shared" si="175"/>
        <v>20143</v>
      </c>
      <c r="N924" s="5" t="str">
        <f t="shared" si="176"/>
        <v>Q3 2014</v>
      </c>
      <c r="O924" s="5" t="str">
        <f t="shared" si="177"/>
        <v>Jul 2014</v>
      </c>
      <c r="P924" s="8" t="str">
        <f t="shared" si="178"/>
        <v>Jul-14</v>
      </c>
      <c r="Q924" s="9" t="str">
        <f t="shared" si="179"/>
        <v>Quarter 3 2014</v>
      </c>
    </row>
    <row r="925" spans="5:17" x14ac:dyDescent="0.25">
      <c r="E925" s="4">
        <v>41832</v>
      </c>
      <c r="F925" s="5">
        <f t="shared" si="170"/>
        <v>2014</v>
      </c>
      <c r="G925" s="5">
        <f t="shared" si="168"/>
        <v>7</v>
      </c>
      <c r="H925" s="6" t="str">
        <f t="shared" si="171"/>
        <v>July</v>
      </c>
      <c r="I925" s="5" t="str">
        <f t="shared" si="172"/>
        <v>Jul</v>
      </c>
      <c r="J925" s="7">
        <f t="shared" si="169"/>
        <v>3</v>
      </c>
      <c r="K925" s="5" t="str">
        <f t="shared" si="173"/>
        <v>Quarter 3</v>
      </c>
      <c r="L925" s="5" t="str">
        <f t="shared" si="174"/>
        <v>Q3</v>
      </c>
      <c r="M925" s="4" t="str">
        <f t="shared" si="175"/>
        <v>20143</v>
      </c>
      <c r="N925" s="5" t="str">
        <f t="shared" si="176"/>
        <v>Q3 2014</v>
      </c>
      <c r="O925" s="5" t="str">
        <f t="shared" si="177"/>
        <v>Jul 2014</v>
      </c>
      <c r="P925" s="8" t="str">
        <f t="shared" si="178"/>
        <v>Jul-14</v>
      </c>
      <c r="Q925" s="9" t="str">
        <f t="shared" si="179"/>
        <v>Quarter 3 2014</v>
      </c>
    </row>
    <row r="926" spans="5:17" x14ac:dyDescent="0.25">
      <c r="E926" s="4">
        <v>41833</v>
      </c>
      <c r="F926" s="5">
        <f t="shared" si="170"/>
        <v>2014</v>
      </c>
      <c r="G926" s="5">
        <f t="shared" si="168"/>
        <v>7</v>
      </c>
      <c r="H926" s="6" t="str">
        <f t="shared" si="171"/>
        <v>July</v>
      </c>
      <c r="I926" s="5" t="str">
        <f t="shared" si="172"/>
        <v>Jul</v>
      </c>
      <c r="J926" s="7">
        <f t="shared" si="169"/>
        <v>3</v>
      </c>
      <c r="K926" s="5" t="str">
        <f t="shared" si="173"/>
        <v>Quarter 3</v>
      </c>
      <c r="L926" s="5" t="str">
        <f t="shared" si="174"/>
        <v>Q3</v>
      </c>
      <c r="M926" s="4" t="str">
        <f t="shared" si="175"/>
        <v>20143</v>
      </c>
      <c r="N926" s="5" t="str">
        <f t="shared" si="176"/>
        <v>Q3 2014</v>
      </c>
      <c r="O926" s="5" t="str">
        <f t="shared" si="177"/>
        <v>Jul 2014</v>
      </c>
      <c r="P926" s="8" t="str">
        <f t="shared" si="178"/>
        <v>Jul-14</v>
      </c>
      <c r="Q926" s="9" t="str">
        <f t="shared" si="179"/>
        <v>Quarter 3 2014</v>
      </c>
    </row>
    <row r="927" spans="5:17" x14ac:dyDescent="0.25">
      <c r="E927" s="4">
        <v>41834</v>
      </c>
      <c r="F927" s="5">
        <f t="shared" si="170"/>
        <v>2014</v>
      </c>
      <c r="G927" s="5">
        <f t="shared" si="168"/>
        <v>7</v>
      </c>
      <c r="H927" s="6" t="str">
        <f t="shared" si="171"/>
        <v>July</v>
      </c>
      <c r="I927" s="5" t="str">
        <f t="shared" si="172"/>
        <v>Jul</v>
      </c>
      <c r="J927" s="7">
        <f t="shared" si="169"/>
        <v>3</v>
      </c>
      <c r="K927" s="5" t="str">
        <f t="shared" si="173"/>
        <v>Quarter 3</v>
      </c>
      <c r="L927" s="5" t="str">
        <f t="shared" si="174"/>
        <v>Q3</v>
      </c>
      <c r="M927" s="4" t="str">
        <f t="shared" si="175"/>
        <v>20143</v>
      </c>
      <c r="N927" s="5" t="str">
        <f t="shared" si="176"/>
        <v>Q3 2014</v>
      </c>
      <c r="O927" s="5" t="str">
        <f t="shared" si="177"/>
        <v>Jul 2014</v>
      </c>
      <c r="P927" s="8" t="str">
        <f t="shared" si="178"/>
        <v>Jul-14</v>
      </c>
      <c r="Q927" s="9" t="str">
        <f t="shared" si="179"/>
        <v>Quarter 3 2014</v>
      </c>
    </row>
    <row r="928" spans="5:17" x14ac:dyDescent="0.25">
      <c r="E928" s="4">
        <v>41835</v>
      </c>
      <c r="F928" s="5">
        <f t="shared" si="170"/>
        <v>2014</v>
      </c>
      <c r="G928" s="5">
        <f t="shared" si="168"/>
        <v>7</v>
      </c>
      <c r="H928" s="6" t="str">
        <f t="shared" si="171"/>
        <v>July</v>
      </c>
      <c r="I928" s="5" t="str">
        <f t="shared" si="172"/>
        <v>Jul</v>
      </c>
      <c r="J928" s="7">
        <f t="shared" si="169"/>
        <v>3</v>
      </c>
      <c r="K928" s="5" t="str">
        <f t="shared" si="173"/>
        <v>Quarter 3</v>
      </c>
      <c r="L928" s="5" t="str">
        <f t="shared" si="174"/>
        <v>Q3</v>
      </c>
      <c r="M928" s="4" t="str">
        <f t="shared" si="175"/>
        <v>20143</v>
      </c>
      <c r="N928" s="5" t="str">
        <f t="shared" si="176"/>
        <v>Q3 2014</v>
      </c>
      <c r="O928" s="5" t="str">
        <f t="shared" si="177"/>
        <v>Jul 2014</v>
      </c>
      <c r="P928" s="8" t="str">
        <f t="shared" si="178"/>
        <v>Jul-14</v>
      </c>
      <c r="Q928" s="9" t="str">
        <f t="shared" si="179"/>
        <v>Quarter 3 2014</v>
      </c>
    </row>
    <row r="929" spans="5:17" x14ac:dyDescent="0.25">
      <c r="E929" s="4">
        <v>41836</v>
      </c>
      <c r="F929" s="5">
        <f t="shared" si="170"/>
        <v>2014</v>
      </c>
      <c r="G929" s="5">
        <f t="shared" si="168"/>
        <v>7</v>
      </c>
      <c r="H929" s="6" t="str">
        <f t="shared" si="171"/>
        <v>July</v>
      </c>
      <c r="I929" s="5" t="str">
        <f t="shared" si="172"/>
        <v>Jul</v>
      </c>
      <c r="J929" s="7">
        <f t="shared" si="169"/>
        <v>3</v>
      </c>
      <c r="K929" s="5" t="str">
        <f t="shared" si="173"/>
        <v>Quarter 3</v>
      </c>
      <c r="L929" s="5" t="str">
        <f t="shared" si="174"/>
        <v>Q3</v>
      </c>
      <c r="M929" s="4" t="str">
        <f t="shared" si="175"/>
        <v>20143</v>
      </c>
      <c r="N929" s="5" t="str">
        <f t="shared" si="176"/>
        <v>Q3 2014</v>
      </c>
      <c r="O929" s="5" t="str">
        <f t="shared" si="177"/>
        <v>Jul 2014</v>
      </c>
      <c r="P929" s="8" t="str">
        <f t="shared" si="178"/>
        <v>Jul-14</v>
      </c>
      <c r="Q929" s="9" t="str">
        <f t="shared" si="179"/>
        <v>Quarter 3 2014</v>
      </c>
    </row>
    <row r="930" spans="5:17" x14ac:dyDescent="0.25">
      <c r="E930" s="4">
        <v>41837</v>
      </c>
      <c r="F930" s="5">
        <f t="shared" si="170"/>
        <v>2014</v>
      </c>
      <c r="G930" s="5">
        <f t="shared" si="168"/>
        <v>7</v>
      </c>
      <c r="H930" s="6" t="str">
        <f t="shared" si="171"/>
        <v>July</v>
      </c>
      <c r="I930" s="5" t="str">
        <f t="shared" si="172"/>
        <v>Jul</v>
      </c>
      <c r="J930" s="7">
        <f t="shared" si="169"/>
        <v>3</v>
      </c>
      <c r="K930" s="5" t="str">
        <f t="shared" si="173"/>
        <v>Quarter 3</v>
      </c>
      <c r="L930" s="5" t="str">
        <f t="shared" si="174"/>
        <v>Q3</v>
      </c>
      <c r="M930" s="4" t="str">
        <f t="shared" si="175"/>
        <v>20143</v>
      </c>
      <c r="N930" s="5" t="str">
        <f t="shared" si="176"/>
        <v>Q3 2014</v>
      </c>
      <c r="O930" s="5" t="str">
        <f t="shared" si="177"/>
        <v>Jul 2014</v>
      </c>
      <c r="P930" s="8" t="str">
        <f t="shared" si="178"/>
        <v>Jul-14</v>
      </c>
      <c r="Q930" s="9" t="str">
        <f t="shared" si="179"/>
        <v>Quarter 3 2014</v>
      </c>
    </row>
    <row r="931" spans="5:17" x14ac:dyDescent="0.25">
      <c r="E931" s="4">
        <v>41838</v>
      </c>
      <c r="F931" s="5">
        <f t="shared" si="170"/>
        <v>2014</v>
      </c>
      <c r="G931" s="5">
        <f t="shared" si="168"/>
        <v>7</v>
      </c>
      <c r="H931" s="6" t="str">
        <f t="shared" si="171"/>
        <v>July</v>
      </c>
      <c r="I931" s="5" t="str">
        <f t="shared" si="172"/>
        <v>Jul</v>
      </c>
      <c r="J931" s="7">
        <f t="shared" si="169"/>
        <v>3</v>
      </c>
      <c r="K931" s="5" t="str">
        <f t="shared" si="173"/>
        <v>Quarter 3</v>
      </c>
      <c r="L931" s="5" t="str">
        <f t="shared" si="174"/>
        <v>Q3</v>
      </c>
      <c r="M931" s="4" t="str">
        <f t="shared" si="175"/>
        <v>20143</v>
      </c>
      <c r="N931" s="5" t="str">
        <f t="shared" si="176"/>
        <v>Q3 2014</v>
      </c>
      <c r="O931" s="5" t="str">
        <f t="shared" si="177"/>
        <v>Jul 2014</v>
      </c>
      <c r="P931" s="8" t="str">
        <f t="shared" si="178"/>
        <v>Jul-14</v>
      </c>
      <c r="Q931" s="9" t="str">
        <f t="shared" si="179"/>
        <v>Quarter 3 2014</v>
      </c>
    </row>
    <row r="932" spans="5:17" x14ac:dyDescent="0.25">
      <c r="E932" s="4">
        <v>41839</v>
      </c>
      <c r="F932" s="5">
        <f t="shared" si="170"/>
        <v>2014</v>
      </c>
      <c r="G932" s="5">
        <f t="shared" si="168"/>
        <v>7</v>
      </c>
      <c r="H932" s="6" t="str">
        <f t="shared" si="171"/>
        <v>July</v>
      </c>
      <c r="I932" s="5" t="str">
        <f t="shared" si="172"/>
        <v>Jul</v>
      </c>
      <c r="J932" s="7">
        <f t="shared" si="169"/>
        <v>3</v>
      </c>
      <c r="K932" s="5" t="str">
        <f t="shared" si="173"/>
        <v>Quarter 3</v>
      </c>
      <c r="L932" s="5" t="str">
        <f t="shared" si="174"/>
        <v>Q3</v>
      </c>
      <c r="M932" s="4" t="str">
        <f t="shared" si="175"/>
        <v>20143</v>
      </c>
      <c r="N932" s="5" t="str">
        <f t="shared" si="176"/>
        <v>Q3 2014</v>
      </c>
      <c r="O932" s="5" t="str">
        <f t="shared" si="177"/>
        <v>Jul 2014</v>
      </c>
      <c r="P932" s="8" t="str">
        <f t="shared" si="178"/>
        <v>Jul-14</v>
      </c>
      <c r="Q932" s="9" t="str">
        <f t="shared" si="179"/>
        <v>Quarter 3 2014</v>
      </c>
    </row>
    <row r="933" spans="5:17" x14ac:dyDescent="0.25">
      <c r="E933" s="4">
        <v>41840</v>
      </c>
      <c r="F933" s="5">
        <f t="shared" si="170"/>
        <v>2014</v>
      </c>
      <c r="G933" s="5">
        <f t="shared" si="168"/>
        <v>7</v>
      </c>
      <c r="H933" s="6" t="str">
        <f t="shared" si="171"/>
        <v>July</v>
      </c>
      <c r="I933" s="5" t="str">
        <f t="shared" si="172"/>
        <v>Jul</v>
      </c>
      <c r="J933" s="7">
        <f t="shared" si="169"/>
        <v>3</v>
      </c>
      <c r="K933" s="5" t="str">
        <f t="shared" si="173"/>
        <v>Quarter 3</v>
      </c>
      <c r="L933" s="5" t="str">
        <f t="shared" si="174"/>
        <v>Q3</v>
      </c>
      <c r="M933" s="4" t="str">
        <f t="shared" si="175"/>
        <v>20143</v>
      </c>
      <c r="N933" s="5" t="str">
        <f t="shared" si="176"/>
        <v>Q3 2014</v>
      </c>
      <c r="O933" s="5" t="str">
        <f t="shared" si="177"/>
        <v>Jul 2014</v>
      </c>
      <c r="P933" s="8" t="str">
        <f t="shared" si="178"/>
        <v>Jul-14</v>
      </c>
      <c r="Q933" s="9" t="str">
        <f t="shared" si="179"/>
        <v>Quarter 3 2014</v>
      </c>
    </row>
    <row r="934" spans="5:17" x14ac:dyDescent="0.25">
      <c r="E934" s="4">
        <v>41841</v>
      </c>
      <c r="F934" s="5">
        <f t="shared" si="170"/>
        <v>2014</v>
      </c>
      <c r="G934" s="5">
        <f t="shared" si="168"/>
        <v>7</v>
      </c>
      <c r="H934" s="6" t="str">
        <f t="shared" si="171"/>
        <v>July</v>
      </c>
      <c r="I934" s="5" t="str">
        <f t="shared" si="172"/>
        <v>Jul</v>
      </c>
      <c r="J934" s="7">
        <f t="shared" si="169"/>
        <v>3</v>
      </c>
      <c r="K934" s="5" t="str">
        <f t="shared" si="173"/>
        <v>Quarter 3</v>
      </c>
      <c r="L934" s="5" t="str">
        <f t="shared" si="174"/>
        <v>Q3</v>
      </c>
      <c r="M934" s="4" t="str">
        <f t="shared" si="175"/>
        <v>20143</v>
      </c>
      <c r="N934" s="5" t="str">
        <f t="shared" si="176"/>
        <v>Q3 2014</v>
      </c>
      <c r="O934" s="5" t="str">
        <f t="shared" si="177"/>
        <v>Jul 2014</v>
      </c>
      <c r="P934" s="8" t="str">
        <f t="shared" si="178"/>
        <v>Jul-14</v>
      </c>
      <c r="Q934" s="9" t="str">
        <f t="shared" si="179"/>
        <v>Quarter 3 2014</v>
      </c>
    </row>
    <row r="935" spans="5:17" x14ac:dyDescent="0.25">
      <c r="E935" s="4">
        <v>41842</v>
      </c>
      <c r="F935" s="5">
        <f t="shared" si="170"/>
        <v>2014</v>
      </c>
      <c r="G935" s="5">
        <f t="shared" si="168"/>
        <v>7</v>
      </c>
      <c r="H935" s="6" t="str">
        <f t="shared" si="171"/>
        <v>July</v>
      </c>
      <c r="I935" s="5" t="str">
        <f t="shared" si="172"/>
        <v>Jul</v>
      </c>
      <c r="J935" s="7">
        <f t="shared" si="169"/>
        <v>3</v>
      </c>
      <c r="K935" s="5" t="str">
        <f t="shared" si="173"/>
        <v>Quarter 3</v>
      </c>
      <c r="L935" s="5" t="str">
        <f t="shared" si="174"/>
        <v>Q3</v>
      </c>
      <c r="M935" s="4" t="str">
        <f t="shared" si="175"/>
        <v>20143</v>
      </c>
      <c r="N935" s="5" t="str">
        <f t="shared" si="176"/>
        <v>Q3 2014</v>
      </c>
      <c r="O935" s="5" t="str">
        <f t="shared" si="177"/>
        <v>Jul 2014</v>
      </c>
      <c r="P935" s="8" t="str">
        <f t="shared" si="178"/>
        <v>Jul-14</v>
      </c>
      <c r="Q935" s="9" t="str">
        <f t="shared" si="179"/>
        <v>Quarter 3 2014</v>
      </c>
    </row>
    <row r="936" spans="5:17" x14ac:dyDescent="0.25">
      <c r="E936" s="4">
        <v>41843</v>
      </c>
      <c r="F936" s="5">
        <f t="shared" si="170"/>
        <v>2014</v>
      </c>
      <c r="G936" s="5">
        <f t="shared" si="168"/>
        <v>7</v>
      </c>
      <c r="H936" s="6" t="str">
        <f t="shared" si="171"/>
        <v>July</v>
      </c>
      <c r="I936" s="5" t="str">
        <f t="shared" si="172"/>
        <v>Jul</v>
      </c>
      <c r="J936" s="7">
        <f t="shared" si="169"/>
        <v>3</v>
      </c>
      <c r="K936" s="5" t="str">
        <f t="shared" si="173"/>
        <v>Quarter 3</v>
      </c>
      <c r="L936" s="5" t="str">
        <f t="shared" si="174"/>
        <v>Q3</v>
      </c>
      <c r="M936" s="4" t="str">
        <f t="shared" si="175"/>
        <v>20143</v>
      </c>
      <c r="N936" s="5" t="str">
        <f t="shared" si="176"/>
        <v>Q3 2014</v>
      </c>
      <c r="O936" s="5" t="str">
        <f t="shared" si="177"/>
        <v>Jul 2014</v>
      </c>
      <c r="P936" s="8" t="str">
        <f t="shared" si="178"/>
        <v>Jul-14</v>
      </c>
      <c r="Q936" s="9" t="str">
        <f t="shared" si="179"/>
        <v>Quarter 3 2014</v>
      </c>
    </row>
    <row r="937" spans="5:17" x14ac:dyDescent="0.25">
      <c r="E937" s="4">
        <v>41844</v>
      </c>
      <c r="F937" s="5">
        <f t="shared" si="170"/>
        <v>2014</v>
      </c>
      <c r="G937" s="5">
        <f t="shared" si="168"/>
        <v>7</v>
      </c>
      <c r="H937" s="6" t="str">
        <f t="shared" si="171"/>
        <v>July</v>
      </c>
      <c r="I937" s="5" t="str">
        <f t="shared" si="172"/>
        <v>Jul</v>
      </c>
      <c r="J937" s="7">
        <f t="shared" si="169"/>
        <v>3</v>
      </c>
      <c r="K937" s="5" t="str">
        <f t="shared" si="173"/>
        <v>Quarter 3</v>
      </c>
      <c r="L937" s="5" t="str">
        <f t="shared" si="174"/>
        <v>Q3</v>
      </c>
      <c r="M937" s="4" t="str">
        <f t="shared" si="175"/>
        <v>20143</v>
      </c>
      <c r="N937" s="5" t="str">
        <f t="shared" si="176"/>
        <v>Q3 2014</v>
      </c>
      <c r="O937" s="5" t="str">
        <f t="shared" si="177"/>
        <v>Jul 2014</v>
      </c>
      <c r="P937" s="8" t="str">
        <f t="shared" si="178"/>
        <v>Jul-14</v>
      </c>
      <c r="Q937" s="9" t="str">
        <f t="shared" si="179"/>
        <v>Quarter 3 2014</v>
      </c>
    </row>
    <row r="938" spans="5:17" x14ac:dyDescent="0.25">
      <c r="E938" s="4">
        <v>41845</v>
      </c>
      <c r="F938" s="5">
        <f t="shared" si="170"/>
        <v>2014</v>
      </c>
      <c r="G938" s="5">
        <f t="shared" si="168"/>
        <v>7</v>
      </c>
      <c r="H938" s="6" t="str">
        <f t="shared" si="171"/>
        <v>July</v>
      </c>
      <c r="I938" s="5" t="str">
        <f t="shared" si="172"/>
        <v>Jul</v>
      </c>
      <c r="J938" s="7">
        <f t="shared" si="169"/>
        <v>3</v>
      </c>
      <c r="K938" s="5" t="str">
        <f t="shared" si="173"/>
        <v>Quarter 3</v>
      </c>
      <c r="L938" s="5" t="str">
        <f t="shared" si="174"/>
        <v>Q3</v>
      </c>
      <c r="M938" s="4" t="str">
        <f t="shared" si="175"/>
        <v>20143</v>
      </c>
      <c r="N938" s="5" t="str">
        <f t="shared" si="176"/>
        <v>Q3 2014</v>
      </c>
      <c r="O938" s="5" t="str">
        <f t="shared" si="177"/>
        <v>Jul 2014</v>
      </c>
      <c r="P938" s="8" t="str">
        <f t="shared" si="178"/>
        <v>Jul-14</v>
      </c>
      <c r="Q938" s="9" t="str">
        <f t="shared" si="179"/>
        <v>Quarter 3 2014</v>
      </c>
    </row>
    <row r="939" spans="5:17" x14ac:dyDescent="0.25">
      <c r="E939" s="4">
        <v>41846</v>
      </c>
      <c r="F939" s="5">
        <f t="shared" si="170"/>
        <v>2014</v>
      </c>
      <c r="G939" s="5">
        <f t="shared" si="168"/>
        <v>7</v>
      </c>
      <c r="H939" s="6" t="str">
        <f t="shared" si="171"/>
        <v>July</v>
      </c>
      <c r="I939" s="5" t="str">
        <f t="shared" si="172"/>
        <v>Jul</v>
      </c>
      <c r="J939" s="7">
        <f t="shared" si="169"/>
        <v>3</v>
      </c>
      <c r="K939" s="5" t="str">
        <f t="shared" si="173"/>
        <v>Quarter 3</v>
      </c>
      <c r="L939" s="5" t="str">
        <f t="shared" si="174"/>
        <v>Q3</v>
      </c>
      <c r="M939" s="4" t="str">
        <f t="shared" si="175"/>
        <v>20143</v>
      </c>
      <c r="N939" s="5" t="str">
        <f t="shared" si="176"/>
        <v>Q3 2014</v>
      </c>
      <c r="O939" s="5" t="str">
        <f t="shared" si="177"/>
        <v>Jul 2014</v>
      </c>
      <c r="P939" s="8" t="str">
        <f t="shared" si="178"/>
        <v>Jul-14</v>
      </c>
      <c r="Q939" s="9" t="str">
        <f t="shared" si="179"/>
        <v>Quarter 3 2014</v>
      </c>
    </row>
    <row r="940" spans="5:17" x14ac:dyDescent="0.25">
      <c r="E940" s="4">
        <v>41847</v>
      </c>
      <c r="F940" s="5">
        <f t="shared" si="170"/>
        <v>2014</v>
      </c>
      <c r="G940" s="5">
        <f t="shared" si="168"/>
        <v>7</v>
      </c>
      <c r="H940" s="6" t="str">
        <f t="shared" si="171"/>
        <v>July</v>
      </c>
      <c r="I940" s="5" t="str">
        <f t="shared" si="172"/>
        <v>Jul</v>
      </c>
      <c r="J940" s="7">
        <f t="shared" si="169"/>
        <v>3</v>
      </c>
      <c r="K940" s="5" t="str">
        <f t="shared" si="173"/>
        <v>Quarter 3</v>
      </c>
      <c r="L940" s="5" t="str">
        <f t="shared" si="174"/>
        <v>Q3</v>
      </c>
      <c r="M940" s="4" t="str">
        <f t="shared" si="175"/>
        <v>20143</v>
      </c>
      <c r="N940" s="5" t="str">
        <f t="shared" si="176"/>
        <v>Q3 2014</v>
      </c>
      <c r="O940" s="5" t="str">
        <f t="shared" si="177"/>
        <v>Jul 2014</v>
      </c>
      <c r="P940" s="8" t="str">
        <f t="shared" si="178"/>
        <v>Jul-14</v>
      </c>
      <c r="Q940" s="9" t="str">
        <f t="shared" si="179"/>
        <v>Quarter 3 2014</v>
      </c>
    </row>
    <row r="941" spans="5:17" x14ac:dyDescent="0.25">
      <c r="E941" s="4">
        <v>41848</v>
      </c>
      <c r="F941" s="5">
        <f t="shared" si="170"/>
        <v>2014</v>
      </c>
      <c r="G941" s="5">
        <f t="shared" si="168"/>
        <v>7</v>
      </c>
      <c r="H941" s="6" t="str">
        <f t="shared" si="171"/>
        <v>July</v>
      </c>
      <c r="I941" s="5" t="str">
        <f t="shared" si="172"/>
        <v>Jul</v>
      </c>
      <c r="J941" s="7">
        <f t="shared" si="169"/>
        <v>3</v>
      </c>
      <c r="K941" s="5" t="str">
        <f t="shared" si="173"/>
        <v>Quarter 3</v>
      </c>
      <c r="L941" s="5" t="str">
        <f t="shared" si="174"/>
        <v>Q3</v>
      </c>
      <c r="M941" s="4" t="str">
        <f t="shared" si="175"/>
        <v>20143</v>
      </c>
      <c r="N941" s="5" t="str">
        <f t="shared" si="176"/>
        <v>Q3 2014</v>
      </c>
      <c r="O941" s="5" t="str">
        <f t="shared" si="177"/>
        <v>Jul 2014</v>
      </c>
      <c r="P941" s="8" t="str">
        <f t="shared" si="178"/>
        <v>Jul-14</v>
      </c>
      <c r="Q941" s="9" t="str">
        <f t="shared" si="179"/>
        <v>Quarter 3 2014</v>
      </c>
    </row>
    <row r="942" spans="5:17" x14ac:dyDescent="0.25">
      <c r="E942" s="4">
        <v>41849</v>
      </c>
      <c r="F942" s="5">
        <f t="shared" si="170"/>
        <v>2014</v>
      </c>
      <c r="G942" s="5">
        <f t="shared" si="168"/>
        <v>7</v>
      </c>
      <c r="H942" s="6" t="str">
        <f t="shared" si="171"/>
        <v>July</v>
      </c>
      <c r="I942" s="5" t="str">
        <f t="shared" si="172"/>
        <v>Jul</v>
      </c>
      <c r="J942" s="7">
        <f t="shared" si="169"/>
        <v>3</v>
      </c>
      <c r="K942" s="5" t="str">
        <f t="shared" si="173"/>
        <v>Quarter 3</v>
      </c>
      <c r="L942" s="5" t="str">
        <f t="shared" si="174"/>
        <v>Q3</v>
      </c>
      <c r="M942" s="4" t="str">
        <f t="shared" si="175"/>
        <v>20143</v>
      </c>
      <c r="N942" s="5" t="str">
        <f t="shared" si="176"/>
        <v>Q3 2014</v>
      </c>
      <c r="O942" s="5" t="str">
        <f t="shared" si="177"/>
        <v>Jul 2014</v>
      </c>
      <c r="P942" s="8" t="str">
        <f t="shared" si="178"/>
        <v>Jul-14</v>
      </c>
      <c r="Q942" s="9" t="str">
        <f t="shared" si="179"/>
        <v>Quarter 3 2014</v>
      </c>
    </row>
    <row r="943" spans="5:17" x14ac:dyDescent="0.25">
      <c r="E943" s="4">
        <v>41850</v>
      </c>
      <c r="F943" s="5">
        <f t="shared" si="170"/>
        <v>2014</v>
      </c>
      <c r="G943" s="5">
        <f t="shared" si="168"/>
        <v>7</v>
      </c>
      <c r="H943" s="6" t="str">
        <f t="shared" si="171"/>
        <v>July</v>
      </c>
      <c r="I943" s="5" t="str">
        <f t="shared" si="172"/>
        <v>Jul</v>
      </c>
      <c r="J943" s="7">
        <f t="shared" si="169"/>
        <v>3</v>
      </c>
      <c r="K943" s="5" t="str">
        <f t="shared" si="173"/>
        <v>Quarter 3</v>
      </c>
      <c r="L943" s="5" t="str">
        <f t="shared" si="174"/>
        <v>Q3</v>
      </c>
      <c r="M943" s="4" t="str">
        <f t="shared" si="175"/>
        <v>20143</v>
      </c>
      <c r="N943" s="5" t="str">
        <f t="shared" si="176"/>
        <v>Q3 2014</v>
      </c>
      <c r="O943" s="5" t="str">
        <f t="shared" si="177"/>
        <v>Jul 2014</v>
      </c>
      <c r="P943" s="8" t="str">
        <f t="shared" si="178"/>
        <v>Jul-14</v>
      </c>
      <c r="Q943" s="9" t="str">
        <f t="shared" si="179"/>
        <v>Quarter 3 2014</v>
      </c>
    </row>
    <row r="944" spans="5:17" x14ac:dyDescent="0.25">
      <c r="E944" s="4">
        <v>41851</v>
      </c>
      <c r="F944" s="5">
        <f t="shared" si="170"/>
        <v>2014</v>
      </c>
      <c r="G944" s="5">
        <f t="shared" si="168"/>
        <v>7</v>
      </c>
      <c r="H944" s="6" t="str">
        <f t="shared" si="171"/>
        <v>July</v>
      </c>
      <c r="I944" s="5" t="str">
        <f t="shared" si="172"/>
        <v>Jul</v>
      </c>
      <c r="J944" s="7">
        <f t="shared" si="169"/>
        <v>3</v>
      </c>
      <c r="K944" s="5" t="str">
        <f t="shared" si="173"/>
        <v>Quarter 3</v>
      </c>
      <c r="L944" s="5" t="str">
        <f t="shared" si="174"/>
        <v>Q3</v>
      </c>
      <c r="M944" s="4" t="str">
        <f t="shared" si="175"/>
        <v>20143</v>
      </c>
      <c r="N944" s="5" t="str">
        <f t="shared" si="176"/>
        <v>Q3 2014</v>
      </c>
      <c r="O944" s="5" t="str">
        <f t="shared" si="177"/>
        <v>Jul 2014</v>
      </c>
      <c r="P944" s="8" t="str">
        <f t="shared" si="178"/>
        <v>Jul-14</v>
      </c>
      <c r="Q944" s="9" t="str">
        <f t="shared" si="179"/>
        <v>Quarter 3 2014</v>
      </c>
    </row>
    <row r="945" spans="5:17" x14ac:dyDescent="0.25">
      <c r="E945" s="4">
        <v>41852</v>
      </c>
      <c r="F945" s="5">
        <f t="shared" si="170"/>
        <v>2014</v>
      </c>
      <c r="G945" s="5">
        <f t="shared" si="168"/>
        <v>8</v>
      </c>
      <c r="H945" s="6" t="str">
        <f t="shared" si="171"/>
        <v>August</v>
      </c>
      <c r="I945" s="5" t="str">
        <f t="shared" si="172"/>
        <v>Aug</v>
      </c>
      <c r="J945" s="7">
        <f t="shared" si="169"/>
        <v>3</v>
      </c>
      <c r="K945" s="5" t="str">
        <f t="shared" si="173"/>
        <v>Quarter 3</v>
      </c>
      <c r="L945" s="5" t="str">
        <f t="shared" si="174"/>
        <v>Q3</v>
      </c>
      <c r="M945" s="4" t="str">
        <f t="shared" si="175"/>
        <v>20143</v>
      </c>
      <c r="N945" s="5" t="str">
        <f t="shared" si="176"/>
        <v>Q3 2014</v>
      </c>
      <c r="O945" s="5" t="str">
        <f t="shared" si="177"/>
        <v>Aug 2014</v>
      </c>
      <c r="P945" s="8" t="str">
        <f t="shared" si="178"/>
        <v>Aug-14</v>
      </c>
      <c r="Q945" s="9" t="str">
        <f t="shared" si="179"/>
        <v>Quarter 3 2014</v>
      </c>
    </row>
    <row r="946" spans="5:17" x14ac:dyDescent="0.25">
      <c r="E946" s="4">
        <v>41853</v>
      </c>
      <c r="F946" s="5">
        <f t="shared" si="170"/>
        <v>2014</v>
      </c>
      <c r="G946" s="5">
        <f t="shared" si="168"/>
        <v>8</v>
      </c>
      <c r="H946" s="6" t="str">
        <f t="shared" si="171"/>
        <v>August</v>
      </c>
      <c r="I946" s="5" t="str">
        <f t="shared" si="172"/>
        <v>Aug</v>
      </c>
      <c r="J946" s="7">
        <f t="shared" si="169"/>
        <v>3</v>
      </c>
      <c r="K946" s="5" t="str">
        <f t="shared" si="173"/>
        <v>Quarter 3</v>
      </c>
      <c r="L946" s="5" t="str">
        <f t="shared" si="174"/>
        <v>Q3</v>
      </c>
      <c r="M946" s="4" t="str">
        <f t="shared" si="175"/>
        <v>20143</v>
      </c>
      <c r="N946" s="5" t="str">
        <f t="shared" si="176"/>
        <v>Q3 2014</v>
      </c>
      <c r="O946" s="5" t="str">
        <f t="shared" si="177"/>
        <v>Aug 2014</v>
      </c>
      <c r="P946" s="8" t="str">
        <f t="shared" si="178"/>
        <v>Aug-14</v>
      </c>
      <c r="Q946" s="9" t="str">
        <f t="shared" si="179"/>
        <v>Quarter 3 2014</v>
      </c>
    </row>
    <row r="947" spans="5:17" x14ac:dyDescent="0.25">
      <c r="E947" s="4">
        <v>41854</v>
      </c>
      <c r="F947" s="5">
        <f t="shared" si="170"/>
        <v>2014</v>
      </c>
      <c r="G947" s="5">
        <f t="shared" si="168"/>
        <v>8</v>
      </c>
      <c r="H947" s="6" t="str">
        <f t="shared" si="171"/>
        <v>August</v>
      </c>
      <c r="I947" s="5" t="str">
        <f t="shared" si="172"/>
        <v>Aug</v>
      </c>
      <c r="J947" s="7">
        <f t="shared" si="169"/>
        <v>3</v>
      </c>
      <c r="K947" s="5" t="str">
        <f t="shared" si="173"/>
        <v>Quarter 3</v>
      </c>
      <c r="L947" s="5" t="str">
        <f t="shared" si="174"/>
        <v>Q3</v>
      </c>
      <c r="M947" s="4" t="str">
        <f t="shared" si="175"/>
        <v>20143</v>
      </c>
      <c r="N947" s="5" t="str">
        <f t="shared" si="176"/>
        <v>Q3 2014</v>
      </c>
      <c r="O947" s="5" t="str">
        <f t="shared" si="177"/>
        <v>Aug 2014</v>
      </c>
      <c r="P947" s="8" t="str">
        <f t="shared" si="178"/>
        <v>Aug-14</v>
      </c>
      <c r="Q947" s="9" t="str">
        <f t="shared" si="179"/>
        <v>Quarter 3 2014</v>
      </c>
    </row>
    <row r="948" spans="5:17" x14ac:dyDescent="0.25">
      <c r="E948" s="4">
        <v>41855</v>
      </c>
      <c r="F948" s="5">
        <f t="shared" si="170"/>
        <v>2014</v>
      </c>
      <c r="G948" s="5">
        <f t="shared" si="168"/>
        <v>8</v>
      </c>
      <c r="H948" s="6" t="str">
        <f t="shared" si="171"/>
        <v>August</v>
      </c>
      <c r="I948" s="5" t="str">
        <f t="shared" si="172"/>
        <v>Aug</v>
      </c>
      <c r="J948" s="7">
        <f t="shared" si="169"/>
        <v>3</v>
      </c>
      <c r="K948" s="5" t="str">
        <f t="shared" si="173"/>
        <v>Quarter 3</v>
      </c>
      <c r="L948" s="5" t="str">
        <f t="shared" si="174"/>
        <v>Q3</v>
      </c>
      <c r="M948" s="4" t="str">
        <f t="shared" si="175"/>
        <v>20143</v>
      </c>
      <c r="N948" s="5" t="str">
        <f t="shared" si="176"/>
        <v>Q3 2014</v>
      </c>
      <c r="O948" s="5" t="str">
        <f t="shared" si="177"/>
        <v>Aug 2014</v>
      </c>
      <c r="P948" s="8" t="str">
        <f t="shared" si="178"/>
        <v>Aug-14</v>
      </c>
      <c r="Q948" s="9" t="str">
        <f t="shared" si="179"/>
        <v>Quarter 3 2014</v>
      </c>
    </row>
    <row r="949" spans="5:17" x14ac:dyDescent="0.25">
      <c r="E949" s="4">
        <v>41856</v>
      </c>
      <c r="F949" s="5">
        <f t="shared" si="170"/>
        <v>2014</v>
      </c>
      <c r="G949" s="5">
        <f t="shared" si="168"/>
        <v>8</v>
      </c>
      <c r="H949" s="6" t="str">
        <f t="shared" si="171"/>
        <v>August</v>
      </c>
      <c r="I949" s="5" t="str">
        <f t="shared" si="172"/>
        <v>Aug</v>
      </c>
      <c r="J949" s="7">
        <f t="shared" si="169"/>
        <v>3</v>
      </c>
      <c r="K949" s="5" t="str">
        <f t="shared" si="173"/>
        <v>Quarter 3</v>
      </c>
      <c r="L949" s="5" t="str">
        <f t="shared" si="174"/>
        <v>Q3</v>
      </c>
      <c r="M949" s="4" t="str">
        <f t="shared" si="175"/>
        <v>20143</v>
      </c>
      <c r="N949" s="5" t="str">
        <f t="shared" si="176"/>
        <v>Q3 2014</v>
      </c>
      <c r="O949" s="5" t="str">
        <f t="shared" si="177"/>
        <v>Aug 2014</v>
      </c>
      <c r="P949" s="8" t="str">
        <f t="shared" si="178"/>
        <v>Aug-14</v>
      </c>
      <c r="Q949" s="9" t="str">
        <f t="shared" si="179"/>
        <v>Quarter 3 2014</v>
      </c>
    </row>
    <row r="950" spans="5:17" x14ac:dyDescent="0.25">
      <c r="E950" s="4">
        <v>41857</v>
      </c>
      <c r="F950" s="5">
        <f t="shared" si="170"/>
        <v>2014</v>
      </c>
      <c r="G950" s="5">
        <f t="shared" si="168"/>
        <v>8</v>
      </c>
      <c r="H950" s="6" t="str">
        <f t="shared" si="171"/>
        <v>August</v>
      </c>
      <c r="I950" s="5" t="str">
        <f t="shared" si="172"/>
        <v>Aug</v>
      </c>
      <c r="J950" s="7">
        <f t="shared" si="169"/>
        <v>3</v>
      </c>
      <c r="K950" s="5" t="str">
        <f t="shared" si="173"/>
        <v>Quarter 3</v>
      </c>
      <c r="L950" s="5" t="str">
        <f t="shared" si="174"/>
        <v>Q3</v>
      </c>
      <c r="M950" s="4" t="str">
        <f t="shared" si="175"/>
        <v>20143</v>
      </c>
      <c r="N950" s="5" t="str">
        <f t="shared" si="176"/>
        <v>Q3 2014</v>
      </c>
      <c r="O950" s="5" t="str">
        <f t="shared" si="177"/>
        <v>Aug 2014</v>
      </c>
      <c r="P950" s="8" t="str">
        <f t="shared" si="178"/>
        <v>Aug-14</v>
      </c>
      <c r="Q950" s="9" t="str">
        <f t="shared" si="179"/>
        <v>Quarter 3 2014</v>
      </c>
    </row>
    <row r="951" spans="5:17" x14ac:dyDescent="0.25">
      <c r="E951" s="4">
        <v>41858</v>
      </c>
      <c r="F951" s="5">
        <f t="shared" si="170"/>
        <v>2014</v>
      </c>
      <c r="G951" s="5">
        <f t="shared" si="168"/>
        <v>8</v>
      </c>
      <c r="H951" s="6" t="str">
        <f t="shared" si="171"/>
        <v>August</v>
      </c>
      <c r="I951" s="5" t="str">
        <f t="shared" si="172"/>
        <v>Aug</v>
      </c>
      <c r="J951" s="7">
        <f t="shared" si="169"/>
        <v>3</v>
      </c>
      <c r="K951" s="5" t="str">
        <f t="shared" si="173"/>
        <v>Quarter 3</v>
      </c>
      <c r="L951" s="5" t="str">
        <f t="shared" si="174"/>
        <v>Q3</v>
      </c>
      <c r="M951" s="4" t="str">
        <f t="shared" si="175"/>
        <v>20143</v>
      </c>
      <c r="N951" s="5" t="str">
        <f t="shared" si="176"/>
        <v>Q3 2014</v>
      </c>
      <c r="O951" s="5" t="str">
        <f t="shared" si="177"/>
        <v>Aug 2014</v>
      </c>
      <c r="P951" s="8" t="str">
        <f t="shared" si="178"/>
        <v>Aug-14</v>
      </c>
      <c r="Q951" s="9" t="str">
        <f t="shared" si="179"/>
        <v>Quarter 3 2014</v>
      </c>
    </row>
    <row r="952" spans="5:17" x14ac:dyDescent="0.25">
      <c r="E952" s="4">
        <v>41859</v>
      </c>
      <c r="F952" s="5">
        <f t="shared" si="170"/>
        <v>2014</v>
      </c>
      <c r="G952" s="5">
        <f t="shared" si="168"/>
        <v>8</v>
      </c>
      <c r="H952" s="6" t="str">
        <f t="shared" si="171"/>
        <v>August</v>
      </c>
      <c r="I952" s="5" t="str">
        <f t="shared" si="172"/>
        <v>Aug</v>
      </c>
      <c r="J952" s="7">
        <f t="shared" si="169"/>
        <v>3</v>
      </c>
      <c r="K952" s="5" t="str">
        <f t="shared" si="173"/>
        <v>Quarter 3</v>
      </c>
      <c r="L952" s="5" t="str">
        <f t="shared" si="174"/>
        <v>Q3</v>
      </c>
      <c r="M952" s="4" t="str">
        <f t="shared" si="175"/>
        <v>20143</v>
      </c>
      <c r="N952" s="5" t="str">
        <f t="shared" si="176"/>
        <v>Q3 2014</v>
      </c>
      <c r="O952" s="5" t="str">
        <f t="shared" si="177"/>
        <v>Aug 2014</v>
      </c>
      <c r="P952" s="8" t="str">
        <f t="shared" si="178"/>
        <v>Aug-14</v>
      </c>
      <c r="Q952" s="9" t="str">
        <f t="shared" si="179"/>
        <v>Quarter 3 2014</v>
      </c>
    </row>
    <row r="953" spans="5:17" x14ac:dyDescent="0.25">
      <c r="E953" s="4">
        <v>41860</v>
      </c>
      <c r="F953" s="5">
        <f t="shared" si="170"/>
        <v>2014</v>
      </c>
      <c r="G953" s="5">
        <f t="shared" si="168"/>
        <v>8</v>
      </c>
      <c r="H953" s="6" t="str">
        <f t="shared" si="171"/>
        <v>August</v>
      </c>
      <c r="I953" s="5" t="str">
        <f t="shared" si="172"/>
        <v>Aug</v>
      </c>
      <c r="J953" s="7">
        <f t="shared" si="169"/>
        <v>3</v>
      </c>
      <c r="K953" s="5" t="str">
        <f t="shared" si="173"/>
        <v>Quarter 3</v>
      </c>
      <c r="L953" s="5" t="str">
        <f t="shared" si="174"/>
        <v>Q3</v>
      </c>
      <c r="M953" s="4" t="str">
        <f t="shared" si="175"/>
        <v>20143</v>
      </c>
      <c r="N953" s="5" t="str">
        <f t="shared" si="176"/>
        <v>Q3 2014</v>
      </c>
      <c r="O953" s="5" t="str">
        <f t="shared" si="177"/>
        <v>Aug 2014</v>
      </c>
      <c r="P953" s="8" t="str">
        <f t="shared" si="178"/>
        <v>Aug-14</v>
      </c>
      <c r="Q953" s="9" t="str">
        <f t="shared" si="179"/>
        <v>Quarter 3 2014</v>
      </c>
    </row>
    <row r="954" spans="5:17" x14ac:dyDescent="0.25">
      <c r="E954" s="4">
        <v>41861</v>
      </c>
      <c r="F954" s="5">
        <f t="shared" si="170"/>
        <v>2014</v>
      </c>
      <c r="G954" s="5">
        <f t="shared" si="168"/>
        <v>8</v>
      </c>
      <c r="H954" s="6" t="str">
        <f t="shared" si="171"/>
        <v>August</v>
      </c>
      <c r="I954" s="5" t="str">
        <f t="shared" si="172"/>
        <v>Aug</v>
      </c>
      <c r="J954" s="7">
        <f t="shared" si="169"/>
        <v>3</v>
      </c>
      <c r="K954" s="5" t="str">
        <f t="shared" si="173"/>
        <v>Quarter 3</v>
      </c>
      <c r="L954" s="5" t="str">
        <f t="shared" si="174"/>
        <v>Q3</v>
      </c>
      <c r="M954" s="4" t="str">
        <f t="shared" si="175"/>
        <v>20143</v>
      </c>
      <c r="N954" s="5" t="str">
        <f t="shared" si="176"/>
        <v>Q3 2014</v>
      </c>
      <c r="O954" s="5" t="str">
        <f t="shared" si="177"/>
        <v>Aug 2014</v>
      </c>
      <c r="P954" s="8" t="str">
        <f t="shared" si="178"/>
        <v>Aug-14</v>
      </c>
      <c r="Q954" s="9" t="str">
        <f t="shared" si="179"/>
        <v>Quarter 3 2014</v>
      </c>
    </row>
    <row r="955" spans="5:17" x14ac:dyDescent="0.25">
      <c r="E955" s="4">
        <v>41862</v>
      </c>
      <c r="F955" s="5">
        <f t="shared" si="170"/>
        <v>2014</v>
      </c>
      <c r="G955" s="5">
        <f t="shared" si="168"/>
        <v>8</v>
      </c>
      <c r="H955" s="6" t="str">
        <f t="shared" si="171"/>
        <v>August</v>
      </c>
      <c r="I955" s="5" t="str">
        <f t="shared" si="172"/>
        <v>Aug</v>
      </c>
      <c r="J955" s="7">
        <f t="shared" si="169"/>
        <v>3</v>
      </c>
      <c r="K955" s="5" t="str">
        <f t="shared" si="173"/>
        <v>Quarter 3</v>
      </c>
      <c r="L955" s="5" t="str">
        <f t="shared" si="174"/>
        <v>Q3</v>
      </c>
      <c r="M955" s="4" t="str">
        <f t="shared" si="175"/>
        <v>20143</v>
      </c>
      <c r="N955" s="5" t="str">
        <f t="shared" si="176"/>
        <v>Q3 2014</v>
      </c>
      <c r="O955" s="5" t="str">
        <f t="shared" si="177"/>
        <v>Aug 2014</v>
      </c>
      <c r="P955" s="8" t="str">
        <f t="shared" si="178"/>
        <v>Aug-14</v>
      </c>
      <c r="Q955" s="9" t="str">
        <f t="shared" si="179"/>
        <v>Quarter 3 2014</v>
      </c>
    </row>
    <row r="956" spans="5:17" x14ac:dyDescent="0.25">
      <c r="E956" s="4">
        <v>41863</v>
      </c>
      <c r="F956" s="5">
        <f t="shared" si="170"/>
        <v>2014</v>
      </c>
      <c r="G956" s="5">
        <f t="shared" si="168"/>
        <v>8</v>
      </c>
      <c r="H956" s="6" t="str">
        <f t="shared" si="171"/>
        <v>August</v>
      </c>
      <c r="I956" s="5" t="str">
        <f t="shared" si="172"/>
        <v>Aug</v>
      </c>
      <c r="J956" s="7">
        <f t="shared" si="169"/>
        <v>3</v>
      </c>
      <c r="K956" s="5" t="str">
        <f t="shared" si="173"/>
        <v>Quarter 3</v>
      </c>
      <c r="L956" s="5" t="str">
        <f t="shared" si="174"/>
        <v>Q3</v>
      </c>
      <c r="M956" s="4" t="str">
        <f t="shared" si="175"/>
        <v>20143</v>
      </c>
      <c r="N956" s="5" t="str">
        <f t="shared" si="176"/>
        <v>Q3 2014</v>
      </c>
      <c r="O956" s="5" t="str">
        <f t="shared" si="177"/>
        <v>Aug 2014</v>
      </c>
      <c r="P956" s="8" t="str">
        <f t="shared" si="178"/>
        <v>Aug-14</v>
      </c>
      <c r="Q956" s="9" t="str">
        <f t="shared" si="179"/>
        <v>Quarter 3 2014</v>
      </c>
    </row>
    <row r="957" spans="5:17" x14ac:dyDescent="0.25">
      <c r="E957" s="4">
        <v>41864</v>
      </c>
      <c r="F957" s="5">
        <f t="shared" si="170"/>
        <v>2014</v>
      </c>
      <c r="G957" s="5">
        <f t="shared" si="168"/>
        <v>8</v>
      </c>
      <c r="H957" s="6" t="str">
        <f t="shared" si="171"/>
        <v>August</v>
      </c>
      <c r="I957" s="5" t="str">
        <f t="shared" si="172"/>
        <v>Aug</v>
      </c>
      <c r="J957" s="7">
        <f t="shared" si="169"/>
        <v>3</v>
      </c>
      <c r="K957" s="5" t="str">
        <f t="shared" si="173"/>
        <v>Quarter 3</v>
      </c>
      <c r="L957" s="5" t="str">
        <f t="shared" si="174"/>
        <v>Q3</v>
      </c>
      <c r="M957" s="4" t="str">
        <f t="shared" si="175"/>
        <v>20143</v>
      </c>
      <c r="N957" s="5" t="str">
        <f t="shared" si="176"/>
        <v>Q3 2014</v>
      </c>
      <c r="O957" s="5" t="str">
        <f t="shared" si="177"/>
        <v>Aug 2014</v>
      </c>
      <c r="P957" s="8" t="str">
        <f t="shared" si="178"/>
        <v>Aug-14</v>
      </c>
      <c r="Q957" s="9" t="str">
        <f t="shared" si="179"/>
        <v>Quarter 3 2014</v>
      </c>
    </row>
    <row r="958" spans="5:17" x14ac:dyDescent="0.25">
      <c r="E958" s="4">
        <v>41865</v>
      </c>
      <c r="F958" s="5">
        <f t="shared" si="170"/>
        <v>2014</v>
      </c>
      <c r="G958" s="5">
        <f t="shared" si="168"/>
        <v>8</v>
      </c>
      <c r="H958" s="6" t="str">
        <f t="shared" si="171"/>
        <v>August</v>
      </c>
      <c r="I958" s="5" t="str">
        <f t="shared" si="172"/>
        <v>Aug</v>
      </c>
      <c r="J958" s="7">
        <f t="shared" si="169"/>
        <v>3</v>
      </c>
      <c r="K958" s="5" t="str">
        <f t="shared" si="173"/>
        <v>Quarter 3</v>
      </c>
      <c r="L958" s="5" t="str">
        <f t="shared" si="174"/>
        <v>Q3</v>
      </c>
      <c r="M958" s="4" t="str">
        <f t="shared" si="175"/>
        <v>20143</v>
      </c>
      <c r="N958" s="5" t="str">
        <f t="shared" si="176"/>
        <v>Q3 2014</v>
      </c>
      <c r="O958" s="5" t="str">
        <f t="shared" si="177"/>
        <v>Aug 2014</v>
      </c>
      <c r="P958" s="8" t="str">
        <f t="shared" si="178"/>
        <v>Aug-14</v>
      </c>
      <c r="Q958" s="9" t="str">
        <f t="shared" si="179"/>
        <v>Quarter 3 2014</v>
      </c>
    </row>
    <row r="959" spans="5:17" x14ac:dyDescent="0.25">
      <c r="E959" s="4">
        <v>41866</v>
      </c>
      <c r="F959" s="5">
        <f t="shared" si="170"/>
        <v>2014</v>
      </c>
      <c r="G959" s="5">
        <f t="shared" si="168"/>
        <v>8</v>
      </c>
      <c r="H959" s="6" t="str">
        <f t="shared" si="171"/>
        <v>August</v>
      </c>
      <c r="I959" s="5" t="str">
        <f t="shared" si="172"/>
        <v>Aug</v>
      </c>
      <c r="J959" s="7">
        <f t="shared" si="169"/>
        <v>3</v>
      </c>
      <c r="K959" s="5" t="str">
        <f t="shared" si="173"/>
        <v>Quarter 3</v>
      </c>
      <c r="L959" s="5" t="str">
        <f t="shared" si="174"/>
        <v>Q3</v>
      </c>
      <c r="M959" s="4" t="str">
        <f t="shared" si="175"/>
        <v>20143</v>
      </c>
      <c r="N959" s="5" t="str">
        <f t="shared" si="176"/>
        <v>Q3 2014</v>
      </c>
      <c r="O959" s="5" t="str">
        <f t="shared" si="177"/>
        <v>Aug 2014</v>
      </c>
      <c r="P959" s="8" t="str">
        <f t="shared" si="178"/>
        <v>Aug-14</v>
      </c>
      <c r="Q959" s="9" t="str">
        <f t="shared" si="179"/>
        <v>Quarter 3 2014</v>
      </c>
    </row>
    <row r="960" spans="5:17" x14ac:dyDescent="0.25">
      <c r="E960" s="4">
        <v>41867</v>
      </c>
      <c r="F960" s="5">
        <f t="shared" si="170"/>
        <v>2014</v>
      </c>
      <c r="G960" s="5">
        <f t="shared" si="168"/>
        <v>8</v>
      </c>
      <c r="H960" s="6" t="str">
        <f t="shared" si="171"/>
        <v>August</v>
      </c>
      <c r="I960" s="5" t="str">
        <f t="shared" si="172"/>
        <v>Aug</v>
      </c>
      <c r="J960" s="7">
        <f t="shared" si="169"/>
        <v>3</v>
      </c>
      <c r="K960" s="5" t="str">
        <f t="shared" si="173"/>
        <v>Quarter 3</v>
      </c>
      <c r="L960" s="5" t="str">
        <f t="shared" si="174"/>
        <v>Q3</v>
      </c>
      <c r="M960" s="4" t="str">
        <f t="shared" si="175"/>
        <v>20143</v>
      </c>
      <c r="N960" s="5" t="str">
        <f t="shared" si="176"/>
        <v>Q3 2014</v>
      </c>
      <c r="O960" s="5" t="str">
        <f t="shared" si="177"/>
        <v>Aug 2014</v>
      </c>
      <c r="P960" s="8" t="str">
        <f t="shared" si="178"/>
        <v>Aug-14</v>
      </c>
      <c r="Q960" s="9" t="str">
        <f t="shared" si="179"/>
        <v>Quarter 3 2014</v>
      </c>
    </row>
    <row r="961" spans="5:17" x14ac:dyDescent="0.25">
      <c r="E961" s="4">
        <v>41868</v>
      </c>
      <c r="F961" s="5">
        <f t="shared" si="170"/>
        <v>2014</v>
      </c>
      <c r="G961" s="5">
        <f t="shared" si="168"/>
        <v>8</v>
      </c>
      <c r="H961" s="6" t="str">
        <f t="shared" si="171"/>
        <v>August</v>
      </c>
      <c r="I961" s="5" t="str">
        <f t="shared" si="172"/>
        <v>Aug</v>
      </c>
      <c r="J961" s="7">
        <f t="shared" si="169"/>
        <v>3</v>
      </c>
      <c r="K961" s="5" t="str">
        <f t="shared" si="173"/>
        <v>Quarter 3</v>
      </c>
      <c r="L961" s="5" t="str">
        <f t="shared" si="174"/>
        <v>Q3</v>
      </c>
      <c r="M961" s="4" t="str">
        <f t="shared" si="175"/>
        <v>20143</v>
      </c>
      <c r="N961" s="5" t="str">
        <f t="shared" si="176"/>
        <v>Q3 2014</v>
      </c>
      <c r="O961" s="5" t="str">
        <f t="shared" si="177"/>
        <v>Aug 2014</v>
      </c>
      <c r="P961" s="8" t="str">
        <f t="shared" si="178"/>
        <v>Aug-14</v>
      </c>
      <c r="Q961" s="9" t="str">
        <f t="shared" si="179"/>
        <v>Quarter 3 2014</v>
      </c>
    </row>
    <row r="962" spans="5:17" x14ac:dyDescent="0.25">
      <c r="E962" s="4">
        <v>41869</v>
      </c>
      <c r="F962" s="5">
        <f t="shared" si="170"/>
        <v>2014</v>
      </c>
      <c r="G962" s="5">
        <f t="shared" ref="G962:G1025" si="180">MONTH(E962)</f>
        <v>8</v>
      </c>
      <c r="H962" s="6" t="str">
        <f t="shared" si="171"/>
        <v>August</v>
      </c>
      <c r="I962" s="5" t="str">
        <f t="shared" si="172"/>
        <v>Aug</v>
      </c>
      <c r="J962" s="7">
        <f t="shared" ref="J962:J1025" si="181">ROUNDUP(MONTH(E962)/3,0)</f>
        <v>3</v>
      </c>
      <c r="K962" s="5" t="str">
        <f t="shared" si="173"/>
        <v>Quarter 3</v>
      </c>
      <c r="L962" s="5" t="str">
        <f t="shared" si="174"/>
        <v>Q3</v>
      </c>
      <c r="M962" s="4" t="str">
        <f t="shared" si="175"/>
        <v>20143</v>
      </c>
      <c r="N962" s="5" t="str">
        <f t="shared" si="176"/>
        <v>Q3 2014</v>
      </c>
      <c r="O962" s="5" t="str">
        <f t="shared" si="177"/>
        <v>Aug 2014</v>
      </c>
      <c r="P962" s="8" t="str">
        <f t="shared" si="178"/>
        <v>Aug-14</v>
      </c>
      <c r="Q962" s="9" t="str">
        <f t="shared" si="179"/>
        <v>Quarter 3 2014</v>
      </c>
    </row>
    <row r="963" spans="5:17" x14ac:dyDescent="0.25">
      <c r="E963" s="4">
        <v>41870</v>
      </c>
      <c r="F963" s="5">
        <f t="shared" ref="F963:F1026" si="182">YEAR(E963)</f>
        <v>2014</v>
      </c>
      <c r="G963" s="5">
        <f t="shared" si="180"/>
        <v>8</v>
      </c>
      <c r="H963" s="6" t="str">
        <f t="shared" ref="H963:H1026" si="183">TEXT(E963,"mmmm")</f>
        <v>August</v>
      </c>
      <c r="I963" s="5" t="str">
        <f t="shared" ref="I963:I1026" si="184">TEXT(E963,"mmm")</f>
        <v>Aug</v>
      </c>
      <c r="J963" s="7">
        <f t="shared" si="181"/>
        <v>3</v>
      </c>
      <c r="K963" s="5" t="str">
        <f t="shared" ref="K963:K1026" si="185">"Quarter " &amp; ROUNDUP(MONTH(E963)/3,0)</f>
        <v>Quarter 3</v>
      </c>
      <c r="L963" s="5" t="str">
        <f t="shared" ref="L963:L1026" si="186">"Q" &amp; ROUNDUP(MONTH(E963)/3,0)</f>
        <v>Q3</v>
      </c>
      <c r="M963" s="4" t="str">
        <f t="shared" ref="M963:M1026" si="187">YEAR(E963) &amp; ROUNDUP(MONTH(E963)/3,0)</f>
        <v>20143</v>
      </c>
      <c r="N963" s="5" t="str">
        <f t="shared" ref="N963:N1026" si="188">"Q" &amp; ROUNDUP(MONTH(E963)/3,0) &amp; " " &amp; YEAR(E963)</f>
        <v>Q3 2014</v>
      </c>
      <c r="O963" s="5" t="str">
        <f t="shared" ref="O963:O1026" si="189">TEXT(E963,"mmm") &amp; " " &amp; YEAR(E963)</f>
        <v>Aug 2014</v>
      </c>
      <c r="P963" s="8" t="str">
        <f t="shared" ref="P963:P1026" si="190">TEXT(E963,"mmm") &amp; "-" &amp; RIGHT(YEAR(E963),2)</f>
        <v>Aug-14</v>
      </c>
      <c r="Q963" s="9" t="str">
        <f t="shared" ref="Q963:Q1026" si="191">"Quarter " &amp; ROUNDUP(MONTH(E963)/3,0) &amp; " " &amp; YEAR(E963)</f>
        <v>Quarter 3 2014</v>
      </c>
    </row>
    <row r="964" spans="5:17" x14ac:dyDescent="0.25">
      <c r="E964" s="4">
        <v>41871</v>
      </c>
      <c r="F964" s="5">
        <f t="shared" si="182"/>
        <v>2014</v>
      </c>
      <c r="G964" s="5">
        <f t="shared" si="180"/>
        <v>8</v>
      </c>
      <c r="H964" s="6" t="str">
        <f t="shared" si="183"/>
        <v>August</v>
      </c>
      <c r="I964" s="5" t="str">
        <f t="shared" si="184"/>
        <v>Aug</v>
      </c>
      <c r="J964" s="7">
        <f t="shared" si="181"/>
        <v>3</v>
      </c>
      <c r="K964" s="5" t="str">
        <f t="shared" si="185"/>
        <v>Quarter 3</v>
      </c>
      <c r="L964" s="5" t="str">
        <f t="shared" si="186"/>
        <v>Q3</v>
      </c>
      <c r="M964" s="4" t="str">
        <f t="shared" si="187"/>
        <v>20143</v>
      </c>
      <c r="N964" s="5" t="str">
        <f t="shared" si="188"/>
        <v>Q3 2014</v>
      </c>
      <c r="O964" s="5" t="str">
        <f t="shared" si="189"/>
        <v>Aug 2014</v>
      </c>
      <c r="P964" s="8" t="str">
        <f t="shared" si="190"/>
        <v>Aug-14</v>
      </c>
      <c r="Q964" s="9" t="str">
        <f t="shared" si="191"/>
        <v>Quarter 3 2014</v>
      </c>
    </row>
    <row r="965" spans="5:17" x14ac:dyDescent="0.25">
      <c r="E965" s="4">
        <v>41872</v>
      </c>
      <c r="F965" s="5">
        <f t="shared" si="182"/>
        <v>2014</v>
      </c>
      <c r="G965" s="5">
        <f t="shared" si="180"/>
        <v>8</v>
      </c>
      <c r="H965" s="6" t="str">
        <f t="shared" si="183"/>
        <v>August</v>
      </c>
      <c r="I965" s="5" t="str">
        <f t="shared" si="184"/>
        <v>Aug</v>
      </c>
      <c r="J965" s="7">
        <f t="shared" si="181"/>
        <v>3</v>
      </c>
      <c r="K965" s="5" t="str">
        <f t="shared" si="185"/>
        <v>Quarter 3</v>
      </c>
      <c r="L965" s="5" t="str">
        <f t="shared" si="186"/>
        <v>Q3</v>
      </c>
      <c r="M965" s="4" t="str">
        <f t="shared" si="187"/>
        <v>20143</v>
      </c>
      <c r="N965" s="5" t="str">
        <f t="shared" si="188"/>
        <v>Q3 2014</v>
      </c>
      <c r="O965" s="5" t="str">
        <f t="shared" si="189"/>
        <v>Aug 2014</v>
      </c>
      <c r="P965" s="8" t="str">
        <f t="shared" si="190"/>
        <v>Aug-14</v>
      </c>
      <c r="Q965" s="9" t="str">
        <f t="shared" si="191"/>
        <v>Quarter 3 2014</v>
      </c>
    </row>
    <row r="966" spans="5:17" x14ac:dyDescent="0.25">
      <c r="E966" s="4">
        <v>41873</v>
      </c>
      <c r="F966" s="5">
        <f t="shared" si="182"/>
        <v>2014</v>
      </c>
      <c r="G966" s="5">
        <f t="shared" si="180"/>
        <v>8</v>
      </c>
      <c r="H966" s="6" t="str">
        <f t="shared" si="183"/>
        <v>August</v>
      </c>
      <c r="I966" s="5" t="str">
        <f t="shared" si="184"/>
        <v>Aug</v>
      </c>
      <c r="J966" s="7">
        <f t="shared" si="181"/>
        <v>3</v>
      </c>
      <c r="K966" s="5" t="str">
        <f t="shared" si="185"/>
        <v>Quarter 3</v>
      </c>
      <c r="L966" s="5" t="str">
        <f t="shared" si="186"/>
        <v>Q3</v>
      </c>
      <c r="M966" s="4" t="str">
        <f t="shared" si="187"/>
        <v>20143</v>
      </c>
      <c r="N966" s="5" t="str">
        <f t="shared" si="188"/>
        <v>Q3 2014</v>
      </c>
      <c r="O966" s="5" t="str">
        <f t="shared" si="189"/>
        <v>Aug 2014</v>
      </c>
      <c r="P966" s="8" t="str">
        <f t="shared" si="190"/>
        <v>Aug-14</v>
      </c>
      <c r="Q966" s="9" t="str">
        <f t="shared" si="191"/>
        <v>Quarter 3 2014</v>
      </c>
    </row>
    <row r="967" spans="5:17" x14ac:dyDescent="0.25">
      <c r="E967" s="4">
        <v>41874</v>
      </c>
      <c r="F967" s="5">
        <f t="shared" si="182"/>
        <v>2014</v>
      </c>
      <c r="G967" s="5">
        <f t="shared" si="180"/>
        <v>8</v>
      </c>
      <c r="H967" s="6" t="str">
        <f t="shared" si="183"/>
        <v>August</v>
      </c>
      <c r="I967" s="5" t="str">
        <f t="shared" si="184"/>
        <v>Aug</v>
      </c>
      <c r="J967" s="7">
        <f t="shared" si="181"/>
        <v>3</v>
      </c>
      <c r="K967" s="5" t="str">
        <f t="shared" si="185"/>
        <v>Quarter 3</v>
      </c>
      <c r="L967" s="5" t="str">
        <f t="shared" si="186"/>
        <v>Q3</v>
      </c>
      <c r="M967" s="4" t="str">
        <f t="shared" si="187"/>
        <v>20143</v>
      </c>
      <c r="N967" s="5" t="str">
        <f t="shared" si="188"/>
        <v>Q3 2014</v>
      </c>
      <c r="O967" s="5" t="str">
        <f t="shared" si="189"/>
        <v>Aug 2014</v>
      </c>
      <c r="P967" s="8" t="str">
        <f t="shared" si="190"/>
        <v>Aug-14</v>
      </c>
      <c r="Q967" s="9" t="str">
        <f t="shared" si="191"/>
        <v>Quarter 3 2014</v>
      </c>
    </row>
    <row r="968" spans="5:17" x14ac:dyDescent="0.25">
      <c r="E968" s="4">
        <v>41875</v>
      </c>
      <c r="F968" s="5">
        <f t="shared" si="182"/>
        <v>2014</v>
      </c>
      <c r="G968" s="5">
        <f t="shared" si="180"/>
        <v>8</v>
      </c>
      <c r="H968" s="6" t="str">
        <f t="shared" si="183"/>
        <v>August</v>
      </c>
      <c r="I968" s="5" t="str">
        <f t="shared" si="184"/>
        <v>Aug</v>
      </c>
      <c r="J968" s="7">
        <f t="shared" si="181"/>
        <v>3</v>
      </c>
      <c r="K968" s="5" t="str">
        <f t="shared" si="185"/>
        <v>Quarter 3</v>
      </c>
      <c r="L968" s="5" t="str">
        <f t="shared" si="186"/>
        <v>Q3</v>
      </c>
      <c r="M968" s="4" t="str">
        <f t="shared" si="187"/>
        <v>20143</v>
      </c>
      <c r="N968" s="5" t="str">
        <f t="shared" si="188"/>
        <v>Q3 2014</v>
      </c>
      <c r="O968" s="5" t="str">
        <f t="shared" si="189"/>
        <v>Aug 2014</v>
      </c>
      <c r="P968" s="8" t="str">
        <f t="shared" si="190"/>
        <v>Aug-14</v>
      </c>
      <c r="Q968" s="9" t="str">
        <f t="shared" si="191"/>
        <v>Quarter 3 2014</v>
      </c>
    </row>
    <row r="969" spans="5:17" x14ac:dyDescent="0.25">
      <c r="E969" s="4">
        <v>41876</v>
      </c>
      <c r="F969" s="5">
        <f t="shared" si="182"/>
        <v>2014</v>
      </c>
      <c r="G969" s="5">
        <f t="shared" si="180"/>
        <v>8</v>
      </c>
      <c r="H969" s="6" t="str">
        <f t="shared" si="183"/>
        <v>August</v>
      </c>
      <c r="I969" s="5" t="str">
        <f t="shared" si="184"/>
        <v>Aug</v>
      </c>
      <c r="J969" s="7">
        <f t="shared" si="181"/>
        <v>3</v>
      </c>
      <c r="K969" s="5" t="str">
        <f t="shared" si="185"/>
        <v>Quarter 3</v>
      </c>
      <c r="L969" s="5" t="str">
        <f t="shared" si="186"/>
        <v>Q3</v>
      </c>
      <c r="M969" s="4" t="str">
        <f t="shared" si="187"/>
        <v>20143</v>
      </c>
      <c r="N969" s="5" t="str">
        <f t="shared" si="188"/>
        <v>Q3 2014</v>
      </c>
      <c r="O969" s="5" t="str">
        <f t="shared" si="189"/>
        <v>Aug 2014</v>
      </c>
      <c r="P969" s="8" t="str">
        <f t="shared" si="190"/>
        <v>Aug-14</v>
      </c>
      <c r="Q969" s="9" t="str">
        <f t="shared" si="191"/>
        <v>Quarter 3 2014</v>
      </c>
    </row>
    <row r="970" spans="5:17" x14ac:dyDescent="0.25">
      <c r="E970" s="4">
        <v>41877</v>
      </c>
      <c r="F970" s="5">
        <f t="shared" si="182"/>
        <v>2014</v>
      </c>
      <c r="G970" s="5">
        <f t="shared" si="180"/>
        <v>8</v>
      </c>
      <c r="H970" s="6" t="str">
        <f t="shared" si="183"/>
        <v>August</v>
      </c>
      <c r="I970" s="5" t="str">
        <f t="shared" si="184"/>
        <v>Aug</v>
      </c>
      <c r="J970" s="7">
        <f t="shared" si="181"/>
        <v>3</v>
      </c>
      <c r="K970" s="5" t="str">
        <f t="shared" si="185"/>
        <v>Quarter 3</v>
      </c>
      <c r="L970" s="5" t="str">
        <f t="shared" si="186"/>
        <v>Q3</v>
      </c>
      <c r="M970" s="4" t="str">
        <f t="shared" si="187"/>
        <v>20143</v>
      </c>
      <c r="N970" s="5" t="str">
        <f t="shared" si="188"/>
        <v>Q3 2014</v>
      </c>
      <c r="O970" s="5" t="str">
        <f t="shared" si="189"/>
        <v>Aug 2014</v>
      </c>
      <c r="P970" s="8" t="str">
        <f t="shared" si="190"/>
        <v>Aug-14</v>
      </c>
      <c r="Q970" s="9" t="str">
        <f t="shared" si="191"/>
        <v>Quarter 3 2014</v>
      </c>
    </row>
    <row r="971" spans="5:17" x14ac:dyDescent="0.25">
      <c r="E971" s="4">
        <v>41878</v>
      </c>
      <c r="F971" s="5">
        <f t="shared" si="182"/>
        <v>2014</v>
      </c>
      <c r="G971" s="5">
        <f t="shared" si="180"/>
        <v>8</v>
      </c>
      <c r="H971" s="6" t="str">
        <f t="shared" si="183"/>
        <v>August</v>
      </c>
      <c r="I971" s="5" t="str">
        <f t="shared" si="184"/>
        <v>Aug</v>
      </c>
      <c r="J971" s="7">
        <f t="shared" si="181"/>
        <v>3</v>
      </c>
      <c r="K971" s="5" t="str">
        <f t="shared" si="185"/>
        <v>Quarter 3</v>
      </c>
      <c r="L971" s="5" t="str">
        <f t="shared" si="186"/>
        <v>Q3</v>
      </c>
      <c r="M971" s="4" t="str">
        <f t="shared" si="187"/>
        <v>20143</v>
      </c>
      <c r="N971" s="5" t="str">
        <f t="shared" si="188"/>
        <v>Q3 2014</v>
      </c>
      <c r="O971" s="5" t="str">
        <f t="shared" si="189"/>
        <v>Aug 2014</v>
      </c>
      <c r="P971" s="8" t="str">
        <f t="shared" si="190"/>
        <v>Aug-14</v>
      </c>
      <c r="Q971" s="9" t="str">
        <f t="shared" si="191"/>
        <v>Quarter 3 2014</v>
      </c>
    </row>
    <row r="972" spans="5:17" x14ac:dyDescent="0.25">
      <c r="E972" s="4">
        <v>41879</v>
      </c>
      <c r="F972" s="5">
        <f t="shared" si="182"/>
        <v>2014</v>
      </c>
      <c r="G972" s="5">
        <f t="shared" si="180"/>
        <v>8</v>
      </c>
      <c r="H972" s="6" t="str">
        <f t="shared" si="183"/>
        <v>August</v>
      </c>
      <c r="I972" s="5" t="str">
        <f t="shared" si="184"/>
        <v>Aug</v>
      </c>
      <c r="J972" s="7">
        <f t="shared" si="181"/>
        <v>3</v>
      </c>
      <c r="K972" s="5" t="str">
        <f t="shared" si="185"/>
        <v>Quarter 3</v>
      </c>
      <c r="L972" s="5" t="str">
        <f t="shared" si="186"/>
        <v>Q3</v>
      </c>
      <c r="M972" s="4" t="str">
        <f t="shared" si="187"/>
        <v>20143</v>
      </c>
      <c r="N972" s="5" t="str">
        <f t="shared" si="188"/>
        <v>Q3 2014</v>
      </c>
      <c r="O972" s="5" t="str">
        <f t="shared" si="189"/>
        <v>Aug 2014</v>
      </c>
      <c r="P972" s="8" t="str">
        <f t="shared" si="190"/>
        <v>Aug-14</v>
      </c>
      <c r="Q972" s="9" t="str">
        <f t="shared" si="191"/>
        <v>Quarter 3 2014</v>
      </c>
    </row>
    <row r="973" spans="5:17" x14ac:dyDescent="0.25">
      <c r="E973" s="4">
        <v>41880</v>
      </c>
      <c r="F973" s="5">
        <f t="shared" si="182"/>
        <v>2014</v>
      </c>
      <c r="G973" s="5">
        <f t="shared" si="180"/>
        <v>8</v>
      </c>
      <c r="H973" s="6" t="str">
        <f t="shared" si="183"/>
        <v>August</v>
      </c>
      <c r="I973" s="5" t="str">
        <f t="shared" si="184"/>
        <v>Aug</v>
      </c>
      <c r="J973" s="7">
        <f t="shared" si="181"/>
        <v>3</v>
      </c>
      <c r="K973" s="5" t="str">
        <f t="shared" si="185"/>
        <v>Quarter 3</v>
      </c>
      <c r="L973" s="5" t="str">
        <f t="shared" si="186"/>
        <v>Q3</v>
      </c>
      <c r="M973" s="4" t="str">
        <f t="shared" si="187"/>
        <v>20143</v>
      </c>
      <c r="N973" s="5" t="str">
        <f t="shared" si="188"/>
        <v>Q3 2014</v>
      </c>
      <c r="O973" s="5" t="str">
        <f t="shared" si="189"/>
        <v>Aug 2014</v>
      </c>
      <c r="P973" s="8" t="str">
        <f t="shared" si="190"/>
        <v>Aug-14</v>
      </c>
      <c r="Q973" s="9" t="str">
        <f t="shared" si="191"/>
        <v>Quarter 3 2014</v>
      </c>
    </row>
    <row r="974" spans="5:17" x14ac:dyDescent="0.25">
      <c r="E974" s="4">
        <v>41881</v>
      </c>
      <c r="F974" s="5">
        <f t="shared" si="182"/>
        <v>2014</v>
      </c>
      <c r="G974" s="5">
        <f t="shared" si="180"/>
        <v>8</v>
      </c>
      <c r="H974" s="6" t="str">
        <f t="shared" si="183"/>
        <v>August</v>
      </c>
      <c r="I974" s="5" t="str">
        <f t="shared" si="184"/>
        <v>Aug</v>
      </c>
      <c r="J974" s="7">
        <f t="shared" si="181"/>
        <v>3</v>
      </c>
      <c r="K974" s="5" t="str">
        <f t="shared" si="185"/>
        <v>Quarter 3</v>
      </c>
      <c r="L974" s="5" t="str">
        <f t="shared" si="186"/>
        <v>Q3</v>
      </c>
      <c r="M974" s="4" t="str">
        <f t="shared" si="187"/>
        <v>20143</v>
      </c>
      <c r="N974" s="5" t="str">
        <f t="shared" si="188"/>
        <v>Q3 2014</v>
      </c>
      <c r="O974" s="5" t="str">
        <f t="shared" si="189"/>
        <v>Aug 2014</v>
      </c>
      <c r="P974" s="8" t="str">
        <f t="shared" si="190"/>
        <v>Aug-14</v>
      </c>
      <c r="Q974" s="9" t="str">
        <f t="shared" si="191"/>
        <v>Quarter 3 2014</v>
      </c>
    </row>
    <row r="975" spans="5:17" x14ac:dyDescent="0.25">
      <c r="E975" s="4">
        <v>41882</v>
      </c>
      <c r="F975" s="5">
        <f t="shared" si="182"/>
        <v>2014</v>
      </c>
      <c r="G975" s="5">
        <f t="shared" si="180"/>
        <v>8</v>
      </c>
      <c r="H975" s="6" t="str">
        <f t="shared" si="183"/>
        <v>August</v>
      </c>
      <c r="I975" s="5" t="str">
        <f t="shared" si="184"/>
        <v>Aug</v>
      </c>
      <c r="J975" s="7">
        <f t="shared" si="181"/>
        <v>3</v>
      </c>
      <c r="K975" s="5" t="str">
        <f t="shared" si="185"/>
        <v>Quarter 3</v>
      </c>
      <c r="L975" s="5" t="str">
        <f t="shared" si="186"/>
        <v>Q3</v>
      </c>
      <c r="M975" s="4" t="str">
        <f t="shared" si="187"/>
        <v>20143</v>
      </c>
      <c r="N975" s="5" t="str">
        <f t="shared" si="188"/>
        <v>Q3 2014</v>
      </c>
      <c r="O975" s="5" t="str">
        <f t="shared" si="189"/>
        <v>Aug 2014</v>
      </c>
      <c r="P975" s="8" t="str">
        <f t="shared" si="190"/>
        <v>Aug-14</v>
      </c>
      <c r="Q975" s="9" t="str">
        <f t="shared" si="191"/>
        <v>Quarter 3 2014</v>
      </c>
    </row>
    <row r="976" spans="5:17" x14ac:dyDescent="0.25">
      <c r="E976" s="4">
        <v>41883</v>
      </c>
      <c r="F976" s="5">
        <f t="shared" si="182"/>
        <v>2014</v>
      </c>
      <c r="G976" s="5">
        <f t="shared" si="180"/>
        <v>9</v>
      </c>
      <c r="H976" s="6" t="str">
        <f t="shared" si="183"/>
        <v>September</v>
      </c>
      <c r="I976" s="5" t="str">
        <f t="shared" si="184"/>
        <v>Sep</v>
      </c>
      <c r="J976" s="7">
        <f t="shared" si="181"/>
        <v>3</v>
      </c>
      <c r="K976" s="5" t="str">
        <f t="shared" si="185"/>
        <v>Quarter 3</v>
      </c>
      <c r="L976" s="5" t="str">
        <f t="shared" si="186"/>
        <v>Q3</v>
      </c>
      <c r="M976" s="4" t="str">
        <f t="shared" si="187"/>
        <v>20143</v>
      </c>
      <c r="N976" s="5" t="str">
        <f t="shared" si="188"/>
        <v>Q3 2014</v>
      </c>
      <c r="O976" s="5" t="str">
        <f t="shared" si="189"/>
        <v>Sep 2014</v>
      </c>
      <c r="P976" s="8" t="str">
        <f t="shared" si="190"/>
        <v>Sep-14</v>
      </c>
      <c r="Q976" s="9" t="str">
        <f t="shared" si="191"/>
        <v>Quarter 3 2014</v>
      </c>
    </row>
    <row r="977" spans="5:17" x14ac:dyDescent="0.25">
      <c r="E977" s="4">
        <v>41884</v>
      </c>
      <c r="F977" s="5">
        <f t="shared" si="182"/>
        <v>2014</v>
      </c>
      <c r="G977" s="5">
        <f t="shared" si="180"/>
        <v>9</v>
      </c>
      <c r="H977" s="6" t="str">
        <f t="shared" si="183"/>
        <v>September</v>
      </c>
      <c r="I977" s="5" t="str">
        <f t="shared" si="184"/>
        <v>Sep</v>
      </c>
      <c r="J977" s="7">
        <f t="shared" si="181"/>
        <v>3</v>
      </c>
      <c r="K977" s="5" t="str">
        <f t="shared" si="185"/>
        <v>Quarter 3</v>
      </c>
      <c r="L977" s="5" t="str">
        <f t="shared" si="186"/>
        <v>Q3</v>
      </c>
      <c r="M977" s="4" t="str">
        <f t="shared" si="187"/>
        <v>20143</v>
      </c>
      <c r="N977" s="5" t="str">
        <f t="shared" si="188"/>
        <v>Q3 2014</v>
      </c>
      <c r="O977" s="5" t="str">
        <f t="shared" si="189"/>
        <v>Sep 2014</v>
      </c>
      <c r="P977" s="8" t="str">
        <f t="shared" si="190"/>
        <v>Sep-14</v>
      </c>
      <c r="Q977" s="9" t="str">
        <f t="shared" si="191"/>
        <v>Quarter 3 2014</v>
      </c>
    </row>
    <row r="978" spans="5:17" x14ac:dyDescent="0.25">
      <c r="E978" s="4">
        <v>41885</v>
      </c>
      <c r="F978" s="5">
        <f t="shared" si="182"/>
        <v>2014</v>
      </c>
      <c r="G978" s="5">
        <f t="shared" si="180"/>
        <v>9</v>
      </c>
      <c r="H978" s="6" t="str">
        <f t="shared" si="183"/>
        <v>September</v>
      </c>
      <c r="I978" s="5" t="str">
        <f t="shared" si="184"/>
        <v>Sep</v>
      </c>
      <c r="J978" s="7">
        <f t="shared" si="181"/>
        <v>3</v>
      </c>
      <c r="K978" s="5" t="str">
        <f t="shared" si="185"/>
        <v>Quarter 3</v>
      </c>
      <c r="L978" s="5" t="str">
        <f t="shared" si="186"/>
        <v>Q3</v>
      </c>
      <c r="M978" s="4" t="str">
        <f t="shared" si="187"/>
        <v>20143</v>
      </c>
      <c r="N978" s="5" t="str">
        <f t="shared" si="188"/>
        <v>Q3 2014</v>
      </c>
      <c r="O978" s="5" t="str">
        <f t="shared" si="189"/>
        <v>Sep 2014</v>
      </c>
      <c r="P978" s="8" t="str">
        <f t="shared" si="190"/>
        <v>Sep-14</v>
      </c>
      <c r="Q978" s="9" t="str">
        <f t="shared" si="191"/>
        <v>Quarter 3 2014</v>
      </c>
    </row>
    <row r="979" spans="5:17" x14ac:dyDescent="0.25">
      <c r="E979" s="4">
        <v>41886</v>
      </c>
      <c r="F979" s="5">
        <f t="shared" si="182"/>
        <v>2014</v>
      </c>
      <c r="G979" s="5">
        <f t="shared" si="180"/>
        <v>9</v>
      </c>
      <c r="H979" s="6" t="str">
        <f t="shared" si="183"/>
        <v>September</v>
      </c>
      <c r="I979" s="5" t="str">
        <f t="shared" si="184"/>
        <v>Sep</v>
      </c>
      <c r="J979" s="7">
        <f t="shared" si="181"/>
        <v>3</v>
      </c>
      <c r="K979" s="5" t="str">
        <f t="shared" si="185"/>
        <v>Quarter 3</v>
      </c>
      <c r="L979" s="5" t="str">
        <f t="shared" si="186"/>
        <v>Q3</v>
      </c>
      <c r="M979" s="4" t="str">
        <f t="shared" si="187"/>
        <v>20143</v>
      </c>
      <c r="N979" s="5" t="str">
        <f t="shared" si="188"/>
        <v>Q3 2014</v>
      </c>
      <c r="O979" s="5" t="str">
        <f t="shared" si="189"/>
        <v>Sep 2014</v>
      </c>
      <c r="P979" s="8" t="str">
        <f t="shared" si="190"/>
        <v>Sep-14</v>
      </c>
      <c r="Q979" s="9" t="str">
        <f t="shared" si="191"/>
        <v>Quarter 3 2014</v>
      </c>
    </row>
    <row r="980" spans="5:17" x14ac:dyDescent="0.25">
      <c r="E980" s="4">
        <v>41887</v>
      </c>
      <c r="F980" s="5">
        <f t="shared" si="182"/>
        <v>2014</v>
      </c>
      <c r="G980" s="5">
        <f t="shared" si="180"/>
        <v>9</v>
      </c>
      <c r="H980" s="6" t="str">
        <f t="shared" si="183"/>
        <v>September</v>
      </c>
      <c r="I980" s="5" t="str">
        <f t="shared" si="184"/>
        <v>Sep</v>
      </c>
      <c r="J980" s="7">
        <f t="shared" si="181"/>
        <v>3</v>
      </c>
      <c r="K980" s="5" t="str">
        <f t="shared" si="185"/>
        <v>Quarter 3</v>
      </c>
      <c r="L980" s="5" t="str">
        <f t="shared" si="186"/>
        <v>Q3</v>
      </c>
      <c r="M980" s="4" t="str">
        <f t="shared" si="187"/>
        <v>20143</v>
      </c>
      <c r="N980" s="5" t="str">
        <f t="shared" si="188"/>
        <v>Q3 2014</v>
      </c>
      <c r="O980" s="5" t="str">
        <f t="shared" si="189"/>
        <v>Sep 2014</v>
      </c>
      <c r="P980" s="8" t="str">
        <f t="shared" si="190"/>
        <v>Sep-14</v>
      </c>
      <c r="Q980" s="9" t="str">
        <f t="shared" si="191"/>
        <v>Quarter 3 2014</v>
      </c>
    </row>
    <row r="981" spans="5:17" x14ac:dyDescent="0.25">
      <c r="E981" s="4">
        <v>41888</v>
      </c>
      <c r="F981" s="5">
        <f t="shared" si="182"/>
        <v>2014</v>
      </c>
      <c r="G981" s="5">
        <f t="shared" si="180"/>
        <v>9</v>
      </c>
      <c r="H981" s="6" t="str">
        <f t="shared" si="183"/>
        <v>September</v>
      </c>
      <c r="I981" s="5" t="str">
        <f t="shared" si="184"/>
        <v>Sep</v>
      </c>
      <c r="J981" s="7">
        <f t="shared" si="181"/>
        <v>3</v>
      </c>
      <c r="K981" s="5" t="str">
        <f t="shared" si="185"/>
        <v>Quarter 3</v>
      </c>
      <c r="L981" s="5" t="str">
        <f t="shared" si="186"/>
        <v>Q3</v>
      </c>
      <c r="M981" s="4" t="str">
        <f t="shared" si="187"/>
        <v>20143</v>
      </c>
      <c r="N981" s="5" t="str">
        <f t="shared" si="188"/>
        <v>Q3 2014</v>
      </c>
      <c r="O981" s="5" t="str">
        <f t="shared" si="189"/>
        <v>Sep 2014</v>
      </c>
      <c r="P981" s="8" t="str">
        <f t="shared" si="190"/>
        <v>Sep-14</v>
      </c>
      <c r="Q981" s="9" t="str">
        <f t="shared" si="191"/>
        <v>Quarter 3 2014</v>
      </c>
    </row>
    <row r="982" spans="5:17" x14ac:dyDescent="0.25">
      <c r="E982" s="4">
        <v>41889</v>
      </c>
      <c r="F982" s="5">
        <f t="shared" si="182"/>
        <v>2014</v>
      </c>
      <c r="G982" s="5">
        <f t="shared" si="180"/>
        <v>9</v>
      </c>
      <c r="H982" s="6" t="str">
        <f t="shared" si="183"/>
        <v>September</v>
      </c>
      <c r="I982" s="5" t="str">
        <f t="shared" si="184"/>
        <v>Sep</v>
      </c>
      <c r="J982" s="7">
        <f t="shared" si="181"/>
        <v>3</v>
      </c>
      <c r="K982" s="5" t="str">
        <f t="shared" si="185"/>
        <v>Quarter 3</v>
      </c>
      <c r="L982" s="5" t="str">
        <f t="shared" si="186"/>
        <v>Q3</v>
      </c>
      <c r="M982" s="4" t="str">
        <f t="shared" si="187"/>
        <v>20143</v>
      </c>
      <c r="N982" s="5" t="str">
        <f t="shared" si="188"/>
        <v>Q3 2014</v>
      </c>
      <c r="O982" s="5" t="str">
        <f t="shared" si="189"/>
        <v>Sep 2014</v>
      </c>
      <c r="P982" s="8" t="str">
        <f t="shared" si="190"/>
        <v>Sep-14</v>
      </c>
      <c r="Q982" s="9" t="str">
        <f t="shared" si="191"/>
        <v>Quarter 3 2014</v>
      </c>
    </row>
    <row r="983" spans="5:17" x14ac:dyDescent="0.25">
      <c r="E983" s="4">
        <v>41890</v>
      </c>
      <c r="F983" s="5">
        <f t="shared" si="182"/>
        <v>2014</v>
      </c>
      <c r="G983" s="5">
        <f t="shared" si="180"/>
        <v>9</v>
      </c>
      <c r="H983" s="6" t="str">
        <f t="shared" si="183"/>
        <v>September</v>
      </c>
      <c r="I983" s="5" t="str">
        <f t="shared" si="184"/>
        <v>Sep</v>
      </c>
      <c r="J983" s="7">
        <f t="shared" si="181"/>
        <v>3</v>
      </c>
      <c r="K983" s="5" t="str">
        <f t="shared" si="185"/>
        <v>Quarter 3</v>
      </c>
      <c r="L983" s="5" t="str">
        <f t="shared" si="186"/>
        <v>Q3</v>
      </c>
      <c r="M983" s="4" t="str">
        <f t="shared" si="187"/>
        <v>20143</v>
      </c>
      <c r="N983" s="5" t="str">
        <f t="shared" si="188"/>
        <v>Q3 2014</v>
      </c>
      <c r="O983" s="5" t="str">
        <f t="shared" si="189"/>
        <v>Sep 2014</v>
      </c>
      <c r="P983" s="8" t="str">
        <f t="shared" si="190"/>
        <v>Sep-14</v>
      </c>
      <c r="Q983" s="9" t="str">
        <f t="shared" si="191"/>
        <v>Quarter 3 2014</v>
      </c>
    </row>
    <row r="984" spans="5:17" x14ac:dyDescent="0.25">
      <c r="E984" s="4">
        <v>41891</v>
      </c>
      <c r="F984" s="5">
        <f t="shared" si="182"/>
        <v>2014</v>
      </c>
      <c r="G984" s="5">
        <f t="shared" si="180"/>
        <v>9</v>
      </c>
      <c r="H984" s="6" t="str">
        <f t="shared" si="183"/>
        <v>September</v>
      </c>
      <c r="I984" s="5" t="str">
        <f t="shared" si="184"/>
        <v>Sep</v>
      </c>
      <c r="J984" s="7">
        <f t="shared" si="181"/>
        <v>3</v>
      </c>
      <c r="K984" s="5" t="str">
        <f t="shared" si="185"/>
        <v>Quarter 3</v>
      </c>
      <c r="L984" s="5" t="str">
        <f t="shared" si="186"/>
        <v>Q3</v>
      </c>
      <c r="M984" s="4" t="str">
        <f t="shared" si="187"/>
        <v>20143</v>
      </c>
      <c r="N984" s="5" t="str">
        <f t="shared" si="188"/>
        <v>Q3 2014</v>
      </c>
      <c r="O984" s="5" t="str">
        <f t="shared" si="189"/>
        <v>Sep 2014</v>
      </c>
      <c r="P984" s="8" t="str">
        <f t="shared" si="190"/>
        <v>Sep-14</v>
      </c>
      <c r="Q984" s="9" t="str">
        <f t="shared" si="191"/>
        <v>Quarter 3 2014</v>
      </c>
    </row>
    <row r="985" spans="5:17" x14ac:dyDescent="0.25">
      <c r="E985" s="4">
        <v>41892</v>
      </c>
      <c r="F985" s="5">
        <f t="shared" si="182"/>
        <v>2014</v>
      </c>
      <c r="G985" s="5">
        <f t="shared" si="180"/>
        <v>9</v>
      </c>
      <c r="H985" s="6" t="str">
        <f t="shared" si="183"/>
        <v>September</v>
      </c>
      <c r="I985" s="5" t="str">
        <f t="shared" si="184"/>
        <v>Sep</v>
      </c>
      <c r="J985" s="7">
        <f t="shared" si="181"/>
        <v>3</v>
      </c>
      <c r="K985" s="5" t="str">
        <f t="shared" si="185"/>
        <v>Quarter 3</v>
      </c>
      <c r="L985" s="5" t="str">
        <f t="shared" si="186"/>
        <v>Q3</v>
      </c>
      <c r="M985" s="4" t="str">
        <f t="shared" si="187"/>
        <v>20143</v>
      </c>
      <c r="N985" s="5" t="str">
        <f t="shared" si="188"/>
        <v>Q3 2014</v>
      </c>
      <c r="O985" s="5" t="str">
        <f t="shared" si="189"/>
        <v>Sep 2014</v>
      </c>
      <c r="P985" s="8" t="str">
        <f t="shared" si="190"/>
        <v>Sep-14</v>
      </c>
      <c r="Q985" s="9" t="str">
        <f t="shared" si="191"/>
        <v>Quarter 3 2014</v>
      </c>
    </row>
    <row r="986" spans="5:17" x14ac:dyDescent="0.25">
      <c r="E986" s="4">
        <v>41893</v>
      </c>
      <c r="F986" s="5">
        <f t="shared" si="182"/>
        <v>2014</v>
      </c>
      <c r="G986" s="5">
        <f t="shared" si="180"/>
        <v>9</v>
      </c>
      <c r="H986" s="6" t="str">
        <f t="shared" si="183"/>
        <v>September</v>
      </c>
      <c r="I986" s="5" t="str">
        <f t="shared" si="184"/>
        <v>Sep</v>
      </c>
      <c r="J986" s="7">
        <f t="shared" si="181"/>
        <v>3</v>
      </c>
      <c r="K986" s="5" t="str">
        <f t="shared" si="185"/>
        <v>Quarter 3</v>
      </c>
      <c r="L986" s="5" t="str">
        <f t="shared" si="186"/>
        <v>Q3</v>
      </c>
      <c r="M986" s="4" t="str">
        <f t="shared" si="187"/>
        <v>20143</v>
      </c>
      <c r="N986" s="5" t="str">
        <f t="shared" si="188"/>
        <v>Q3 2014</v>
      </c>
      <c r="O986" s="5" t="str">
        <f t="shared" si="189"/>
        <v>Sep 2014</v>
      </c>
      <c r="P986" s="8" t="str">
        <f t="shared" si="190"/>
        <v>Sep-14</v>
      </c>
      <c r="Q986" s="9" t="str">
        <f t="shared" si="191"/>
        <v>Quarter 3 2014</v>
      </c>
    </row>
    <row r="987" spans="5:17" x14ac:dyDescent="0.25">
      <c r="E987" s="4">
        <v>41894</v>
      </c>
      <c r="F987" s="5">
        <f t="shared" si="182"/>
        <v>2014</v>
      </c>
      <c r="G987" s="5">
        <f t="shared" si="180"/>
        <v>9</v>
      </c>
      <c r="H987" s="6" t="str">
        <f t="shared" si="183"/>
        <v>September</v>
      </c>
      <c r="I987" s="5" t="str">
        <f t="shared" si="184"/>
        <v>Sep</v>
      </c>
      <c r="J987" s="7">
        <f t="shared" si="181"/>
        <v>3</v>
      </c>
      <c r="K987" s="5" t="str">
        <f t="shared" si="185"/>
        <v>Quarter 3</v>
      </c>
      <c r="L987" s="5" t="str">
        <f t="shared" si="186"/>
        <v>Q3</v>
      </c>
      <c r="M987" s="4" t="str">
        <f t="shared" si="187"/>
        <v>20143</v>
      </c>
      <c r="N987" s="5" t="str">
        <f t="shared" si="188"/>
        <v>Q3 2014</v>
      </c>
      <c r="O987" s="5" t="str">
        <f t="shared" si="189"/>
        <v>Sep 2014</v>
      </c>
      <c r="P987" s="8" t="str">
        <f t="shared" si="190"/>
        <v>Sep-14</v>
      </c>
      <c r="Q987" s="9" t="str">
        <f t="shared" si="191"/>
        <v>Quarter 3 2014</v>
      </c>
    </row>
    <row r="988" spans="5:17" x14ac:dyDescent="0.25">
      <c r="E988" s="4">
        <v>41895</v>
      </c>
      <c r="F988" s="5">
        <f t="shared" si="182"/>
        <v>2014</v>
      </c>
      <c r="G988" s="5">
        <f t="shared" si="180"/>
        <v>9</v>
      </c>
      <c r="H988" s="6" t="str">
        <f t="shared" si="183"/>
        <v>September</v>
      </c>
      <c r="I988" s="5" t="str">
        <f t="shared" si="184"/>
        <v>Sep</v>
      </c>
      <c r="J988" s="7">
        <f t="shared" si="181"/>
        <v>3</v>
      </c>
      <c r="K988" s="5" t="str">
        <f t="shared" si="185"/>
        <v>Quarter 3</v>
      </c>
      <c r="L988" s="5" t="str">
        <f t="shared" si="186"/>
        <v>Q3</v>
      </c>
      <c r="M988" s="4" t="str">
        <f t="shared" si="187"/>
        <v>20143</v>
      </c>
      <c r="N988" s="5" t="str">
        <f t="shared" si="188"/>
        <v>Q3 2014</v>
      </c>
      <c r="O988" s="5" t="str">
        <f t="shared" si="189"/>
        <v>Sep 2014</v>
      </c>
      <c r="P988" s="8" t="str">
        <f t="shared" si="190"/>
        <v>Sep-14</v>
      </c>
      <c r="Q988" s="9" t="str">
        <f t="shared" si="191"/>
        <v>Quarter 3 2014</v>
      </c>
    </row>
    <row r="989" spans="5:17" x14ac:dyDescent="0.25">
      <c r="E989" s="4">
        <v>41896</v>
      </c>
      <c r="F989" s="5">
        <f t="shared" si="182"/>
        <v>2014</v>
      </c>
      <c r="G989" s="5">
        <f t="shared" si="180"/>
        <v>9</v>
      </c>
      <c r="H989" s="6" t="str">
        <f t="shared" si="183"/>
        <v>September</v>
      </c>
      <c r="I989" s="5" t="str">
        <f t="shared" si="184"/>
        <v>Sep</v>
      </c>
      <c r="J989" s="7">
        <f t="shared" si="181"/>
        <v>3</v>
      </c>
      <c r="K989" s="5" t="str">
        <f t="shared" si="185"/>
        <v>Quarter 3</v>
      </c>
      <c r="L989" s="5" t="str">
        <f t="shared" si="186"/>
        <v>Q3</v>
      </c>
      <c r="M989" s="4" t="str">
        <f t="shared" si="187"/>
        <v>20143</v>
      </c>
      <c r="N989" s="5" t="str">
        <f t="shared" si="188"/>
        <v>Q3 2014</v>
      </c>
      <c r="O989" s="5" t="str">
        <f t="shared" si="189"/>
        <v>Sep 2014</v>
      </c>
      <c r="P989" s="8" t="str">
        <f t="shared" si="190"/>
        <v>Sep-14</v>
      </c>
      <c r="Q989" s="9" t="str">
        <f t="shared" si="191"/>
        <v>Quarter 3 2014</v>
      </c>
    </row>
    <row r="990" spans="5:17" x14ac:dyDescent="0.25">
      <c r="E990" s="4">
        <v>41897</v>
      </c>
      <c r="F990" s="5">
        <f t="shared" si="182"/>
        <v>2014</v>
      </c>
      <c r="G990" s="5">
        <f t="shared" si="180"/>
        <v>9</v>
      </c>
      <c r="H990" s="6" t="str">
        <f t="shared" si="183"/>
        <v>September</v>
      </c>
      <c r="I990" s="5" t="str">
        <f t="shared" si="184"/>
        <v>Sep</v>
      </c>
      <c r="J990" s="7">
        <f t="shared" si="181"/>
        <v>3</v>
      </c>
      <c r="K990" s="5" t="str">
        <f t="shared" si="185"/>
        <v>Quarter 3</v>
      </c>
      <c r="L990" s="5" t="str">
        <f t="shared" si="186"/>
        <v>Q3</v>
      </c>
      <c r="M990" s="4" t="str">
        <f t="shared" si="187"/>
        <v>20143</v>
      </c>
      <c r="N990" s="5" t="str">
        <f t="shared" si="188"/>
        <v>Q3 2014</v>
      </c>
      <c r="O990" s="5" t="str">
        <f t="shared" si="189"/>
        <v>Sep 2014</v>
      </c>
      <c r="P990" s="8" t="str">
        <f t="shared" si="190"/>
        <v>Sep-14</v>
      </c>
      <c r="Q990" s="9" t="str">
        <f t="shared" si="191"/>
        <v>Quarter 3 2014</v>
      </c>
    </row>
    <row r="991" spans="5:17" x14ac:dyDescent="0.25">
      <c r="E991" s="4">
        <v>41898</v>
      </c>
      <c r="F991" s="5">
        <f t="shared" si="182"/>
        <v>2014</v>
      </c>
      <c r="G991" s="5">
        <f t="shared" si="180"/>
        <v>9</v>
      </c>
      <c r="H991" s="6" t="str">
        <f t="shared" si="183"/>
        <v>September</v>
      </c>
      <c r="I991" s="5" t="str">
        <f t="shared" si="184"/>
        <v>Sep</v>
      </c>
      <c r="J991" s="7">
        <f t="shared" si="181"/>
        <v>3</v>
      </c>
      <c r="K991" s="5" t="str">
        <f t="shared" si="185"/>
        <v>Quarter 3</v>
      </c>
      <c r="L991" s="5" t="str">
        <f t="shared" si="186"/>
        <v>Q3</v>
      </c>
      <c r="M991" s="4" t="str">
        <f t="shared" si="187"/>
        <v>20143</v>
      </c>
      <c r="N991" s="5" t="str">
        <f t="shared" si="188"/>
        <v>Q3 2014</v>
      </c>
      <c r="O991" s="5" t="str">
        <f t="shared" si="189"/>
        <v>Sep 2014</v>
      </c>
      <c r="P991" s="8" t="str">
        <f t="shared" si="190"/>
        <v>Sep-14</v>
      </c>
      <c r="Q991" s="9" t="str">
        <f t="shared" si="191"/>
        <v>Quarter 3 2014</v>
      </c>
    </row>
    <row r="992" spans="5:17" x14ac:dyDescent="0.25">
      <c r="E992" s="4">
        <v>41899</v>
      </c>
      <c r="F992" s="5">
        <f t="shared" si="182"/>
        <v>2014</v>
      </c>
      <c r="G992" s="5">
        <f t="shared" si="180"/>
        <v>9</v>
      </c>
      <c r="H992" s="6" t="str">
        <f t="shared" si="183"/>
        <v>September</v>
      </c>
      <c r="I992" s="5" t="str">
        <f t="shared" si="184"/>
        <v>Sep</v>
      </c>
      <c r="J992" s="7">
        <f t="shared" si="181"/>
        <v>3</v>
      </c>
      <c r="K992" s="5" t="str">
        <f t="shared" si="185"/>
        <v>Quarter 3</v>
      </c>
      <c r="L992" s="5" t="str">
        <f t="shared" si="186"/>
        <v>Q3</v>
      </c>
      <c r="M992" s="4" t="str">
        <f t="shared" si="187"/>
        <v>20143</v>
      </c>
      <c r="N992" s="5" t="str">
        <f t="shared" si="188"/>
        <v>Q3 2014</v>
      </c>
      <c r="O992" s="5" t="str">
        <f t="shared" si="189"/>
        <v>Sep 2014</v>
      </c>
      <c r="P992" s="8" t="str">
        <f t="shared" si="190"/>
        <v>Sep-14</v>
      </c>
      <c r="Q992" s="9" t="str">
        <f t="shared" si="191"/>
        <v>Quarter 3 2014</v>
      </c>
    </row>
    <row r="993" spans="5:17" x14ac:dyDescent="0.25">
      <c r="E993" s="4">
        <v>41900</v>
      </c>
      <c r="F993" s="5">
        <f t="shared" si="182"/>
        <v>2014</v>
      </c>
      <c r="G993" s="5">
        <f t="shared" si="180"/>
        <v>9</v>
      </c>
      <c r="H993" s="6" t="str">
        <f t="shared" si="183"/>
        <v>September</v>
      </c>
      <c r="I993" s="5" t="str">
        <f t="shared" si="184"/>
        <v>Sep</v>
      </c>
      <c r="J993" s="7">
        <f t="shared" si="181"/>
        <v>3</v>
      </c>
      <c r="K993" s="5" t="str">
        <f t="shared" si="185"/>
        <v>Quarter 3</v>
      </c>
      <c r="L993" s="5" t="str">
        <f t="shared" si="186"/>
        <v>Q3</v>
      </c>
      <c r="M993" s="4" t="str">
        <f t="shared" si="187"/>
        <v>20143</v>
      </c>
      <c r="N993" s="5" t="str">
        <f t="shared" si="188"/>
        <v>Q3 2014</v>
      </c>
      <c r="O993" s="5" t="str">
        <f t="shared" si="189"/>
        <v>Sep 2014</v>
      </c>
      <c r="P993" s="8" t="str">
        <f t="shared" si="190"/>
        <v>Sep-14</v>
      </c>
      <c r="Q993" s="9" t="str">
        <f t="shared" si="191"/>
        <v>Quarter 3 2014</v>
      </c>
    </row>
    <row r="994" spans="5:17" x14ac:dyDescent="0.25">
      <c r="E994" s="4">
        <v>41901</v>
      </c>
      <c r="F994" s="5">
        <f t="shared" si="182"/>
        <v>2014</v>
      </c>
      <c r="G994" s="5">
        <f t="shared" si="180"/>
        <v>9</v>
      </c>
      <c r="H994" s="6" t="str">
        <f t="shared" si="183"/>
        <v>September</v>
      </c>
      <c r="I994" s="5" t="str">
        <f t="shared" si="184"/>
        <v>Sep</v>
      </c>
      <c r="J994" s="7">
        <f t="shared" si="181"/>
        <v>3</v>
      </c>
      <c r="K994" s="5" t="str">
        <f t="shared" si="185"/>
        <v>Quarter 3</v>
      </c>
      <c r="L994" s="5" t="str">
        <f t="shared" si="186"/>
        <v>Q3</v>
      </c>
      <c r="M994" s="4" t="str">
        <f t="shared" si="187"/>
        <v>20143</v>
      </c>
      <c r="N994" s="5" t="str">
        <f t="shared" si="188"/>
        <v>Q3 2014</v>
      </c>
      <c r="O994" s="5" t="str">
        <f t="shared" si="189"/>
        <v>Sep 2014</v>
      </c>
      <c r="P994" s="8" t="str">
        <f t="shared" si="190"/>
        <v>Sep-14</v>
      </c>
      <c r="Q994" s="9" t="str">
        <f t="shared" si="191"/>
        <v>Quarter 3 2014</v>
      </c>
    </row>
    <row r="995" spans="5:17" x14ac:dyDescent="0.25">
      <c r="E995" s="4">
        <v>41902</v>
      </c>
      <c r="F995" s="5">
        <f t="shared" si="182"/>
        <v>2014</v>
      </c>
      <c r="G995" s="5">
        <f t="shared" si="180"/>
        <v>9</v>
      </c>
      <c r="H995" s="6" t="str">
        <f t="shared" si="183"/>
        <v>September</v>
      </c>
      <c r="I995" s="5" t="str">
        <f t="shared" si="184"/>
        <v>Sep</v>
      </c>
      <c r="J995" s="7">
        <f t="shared" si="181"/>
        <v>3</v>
      </c>
      <c r="K995" s="5" t="str">
        <f t="shared" si="185"/>
        <v>Quarter 3</v>
      </c>
      <c r="L995" s="5" t="str">
        <f t="shared" si="186"/>
        <v>Q3</v>
      </c>
      <c r="M995" s="4" t="str">
        <f t="shared" si="187"/>
        <v>20143</v>
      </c>
      <c r="N995" s="5" t="str">
        <f t="shared" si="188"/>
        <v>Q3 2014</v>
      </c>
      <c r="O995" s="5" t="str">
        <f t="shared" si="189"/>
        <v>Sep 2014</v>
      </c>
      <c r="P995" s="8" t="str">
        <f t="shared" si="190"/>
        <v>Sep-14</v>
      </c>
      <c r="Q995" s="9" t="str">
        <f t="shared" si="191"/>
        <v>Quarter 3 2014</v>
      </c>
    </row>
    <row r="996" spans="5:17" x14ac:dyDescent="0.25">
      <c r="E996" s="4">
        <v>41903</v>
      </c>
      <c r="F996" s="5">
        <f t="shared" si="182"/>
        <v>2014</v>
      </c>
      <c r="G996" s="5">
        <f t="shared" si="180"/>
        <v>9</v>
      </c>
      <c r="H996" s="6" t="str">
        <f t="shared" si="183"/>
        <v>September</v>
      </c>
      <c r="I996" s="5" t="str">
        <f t="shared" si="184"/>
        <v>Sep</v>
      </c>
      <c r="J996" s="7">
        <f t="shared" si="181"/>
        <v>3</v>
      </c>
      <c r="K996" s="5" t="str">
        <f t="shared" si="185"/>
        <v>Quarter 3</v>
      </c>
      <c r="L996" s="5" t="str">
        <f t="shared" si="186"/>
        <v>Q3</v>
      </c>
      <c r="M996" s="4" t="str">
        <f t="shared" si="187"/>
        <v>20143</v>
      </c>
      <c r="N996" s="5" t="str">
        <f t="shared" si="188"/>
        <v>Q3 2014</v>
      </c>
      <c r="O996" s="5" t="str">
        <f t="shared" si="189"/>
        <v>Sep 2014</v>
      </c>
      <c r="P996" s="8" t="str">
        <f t="shared" si="190"/>
        <v>Sep-14</v>
      </c>
      <c r="Q996" s="9" t="str">
        <f t="shared" si="191"/>
        <v>Quarter 3 2014</v>
      </c>
    </row>
    <row r="997" spans="5:17" x14ac:dyDescent="0.25">
      <c r="E997" s="4">
        <v>41904</v>
      </c>
      <c r="F997" s="5">
        <f t="shared" si="182"/>
        <v>2014</v>
      </c>
      <c r="G997" s="5">
        <f t="shared" si="180"/>
        <v>9</v>
      </c>
      <c r="H997" s="6" t="str">
        <f t="shared" si="183"/>
        <v>September</v>
      </c>
      <c r="I997" s="5" t="str">
        <f t="shared" si="184"/>
        <v>Sep</v>
      </c>
      <c r="J997" s="7">
        <f t="shared" si="181"/>
        <v>3</v>
      </c>
      <c r="K997" s="5" t="str">
        <f t="shared" si="185"/>
        <v>Quarter 3</v>
      </c>
      <c r="L997" s="5" t="str">
        <f t="shared" si="186"/>
        <v>Q3</v>
      </c>
      <c r="M997" s="4" t="str">
        <f t="shared" si="187"/>
        <v>20143</v>
      </c>
      <c r="N997" s="5" t="str">
        <f t="shared" si="188"/>
        <v>Q3 2014</v>
      </c>
      <c r="O997" s="5" t="str">
        <f t="shared" si="189"/>
        <v>Sep 2014</v>
      </c>
      <c r="P997" s="8" t="str">
        <f t="shared" si="190"/>
        <v>Sep-14</v>
      </c>
      <c r="Q997" s="9" t="str">
        <f t="shared" si="191"/>
        <v>Quarter 3 2014</v>
      </c>
    </row>
    <row r="998" spans="5:17" x14ac:dyDescent="0.25">
      <c r="E998" s="4">
        <v>41905</v>
      </c>
      <c r="F998" s="5">
        <f t="shared" si="182"/>
        <v>2014</v>
      </c>
      <c r="G998" s="5">
        <f t="shared" si="180"/>
        <v>9</v>
      </c>
      <c r="H998" s="6" t="str">
        <f t="shared" si="183"/>
        <v>September</v>
      </c>
      <c r="I998" s="5" t="str">
        <f t="shared" si="184"/>
        <v>Sep</v>
      </c>
      <c r="J998" s="7">
        <f t="shared" si="181"/>
        <v>3</v>
      </c>
      <c r="K998" s="5" t="str">
        <f t="shared" si="185"/>
        <v>Quarter 3</v>
      </c>
      <c r="L998" s="5" t="str">
        <f t="shared" si="186"/>
        <v>Q3</v>
      </c>
      <c r="M998" s="4" t="str">
        <f t="shared" si="187"/>
        <v>20143</v>
      </c>
      <c r="N998" s="5" t="str">
        <f t="shared" si="188"/>
        <v>Q3 2014</v>
      </c>
      <c r="O998" s="5" t="str">
        <f t="shared" si="189"/>
        <v>Sep 2014</v>
      </c>
      <c r="P998" s="8" t="str">
        <f t="shared" si="190"/>
        <v>Sep-14</v>
      </c>
      <c r="Q998" s="9" t="str">
        <f t="shared" si="191"/>
        <v>Quarter 3 2014</v>
      </c>
    </row>
    <row r="999" spans="5:17" x14ac:dyDescent="0.25">
      <c r="E999" s="4">
        <v>41906</v>
      </c>
      <c r="F999" s="5">
        <f t="shared" si="182"/>
        <v>2014</v>
      </c>
      <c r="G999" s="5">
        <f t="shared" si="180"/>
        <v>9</v>
      </c>
      <c r="H999" s="6" t="str">
        <f t="shared" si="183"/>
        <v>September</v>
      </c>
      <c r="I999" s="5" t="str">
        <f t="shared" si="184"/>
        <v>Sep</v>
      </c>
      <c r="J999" s="7">
        <f t="shared" si="181"/>
        <v>3</v>
      </c>
      <c r="K999" s="5" t="str">
        <f t="shared" si="185"/>
        <v>Quarter 3</v>
      </c>
      <c r="L999" s="5" t="str">
        <f t="shared" si="186"/>
        <v>Q3</v>
      </c>
      <c r="M999" s="4" t="str">
        <f t="shared" si="187"/>
        <v>20143</v>
      </c>
      <c r="N999" s="5" t="str">
        <f t="shared" si="188"/>
        <v>Q3 2014</v>
      </c>
      <c r="O999" s="5" t="str">
        <f t="shared" si="189"/>
        <v>Sep 2014</v>
      </c>
      <c r="P999" s="8" t="str">
        <f t="shared" si="190"/>
        <v>Sep-14</v>
      </c>
      <c r="Q999" s="9" t="str">
        <f t="shared" si="191"/>
        <v>Quarter 3 2014</v>
      </c>
    </row>
    <row r="1000" spans="5:17" x14ac:dyDescent="0.25">
      <c r="E1000" s="4">
        <v>41907</v>
      </c>
      <c r="F1000" s="5">
        <f t="shared" si="182"/>
        <v>2014</v>
      </c>
      <c r="G1000" s="5">
        <f t="shared" si="180"/>
        <v>9</v>
      </c>
      <c r="H1000" s="6" t="str">
        <f t="shared" si="183"/>
        <v>September</v>
      </c>
      <c r="I1000" s="5" t="str">
        <f t="shared" si="184"/>
        <v>Sep</v>
      </c>
      <c r="J1000" s="7">
        <f t="shared" si="181"/>
        <v>3</v>
      </c>
      <c r="K1000" s="5" t="str">
        <f t="shared" si="185"/>
        <v>Quarter 3</v>
      </c>
      <c r="L1000" s="5" t="str">
        <f t="shared" si="186"/>
        <v>Q3</v>
      </c>
      <c r="M1000" s="4" t="str">
        <f t="shared" si="187"/>
        <v>20143</v>
      </c>
      <c r="N1000" s="5" t="str">
        <f t="shared" si="188"/>
        <v>Q3 2014</v>
      </c>
      <c r="O1000" s="5" t="str">
        <f t="shared" si="189"/>
        <v>Sep 2014</v>
      </c>
      <c r="P1000" s="8" t="str">
        <f t="shared" si="190"/>
        <v>Sep-14</v>
      </c>
      <c r="Q1000" s="9" t="str">
        <f t="shared" si="191"/>
        <v>Quarter 3 2014</v>
      </c>
    </row>
    <row r="1001" spans="5:17" x14ac:dyDescent="0.25">
      <c r="E1001" s="4">
        <v>41908</v>
      </c>
      <c r="F1001" s="5">
        <f t="shared" si="182"/>
        <v>2014</v>
      </c>
      <c r="G1001" s="5">
        <f t="shared" si="180"/>
        <v>9</v>
      </c>
      <c r="H1001" s="6" t="str">
        <f t="shared" si="183"/>
        <v>September</v>
      </c>
      <c r="I1001" s="5" t="str">
        <f t="shared" si="184"/>
        <v>Sep</v>
      </c>
      <c r="J1001" s="7">
        <f t="shared" si="181"/>
        <v>3</v>
      </c>
      <c r="K1001" s="5" t="str">
        <f t="shared" si="185"/>
        <v>Quarter 3</v>
      </c>
      <c r="L1001" s="5" t="str">
        <f t="shared" si="186"/>
        <v>Q3</v>
      </c>
      <c r="M1001" s="4" t="str">
        <f t="shared" si="187"/>
        <v>20143</v>
      </c>
      <c r="N1001" s="5" t="str">
        <f t="shared" si="188"/>
        <v>Q3 2014</v>
      </c>
      <c r="O1001" s="5" t="str">
        <f t="shared" si="189"/>
        <v>Sep 2014</v>
      </c>
      <c r="P1001" s="8" t="str">
        <f t="shared" si="190"/>
        <v>Sep-14</v>
      </c>
      <c r="Q1001" s="9" t="str">
        <f t="shared" si="191"/>
        <v>Quarter 3 2014</v>
      </c>
    </row>
    <row r="1002" spans="5:17" x14ac:dyDescent="0.25">
      <c r="E1002" s="4">
        <v>41909</v>
      </c>
      <c r="F1002" s="5">
        <f t="shared" si="182"/>
        <v>2014</v>
      </c>
      <c r="G1002" s="5">
        <f t="shared" si="180"/>
        <v>9</v>
      </c>
      <c r="H1002" s="6" t="str">
        <f t="shared" si="183"/>
        <v>September</v>
      </c>
      <c r="I1002" s="5" t="str">
        <f t="shared" si="184"/>
        <v>Sep</v>
      </c>
      <c r="J1002" s="7">
        <f t="shared" si="181"/>
        <v>3</v>
      </c>
      <c r="K1002" s="5" t="str">
        <f t="shared" si="185"/>
        <v>Quarter 3</v>
      </c>
      <c r="L1002" s="5" t="str">
        <f t="shared" si="186"/>
        <v>Q3</v>
      </c>
      <c r="M1002" s="4" t="str">
        <f t="shared" si="187"/>
        <v>20143</v>
      </c>
      <c r="N1002" s="5" t="str">
        <f t="shared" si="188"/>
        <v>Q3 2014</v>
      </c>
      <c r="O1002" s="5" t="str">
        <f t="shared" si="189"/>
        <v>Sep 2014</v>
      </c>
      <c r="P1002" s="8" t="str">
        <f t="shared" si="190"/>
        <v>Sep-14</v>
      </c>
      <c r="Q1002" s="9" t="str">
        <f t="shared" si="191"/>
        <v>Quarter 3 2014</v>
      </c>
    </row>
    <row r="1003" spans="5:17" x14ac:dyDescent="0.25">
      <c r="E1003" s="4">
        <v>41910</v>
      </c>
      <c r="F1003" s="5">
        <f t="shared" si="182"/>
        <v>2014</v>
      </c>
      <c r="G1003" s="5">
        <f t="shared" si="180"/>
        <v>9</v>
      </c>
      <c r="H1003" s="6" t="str">
        <f t="shared" si="183"/>
        <v>September</v>
      </c>
      <c r="I1003" s="5" t="str">
        <f t="shared" si="184"/>
        <v>Sep</v>
      </c>
      <c r="J1003" s="7">
        <f t="shared" si="181"/>
        <v>3</v>
      </c>
      <c r="K1003" s="5" t="str">
        <f t="shared" si="185"/>
        <v>Quarter 3</v>
      </c>
      <c r="L1003" s="5" t="str">
        <f t="shared" si="186"/>
        <v>Q3</v>
      </c>
      <c r="M1003" s="4" t="str">
        <f t="shared" si="187"/>
        <v>20143</v>
      </c>
      <c r="N1003" s="5" t="str">
        <f t="shared" si="188"/>
        <v>Q3 2014</v>
      </c>
      <c r="O1003" s="5" t="str">
        <f t="shared" si="189"/>
        <v>Sep 2014</v>
      </c>
      <c r="P1003" s="8" t="str">
        <f t="shared" si="190"/>
        <v>Sep-14</v>
      </c>
      <c r="Q1003" s="9" t="str">
        <f t="shared" si="191"/>
        <v>Quarter 3 2014</v>
      </c>
    </row>
    <row r="1004" spans="5:17" x14ac:dyDescent="0.25">
      <c r="E1004" s="4">
        <v>41911</v>
      </c>
      <c r="F1004" s="5">
        <f t="shared" si="182"/>
        <v>2014</v>
      </c>
      <c r="G1004" s="5">
        <f t="shared" si="180"/>
        <v>9</v>
      </c>
      <c r="H1004" s="6" t="str">
        <f t="shared" si="183"/>
        <v>September</v>
      </c>
      <c r="I1004" s="5" t="str">
        <f t="shared" si="184"/>
        <v>Sep</v>
      </c>
      <c r="J1004" s="7">
        <f t="shared" si="181"/>
        <v>3</v>
      </c>
      <c r="K1004" s="5" t="str">
        <f t="shared" si="185"/>
        <v>Quarter 3</v>
      </c>
      <c r="L1004" s="5" t="str">
        <f t="shared" si="186"/>
        <v>Q3</v>
      </c>
      <c r="M1004" s="4" t="str">
        <f t="shared" si="187"/>
        <v>20143</v>
      </c>
      <c r="N1004" s="5" t="str">
        <f t="shared" si="188"/>
        <v>Q3 2014</v>
      </c>
      <c r="O1004" s="5" t="str">
        <f t="shared" si="189"/>
        <v>Sep 2014</v>
      </c>
      <c r="P1004" s="8" t="str">
        <f t="shared" si="190"/>
        <v>Sep-14</v>
      </c>
      <c r="Q1004" s="9" t="str">
        <f t="shared" si="191"/>
        <v>Quarter 3 2014</v>
      </c>
    </row>
    <row r="1005" spans="5:17" x14ac:dyDescent="0.25">
      <c r="E1005" s="4">
        <v>41912</v>
      </c>
      <c r="F1005" s="5">
        <f t="shared" si="182"/>
        <v>2014</v>
      </c>
      <c r="G1005" s="5">
        <f t="shared" si="180"/>
        <v>9</v>
      </c>
      <c r="H1005" s="6" t="str">
        <f t="shared" si="183"/>
        <v>September</v>
      </c>
      <c r="I1005" s="5" t="str">
        <f t="shared" si="184"/>
        <v>Sep</v>
      </c>
      <c r="J1005" s="7">
        <f t="shared" si="181"/>
        <v>3</v>
      </c>
      <c r="K1005" s="5" t="str">
        <f t="shared" si="185"/>
        <v>Quarter 3</v>
      </c>
      <c r="L1005" s="5" t="str">
        <f t="shared" si="186"/>
        <v>Q3</v>
      </c>
      <c r="M1005" s="4" t="str">
        <f t="shared" si="187"/>
        <v>20143</v>
      </c>
      <c r="N1005" s="5" t="str">
        <f t="shared" si="188"/>
        <v>Q3 2014</v>
      </c>
      <c r="O1005" s="5" t="str">
        <f t="shared" si="189"/>
        <v>Sep 2014</v>
      </c>
      <c r="P1005" s="8" t="str">
        <f t="shared" si="190"/>
        <v>Sep-14</v>
      </c>
      <c r="Q1005" s="9" t="str">
        <f t="shared" si="191"/>
        <v>Quarter 3 2014</v>
      </c>
    </row>
    <row r="1006" spans="5:17" x14ac:dyDescent="0.25">
      <c r="E1006" s="4">
        <v>41913</v>
      </c>
      <c r="F1006" s="5">
        <f t="shared" si="182"/>
        <v>2014</v>
      </c>
      <c r="G1006" s="5">
        <f t="shared" si="180"/>
        <v>10</v>
      </c>
      <c r="H1006" s="6" t="str">
        <f t="shared" si="183"/>
        <v>October</v>
      </c>
      <c r="I1006" s="5" t="str">
        <f t="shared" si="184"/>
        <v>Oct</v>
      </c>
      <c r="J1006" s="7">
        <f t="shared" si="181"/>
        <v>4</v>
      </c>
      <c r="K1006" s="5" t="str">
        <f t="shared" si="185"/>
        <v>Quarter 4</v>
      </c>
      <c r="L1006" s="5" t="str">
        <f t="shared" si="186"/>
        <v>Q4</v>
      </c>
      <c r="M1006" s="4" t="str">
        <f t="shared" si="187"/>
        <v>20144</v>
      </c>
      <c r="N1006" s="5" t="str">
        <f t="shared" si="188"/>
        <v>Q4 2014</v>
      </c>
      <c r="O1006" s="5" t="str">
        <f t="shared" si="189"/>
        <v>Oct 2014</v>
      </c>
      <c r="P1006" s="8" t="str">
        <f t="shared" si="190"/>
        <v>Oct-14</v>
      </c>
      <c r="Q1006" s="9" t="str">
        <f t="shared" si="191"/>
        <v>Quarter 4 2014</v>
      </c>
    </row>
    <row r="1007" spans="5:17" x14ac:dyDescent="0.25">
      <c r="E1007" s="4">
        <v>41914</v>
      </c>
      <c r="F1007" s="5">
        <f t="shared" si="182"/>
        <v>2014</v>
      </c>
      <c r="G1007" s="5">
        <f t="shared" si="180"/>
        <v>10</v>
      </c>
      <c r="H1007" s="6" t="str">
        <f t="shared" si="183"/>
        <v>October</v>
      </c>
      <c r="I1007" s="5" t="str">
        <f t="shared" si="184"/>
        <v>Oct</v>
      </c>
      <c r="J1007" s="7">
        <f t="shared" si="181"/>
        <v>4</v>
      </c>
      <c r="K1007" s="5" t="str">
        <f t="shared" si="185"/>
        <v>Quarter 4</v>
      </c>
      <c r="L1007" s="5" t="str">
        <f t="shared" si="186"/>
        <v>Q4</v>
      </c>
      <c r="M1007" s="4" t="str">
        <f t="shared" si="187"/>
        <v>20144</v>
      </c>
      <c r="N1007" s="5" t="str">
        <f t="shared" si="188"/>
        <v>Q4 2014</v>
      </c>
      <c r="O1007" s="5" t="str">
        <f t="shared" si="189"/>
        <v>Oct 2014</v>
      </c>
      <c r="P1007" s="8" t="str">
        <f t="shared" si="190"/>
        <v>Oct-14</v>
      </c>
      <c r="Q1007" s="9" t="str">
        <f t="shared" si="191"/>
        <v>Quarter 4 2014</v>
      </c>
    </row>
    <row r="1008" spans="5:17" x14ac:dyDescent="0.25">
      <c r="E1008" s="4">
        <v>41915</v>
      </c>
      <c r="F1008" s="5">
        <f t="shared" si="182"/>
        <v>2014</v>
      </c>
      <c r="G1008" s="5">
        <f t="shared" si="180"/>
        <v>10</v>
      </c>
      <c r="H1008" s="6" t="str">
        <f t="shared" si="183"/>
        <v>October</v>
      </c>
      <c r="I1008" s="5" t="str">
        <f t="shared" si="184"/>
        <v>Oct</v>
      </c>
      <c r="J1008" s="7">
        <f t="shared" si="181"/>
        <v>4</v>
      </c>
      <c r="K1008" s="5" t="str">
        <f t="shared" si="185"/>
        <v>Quarter 4</v>
      </c>
      <c r="L1008" s="5" t="str">
        <f t="shared" si="186"/>
        <v>Q4</v>
      </c>
      <c r="M1008" s="4" t="str">
        <f t="shared" si="187"/>
        <v>20144</v>
      </c>
      <c r="N1008" s="5" t="str">
        <f t="shared" si="188"/>
        <v>Q4 2014</v>
      </c>
      <c r="O1008" s="5" t="str">
        <f t="shared" si="189"/>
        <v>Oct 2014</v>
      </c>
      <c r="P1008" s="8" t="str">
        <f t="shared" si="190"/>
        <v>Oct-14</v>
      </c>
      <c r="Q1008" s="9" t="str">
        <f t="shared" si="191"/>
        <v>Quarter 4 2014</v>
      </c>
    </row>
    <row r="1009" spans="5:17" x14ac:dyDescent="0.25">
      <c r="E1009" s="4">
        <v>41916</v>
      </c>
      <c r="F1009" s="5">
        <f t="shared" si="182"/>
        <v>2014</v>
      </c>
      <c r="G1009" s="5">
        <f t="shared" si="180"/>
        <v>10</v>
      </c>
      <c r="H1009" s="6" t="str">
        <f t="shared" si="183"/>
        <v>October</v>
      </c>
      <c r="I1009" s="5" t="str">
        <f t="shared" si="184"/>
        <v>Oct</v>
      </c>
      <c r="J1009" s="7">
        <f t="shared" si="181"/>
        <v>4</v>
      </c>
      <c r="K1009" s="5" t="str">
        <f t="shared" si="185"/>
        <v>Quarter 4</v>
      </c>
      <c r="L1009" s="5" t="str">
        <f t="shared" si="186"/>
        <v>Q4</v>
      </c>
      <c r="M1009" s="4" t="str">
        <f t="shared" si="187"/>
        <v>20144</v>
      </c>
      <c r="N1009" s="5" t="str">
        <f t="shared" si="188"/>
        <v>Q4 2014</v>
      </c>
      <c r="O1009" s="5" t="str">
        <f t="shared" si="189"/>
        <v>Oct 2014</v>
      </c>
      <c r="P1009" s="8" t="str">
        <f t="shared" si="190"/>
        <v>Oct-14</v>
      </c>
      <c r="Q1009" s="9" t="str">
        <f t="shared" si="191"/>
        <v>Quarter 4 2014</v>
      </c>
    </row>
    <row r="1010" spans="5:17" x14ac:dyDescent="0.25">
      <c r="E1010" s="4">
        <v>41917</v>
      </c>
      <c r="F1010" s="5">
        <f t="shared" si="182"/>
        <v>2014</v>
      </c>
      <c r="G1010" s="5">
        <f t="shared" si="180"/>
        <v>10</v>
      </c>
      <c r="H1010" s="6" t="str">
        <f t="shared" si="183"/>
        <v>October</v>
      </c>
      <c r="I1010" s="5" t="str">
        <f t="shared" si="184"/>
        <v>Oct</v>
      </c>
      <c r="J1010" s="7">
        <f t="shared" si="181"/>
        <v>4</v>
      </c>
      <c r="K1010" s="5" t="str">
        <f t="shared" si="185"/>
        <v>Quarter 4</v>
      </c>
      <c r="L1010" s="5" t="str">
        <f t="shared" si="186"/>
        <v>Q4</v>
      </c>
      <c r="M1010" s="4" t="str">
        <f t="shared" si="187"/>
        <v>20144</v>
      </c>
      <c r="N1010" s="5" t="str">
        <f t="shared" si="188"/>
        <v>Q4 2014</v>
      </c>
      <c r="O1010" s="5" t="str">
        <f t="shared" si="189"/>
        <v>Oct 2014</v>
      </c>
      <c r="P1010" s="8" t="str">
        <f t="shared" si="190"/>
        <v>Oct-14</v>
      </c>
      <c r="Q1010" s="9" t="str">
        <f t="shared" si="191"/>
        <v>Quarter 4 2014</v>
      </c>
    </row>
    <row r="1011" spans="5:17" x14ac:dyDescent="0.25">
      <c r="E1011" s="4">
        <v>41918</v>
      </c>
      <c r="F1011" s="5">
        <f t="shared" si="182"/>
        <v>2014</v>
      </c>
      <c r="G1011" s="5">
        <f t="shared" si="180"/>
        <v>10</v>
      </c>
      <c r="H1011" s="6" t="str">
        <f t="shared" si="183"/>
        <v>October</v>
      </c>
      <c r="I1011" s="5" t="str">
        <f t="shared" si="184"/>
        <v>Oct</v>
      </c>
      <c r="J1011" s="7">
        <f t="shared" si="181"/>
        <v>4</v>
      </c>
      <c r="K1011" s="5" t="str">
        <f t="shared" si="185"/>
        <v>Quarter 4</v>
      </c>
      <c r="L1011" s="5" t="str">
        <f t="shared" si="186"/>
        <v>Q4</v>
      </c>
      <c r="M1011" s="4" t="str">
        <f t="shared" si="187"/>
        <v>20144</v>
      </c>
      <c r="N1011" s="5" t="str">
        <f t="shared" si="188"/>
        <v>Q4 2014</v>
      </c>
      <c r="O1011" s="5" t="str">
        <f t="shared" si="189"/>
        <v>Oct 2014</v>
      </c>
      <c r="P1011" s="8" t="str">
        <f t="shared" si="190"/>
        <v>Oct-14</v>
      </c>
      <c r="Q1011" s="9" t="str">
        <f t="shared" si="191"/>
        <v>Quarter 4 2014</v>
      </c>
    </row>
    <row r="1012" spans="5:17" x14ac:dyDescent="0.25">
      <c r="E1012" s="4">
        <v>41919</v>
      </c>
      <c r="F1012" s="5">
        <f t="shared" si="182"/>
        <v>2014</v>
      </c>
      <c r="G1012" s="5">
        <f t="shared" si="180"/>
        <v>10</v>
      </c>
      <c r="H1012" s="6" t="str">
        <f t="shared" si="183"/>
        <v>October</v>
      </c>
      <c r="I1012" s="5" t="str">
        <f t="shared" si="184"/>
        <v>Oct</v>
      </c>
      <c r="J1012" s="7">
        <f t="shared" si="181"/>
        <v>4</v>
      </c>
      <c r="K1012" s="5" t="str">
        <f t="shared" si="185"/>
        <v>Quarter 4</v>
      </c>
      <c r="L1012" s="5" t="str">
        <f t="shared" si="186"/>
        <v>Q4</v>
      </c>
      <c r="M1012" s="4" t="str">
        <f t="shared" si="187"/>
        <v>20144</v>
      </c>
      <c r="N1012" s="5" t="str">
        <f t="shared" si="188"/>
        <v>Q4 2014</v>
      </c>
      <c r="O1012" s="5" t="str">
        <f t="shared" si="189"/>
        <v>Oct 2014</v>
      </c>
      <c r="P1012" s="8" t="str">
        <f t="shared" si="190"/>
        <v>Oct-14</v>
      </c>
      <c r="Q1012" s="9" t="str">
        <f t="shared" si="191"/>
        <v>Quarter 4 2014</v>
      </c>
    </row>
    <row r="1013" spans="5:17" x14ac:dyDescent="0.25">
      <c r="E1013" s="4">
        <v>41920</v>
      </c>
      <c r="F1013" s="5">
        <f t="shared" si="182"/>
        <v>2014</v>
      </c>
      <c r="G1013" s="5">
        <f t="shared" si="180"/>
        <v>10</v>
      </c>
      <c r="H1013" s="6" t="str">
        <f t="shared" si="183"/>
        <v>October</v>
      </c>
      <c r="I1013" s="5" t="str">
        <f t="shared" si="184"/>
        <v>Oct</v>
      </c>
      <c r="J1013" s="7">
        <f t="shared" si="181"/>
        <v>4</v>
      </c>
      <c r="K1013" s="5" t="str">
        <f t="shared" si="185"/>
        <v>Quarter 4</v>
      </c>
      <c r="L1013" s="5" t="str">
        <f t="shared" si="186"/>
        <v>Q4</v>
      </c>
      <c r="M1013" s="4" t="str">
        <f t="shared" si="187"/>
        <v>20144</v>
      </c>
      <c r="N1013" s="5" t="str">
        <f t="shared" si="188"/>
        <v>Q4 2014</v>
      </c>
      <c r="O1013" s="5" t="str">
        <f t="shared" si="189"/>
        <v>Oct 2014</v>
      </c>
      <c r="P1013" s="8" t="str">
        <f t="shared" si="190"/>
        <v>Oct-14</v>
      </c>
      <c r="Q1013" s="9" t="str">
        <f t="shared" si="191"/>
        <v>Quarter 4 2014</v>
      </c>
    </row>
    <row r="1014" spans="5:17" x14ac:dyDescent="0.25">
      <c r="E1014" s="4">
        <v>41921</v>
      </c>
      <c r="F1014" s="5">
        <f t="shared" si="182"/>
        <v>2014</v>
      </c>
      <c r="G1014" s="5">
        <f t="shared" si="180"/>
        <v>10</v>
      </c>
      <c r="H1014" s="6" t="str">
        <f t="shared" si="183"/>
        <v>October</v>
      </c>
      <c r="I1014" s="5" t="str">
        <f t="shared" si="184"/>
        <v>Oct</v>
      </c>
      <c r="J1014" s="7">
        <f t="shared" si="181"/>
        <v>4</v>
      </c>
      <c r="K1014" s="5" t="str">
        <f t="shared" si="185"/>
        <v>Quarter 4</v>
      </c>
      <c r="L1014" s="5" t="str">
        <f t="shared" si="186"/>
        <v>Q4</v>
      </c>
      <c r="M1014" s="4" t="str">
        <f t="shared" si="187"/>
        <v>20144</v>
      </c>
      <c r="N1014" s="5" t="str">
        <f t="shared" si="188"/>
        <v>Q4 2014</v>
      </c>
      <c r="O1014" s="5" t="str">
        <f t="shared" si="189"/>
        <v>Oct 2014</v>
      </c>
      <c r="P1014" s="8" t="str">
        <f t="shared" si="190"/>
        <v>Oct-14</v>
      </c>
      <c r="Q1014" s="9" t="str">
        <f t="shared" si="191"/>
        <v>Quarter 4 2014</v>
      </c>
    </row>
    <row r="1015" spans="5:17" x14ac:dyDescent="0.25">
      <c r="E1015" s="4">
        <v>41922</v>
      </c>
      <c r="F1015" s="5">
        <f t="shared" si="182"/>
        <v>2014</v>
      </c>
      <c r="G1015" s="5">
        <f t="shared" si="180"/>
        <v>10</v>
      </c>
      <c r="H1015" s="6" t="str">
        <f t="shared" si="183"/>
        <v>October</v>
      </c>
      <c r="I1015" s="5" t="str">
        <f t="shared" si="184"/>
        <v>Oct</v>
      </c>
      <c r="J1015" s="7">
        <f t="shared" si="181"/>
        <v>4</v>
      </c>
      <c r="K1015" s="5" t="str">
        <f t="shared" si="185"/>
        <v>Quarter 4</v>
      </c>
      <c r="L1015" s="5" t="str">
        <f t="shared" si="186"/>
        <v>Q4</v>
      </c>
      <c r="M1015" s="4" t="str">
        <f t="shared" si="187"/>
        <v>20144</v>
      </c>
      <c r="N1015" s="5" t="str">
        <f t="shared" si="188"/>
        <v>Q4 2014</v>
      </c>
      <c r="O1015" s="5" t="str">
        <f t="shared" si="189"/>
        <v>Oct 2014</v>
      </c>
      <c r="P1015" s="8" t="str">
        <f t="shared" si="190"/>
        <v>Oct-14</v>
      </c>
      <c r="Q1015" s="9" t="str">
        <f t="shared" si="191"/>
        <v>Quarter 4 2014</v>
      </c>
    </row>
    <row r="1016" spans="5:17" x14ac:dyDescent="0.25">
      <c r="E1016" s="4">
        <v>41923</v>
      </c>
      <c r="F1016" s="5">
        <f t="shared" si="182"/>
        <v>2014</v>
      </c>
      <c r="G1016" s="5">
        <f t="shared" si="180"/>
        <v>10</v>
      </c>
      <c r="H1016" s="6" t="str">
        <f t="shared" si="183"/>
        <v>October</v>
      </c>
      <c r="I1016" s="5" t="str">
        <f t="shared" si="184"/>
        <v>Oct</v>
      </c>
      <c r="J1016" s="7">
        <f t="shared" si="181"/>
        <v>4</v>
      </c>
      <c r="K1016" s="5" t="str">
        <f t="shared" si="185"/>
        <v>Quarter 4</v>
      </c>
      <c r="L1016" s="5" t="str">
        <f t="shared" si="186"/>
        <v>Q4</v>
      </c>
      <c r="M1016" s="4" t="str">
        <f t="shared" si="187"/>
        <v>20144</v>
      </c>
      <c r="N1016" s="5" t="str">
        <f t="shared" si="188"/>
        <v>Q4 2014</v>
      </c>
      <c r="O1016" s="5" t="str">
        <f t="shared" si="189"/>
        <v>Oct 2014</v>
      </c>
      <c r="P1016" s="8" t="str">
        <f t="shared" si="190"/>
        <v>Oct-14</v>
      </c>
      <c r="Q1016" s="9" t="str">
        <f t="shared" si="191"/>
        <v>Quarter 4 2014</v>
      </c>
    </row>
    <row r="1017" spans="5:17" x14ac:dyDescent="0.25">
      <c r="E1017" s="4">
        <v>41924</v>
      </c>
      <c r="F1017" s="5">
        <f t="shared" si="182"/>
        <v>2014</v>
      </c>
      <c r="G1017" s="5">
        <f t="shared" si="180"/>
        <v>10</v>
      </c>
      <c r="H1017" s="6" t="str">
        <f t="shared" si="183"/>
        <v>October</v>
      </c>
      <c r="I1017" s="5" t="str">
        <f t="shared" si="184"/>
        <v>Oct</v>
      </c>
      <c r="J1017" s="7">
        <f t="shared" si="181"/>
        <v>4</v>
      </c>
      <c r="K1017" s="5" t="str">
        <f t="shared" si="185"/>
        <v>Quarter 4</v>
      </c>
      <c r="L1017" s="5" t="str">
        <f t="shared" si="186"/>
        <v>Q4</v>
      </c>
      <c r="M1017" s="4" t="str">
        <f t="shared" si="187"/>
        <v>20144</v>
      </c>
      <c r="N1017" s="5" t="str">
        <f t="shared" si="188"/>
        <v>Q4 2014</v>
      </c>
      <c r="O1017" s="5" t="str">
        <f t="shared" si="189"/>
        <v>Oct 2014</v>
      </c>
      <c r="P1017" s="8" t="str">
        <f t="shared" si="190"/>
        <v>Oct-14</v>
      </c>
      <c r="Q1017" s="9" t="str">
        <f t="shared" si="191"/>
        <v>Quarter 4 2014</v>
      </c>
    </row>
    <row r="1018" spans="5:17" x14ac:dyDescent="0.25">
      <c r="E1018" s="4">
        <v>41925</v>
      </c>
      <c r="F1018" s="5">
        <f t="shared" si="182"/>
        <v>2014</v>
      </c>
      <c r="G1018" s="5">
        <f t="shared" si="180"/>
        <v>10</v>
      </c>
      <c r="H1018" s="6" t="str">
        <f t="shared" si="183"/>
        <v>October</v>
      </c>
      <c r="I1018" s="5" t="str">
        <f t="shared" si="184"/>
        <v>Oct</v>
      </c>
      <c r="J1018" s="7">
        <f t="shared" si="181"/>
        <v>4</v>
      </c>
      <c r="K1018" s="5" t="str">
        <f t="shared" si="185"/>
        <v>Quarter 4</v>
      </c>
      <c r="L1018" s="5" t="str">
        <f t="shared" si="186"/>
        <v>Q4</v>
      </c>
      <c r="M1018" s="4" t="str">
        <f t="shared" si="187"/>
        <v>20144</v>
      </c>
      <c r="N1018" s="5" t="str">
        <f t="shared" si="188"/>
        <v>Q4 2014</v>
      </c>
      <c r="O1018" s="5" t="str">
        <f t="shared" si="189"/>
        <v>Oct 2014</v>
      </c>
      <c r="P1018" s="8" t="str">
        <f t="shared" si="190"/>
        <v>Oct-14</v>
      </c>
      <c r="Q1018" s="9" t="str">
        <f t="shared" si="191"/>
        <v>Quarter 4 2014</v>
      </c>
    </row>
    <row r="1019" spans="5:17" x14ac:dyDescent="0.25">
      <c r="E1019" s="4">
        <v>41926</v>
      </c>
      <c r="F1019" s="5">
        <f t="shared" si="182"/>
        <v>2014</v>
      </c>
      <c r="G1019" s="5">
        <f t="shared" si="180"/>
        <v>10</v>
      </c>
      <c r="H1019" s="6" t="str">
        <f t="shared" si="183"/>
        <v>October</v>
      </c>
      <c r="I1019" s="5" t="str">
        <f t="shared" si="184"/>
        <v>Oct</v>
      </c>
      <c r="J1019" s="7">
        <f t="shared" si="181"/>
        <v>4</v>
      </c>
      <c r="K1019" s="5" t="str">
        <f t="shared" si="185"/>
        <v>Quarter 4</v>
      </c>
      <c r="L1019" s="5" t="str">
        <f t="shared" si="186"/>
        <v>Q4</v>
      </c>
      <c r="M1019" s="4" t="str">
        <f t="shared" si="187"/>
        <v>20144</v>
      </c>
      <c r="N1019" s="5" t="str">
        <f t="shared" si="188"/>
        <v>Q4 2014</v>
      </c>
      <c r="O1019" s="5" t="str">
        <f t="shared" si="189"/>
        <v>Oct 2014</v>
      </c>
      <c r="P1019" s="8" t="str">
        <f t="shared" si="190"/>
        <v>Oct-14</v>
      </c>
      <c r="Q1019" s="9" t="str">
        <f t="shared" si="191"/>
        <v>Quarter 4 2014</v>
      </c>
    </row>
    <row r="1020" spans="5:17" x14ac:dyDescent="0.25">
      <c r="E1020" s="4">
        <v>41927</v>
      </c>
      <c r="F1020" s="5">
        <f t="shared" si="182"/>
        <v>2014</v>
      </c>
      <c r="G1020" s="5">
        <f t="shared" si="180"/>
        <v>10</v>
      </c>
      <c r="H1020" s="6" t="str">
        <f t="shared" si="183"/>
        <v>October</v>
      </c>
      <c r="I1020" s="5" t="str">
        <f t="shared" si="184"/>
        <v>Oct</v>
      </c>
      <c r="J1020" s="7">
        <f t="shared" si="181"/>
        <v>4</v>
      </c>
      <c r="K1020" s="5" t="str">
        <f t="shared" si="185"/>
        <v>Quarter 4</v>
      </c>
      <c r="L1020" s="5" t="str">
        <f t="shared" si="186"/>
        <v>Q4</v>
      </c>
      <c r="M1020" s="4" t="str">
        <f t="shared" si="187"/>
        <v>20144</v>
      </c>
      <c r="N1020" s="5" t="str">
        <f t="shared" si="188"/>
        <v>Q4 2014</v>
      </c>
      <c r="O1020" s="5" t="str">
        <f t="shared" si="189"/>
        <v>Oct 2014</v>
      </c>
      <c r="P1020" s="8" t="str">
        <f t="shared" si="190"/>
        <v>Oct-14</v>
      </c>
      <c r="Q1020" s="9" t="str">
        <f t="shared" si="191"/>
        <v>Quarter 4 2014</v>
      </c>
    </row>
    <row r="1021" spans="5:17" x14ac:dyDescent="0.25">
      <c r="E1021" s="4">
        <v>41928</v>
      </c>
      <c r="F1021" s="5">
        <f t="shared" si="182"/>
        <v>2014</v>
      </c>
      <c r="G1021" s="5">
        <f t="shared" si="180"/>
        <v>10</v>
      </c>
      <c r="H1021" s="6" t="str">
        <f t="shared" si="183"/>
        <v>October</v>
      </c>
      <c r="I1021" s="5" t="str">
        <f t="shared" si="184"/>
        <v>Oct</v>
      </c>
      <c r="J1021" s="7">
        <f t="shared" si="181"/>
        <v>4</v>
      </c>
      <c r="K1021" s="5" t="str">
        <f t="shared" si="185"/>
        <v>Quarter 4</v>
      </c>
      <c r="L1021" s="5" t="str">
        <f t="shared" si="186"/>
        <v>Q4</v>
      </c>
      <c r="M1021" s="4" t="str">
        <f t="shared" si="187"/>
        <v>20144</v>
      </c>
      <c r="N1021" s="5" t="str">
        <f t="shared" si="188"/>
        <v>Q4 2014</v>
      </c>
      <c r="O1021" s="5" t="str">
        <f t="shared" si="189"/>
        <v>Oct 2014</v>
      </c>
      <c r="P1021" s="8" t="str">
        <f t="shared" si="190"/>
        <v>Oct-14</v>
      </c>
      <c r="Q1021" s="9" t="str">
        <f t="shared" si="191"/>
        <v>Quarter 4 2014</v>
      </c>
    </row>
    <row r="1022" spans="5:17" x14ac:dyDescent="0.25">
      <c r="E1022" s="4">
        <v>41929</v>
      </c>
      <c r="F1022" s="5">
        <f t="shared" si="182"/>
        <v>2014</v>
      </c>
      <c r="G1022" s="5">
        <f t="shared" si="180"/>
        <v>10</v>
      </c>
      <c r="H1022" s="6" t="str">
        <f t="shared" si="183"/>
        <v>October</v>
      </c>
      <c r="I1022" s="5" t="str">
        <f t="shared" si="184"/>
        <v>Oct</v>
      </c>
      <c r="J1022" s="7">
        <f t="shared" si="181"/>
        <v>4</v>
      </c>
      <c r="K1022" s="5" t="str">
        <f t="shared" si="185"/>
        <v>Quarter 4</v>
      </c>
      <c r="L1022" s="5" t="str">
        <f t="shared" si="186"/>
        <v>Q4</v>
      </c>
      <c r="M1022" s="4" t="str">
        <f t="shared" si="187"/>
        <v>20144</v>
      </c>
      <c r="N1022" s="5" t="str">
        <f t="shared" si="188"/>
        <v>Q4 2014</v>
      </c>
      <c r="O1022" s="5" t="str">
        <f t="shared" si="189"/>
        <v>Oct 2014</v>
      </c>
      <c r="P1022" s="8" t="str">
        <f t="shared" si="190"/>
        <v>Oct-14</v>
      </c>
      <c r="Q1022" s="9" t="str">
        <f t="shared" si="191"/>
        <v>Quarter 4 2014</v>
      </c>
    </row>
    <row r="1023" spans="5:17" x14ac:dyDescent="0.25">
      <c r="E1023" s="4">
        <v>41930</v>
      </c>
      <c r="F1023" s="5">
        <f t="shared" si="182"/>
        <v>2014</v>
      </c>
      <c r="G1023" s="5">
        <f t="shared" si="180"/>
        <v>10</v>
      </c>
      <c r="H1023" s="6" t="str">
        <f t="shared" si="183"/>
        <v>October</v>
      </c>
      <c r="I1023" s="5" t="str">
        <f t="shared" si="184"/>
        <v>Oct</v>
      </c>
      <c r="J1023" s="7">
        <f t="shared" si="181"/>
        <v>4</v>
      </c>
      <c r="K1023" s="5" t="str">
        <f t="shared" si="185"/>
        <v>Quarter 4</v>
      </c>
      <c r="L1023" s="5" t="str">
        <f t="shared" si="186"/>
        <v>Q4</v>
      </c>
      <c r="M1023" s="4" t="str">
        <f t="shared" si="187"/>
        <v>20144</v>
      </c>
      <c r="N1023" s="5" t="str">
        <f t="shared" si="188"/>
        <v>Q4 2014</v>
      </c>
      <c r="O1023" s="5" t="str">
        <f t="shared" si="189"/>
        <v>Oct 2014</v>
      </c>
      <c r="P1023" s="8" t="str">
        <f t="shared" si="190"/>
        <v>Oct-14</v>
      </c>
      <c r="Q1023" s="9" t="str">
        <f t="shared" si="191"/>
        <v>Quarter 4 2014</v>
      </c>
    </row>
    <row r="1024" spans="5:17" x14ac:dyDescent="0.25">
      <c r="E1024" s="4">
        <v>41931</v>
      </c>
      <c r="F1024" s="5">
        <f t="shared" si="182"/>
        <v>2014</v>
      </c>
      <c r="G1024" s="5">
        <f t="shared" si="180"/>
        <v>10</v>
      </c>
      <c r="H1024" s="6" t="str">
        <f t="shared" si="183"/>
        <v>October</v>
      </c>
      <c r="I1024" s="5" t="str">
        <f t="shared" si="184"/>
        <v>Oct</v>
      </c>
      <c r="J1024" s="7">
        <f t="shared" si="181"/>
        <v>4</v>
      </c>
      <c r="K1024" s="5" t="str">
        <f t="shared" si="185"/>
        <v>Quarter 4</v>
      </c>
      <c r="L1024" s="5" t="str">
        <f t="shared" si="186"/>
        <v>Q4</v>
      </c>
      <c r="M1024" s="4" t="str">
        <f t="shared" si="187"/>
        <v>20144</v>
      </c>
      <c r="N1024" s="5" t="str">
        <f t="shared" si="188"/>
        <v>Q4 2014</v>
      </c>
      <c r="O1024" s="5" t="str">
        <f t="shared" si="189"/>
        <v>Oct 2014</v>
      </c>
      <c r="P1024" s="8" t="str">
        <f t="shared" si="190"/>
        <v>Oct-14</v>
      </c>
      <c r="Q1024" s="9" t="str">
        <f t="shared" si="191"/>
        <v>Quarter 4 2014</v>
      </c>
    </row>
    <row r="1025" spans="5:17" x14ac:dyDescent="0.25">
      <c r="E1025" s="4">
        <v>41932</v>
      </c>
      <c r="F1025" s="5">
        <f t="shared" si="182"/>
        <v>2014</v>
      </c>
      <c r="G1025" s="5">
        <f t="shared" si="180"/>
        <v>10</v>
      </c>
      <c r="H1025" s="6" t="str">
        <f t="shared" si="183"/>
        <v>October</v>
      </c>
      <c r="I1025" s="5" t="str">
        <f t="shared" si="184"/>
        <v>Oct</v>
      </c>
      <c r="J1025" s="7">
        <f t="shared" si="181"/>
        <v>4</v>
      </c>
      <c r="K1025" s="5" t="str">
        <f t="shared" si="185"/>
        <v>Quarter 4</v>
      </c>
      <c r="L1025" s="5" t="str">
        <f t="shared" si="186"/>
        <v>Q4</v>
      </c>
      <c r="M1025" s="4" t="str">
        <f t="shared" si="187"/>
        <v>20144</v>
      </c>
      <c r="N1025" s="5" t="str">
        <f t="shared" si="188"/>
        <v>Q4 2014</v>
      </c>
      <c r="O1025" s="5" t="str">
        <f t="shared" si="189"/>
        <v>Oct 2014</v>
      </c>
      <c r="P1025" s="8" t="str">
        <f t="shared" si="190"/>
        <v>Oct-14</v>
      </c>
      <c r="Q1025" s="9" t="str">
        <f t="shared" si="191"/>
        <v>Quarter 4 2014</v>
      </c>
    </row>
    <row r="1026" spans="5:17" x14ac:dyDescent="0.25">
      <c r="E1026" s="4">
        <v>41933</v>
      </c>
      <c r="F1026" s="5">
        <f t="shared" si="182"/>
        <v>2014</v>
      </c>
      <c r="G1026" s="5">
        <f t="shared" ref="G1026:G1089" si="192">MONTH(E1026)</f>
        <v>10</v>
      </c>
      <c r="H1026" s="6" t="str">
        <f t="shared" si="183"/>
        <v>October</v>
      </c>
      <c r="I1026" s="5" t="str">
        <f t="shared" si="184"/>
        <v>Oct</v>
      </c>
      <c r="J1026" s="7">
        <f t="shared" ref="J1026:J1089" si="193">ROUNDUP(MONTH(E1026)/3,0)</f>
        <v>4</v>
      </c>
      <c r="K1026" s="5" t="str">
        <f t="shared" si="185"/>
        <v>Quarter 4</v>
      </c>
      <c r="L1026" s="5" t="str">
        <f t="shared" si="186"/>
        <v>Q4</v>
      </c>
      <c r="M1026" s="4" t="str">
        <f t="shared" si="187"/>
        <v>20144</v>
      </c>
      <c r="N1026" s="5" t="str">
        <f t="shared" si="188"/>
        <v>Q4 2014</v>
      </c>
      <c r="O1026" s="5" t="str">
        <f t="shared" si="189"/>
        <v>Oct 2014</v>
      </c>
      <c r="P1026" s="8" t="str">
        <f t="shared" si="190"/>
        <v>Oct-14</v>
      </c>
      <c r="Q1026" s="9" t="str">
        <f t="shared" si="191"/>
        <v>Quarter 4 2014</v>
      </c>
    </row>
    <row r="1027" spans="5:17" x14ac:dyDescent="0.25">
      <c r="E1027" s="4">
        <v>41934</v>
      </c>
      <c r="F1027" s="5">
        <f t="shared" ref="F1027:F1090" si="194">YEAR(E1027)</f>
        <v>2014</v>
      </c>
      <c r="G1027" s="5">
        <f t="shared" si="192"/>
        <v>10</v>
      </c>
      <c r="H1027" s="6" t="str">
        <f t="shared" ref="H1027:H1090" si="195">TEXT(E1027,"mmmm")</f>
        <v>October</v>
      </c>
      <c r="I1027" s="5" t="str">
        <f t="shared" ref="I1027:I1090" si="196">TEXT(E1027,"mmm")</f>
        <v>Oct</v>
      </c>
      <c r="J1027" s="7">
        <f t="shared" si="193"/>
        <v>4</v>
      </c>
      <c r="K1027" s="5" t="str">
        <f t="shared" ref="K1027:K1090" si="197">"Quarter " &amp; ROUNDUP(MONTH(E1027)/3,0)</f>
        <v>Quarter 4</v>
      </c>
      <c r="L1027" s="5" t="str">
        <f t="shared" ref="L1027:L1090" si="198">"Q" &amp; ROUNDUP(MONTH(E1027)/3,0)</f>
        <v>Q4</v>
      </c>
      <c r="M1027" s="4" t="str">
        <f t="shared" ref="M1027:M1090" si="199">YEAR(E1027) &amp; ROUNDUP(MONTH(E1027)/3,0)</f>
        <v>20144</v>
      </c>
      <c r="N1027" s="5" t="str">
        <f t="shared" ref="N1027:N1090" si="200">"Q" &amp; ROUNDUP(MONTH(E1027)/3,0) &amp; " " &amp; YEAR(E1027)</f>
        <v>Q4 2014</v>
      </c>
      <c r="O1027" s="5" t="str">
        <f t="shared" ref="O1027:O1090" si="201">TEXT(E1027,"mmm") &amp; " " &amp; YEAR(E1027)</f>
        <v>Oct 2014</v>
      </c>
      <c r="P1027" s="8" t="str">
        <f t="shared" ref="P1027:P1090" si="202">TEXT(E1027,"mmm") &amp; "-" &amp; RIGHT(YEAR(E1027),2)</f>
        <v>Oct-14</v>
      </c>
      <c r="Q1027" s="9" t="str">
        <f t="shared" ref="Q1027:Q1090" si="203">"Quarter " &amp; ROUNDUP(MONTH(E1027)/3,0) &amp; " " &amp; YEAR(E1027)</f>
        <v>Quarter 4 2014</v>
      </c>
    </row>
    <row r="1028" spans="5:17" x14ac:dyDescent="0.25">
      <c r="E1028" s="4">
        <v>41935</v>
      </c>
      <c r="F1028" s="5">
        <f t="shared" si="194"/>
        <v>2014</v>
      </c>
      <c r="G1028" s="5">
        <f t="shared" si="192"/>
        <v>10</v>
      </c>
      <c r="H1028" s="6" t="str">
        <f t="shared" si="195"/>
        <v>October</v>
      </c>
      <c r="I1028" s="5" t="str">
        <f t="shared" si="196"/>
        <v>Oct</v>
      </c>
      <c r="J1028" s="7">
        <f t="shared" si="193"/>
        <v>4</v>
      </c>
      <c r="K1028" s="5" t="str">
        <f t="shared" si="197"/>
        <v>Quarter 4</v>
      </c>
      <c r="L1028" s="5" t="str">
        <f t="shared" si="198"/>
        <v>Q4</v>
      </c>
      <c r="M1028" s="4" t="str">
        <f t="shared" si="199"/>
        <v>20144</v>
      </c>
      <c r="N1028" s="5" t="str">
        <f t="shared" si="200"/>
        <v>Q4 2014</v>
      </c>
      <c r="O1028" s="5" t="str">
        <f t="shared" si="201"/>
        <v>Oct 2014</v>
      </c>
      <c r="P1028" s="8" t="str">
        <f t="shared" si="202"/>
        <v>Oct-14</v>
      </c>
      <c r="Q1028" s="9" t="str">
        <f t="shared" si="203"/>
        <v>Quarter 4 2014</v>
      </c>
    </row>
    <row r="1029" spans="5:17" x14ac:dyDescent="0.25">
      <c r="E1029" s="4">
        <v>41936</v>
      </c>
      <c r="F1029" s="5">
        <f t="shared" si="194"/>
        <v>2014</v>
      </c>
      <c r="G1029" s="5">
        <f t="shared" si="192"/>
        <v>10</v>
      </c>
      <c r="H1029" s="6" t="str">
        <f t="shared" si="195"/>
        <v>October</v>
      </c>
      <c r="I1029" s="5" t="str">
        <f t="shared" si="196"/>
        <v>Oct</v>
      </c>
      <c r="J1029" s="7">
        <f t="shared" si="193"/>
        <v>4</v>
      </c>
      <c r="K1029" s="5" t="str">
        <f t="shared" si="197"/>
        <v>Quarter 4</v>
      </c>
      <c r="L1029" s="5" t="str">
        <f t="shared" si="198"/>
        <v>Q4</v>
      </c>
      <c r="M1029" s="4" t="str">
        <f t="shared" si="199"/>
        <v>20144</v>
      </c>
      <c r="N1029" s="5" t="str">
        <f t="shared" si="200"/>
        <v>Q4 2014</v>
      </c>
      <c r="O1029" s="5" t="str">
        <f t="shared" si="201"/>
        <v>Oct 2014</v>
      </c>
      <c r="P1029" s="8" t="str">
        <f t="shared" si="202"/>
        <v>Oct-14</v>
      </c>
      <c r="Q1029" s="9" t="str">
        <f t="shared" si="203"/>
        <v>Quarter 4 2014</v>
      </c>
    </row>
    <row r="1030" spans="5:17" x14ac:dyDescent="0.25">
      <c r="E1030" s="4">
        <v>41937</v>
      </c>
      <c r="F1030" s="5">
        <f t="shared" si="194"/>
        <v>2014</v>
      </c>
      <c r="G1030" s="5">
        <f t="shared" si="192"/>
        <v>10</v>
      </c>
      <c r="H1030" s="6" t="str">
        <f t="shared" si="195"/>
        <v>October</v>
      </c>
      <c r="I1030" s="5" t="str">
        <f t="shared" si="196"/>
        <v>Oct</v>
      </c>
      <c r="J1030" s="7">
        <f t="shared" si="193"/>
        <v>4</v>
      </c>
      <c r="K1030" s="5" t="str">
        <f t="shared" si="197"/>
        <v>Quarter 4</v>
      </c>
      <c r="L1030" s="5" t="str">
        <f t="shared" si="198"/>
        <v>Q4</v>
      </c>
      <c r="M1030" s="4" t="str">
        <f t="shared" si="199"/>
        <v>20144</v>
      </c>
      <c r="N1030" s="5" t="str">
        <f t="shared" si="200"/>
        <v>Q4 2014</v>
      </c>
      <c r="O1030" s="5" t="str">
        <f t="shared" si="201"/>
        <v>Oct 2014</v>
      </c>
      <c r="P1030" s="8" t="str">
        <f t="shared" si="202"/>
        <v>Oct-14</v>
      </c>
      <c r="Q1030" s="9" t="str">
        <f t="shared" si="203"/>
        <v>Quarter 4 2014</v>
      </c>
    </row>
    <row r="1031" spans="5:17" x14ac:dyDescent="0.25">
      <c r="E1031" s="4">
        <v>41938</v>
      </c>
      <c r="F1031" s="5">
        <f t="shared" si="194"/>
        <v>2014</v>
      </c>
      <c r="G1031" s="5">
        <f t="shared" si="192"/>
        <v>10</v>
      </c>
      <c r="H1031" s="6" t="str">
        <f t="shared" si="195"/>
        <v>October</v>
      </c>
      <c r="I1031" s="5" t="str">
        <f t="shared" si="196"/>
        <v>Oct</v>
      </c>
      <c r="J1031" s="7">
        <f t="shared" si="193"/>
        <v>4</v>
      </c>
      <c r="K1031" s="5" t="str">
        <f t="shared" si="197"/>
        <v>Quarter 4</v>
      </c>
      <c r="L1031" s="5" t="str">
        <f t="shared" si="198"/>
        <v>Q4</v>
      </c>
      <c r="M1031" s="4" t="str">
        <f t="shared" si="199"/>
        <v>20144</v>
      </c>
      <c r="N1031" s="5" t="str">
        <f t="shared" si="200"/>
        <v>Q4 2014</v>
      </c>
      <c r="O1031" s="5" t="str">
        <f t="shared" si="201"/>
        <v>Oct 2014</v>
      </c>
      <c r="P1031" s="8" t="str">
        <f t="shared" si="202"/>
        <v>Oct-14</v>
      </c>
      <c r="Q1031" s="9" t="str">
        <f t="shared" si="203"/>
        <v>Quarter 4 2014</v>
      </c>
    </row>
    <row r="1032" spans="5:17" x14ac:dyDescent="0.25">
      <c r="E1032" s="4">
        <v>41939</v>
      </c>
      <c r="F1032" s="5">
        <f t="shared" si="194"/>
        <v>2014</v>
      </c>
      <c r="G1032" s="5">
        <f t="shared" si="192"/>
        <v>10</v>
      </c>
      <c r="H1032" s="6" t="str">
        <f t="shared" si="195"/>
        <v>October</v>
      </c>
      <c r="I1032" s="5" t="str">
        <f t="shared" si="196"/>
        <v>Oct</v>
      </c>
      <c r="J1032" s="7">
        <f t="shared" si="193"/>
        <v>4</v>
      </c>
      <c r="K1032" s="5" t="str">
        <f t="shared" si="197"/>
        <v>Quarter 4</v>
      </c>
      <c r="L1032" s="5" t="str">
        <f t="shared" si="198"/>
        <v>Q4</v>
      </c>
      <c r="M1032" s="4" t="str">
        <f t="shared" si="199"/>
        <v>20144</v>
      </c>
      <c r="N1032" s="5" t="str">
        <f t="shared" si="200"/>
        <v>Q4 2014</v>
      </c>
      <c r="O1032" s="5" t="str">
        <f t="shared" si="201"/>
        <v>Oct 2014</v>
      </c>
      <c r="P1032" s="8" t="str">
        <f t="shared" si="202"/>
        <v>Oct-14</v>
      </c>
      <c r="Q1032" s="9" t="str">
        <f t="shared" si="203"/>
        <v>Quarter 4 2014</v>
      </c>
    </row>
    <row r="1033" spans="5:17" x14ac:dyDescent="0.25">
      <c r="E1033" s="4">
        <v>41940</v>
      </c>
      <c r="F1033" s="5">
        <f t="shared" si="194"/>
        <v>2014</v>
      </c>
      <c r="G1033" s="5">
        <f t="shared" si="192"/>
        <v>10</v>
      </c>
      <c r="H1033" s="6" t="str">
        <f t="shared" si="195"/>
        <v>October</v>
      </c>
      <c r="I1033" s="5" t="str">
        <f t="shared" si="196"/>
        <v>Oct</v>
      </c>
      <c r="J1033" s="7">
        <f t="shared" si="193"/>
        <v>4</v>
      </c>
      <c r="K1033" s="5" t="str">
        <f t="shared" si="197"/>
        <v>Quarter 4</v>
      </c>
      <c r="L1033" s="5" t="str">
        <f t="shared" si="198"/>
        <v>Q4</v>
      </c>
      <c r="M1033" s="4" t="str">
        <f t="shared" si="199"/>
        <v>20144</v>
      </c>
      <c r="N1033" s="5" t="str">
        <f t="shared" si="200"/>
        <v>Q4 2014</v>
      </c>
      <c r="O1033" s="5" t="str">
        <f t="shared" si="201"/>
        <v>Oct 2014</v>
      </c>
      <c r="P1033" s="8" t="str">
        <f t="shared" si="202"/>
        <v>Oct-14</v>
      </c>
      <c r="Q1033" s="9" t="str">
        <f t="shared" si="203"/>
        <v>Quarter 4 2014</v>
      </c>
    </row>
    <row r="1034" spans="5:17" x14ac:dyDescent="0.25">
      <c r="E1034" s="4">
        <v>41941</v>
      </c>
      <c r="F1034" s="5">
        <f t="shared" si="194"/>
        <v>2014</v>
      </c>
      <c r="G1034" s="5">
        <f t="shared" si="192"/>
        <v>10</v>
      </c>
      <c r="H1034" s="6" t="str">
        <f t="shared" si="195"/>
        <v>October</v>
      </c>
      <c r="I1034" s="5" t="str">
        <f t="shared" si="196"/>
        <v>Oct</v>
      </c>
      <c r="J1034" s="7">
        <f t="shared" si="193"/>
        <v>4</v>
      </c>
      <c r="K1034" s="5" t="str">
        <f t="shared" si="197"/>
        <v>Quarter 4</v>
      </c>
      <c r="L1034" s="5" t="str">
        <f t="shared" si="198"/>
        <v>Q4</v>
      </c>
      <c r="M1034" s="4" t="str">
        <f t="shared" si="199"/>
        <v>20144</v>
      </c>
      <c r="N1034" s="5" t="str">
        <f t="shared" si="200"/>
        <v>Q4 2014</v>
      </c>
      <c r="O1034" s="5" t="str">
        <f t="shared" si="201"/>
        <v>Oct 2014</v>
      </c>
      <c r="P1034" s="8" t="str">
        <f t="shared" si="202"/>
        <v>Oct-14</v>
      </c>
      <c r="Q1034" s="9" t="str">
        <f t="shared" si="203"/>
        <v>Quarter 4 2014</v>
      </c>
    </row>
    <row r="1035" spans="5:17" x14ac:dyDescent="0.25">
      <c r="E1035" s="4">
        <v>41942</v>
      </c>
      <c r="F1035" s="5">
        <f t="shared" si="194"/>
        <v>2014</v>
      </c>
      <c r="G1035" s="5">
        <f t="shared" si="192"/>
        <v>10</v>
      </c>
      <c r="H1035" s="6" t="str">
        <f t="shared" si="195"/>
        <v>October</v>
      </c>
      <c r="I1035" s="5" t="str">
        <f t="shared" si="196"/>
        <v>Oct</v>
      </c>
      <c r="J1035" s="7">
        <f t="shared" si="193"/>
        <v>4</v>
      </c>
      <c r="K1035" s="5" t="str">
        <f t="shared" si="197"/>
        <v>Quarter 4</v>
      </c>
      <c r="L1035" s="5" t="str">
        <f t="shared" si="198"/>
        <v>Q4</v>
      </c>
      <c r="M1035" s="4" t="str">
        <f t="shared" si="199"/>
        <v>20144</v>
      </c>
      <c r="N1035" s="5" t="str">
        <f t="shared" si="200"/>
        <v>Q4 2014</v>
      </c>
      <c r="O1035" s="5" t="str">
        <f t="shared" si="201"/>
        <v>Oct 2014</v>
      </c>
      <c r="P1035" s="8" t="str">
        <f t="shared" si="202"/>
        <v>Oct-14</v>
      </c>
      <c r="Q1035" s="9" t="str">
        <f t="shared" si="203"/>
        <v>Quarter 4 2014</v>
      </c>
    </row>
    <row r="1036" spans="5:17" x14ac:dyDescent="0.25">
      <c r="E1036" s="4">
        <v>41943</v>
      </c>
      <c r="F1036" s="5">
        <f t="shared" si="194"/>
        <v>2014</v>
      </c>
      <c r="G1036" s="5">
        <f t="shared" si="192"/>
        <v>10</v>
      </c>
      <c r="H1036" s="6" t="str">
        <f t="shared" si="195"/>
        <v>October</v>
      </c>
      <c r="I1036" s="5" t="str">
        <f t="shared" si="196"/>
        <v>Oct</v>
      </c>
      <c r="J1036" s="7">
        <f t="shared" si="193"/>
        <v>4</v>
      </c>
      <c r="K1036" s="5" t="str">
        <f t="shared" si="197"/>
        <v>Quarter 4</v>
      </c>
      <c r="L1036" s="5" t="str">
        <f t="shared" si="198"/>
        <v>Q4</v>
      </c>
      <c r="M1036" s="4" t="str">
        <f t="shared" si="199"/>
        <v>20144</v>
      </c>
      <c r="N1036" s="5" t="str">
        <f t="shared" si="200"/>
        <v>Q4 2014</v>
      </c>
      <c r="O1036" s="5" t="str">
        <f t="shared" si="201"/>
        <v>Oct 2014</v>
      </c>
      <c r="P1036" s="8" t="str">
        <f t="shared" si="202"/>
        <v>Oct-14</v>
      </c>
      <c r="Q1036" s="9" t="str">
        <f t="shared" si="203"/>
        <v>Quarter 4 2014</v>
      </c>
    </row>
    <row r="1037" spans="5:17" x14ac:dyDescent="0.25">
      <c r="E1037" s="4">
        <v>41944</v>
      </c>
      <c r="F1037" s="5">
        <f t="shared" si="194"/>
        <v>2014</v>
      </c>
      <c r="G1037" s="5">
        <f t="shared" si="192"/>
        <v>11</v>
      </c>
      <c r="H1037" s="6" t="str">
        <f t="shared" si="195"/>
        <v>November</v>
      </c>
      <c r="I1037" s="5" t="str">
        <f t="shared" si="196"/>
        <v>Nov</v>
      </c>
      <c r="J1037" s="7">
        <f t="shared" si="193"/>
        <v>4</v>
      </c>
      <c r="K1037" s="5" t="str">
        <f t="shared" si="197"/>
        <v>Quarter 4</v>
      </c>
      <c r="L1037" s="5" t="str">
        <f t="shared" si="198"/>
        <v>Q4</v>
      </c>
      <c r="M1037" s="4" t="str">
        <f t="shared" si="199"/>
        <v>20144</v>
      </c>
      <c r="N1037" s="5" t="str">
        <f t="shared" si="200"/>
        <v>Q4 2014</v>
      </c>
      <c r="O1037" s="5" t="str">
        <f t="shared" si="201"/>
        <v>Nov 2014</v>
      </c>
      <c r="P1037" s="8" t="str">
        <f t="shared" si="202"/>
        <v>Nov-14</v>
      </c>
      <c r="Q1037" s="9" t="str">
        <f t="shared" si="203"/>
        <v>Quarter 4 2014</v>
      </c>
    </row>
    <row r="1038" spans="5:17" x14ac:dyDescent="0.25">
      <c r="E1038" s="4">
        <v>41945</v>
      </c>
      <c r="F1038" s="5">
        <f t="shared" si="194"/>
        <v>2014</v>
      </c>
      <c r="G1038" s="5">
        <f t="shared" si="192"/>
        <v>11</v>
      </c>
      <c r="H1038" s="6" t="str">
        <f t="shared" si="195"/>
        <v>November</v>
      </c>
      <c r="I1038" s="5" t="str">
        <f t="shared" si="196"/>
        <v>Nov</v>
      </c>
      <c r="J1038" s="7">
        <f t="shared" si="193"/>
        <v>4</v>
      </c>
      <c r="K1038" s="5" t="str">
        <f t="shared" si="197"/>
        <v>Quarter 4</v>
      </c>
      <c r="L1038" s="5" t="str">
        <f t="shared" si="198"/>
        <v>Q4</v>
      </c>
      <c r="M1038" s="4" t="str">
        <f t="shared" si="199"/>
        <v>20144</v>
      </c>
      <c r="N1038" s="5" t="str">
        <f t="shared" si="200"/>
        <v>Q4 2014</v>
      </c>
      <c r="O1038" s="5" t="str">
        <f t="shared" si="201"/>
        <v>Nov 2014</v>
      </c>
      <c r="P1038" s="8" t="str">
        <f t="shared" si="202"/>
        <v>Nov-14</v>
      </c>
      <c r="Q1038" s="9" t="str">
        <f t="shared" si="203"/>
        <v>Quarter 4 2014</v>
      </c>
    </row>
    <row r="1039" spans="5:17" x14ac:dyDescent="0.25">
      <c r="E1039" s="4">
        <v>41946</v>
      </c>
      <c r="F1039" s="5">
        <f t="shared" si="194"/>
        <v>2014</v>
      </c>
      <c r="G1039" s="5">
        <f t="shared" si="192"/>
        <v>11</v>
      </c>
      <c r="H1039" s="6" t="str">
        <f t="shared" si="195"/>
        <v>November</v>
      </c>
      <c r="I1039" s="5" t="str">
        <f t="shared" si="196"/>
        <v>Nov</v>
      </c>
      <c r="J1039" s="7">
        <f t="shared" si="193"/>
        <v>4</v>
      </c>
      <c r="K1039" s="5" t="str">
        <f t="shared" si="197"/>
        <v>Quarter 4</v>
      </c>
      <c r="L1039" s="5" t="str">
        <f t="shared" si="198"/>
        <v>Q4</v>
      </c>
      <c r="M1039" s="4" t="str">
        <f t="shared" si="199"/>
        <v>20144</v>
      </c>
      <c r="N1039" s="5" t="str">
        <f t="shared" si="200"/>
        <v>Q4 2014</v>
      </c>
      <c r="O1039" s="5" t="str">
        <f t="shared" si="201"/>
        <v>Nov 2014</v>
      </c>
      <c r="P1039" s="8" t="str">
        <f t="shared" si="202"/>
        <v>Nov-14</v>
      </c>
      <c r="Q1039" s="9" t="str">
        <f t="shared" si="203"/>
        <v>Quarter 4 2014</v>
      </c>
    </row>
    <row r="1040" spans="5:17" x14ac:dyDescent="0.25">
      <c r="E1040" s="4">
        <v>41947</v>
      </c>
      <c r="F1040" s="5">
        <f t="shared" si="194"/>
        <v>2014</v>
      </c>
      <c r="G1040" s="5">
        <f t="shared" si="192"/>
        <v>11</v>
      </c>
      <c r="H1040" s="6" t="str">
        <f t="shared" si="195"/>
        <v>November</v>
      </c>
      <c r="I1040" s="5" t="str">
        <f t="shared" si="196"/>
        <v>Nov</v>
      </c>
      <c r="J1040" s="7">
        <f t="shared" si="193"/>
        <v>4</v>
      </c>
      <c r="K1040" s="5" t="str">
        <f t="shared" si="197"/>
        <v>Quarter 4</v>
      </c>
      <c r="L1040" s="5" t="str">
        <f t="shared" si="198"/>
        <v>Q4</v>
      </c>
      <c r="M1040" s="4" t="str">
        <f t="shared" si="199"/>
        <v>20144</v>
      </c>
      <c r="N1040" s="5" t="str">
        <f t="shared" si="200"/>
        <v>Q4 2014</v>
      </c>
      <c r="O1040" s="5" t="str">
        <f t="shared" si="201"/>
        <v>Nov 2014</v>
      </c>
      <c r="P1040" s="8" t="str">
        <f t="shared" si="202"/>
        <v>Nov-14</v>
      </c>
      <c r="Q1040" s="9" t="str">
        <f t="shared" si="203"/>
        <v>Quarter 4 2014</v>
      </c>
    </row>
    <row r="1041" spans="5:17" x14ac:dyDescent="0.25">
      <c r="E1041" s="4">
        <v>41948</v>
      </c>
      <c r="F1041" s="5">
        <f t="shared" si="194"/>
        <v>2014</v>
      </c>
      <c r="G1041" s="5">
        <f t="shared" si="192"/>
        <v>11</v>
      </c>
      <c r="H1041" s="6" t="str">
        <f t="shared" si="195"/>
        <v>November</v>
      </c>
      <c r="I1041" s="5" t="str">
        <f t="shared" si="196"/>
        <v>Nov</v>
      </c>
      <c r="J1041" s="7">
        <f t="shared" si="193"/>
        <v>4</v>
      </c>
      <c r="K1041" s="5" t="str">
        <f t="shared" si="197"/>
        <v>Quarter 4</v>
      </c>
      <c r="L1041" s="5" t="str">
        <f t="shared" si="198"/>
        <v>Q4</v>
      </c>
      <c r="M1041" s="4" t="str">
        <f t="shared" si="199"/>
        <v>20144</v>
      </c>
      <c r="N1041" s="5" t="str">
        <f t="shared" si="200"/>
        <v>Q4 2014</v>
      </c>
      <c r="O1041" s="5" t="str">
        <f t="shared" si="201"/>
        <v>Nov 2014</v>
      </c>
      <c r="P1041" s="8" t="str">
        <f t="shared" si="202"/>
        <v>Nov-14</v>
      </c>
      <c r="Q1041" s="9" t="str">
        <f t="shared" si="203"/>
        <v>Quarter 4 2014</v>
      </c>
    </row>
    <row r="1042" spans="5:17" x14ac:dyDescent="0.25">
      <c r="E1042" s="4">
        <v>41949</v>
      </c>
      <c r="F1042" s="5">
        <f t="shared" si="194"/>
        <v>2014</v>
      </c>
      <c r="G1042" s="5">
        <f t="shared" si="192"/>
        <v>11</v>
      </c>
      <c r="H1042" s="6" t="str">
        <f t="shared" si="195"/>
        <v>November</v>
      </c>
      <c r="I1042" s="5" t="str">
        <f t="shared" si="196"/>
        <v>Nov</v>
      </c>
      <c r="J1042" s="7">
        <f t="shared" si="193"/>
        <v>4</v>
      </c>
      <c r="K1042" s="5" t="str">
        <f t="shared" si="197"/>
        <v>Quarter 4</v>
      </c>
      <c r="L1042" s="5" t="str">
        <f t="shared" si="198"/>
        <v>Q4</v>
      </c>
      <c r="M1042" s="4" t="str">
        <f t="shared" si="199"/>
        <v>20144</v>
      </c>
      <c r="N1042" s="5" t="str">
        <f t="shared" si="200"/>
        <v>Q4 2014</v>
      </c>
      <c r="O1042" s="5" t="str">
        <f t="shared" si="201"/>
        <v>Nov 2014</v>
      </c>
      <c r="P1042" s="8" t="str">
        <f t="shared" si="202"/>
        <v>Nov-14</v>
      </c>
      <c r="Q1042" s="9" t="str">
        <f t="shared" si="203"/>
        <v>Quarter 4 2014</v>
      </c>
    </row>
    <row r="1043" spans="5:17" x14ac:dyDescent="0.25">
      <c r="E1043" s="4">
        <v>41950</v>
      </c>
      <c r="F1043" s="5">
        <f t="shared" si="194"/>
        <v>2014</v>
      </c>
      <c r="G1043" s="5">
        <f t="shared" si="192"/>
        <v>11</v>
      </c>
      <c r="H1043" s="6" t="str">
        <f t="shared" si="195"/>
        <v>November</v>
      </c>
      <c r="I1043" s="5" t="str">
        <f t="shared" si="196"/>
        <v>Nov</v>
      </c>
      <c r="J1043" s="7">
        <f t="shared" si="193"/>
        <v>4</v>
      </c>
      <c r="K1043" s="5" t="str">
        <f t="shared" si="197"/>
        <v>Quarter 4</v>
      </c>
      <c r="L1043" s="5" t="str">
        <f t="shared" si="198"/>
        <v>Q4</v>
      </c>
      <c r="M1043" s="4" t="str">
        <f t="shared" si="199"/>
        <v>20144</v>
      </c>
      <c r="N1043" s="5" t="str">
        <f t="shared" si="200"/>
        <v>Q4 2014</v>
      </c>
      <c r="O1043" s="5" t="str">
        <f t="shared" si="201"/>
        <v>Nov 2014</v>
      </c>
      <c r="P1043" s="8" t="str">
        <f t="shared" si="202"/>
        <v>Nov-14</v>
      </c>
      <c r="Q1043" s="9" t="str">
        <f t="shared" si="203"/>
        <v>Quarter 4 2014</v>
      </c>
    </row>
    <row r="1044" spans="5:17" x14ac:dyDescent="0.25">
      <c r="E1044" s="4">
        <v>41951</v>
      </c>
      <c r="F1044" s="5">
        <f t="shared" si="194"/>
        <v>2014</v>
      </c>
      <c r="G1044" s="5">
        <f t="shared" si="192"/>
        <v>11</v>
      </c>
      <c r="H1044" s="6" t="str">
        <f t="shared" si="195"/>
        <v>November</v>
      </c>
      <c r="I1044" s="5" t="str">
        <f t="shared" si="196"/>
        <v>Nov</v>
      </c>
      <c r="J1044" s="7">
        <f t="shared" si="193"/>
        <v>4</v>
      </c>
      <c r="K1044" s="5" t="str">
        <f t="shared" si="197"/>
        <v>Quarter 4</v>
      </c>
      <c r="L1044" s="5" t="str">
        <f t="shared" si="198"/>
        <v>Q4</v>
      </c>
      <c r="M1044" s="4" t="str">
        <f t="shared" si="199"/>
        <v>20144</v>
      </c>
      <c r="N1044" s="5" t="str">
        <f t="shared" si="200"/>
        <v>Q4 2014</v>
      </c>
      <c r="O1044" s="5" t="str">
        <f t="shared" si="201"/>
        <v>Nov 2014</v>
      </c>
      <c r="P1044" s="8" t="str">
        <f t="shared" si="202"/>
        <v>Nov-14</v>
      </c>
      <c r="Q1044" s="9" t="str">
        <f t="shared" si="203"/>
        <v>Quarter 4 2014</v>
      </c>
    </row>
    <row r="1045" spans="5:17" x14ac:dyDescent="0.25">
      <c r="E1045" s="4">
        <v>41952</v>
      </c>
      <c r="F1045" s="5">
        <f t="shared" si="194"/>
        <v>2014</v>
      </c>
      <c r="G1045" s="5">
        <f t="shared" si="192"/>
        <v>11</v>
      </c>
      <c r="H1045" s="6" t="str">
        <f t="shared" si="195"/>
        <v>November</v>
      </c>
      <c r="I1045" s="5" t="str">
        <f t="shared" si="196"/>
        <v>Nov</v>
      </c>
      <c r="J1045" s="7">
        <f t="shared" si="193"/>
        <v>4</v>
      </c>
      <c r="K1045" s="5" t="str">
        <f t="shared" si="197"/>
        <v>Quarter 4</v>
      </c>
      <c r="L1045" s="5" t="str">
        <f t="shared" si="198"/>
        <v>Q4</v>
      </c>
      <c r="M1045" s="4" t="str">
        <f t="shared" si="199"/>
        <v>20144</v>
      </c>
      <c r="N1045" s="5" t="str">
        <f t="shared" si="200"/>
        <v>Q4 2014</v>
      </c>
      <c r="O1045" s="5" t="str">
        <f t="shared" si="201"/>
        <v>Nov 2014</v>
      </c>
      <c r="P1045" s="8" t="str">
        <f t="shared" si="202"/>
        <v>Nov-14</v>
      </c>
      <c r="Q1045" s="9" t="str">
        <f t="shared" si="203"/>
        <v>Quarter 4 2014</v>
      </c>
    </row>
    <row r="1046" spans="5:17" x14ac:dyDescent="0.25">
      <c r="E1046" s="4">
        <v>41953</v>
      </c>
      <c r="F1046" s="5">
        <f t="shared" si="194"/>
        <v>2014</v>
      </c>
      <c r="G1046" s="5">
        <f t="shared" si="192"/>
        <v>11</v>
      </c>
      <c r="H1046" s="6" t="str">
        <f t="shared" si="195"/>
        <v>November</v>
      </c>
      <c r="I1046" s="5" t="str">
        <f t="shared" si="196"/>
        <v>Nov</v>
      </c>
      <c r="J1046" s="7">
        <f t="shared" si="193"/>
        <v>4</v>
      </c>
      <c r="K1046" s="5" t="str">
        <f t="shared" si="197"/>
        <v>Quarter 4</v>
      </c>
      <c r="L1046" s="5" t="str">
        <f t="shared" si="198"/>
        <v>Q4</v>
      </c>
      <c r="M1046" s="4" t="str">
        <f t="shared" si="199"/>
        <v>20144</v>
      </c>
      <c r="N1046" s="5" t="str">
        <f t="shared" si="200"/>
        <v>Q4 2014</v>
      </c>
      <c r="O1046" s="5" t="str">
        <f t="shared" si="201"/>
        <v>Nov 2014</v>
      </c>
      <c r="P1046" s="8" t="str">
        <f t="shared" si="202"/>
        <v>Nov-14</v>
      </c>
      <c r="Q1046" s="9" t="str">
        <f t="shared" si="203"/>
        <v>Quarter 4 2014</v>
      </c>
    </row>
    <row r="1047" spans="5:17" x14ac:dyDescent="0.25">
      <c r="E1047" s="4">
        <v>41954</v>
      </c>
      <c r="F1047" s="5">
        <f t="shared" si="194"/>
        <v>2014</v>
      </c>
      <c r="G1047" s="5">
        <f t="shared" si="192"/>
        <v>11</v>
      </c>
      <c r="H1047" s="6" t="str">
        <f t="shared" si="195"/>
        <v>November</v>
      </c>
      <c r="I1047" s="5" t="str">
        <f t="shared" si="196"/>
        <v>Nov</v>
      </c>
      <c r="J1047" s="7">
        <f t="shared" si="193"/>
        <v>4</v>
      </c>
      <c r="K1047" s="5" t="str">
        <f t="shared" si="197"/>
        <v>Quarter 4</v>
      </c>
      <c r="L1047" s="5" t="str">
        <f t="shared" si="198"/>
        <v>Q4</v>
      </c>
      <c r="M1047" s="4" t="str">
        <f t="shared" si="199"/>
        <v>20144</v>
      </c>
      <c r="N1047" s="5" t="str">
        <f t="shared" si="200"/>
        <v>Q4 2014</v>
      </c>
      <c r="O1047" s="5" t="str">
        <f t="shared" si="201"/>
        <v>Nov 2014</v>
      </c>
      <c r="P1047" s="8" t="str">
        <f t="shared" si="202"/>
        <v>Nov-14</v>
      </c>
      <c r="Q1047" s="9" t="str">
        <f t="shared" si="203"/>
        <v>Quarter 4 2014</v>
      </c>
    </row>
    <row r="1048" spans="5:17" x14ac:dyDescent="0.25">
      <c r="E1048" s="4">
        <v>41955</v>
      </c>
      <c r="F1048" s="5">
        <f t="shared" si="194"/>
        <v>2014</v>
      </c>
      <c r="G1048" s="5">
        <f t="shared" si="192"/>
        <v>11</v>
      </c>
      <c r="H1048" s="6" t="str">
        <f t="shared" si="195"/>
        <v>November</v>
      </c>
      <c r="I1048" s="5" t="str">
        <f t="shared" si="196"/>
        <v>Nov</v>
      </c>
      <c r="J1048" s="7">
        <f t="shared" si="193"/>
        <v>4</v>
      </c>
      <c r="K1048" s="5" t="str">
        <f t="shared" si="197"/>
        <v>Quarter 4</v>
      </c>
      <c r="L1048" s="5" t="str">
        <f t="shared" si="198"/>
        <v>Q4</v>
      </c>
      <c r="M1048" s="4" t="str">
        <f t="shared" si="199"/>
        <v>20144</v>
      </c>
      <c r="N1048" s="5" t="str">
        <f t="shared" si="200"/>
        <v>Q4 2014</v>
      </c>
      <c r="O1048" s="5" t="str">
        <f t="shared" si="201"/>
        <v>Nov 2014</v>
      </c>
      <c r="P1048" s="8" t="str">
        <f t="shared" si="202"/>
        <v>Nov-14</v>
      </c>
      <c r="Q1048" s="9" t="str">
        <f t="shared" si="203"/>
        <v>Quarter 4 2014</v>
      </c>
    </row>
    <row r="1049" spans="5:17" x14ac:dyDescent="0.25">
      <c r="E1049" s="4">
        <v>41956</v>
      </c>
      <c r="F1049" s="5">
        <f t="shared" si="194"/>
        <v>2014</v>
      </c>
      <c r="G1049" s="5">
        <f t="shared" si="192"/>
        <v>11</v>
      </c>
      <c r="H1049" s="6" t="str">
        <f t="shared" si="195"/>
        <v>November</v>
      </c>
      <c r="I1049" s="5" t="str">
        <f t="shared" si="196"/>
        <v>Nov</v>
      </c>
      <c r="J1049" s="7">
        <f t="shared" si="193"/>
        <v>4</v>
      </c>
      <c r="K1049" s="5" t="str">
        <f t="shared" si="197"/>
        <v>Quarter 4</v>
      </c>
      <c r="L1049" s="5" t="str">
        <f t="shared" si="198"/>
        <v>Q4</v>
      </c>
      <c r="M1049" s="4" t="str">
        <f t="shared" si="199"/>
        <v>20144</v>
      </c>
      <c r="N1049" s="5" t="str">
        <f t="shared" si="200"/>
        <v>Q4 2014</v>
      </c>
      <c r="O1049" s="5" t="str">
        <f t="shared" si="201"/>
        <v>Nov 2014</v>
      </c>
      <c r="P1049" s="8" t="str">
        <f t="shared" si="202"/>
        <v>Nov-14</v>
      </c>
      <c r="Q1049" s="9" t="str">
        <f t="shared" si="203"/>
        <v>Quarter 4 2014</v>
      </c>
    </row>
    <row r="1050" spans="5:17" x14ac:dyDescent="0.25">
      <c r="E1050" s="4">
        <v>41957</v>
      </c>
      <c r="F1050" s="5">
        <f t="shared" si="194"/>
        <v>2014</v>
      </c>
      <c r="G1050" s="5">
        <f t="shared" si="192"/>
        <v>11</v>
      </c>
      <c r="H1050" s="6" t="str">
        <f t="shared" si="195"/>
        <v>November</v>
      </c>
      <c r="I1050" s="5" t="str">
        <f t="shared" si="196"/>
        <v>Nov</v>
      </c>
      <c r="J1050" s="7">
        <f t="shared" si="193"/>
        <v>4</v>
      </c>
      <c r="K1050" s="5" t="str">
        <f t="shared" si="197"/>
        <v>Quarter 4</v>
      </c>
      <c r="L1050" s="5" t="str">
        <f t="shared" si="198"/>
        <v>Q4</v>
      </c>
      <c r="M1050" s="4" t="str">
        <f t="shared" si="199"/>
        <v>20144</v>
      </c>
      <c r="N1050" s="5" t="str">
        <f t="shared" si="200"/>
        <v>Q4 2014</v>
      </c>
      <c r="O1050" s="5" t="str">
        <f t="shared" si="201"/>
        <v>Nov 2014</v>
      </c>
      <c r="P1050" s="8" t="str">
        <f t="shared" si="202"/>
        <v>Nov-14</v>
      </c>
      <c r="Q1050" s="9" t="str">
        <f t="shared" si="203"/>
        <v>Quarter 4 2014</v>
      </c>
    </row>
    <row r="1051" spans="5:17" x14ac:dyDescent="0.25">
      <c r="E1051" s="4">
        <v>41958</v>
      </c>
      <c r="F1051" s="5">
        <f t="shared" si="194"/>
        <v>2014</v>
      </c>
      <c r="G1051" s="5">
        <f t="shared" si="192"/>
        <v>11</v>
      </c>
      <c r="H1051" s="6" t="str">
        <f t="shared" si="195"/>
        <v>November</v>
      </c>
      <c r="I1051" s="5" t="str">
        <f t="shared" si="196"/>
        <v>Nov</v>
      </c>
      <c r="J1051" s="7">
        <f t="shared" si="193"/>
        <v>4</v>
      </c>
      <c r="K1051" s="5" t="str">
        <f t="shared" si="197"/>
        <v>Quarter 4</v>
      </c>
      <c r="L1051" s="5" t="str">
        <f t="shared" si="198"/>
        <v>Q4</v>
      </c>
      <c r="M1051" s="4" t="str">
        <f t="shared" si="199"/>
        <v>20144</v>
      </c>
      <c r="N1051" s="5" t="str">
        <f t="shared" si="200"/>
        <v>Q4 2014</v>
      </c>
      <c r="O1051" s="5" t="str">
        <f t="shared" si="201"/>
        <v>Nov 2014</v>
      </c>
      <c r="P1051" s="8" t="str">
        <f t="shared" si="202"/>
        <v>Nov-14</v>
      </c>
      <c r="Q1051" s="9" t="str">
        <f t="shared" si="203"/>
        <v>Quarter 4 2014</v>
      </c>
    </row>
    <row r="1052" spans="5:17" x14ac:dyDescent="0.25">
      <c r="E1052" s="4">
        <v>41959</v>
      </c>
      <c r="F1052" s="5">
        <f t="shared" si="194"/>
        <v>2014</v>
      </c>
      <c r="G1052" s="5">
        <f t="shared" si="192"/>
        <v>11</v>
      </c>
      <c r="H1052" s="6" t="str">
        <f t="shared" si="195"/>
        <v>November</v>
      </c>
      <c r="I1052" s="5" t="str">
        <f t="shared" si="196"/>
        <v>Nov</v>
      </c>
      <c r="J1052" s="7">
        <f t="shared" si="193"/>
        <v>4</v>
      </c>
      <c r="K1052" s="5" t="str">
        <f t="shared" si="197"/>
        <v>Quarter 4</v>
      </c>
      <c r="L1052" s="5" t="str">
        <f t="shared" si="198"/>
        <v>Q4</v>
      </c>
      <c r="M1052" s="4" t="str">
        <f t="shared" si="199"/>
        <v>20144</v>
      </c>
      <c r="N1052" s="5" t="str">
        <f t="shared" si="200"/>
        <v>Q4 2014</v>
      </c>
      <c r="O1052" s="5" t="str">
        <f t="shared" si="201"/>
        <v>Nov 2014</v>
      </c>
      <c r="P1052" s="8" t="str">
        <f t="shared" si="202"/>
        <v>Nov-14</v>
      </c>
      <c r="Q1052" s="9" t="str">
        <f t="shared" si="203"/>
        <v>Quarter 4 2014</v>
      </c>
    </row>
    <row r="1053" spans="5:17" x14ac:dyDescent="0.25">
      <c r="E1053" s="4">
        <v>41960</v>
      </c>
      <c r="F1053" s="5">
        <f t="shared" si="194"/>
        <v>2014</v>
      </c>
      <c r="G1053" s="5">
        <f t="shared" si="192"/>
        <v>11</v>
      </c>
      <c r="H1053" s="6" t="str">
        <f t="shared" si="195"/>
        <v>November</v>
      </c>
      <c r="I1053" s="5" t="str">
        <f t="shared" si="196"/>
        <v>Nov</v>
      </c>
      <c r="J1053" s="7">
        <f t="shared" si="193"/>
        <v>4</v>
      </c>
      <c r="K1053" s="5" t="str">
        <f t="shared" si="197"/>
        <v>Quarter 4</v>
      </c>
      <c r="L1053" s="5" t="str">
        <f t="shared" si="198"/>
        <v>Q4</v>
      </c>
      <c r="M1053" s="4" t="str">
        <f t="shared" si="199"/>
        <v>20144</v>
      </c>
      <c r="N1053" s="5" t="str">
        <f t="shared" si="200"/>
        <v>Q4 2014</v>
      </c>
      <c r="O1053" s="5" t="str">
        <f t="shared" si="201"/>
        <v>Nov 2014</v>
      </c>
      <c r="P1053" s="8" t="str">
        <f t="shared" si="202"/>
        <v>Nov-14</v>
      </c>
      <c r="Q1053" s="9" t="str">
        <f t="shared" si="203"/>
        <v>Quarter 4 2014</v>
      </c>
    </row>
    <row r="1054" spans="5:17" x14ac:dyDescent="0.25">
      <c r="E1054" s="4">
        <v>41961</v>
      </c>
      <c r="F1054" s="5">
        <f t="shared" si="194"/>
        <v>2014</v>
      </c>
      <c r="G1054" s="5">
        <f t="shared" si="192"/>
        <v>11</v>
      </c>
      <c r="H1054" s="6" t="str">
        <f t="shared" si="195"/>
        <v>November</v>
      </c>
      <c r="I1054" s="5" t="str">
        <f t="shared" si="196"/>
        <v>Nov</v>
      </c>
      <c r="J1054" s="7">
        <f t="shared" si="193"/>
        <v>4</v>
      </c>
      <c r="K1054" s="5" t="str">
        <f t="shared" si="197"/>
        <v>Quarter 4</v>
      </c>
      <c r="L1054" s="5" t="str">
        <f t="shared" si="198"/>
        <v>Q4</v>
      </c>
      <c r="M1054" s="4" t="str">
        <f t="shared" si="199"/>
        <v>20144</v>
      </c>
      <c r="N1054" s="5" t="str">
        <f t="shared" si="200"/>
        <v>Q4 2014</v>
      </c>
      <c r="O1054" s="5" t="str">
        <f t="shared" si="201"/>
        <v>Nov 2014</v>
      </c>
      <c r="P1054" s="8" t="str">
        <f t="shared" si="202"/>
        <v>Nov-14</v>
      </c>
      <c r="Q1054" s="9" t="str">
        <f t="shared" si="203"/>
        <v>Quarter 4 2014</v>
      </c>
    </row>
    <row r="1055" spans="5:17" x14ac:dyDescent="0.25">
      <c r="E1055" s="4">
        <v>41962</v>
      </c>
      <c r="F1055" s="5">
        <f t="shared" si="194"/>
        <v>2014</v>
      </c>
      <c r="G1055" s="5">
        <f t="shared" si="192"/>
        <v>11</v>
      </c>
      <c r="H1055" s="6" t="str">
        <f t="shared" si="195"/>
        <v>November</v>
      </c>
      <c r="I1055" s="5" t="str">
        <f t="shared" si="196"/>
        <v>Nov</v>
      </c>
      <c r="J1055" s="7">
        <f t="shared" si="193"/>
        <v>4</v>
      </c>
      <c r="K1055" s="5" t="str">
        <f t="shared" si="197"/>
        <v>Quarter 4</v>
      </c>
      <c r="L1055" s="5" t="str">
        <f t="shared" si="198"/>
        <v>Q4</v>
      </c>
      <c r="M1055" s="4" t="str">
        <f t="shared" si="199"/>
        <v>20144</v>
      </c>
      <c r="N1055" s="5" t="str">
        <f t="shared" si="200"/>
        <v>Q4 2014</v>
      </c>
      <c r="O1055" s="5" t="str">
        <f t="shared" si="201"/>
        <v>Nov 2014</v>
      </c>
      <c r="P1055" s="8" t="str">
        <f t="shared" si="202"/>
        <v>Nov-14</v>
      </c>
      <c r="Q1055" s="9" t="str">
        <f t="shared" si="203"/>
        <v>Quarter 4 2014</v>
      </c>
    </row>
    <row r="1056" spans="5:17" x14ac:dyDescent="0.25">
      <c r="E1056" s="4">
        <v>41963</v>
      </c>
      <c r="F1056" s="5">
        <f t="shared" si="194"/>
        <v>2014</v>
      </c>
      <c r="G1056" s="5">
        <f t="shared" si="192"/>
        <v>11</v>
      </c>
      <c r="H1056" s="6" t="str">
        <f t="shared" si="195"/>
        <v>November</v>
      </c>
      <c r="I1056" s="5" t="str">
        <f t="shared" si="196"/>
        <v>Nov</v>
      </c>
      <c r="J1056" s="7">
        <f t="shared" si="193"/>
        <v>4</v>
      </c>
      <c r="K1056" s="5" t="str">
        <f t="shared" si="197"/>
        <v>Quarter 4</v>
      </c>
      <c r="L1056" s="5" t="str">
        <f t="shared" si="198"/>
        <v>Q4</v>
      </c>
      <c r="M1056" s="4" t="str">
        <f t="shared" si="199"/>
        <v>20144</v>
      </c>
      <c r="N1056" s="5" t="str">
        <f t="shared" si="200"/>
        <v>Q4 2014</v>
      </c>
      <c r="O1056" s="5" t="str">
        <f t="shared" si="201"/>
        <v>Nov 2014</v>
      </c>
      <c r="P1056" s="8" t="str">
        <f t="shared" si="202"/>
        <v>Nov-14</v>
      </c>
      <c r="Q1056" s="9" t="str">
        <f t="shared" si="203"/>
        <v>Quarter 4 2014</v>
      </c>
    </row>
    <row r="1057" spans="5:17" x14ac:dyDescent="0.25">
      <c r="E1057" s="4">
        <v>41964</v>
      </c>
      <c r="F1057" s="5">
        <f t="shared" si="194"/>
        <v>2014</v>
      </c>
      <c r="G1057" s="5">
        <f t="shared" si="192"/>
        <v>11</v>
      </c>
      <c r="H1057" s="6" t="str">
        <f t="shared" si="195"/>
        <v>November</v>
      </c>
      <c r="I1057" s="5" t="str">
        <f t="shared" si="196"/>
        <v>Nov</v>
      </c>
      <c r="J1057" s="7">
        <f t="shared" si="193"/>
        <v>4</v>
      </c>
      <c r="K1057" s="5" t="str">
        <f t="shared" si="197"/>
        <v>Quarter 4</v>
      </c>
      <c r="L1057" s="5" t="str">
        <f t="shared" si="198"/>
        <v>Q4</v>
      </c>
      <c r="M1057" s="4" t="str">
        <f t="shared" si="199"/>
        <v>20144</v>
      </c>
      <c r="N1057" s="5" t="str">
        <f t="shared" si="200"/>
        <v>Q4 2014</v>
      </c>
      <c r="O1057" s="5" t="str">
        <f t="shared" si="201"/>
        <v>Nov 2014</v>
      </c>
      <c r="P1057" s="8" t="str">
        <f t="shared" si="202"/>
        <v>Nov-14</v>
      </c>
      <c r="Q1057" s="9" t="str">
        <f t="shared" si="203"/>
        <v>Quarter 4 2014</v>
      </c>
    </row>
    <row r="1058" spans="5:17" x14ac:dyDescent="0.25">
      <c r="E1058" s="4">
        <v>41965</v>
      </c>
      <c r="F1058" s="5">
        <f t="shared" si="194"/>
        <v>2014</v>
      </c>
      <c r="G1058" s="5">
        <f t="shared" si="192"/>
        <v>11</v>
      </c>
      <c r="H1058" s="6" t="str">
        <f t="shared" si="195"/>
        <v>November</v>
      </c>
      <c r="I1058" s="5" t="str">
        <f t="shared" si="196"/>
        <v>Nov</v>
      </c>
      <c r="J1058" s="7">
        <f t="shared" si="193"/>
        <v>4</v>
      </c>
      <c r="K1058" s="5" t="str">
        <f t="shared" si="197"/>
        <v>Quarter 4</v>
      </c>
      <c r="L1058" s="5" t="str">
        <f t="shared" si="198"/>
        <v>Q4</v>
      </c>
      <c r="M1058" s="4" t="str">
        <f t="shared" si="199"/>
        <v>20144</v>
      </c>
      <c r="N1058" s="5" t="str">
        <f t="shared" si="200"/>
        <v>Q4 2014</v>
      </c>
      <c r="O1058" s="5" t="str">
        <f t="shared" si="201"/>
        <v>Nov 2014</v>
      </c>
      <c r="P1058" s="8" t="str">
        <f t="shared" si="202"/>
        <v>Nov-14</v>
      </c>
      <c r="Q1058" s="9" t="str">
        <f t="shared" si="203"/>
        <v>Quarter 4 2014</v>
      </c>
    </row>
    <row r="1059" spans="5:17" x14ac:dyDescent="0.25">
      <c r="E1059" s="4">
        <v>41966</v>
      </c>
      <c r="F1059" s="5">
        <f t="shared" si="194"/>
        <v>2014</v>
      </c>
      <c r="G1059" s="5">
        <f t="shared" si="192"/>
        <v>11</v>
      </c>
      <c r="H1059" s="6" t="str">
        <f t="shared" si="195"/>
        <v>November</v>
      </c>
      <c r="I1059" s="5" t="str">
        <f t="shared" si="196"/>
        <v>Nov</v>
      </c>
      <c r="J1059" s="7">
        <f t="shared" si="193"/>
        <v>4</v>
      </c>
      <c r="K1059" s="5" t="str">
        <f t="shared" si="197"/>
        <v>Quarter 4</v>
      </c>
      <c r="L1059" s="5" t="str">
        <f t="shared" si="198"/>
        <v>Q4</v>
      </c>
      <c r="M1059" s="4" t="str">
        <f t="shared" si="199"/>
        <v>20144</v>
      </c>
      <c r="N1059" s="5" t="str">
        <f t="shared" si="200"/>
        <v>Q4 2014</v>
      </c>
      <c r="O1059" s="5" t="str">
        <f t="shared" si="201"/>
        <v>Nov 2014</v>
      </c>
      <c r="P1059" s="8" t="str">
        <f t="shared" si="202"/>
        <v>Nov-14</v>
      </c>
      <c r="Q1059" s="9" t="str">
        <f t="shared" si="203"/>
        <v>Quarter 4 2014</v>
      </c>
    </row>
    <row r="1060" spans="5:17" x14ac:dyDescent="0.25">
      <c r="E1060" s="4">
        <v>41967</v>
      </c>
      <c r="F1060" s="5">
        <f t="shared" si="194"/>
        <v>2014</v>
      </c>
      <c r="G1060" s="5">
        <f t="shared" si="192"/>
        <v>11</v>
      </c>
      <c r="H1060" s="6" t="str">
        <f t="shared" si="195"/>
        <v>November</v>
      </c>
      <c r="I1060" s="5" t="str">
        <f t="shared" si="196"/>
        <v>Nov</v>
      </c>
      <c r="J1060" s="7">
        <f t="shared" si="193"/>
        <v>4</v>
      </c>
      <c r="K1060" s="5" t="str">
        <f t="shared" si="197"/>
        <v>Quarter 4</v>
      </c>
      <c r="L1060" s="5" t="str">
        <f t="shared" si="198"/>
        <v>Q4</v>
      </c>
      <c r="M1060" s="4" t="str">
        <f t="shared" si="199"/>
        <v>20144</v>
      </c>
      <c r="N1060" s="5" t="str">
        <f t="shared" si="200"/>
        <v>Q4 2014</v>
      </c>
      <c r="O1060" s="5" t="str">
        <f t="shared" si="201"/>
        <v>Nov 2014</v>
      </c>
      <c r="P1060" s="8" t="str">
        <f t="shared" si="202"/>
        <v>Nov-14</v>
      </c>
      <c r="Q1060" s="9" t="str">
        <f t="shared" si="203"/>
        <v>Quarter 4 2014</v>
      </c>
    </row>
    <row r="1061" spans="5:17" x14ac:dyDescent="0.25">
      <c r="E1061" s="4">
        <v>41968</v>
      </c>
      <c r="F1061" s="5">
        <f t="shared" si="194"/>
        <v>2014</v>
      </c>
      <c r="G1061" s="5">
        <f t="shared" si="192"/>
        <v>11</v>
      </c>
      <c r="H1061" s="6" t="str">
        <f t="shared" si="195"/>
        <v>November</v>
      </c>
      <c r="I1061" s="5" t="str">
        <f t="shared" si="196"/>
        <v>Nov</v>
      </c>
      <c r="J1061" s="7">
        <f t="shared" si="193"/>
        <v>4</v>
      </c>
      <c r="K1061" s="5" t="str">
        <f t="shared" si="197"/>
        <v>Quarter 4</v>
      </c>
      <c r="L1061" s="5" t="str">
        <f t="shared" si="198"/>
        <v>Q4</v>
      </c>
      <c r="M1061" s="4" t="str">
        <f t="shared" si="199"/>
        <v>20144</v>
      </c>
      <c r="N1061" s="5" t="str">
        <f t="shared" si="200"/>
        <v>Q4 2014</v>
      </c>
      <c r="O1061" s="5" t="str">
        <f t="shared" si="201"/>
        <v>Nov 2014</v>
      </c>
      <c r="P1061" s="8" t="str">
        <f t="shared" si="202"/>
        <v>Nov-14</v>
      </c>
      <c r="Q1061" s="9" t="str">
        <f t="shared" si="203"/>
        <v>Quarter 4 2014</v>
      </c>
    </row>
    <row r="1062" spans="5:17" x14ac:dyDescent="0.25">
      <c r="E1062" s="4">
        <v>41969</v>
      </c>
      <c r="F1062" s="5">
        <f t="shared" si="194"/>
        <v>2014</v>
      </c>
      <c r="G1062" s="5">
        <f t="shared" si="192"/>
        <v>11</v>
      </c>
      <c r="H1062" s="6" t="str">
        <f t="shared" si="195"/>
        <v>November</v>
      </c>
      <c r="I1062" s="5" t="str">
        <f t="shared" si="196"/>
        <v>Nov</v>
      </c>
      <c r="J1062" s="7">
        <f t="shared" si="193"/>
        <v>4</v>
      </c>
      <c r="K1062" s="5" t="str">
        <f t="shared" si="197"/>
        <v>Quarter 4</v>
      </c>
      <c r="L1062" s="5" t="str">
        <f t="shared" si="198"/>
        <v>Q4</v>
      </c>
      <c r="M1062" s="4" t="str">
        <f t="shared" si="199"/>
        <v>20144</v>
      </c>
      <c r="N1062" s="5" t="str">
        <f t="shared" si="200"/>
        <v>Q4 2014</v>
      </c>
      <c r="O1062" s="5" t="str">
        <f t="shared" si="201"/>
        <v>Nov 2014</v>
      </c>
      <c r="P1062" s="8" t="str">
        <f t="shared" si="202"/>
        <v>Nov-14</v>
      </c>
      <c r="Q1062" s="9" t="str">
        <f t="shared" si="203"/>
        <v>Quarter 4 2014</v>
      </c>
    </row>
    <row r="1063" spans="5:17" x14ac:dyDescent="0.25">
      <c r="E1063" s="4">
        <v>41970</v>
      </c>
      <c r="F1063" s="5">
        <f t="shared" si="194"/>
        <v>2014</v>
      </c>
      <c r="G1063" s="5">
        <f t="shared" si="192"/>
        <v>11</v>
      </c>
      <c r="H1063" s="6" t="str">
        <f t="shared" si="195"/>
        <v>November</v>
      </c>
      <c r="I1063" s="5" t="str">
        <f t="shared" si="196"/>
        <v>Nov</v>
      </c>
      <c r="J1063" s="7">
        <f t="shared" si="193"/>
        <v>4</v>
      </c>
      <c r="K1063" s="5" t="str">
        <f t="shared" si="197"/>
        <v>Quarter 4</v>
      </c>
      <c r="L1063" s="5" t="str">
        <f t="shared" si="198"/>
        <v>Q4</v>
      </c>
      <c r="M1063" s="4" t="str">
        <f t="shared" si="199"/>
        <v>20144</v>
      </c>
      <c r="N1063" s="5" t="str">
        <f t="shared" si="200"/>
        <v>Q4 2014</v>
      </c>
      <c r="O1063" s="5" t="str">
        <f t="shared" si="201"/>
        <v>Nov 2014</v>
      </c>
      <c r="P1063" s="8" t="str">
        <f t="shared" si="202"/>
        <v>Nov-14</v>
      </c>
      <c r="Q1063" s="9" t="str">
        <f t="shared" si="203"/>
        <v>Quarter 4 2014</v>
      </c>
    </row>
    <row r="1064" spans="5:17" x14ac:dyDescent="0.25">
      <c r="E1064" s="4">
        <v>41971</v>
      </c>
      <c r="F1064" s="5">
        <f t="shared" si="194"/>
        <v>2014</v>
      </c>
      <c r="G1064" s="5">
        <f t="shared" si="192"/>
        <v>11</v>
      </c>
      <c r="H1064" s="6" t="str">
        <f t="shared" si="195"/>
        <v>November</v>
      </c>
      <c r="I1064" s="5" t="str">
        <f t="shared" si="196"/>
        <v>Nov</v>
      </c>
      <c r="J1064" s="7">
        <f t="shared" si="193"/>
        <v>4</v>
      </c>
      <c r="K1064" s="5" t="str">
        <f t="shared" si="197"/>
        <v>Quarter 4</v>
      </c>
      <c r="L1064" s="5" t="str">
        <f t="shared" si="198"/>
        <v>Q4</v>
      </c>
      <c r="M1064" s="4" t="str">
        <f t="shared" si="199"/>
        <v>20144</v>
      </c>
      <c r="N1064" s="5" t="str">
        <f t="shared" si="200"/>
        <v>Q4 2014</v>
      </c>
      <c r="O1064" s="5" t="str">
        <f t="shared" si="201"/>
        <v>Nov 2014</v>
      </c>
      <c r="P1064" s="8" t="str">
        <f t="shared" si="202"/>
        <v>Nov-14</v>
      </c>
      <c r="Q1064" s="9" t="str">
        <f t="shared" si="203"/>
        <v>Quarter 4 2014</v>
      </c>
    </row>
    <row r="1065" spans="5:17" x14ac:dyDescent="0.25">
      <c r="E1065" s="4">
        <v>41972</v>
      </c>
      <c r="F1065" s="5">
        <f t="shared" si="194"/>
        <v>2014</v>
      </c>
      <c r="G1065" s="5">
        <f t="shared" si="192"/>
        <v>11</v>
      </c>
      <c r="H1065" s="6" t="str">
        <f t="shared" si="195"/>
        <v>November</v>
      </c>
      <c r="I1065" s="5" t="str">
        <f t="shared" si="196"/>
        <v>Nov</v>
      </c>
      <c r="J1065" s="7">
        <f t="shared" si="193"/>
        <v>4</v>
      </c>
      <c r="K1065" s="5" t="str">
        <f t="shared" si="197"/>
        <v>Quarter 4</v>
      </c>
      <c r="L1065" s="5" t="str">
        <f t="shared" si="198"/>
        <v>Q4</v>
      </c>
      <c r="M1065" s="4" t="str">
        <f t="shared" si="199"/>
        <v>20144</v>
      </c>
      <c r="N1065" s="5" t="str">
        <f t="shared" si="200"/>
        <v>Q4 2014</v>
      </c>
      <c r="O1065" s="5" t="str">
        <f t="shared" si="201"/>
        <v>Nov 2014</v>
      </c>
      <c r="P1065" s="8" t="str">
        <f t="shared" si="202"/>
        <v>Nov-14</v>
      </c>
      <c r="Q1065" s="9" t="str">
        <f t="shared" si="203"/>
        <v>Quarter 4 2014</v>
      </c>
    </row>
    <row r="1066" spans="5:17" x14ac:dyDescent="0.25">
      <c r="E1066" s="4">
        <v>41973</v>
      </c>
      <c r="F1066" s="5">
        <f t="shared" si="194"/>
        <v>2014</v>
      </c>
      <c r="G1066" s="5">
        <f t="shared" si="192"/>
        <v>11</v>
      </c>
      <c r="H1066" s="6" t="str">
        <f t="shared" si="195"/>
        <v>November</v>
      </c>
      <c r="I1066" s="5" t="str">
        <f t="shared" si="196"/>
        <v>Nov</v>
      </c>
      <c r="J1066" s="7">
        <f t="shared" si="193"/>
        <v>4</v>
      </c>
      <c r="K1066" s="5" t="str">
        <f t="shared" si="197"/>
        <v>Quarter 4</v>
      </c>
      <c r="L1066" s="5" t="str">
        <f t="shared" si="198"/>
        <v>Q4</v>
      </c>
      <c r="M1066" s="4" t="str">
        <f t="shared" si="199"/>
        <v>20144</v>
      </c>
      <c r="N1066" s="5" t="str">
        <f t="shared" si="200"/>
        <v>Q4 2014</v>
      </c>
      <c r="O1066" s="5" t="str">
        <f t="shared" si="201"/>
        <v>Nov 2014</v>
      </c>
      <c r="P1066" s="8" t="str">
        <f t="shared" si="202"/>
        <v>Nov-14</v>
      </c>
      <c r="Q1066" s="9" t="str">
        <f t="shared" si="203"/>
        <v>Quarter 4 2014</v>
      </c>
    </row>
    <row r="1067" spans="5:17" x14ac:dyDescent="0.25">
      <c r="E1067" s="4">
        <v>41974</v>
      </c>
      <c r="F1067" s="5">
        <f t="shared" si="194"/>
        <v>2014</v>
      </c>
      <c r="G1067" s="5">
        <f t="shared" si="192"/>
        <v>12</v>
      </c>
      <c r="H1067" s="6" t="str">
        <f t="shared" si="195"/>
        <v>December</v>
      </c>
      <c r="I1067" s="5" t="str">
        <f t="shared" si="196"/>
        <v>Dec</v>
      </c>
      <c r="J1067" s="7">
        <f t="shared" si="193"/>
        <v>4</v>
      </c>
      <c r="K1067" s="5" t="str">
        <f t="shared" si="197"/>
        <v>Quarter 4</v>
      </c>
      <c r="L1067" s="5" t="str">
        <f t="shared" si="198"/>
        <v>Q4</v>
      </c>
      <c r="M1067" s="4" t="str">
        <f t="shared" si="199"/>
        <v>20144</v>
      </c>
      <c r="N1067" s="5" t="str">
        <f t="shared" si="200"/>
        <v>Q4 2014</v>
      </c>
      <c r="O1067" s="5" t="str">
        <f t="shared" si="201"/>
        <v>Dec 2014</v>
      </c>
      <c r="P1067" s="8" t="str">
        <f t="shared" si="202"/>
        <v>Dec-14</v>
      </c>
      <c r="Q1067" s="9" t="str">
        <f t="shared" si="203"/>
        <v>Quarter 4 2014</v>
      </c>
    </row>
    <row r="1068" spans="5:17" x14ac:dyDescent="0.25">
      <c r="E1068" s="4">
        <v>41975</v>
      </c>
      <c r="F1068" s="5">
        <f t="shared" si="194"/>
        <v>2014</v>
      </c>
      <c r="G1068" s="5">
        <f t="shared" si="192"/>
        <v>12</v>
      </c>
      <c r="H1068" s="6" t="str">
        <f t="shared" si="195"/>
        <v>December</v>
      </c>
      <c r="I1068" s="5" t="str">
        <f t="shared" si="196"/>
        <v>Dec</v>
      </c>
      <c r="J1068" s="7">
        <f t="shared" si="193"/>
        <v>4</v>
      </c>
      <c r="K1068" s="5" t="str">
        <f t="shared" si="197"/>
        <v>Quarter 4</v>
      </c>
      <c r="L1068" s="5" t="str">
        <f t="shared" si="198"/>
        <v>Q4</v>
      </c>
      <c r="M1068" s="4" t="str">
        <f t="shared" si="199"/>
        <v>20144</v>
      </c>
      <c r="N1068" s="5" t="str">
        <f t="shared" si="200"/>
        <v>Q4 2014</v>
      </c>
      <c r="O1068" s="5" t="str">
        <f t="shared" si="201"/>
        <v>Dec 2014</v>
      </c>
      <c r="P1068" s="8" t="str">
        <f t="shared" si="202"/>
        <v>Dec-14</v>
      </c>
      <c r="Q1068" s="9" t="str">
        <f t="shared" si="203"/>
        <v>Quarter 4 2014</v>
      </c>
    </row>
    <row r="1069" spans="5:17" x14ac:dyDescent="0.25">
      <c r="E1069" s="4">
        <v>41976</v>
      </c>
      <c r="F1069" s="5">
        <f t="shared" si="194"/>
        <v>2014</v>
      </c>
      <c r="G1069" s="5">
        <f t="shared" si="192"/>
        <v>12</v>
      </c>
      <c r="H1069" s="6" t="str">
        <f t="shared" si="195"/>
        <v>December</v>
      </c>
      <c r="I1069" s="5" t="str">
        <f t="shared" si="196"/>
        <v>Dec</v>
      </c>
      <c r="J1069" s="7">
        <f t="shared" si="193"/>
        <v>4</v>
      </c>
      <c r="K1069" s="5" t="str">
        <f t="shared" si="197"/>
        <v>Quarter 4</v>
      </c>
      <c r="L1069" s="5" t="str">
        <f t="shared" si="198"/>
        <v>Q4</v>
      </c>
      <c r="M1069" s="4" t="str">
        <f t="shared" si="199"/>
        <v>20144</v>
      </c>
      <c r="N1069" s="5" t="str">
        <f t="shared" si="200"/>
        <v>Q4 2014</v>
      </c>
      <c r="O1069" s="5" t="str">
        <f t="shared" si="201"/>
        <v>Dec 2014</v>
      </c>
      <c r="P1069" s="8" t="str">
        <f t="shared" si="202"/>
        <v>Dec-14</v>
      </c>
      <c r="Q1069" s="9" t="str">
        <f t="shared" si="203"/>
        <v>Quarter 4 2014</v>
      </c>
    </row>
    <row r="1070" spans="5:17" x14ac:dyDescent="0.25">
      <c r="E1070" s="4">
        <v>41977</v>
      </c>
      <c r="F1070" s="5">
        <f t="shared" si="194"/>
        <v>2014</v>
      </c>
      <c r="G1070" s="5">
        <f t="shared" si="192"/>
        <v>12</v>
      </c>
      <c r="H1070" s="6" t="str">
        <f t="shared" si="195"/>
        <v>December</v>
      </c>
      <c r="I1070" s="5" t="str">
        <f t="shared" si="196"/>
        <v>Dec</v>
      </c>
      <c r="J1070" s="7">
        <f t="shared" si="193"/>
        <v>4</v>
      </c>
      <c r="K1070" s="5" t="str">
        <f t="shared" si="197"/>
        <v>Quarter 4</v>
      </c>
      <c r="L1070" s="5" t="str">
        <f t="shared" si="198"/>
        <v>Q4</v>
      </c>
      <c r="M1070" s="4" t="str">
        <f t="shared" si="199"/>
        <v>20144</v>
      </c>
      <c r="N1070" s="5" t="str">
        <f t="shared" si="200"/>
        <v>Q4 2014</v>
      </c>
      <c r="O1070" s="5" t="str">
        <f t="shared" si="201"/>
        <v>Dec 2014</v>
      </c>
      <c r="P1070" s="8" t="str">
        <f t="shared" si="202"/>
        <v>Dec-14</v>
      </c>
      <c r="Q1070" s="9" t="str">
        <f t="shared" si="203"/>
        <v>Quarter 4 2014</v>
      </c>
    </row>
    <row r="1071" spans="5:17" x14ac:dyDescent="0.25">
      <c r="E1071" s="4">
        <v>41978</v>
      </c>
      <c r="F1071" s="5">
        <f t="shared" si="194"/>
        <v>2014</v>
      </c>
      <c r="G1071" s="5">
        <f t="shared" si="192"/>
        <v>12</v>
      </c>
      <c r="H1071" s="6" t="str">
        <f t="shared" si="195"/>
        <v>December</v>
      </c>
      <c r="I1071" s="5" t="str">
        <f t="shared" si="196"/>
        <v>Dec</v>
      </c>
      <c r="J1071" s="7">
        <f t="shared" si="193"/>
        <v>4</v>
      </c>
      <c r="K1071" s="5" t="str">
        <f t="shared" si="197"/>
        <v>Quarter 4</v>
      </c>
      <c r="L1071" s="5" t="str">
        <f t="shared" si="198"/>
        <v>Q4</v>
      </c>
      <c r="M1071" s="4" t="str">
        <f t="shared" si="199"/>
        <v>20144</v>
      </c>
      <c r="N1071" s="5" t="str">
        <f t="shared" si="200"/>
        <v>Q4 2014</v>
      </c>
      <c r="O1071" s="5" t="str">
        <f t="shared" si="201"/>
        <v>Dec 2014</v>
      </c>
      <c r="P1071" s="8" t="str">
        <f t="shared" si="202"/>
        <v>Dec-14</v>
      </c>
      <c r="Q1071" s="9" t="str">
        <f t="shared" si="203"/>
        <v>Quarter 4 2014</v>
      </c>
    </row>
    <row r="1072" spans="5:17" x14ac:dyDescent="0.25">
      <c r="E1072" s="4">
        <v>41979</v>
      </c>
      <c r="F1072" s="5">
        <f t="shared" si="194"/>
        <v>2014</v>
      </c>
      <c r="G1072" s="5">
        <f t="shared" si="192"/>
        <v>12</v>
      </c>
      <c r="H1072" s="6" t="str">
        <f t="shared" si="195"/>
        <v>December</v>
      </c>
      <c r="I1072" s="5" t="str">
        <f t="shared" si="196"/>
        <v>Dec</v>
      </c>
      <c r="J1072" s="7">
        <f t="shared" si="193"/>
        <v>4</v>
      </c>
      <c r="K1072" s="5" t="str">
        <f t="shared" si="197"/>
        <v>Quarter 4</v>
      </c>
      <c r="L1072" s="5" t="str">
        <f t="shared" si="198"/>
        <v>Q4</v>
      </c>
      <c r="M1072" s="4" t="str">
        <f t="shared" si="199"/>
        <v>20144</v>
      </c>
      <c r="N1072" s="5" t="str">
        <f t="shared" si="200"/>
        <v>Q4 2014</v>
      </c>
      <c r="O1072" s="5" t="str">
        <f t="shared" si="201"/>
        <v>Dec 2014</v>
      </c>
      <c r="P1072" s="8" t="str">
        <f t="shared" si="202"/>
        <v>Dec-14</v>
      </c>
      <c r="Q1072" s="9" t="str">
        <f t="shared" si="203"/>
        <v>Quarter 4 2014</v>
      </c>
    </row>
    <row r="1073" spans="5:17" x14ac:dyDescent="0.25">
      <c r="E1073" s="4">
        <v>41980</v>
      </c>
      <c r="F1073" s="5">
        <f t="shared" si="194"/>
        <v>2014</v>
      </c>
      <c r="G1073" s="5">
        <f t="shared" si="192"/>
        <v>12</v>
      </c>
      <c r="H1073" s="6" t="str">
        <f t="shared" si="195"/>
        <v>December</v>
      </c>
      <c r="I1073" s="5" t="str">
        <f t="shared" si="196"/>
        <v>Dec</v>
      </c>
      <c r="J1073" s="7">
        <f t="shared" si="193"/>
        <v>4</v>
      </c>
      <c r="K1073" s="5" t="str">
        <f t="shared" si="197"/>
        <v>Quarter 4</v>
      </c>
      <c r="L1073" s="5" t="str">
        <f t="shared" si="198"/>
        <v>Q4</v>
      </c>
      <c r="M1073" s="4" t="str">
        <f t="shared" si="199"/>
        <v>20144</v>
      </c>
      <c r="N1073" s="5" t="str">
        <f t="shared" si="200"/>
        <v>Q4 2014</v>
      </c>
      <c r="O1073" s="5" t="str">
        <f t="shared" si="201"/>
        <v>Dec 2014</v>
      </c>
      <c r="P1073" s="8" t="str">
        <f t="shared" si="202"/>
        <v>Dec-14</v>
      </c>
      <c r="Q1073" s="9" t="str">
        <f t="shared" si="203"/>
        <v>Quarter 4 2014</v>
      </c>
    </row>
    <row r="1074" spans="5:17" x14ac:dyDescent="0.25">
      <c r="E1074" s="4">
        <v>41981</v>
      </c>
      <c r="F1074" s="5">
        <f t="shared" si="194"/>
        <v>2014</v>
      </c>
      <c r="G1074" s="5">
        <f t="shared" si="192"/>
        <v>12</v>
      </c>
      <c r="H1074" s="6" t="str">
        <f t="shared" si="195"/>
        <v>December</v>
      </c>
      <c r="I1074" s="5" t="str">
        <f t="shared" si="196"/>
        <v>Dec</v>
      </c>
      <c r="J1074" s="7">
        <f t="shared" si="193"/>
        <v>4</v>
      </c>
      <c r="K1074" s="5" t="str">
        <f t="shared" si="197"/>
        <v>Quarter 4</v>
      </c>
      <c r="L1074" s="5" t="str">
        <f t="shared" si="198"/>
        <v>Q4</v>
      </c>
      <c r="M1074" s="4" t="str">
        <f t="shared" si="199"/>
        <v>20144</v>
      </c>
      <c r="N1074" s="5" t="str">
        <f t="shared" si="200"/>
        <v>Q4 2014</v>
      </c>
      <c r="O1074" s="5" t="str">
        <f t="shared" si="201"/>
        <v>Dec 2014</v>
      </c>
      <c r="P1074" s="8" t="str">
        <f t="shared" si="202"/>
        <v>Dec-14</v>
      </c>
      <c r="Q1074" s="9" t="str">
        <f t="shared" si="203"/>
        <v>Quarter 4 2014</v>
      </c>
    </row>
    <row r="1075" spans="5:17" x14ac:dyDescent="0.25">
      <c r="E1075" s="4">
        <v>41982</v>
      </c>
      <c r="F1075" s="5">
        <f t="shared" si="194"/>
        <v>2014</v>
      </c>
      <c r="G1075" s="5">
        <f t="shared" si="192"/>
        <v>12</v>
      </c>
      <c r="H1075" s="6" t="str">
        <f t="shared" si="195"/>
        <v>December</v>
      </c>
      <c r="I1075" s="5" t="str">
        <f t="shared" si="196"/>
        <v>Dec</v>
      </c>
      <c r="J1075" s="7">
        <f t="shared" si="193"/>
        <v>4</v>
      </c>
      <c r="K1075" s="5" t="str">
        <f t="shared" si="197"/>
        <v>Quarter 4</v>
      </c>
      <c r="L1075" s="5" t="str">
        <f t="shared" si="198"/>
        <v>Q4</v>
      </c>
      <c r="M1075" s="4" t="str">
        <f t="shared" si="199"/>
        <v>20144</v>
      </c>
      <c r="N1075" s="5" t="str">
        <f t="shared" si="200"/>
        <v>Q4 2014</v>
      </c>
      <c r="O1075" s="5" t="str">
        <f t="shared" si="201"/>
        <v>Dec 2014</v>
      </c>
      <c r="P1075" s="8" t="str">
        <f t="shared" si="202"/>
        <v>Dec-14</v>
      </c>
      <c r="Q1075" s="9" t="str">
        <f t="shared" si="203"/>
        <v>Quarter 4 2014</v>
      </c>
    </row>
    <row r="1076" spans="5:17" x14ac:dyDescent="0.25">
      <c r="E1076" s="4">
        <v>41983</v>
      </c>
      <c r="F1076" s="5">
        <f t="shared" si="194"/>
        <v>2014</v>
      </c>
      <c r="G1076" s="5">
        <f t="shared" si="192"/>
        <v>12</v>
      </c>
      <c r="H1076" s="6" t="str">
        <f t="shared" si="195"/>
        <v>December</v>
      </c>
      <c r="I1076" s="5" t="str">
        <f t="shared" si="196"/>
        <v>Dec</v>
      </c>
      <c r="J1076" s="7">
        <f t="shared" si="193"/>
        <v>4</v>
      </c>
      <c r="K1076" s="5" t="str">
        <f t="shared" si="197"/>
        <v>Quarter 4</v>
      </c>
      <c r="L1076" s="5" t="str">
        <f t="shared" si="198"/>
        <v>Q4</v>
      </c>
      <c r="M1076" s="4" t="str">
        <f t="shared" si="199"/>
        <v>20144</v>
      </c>
      <c r="N1076" s="5" t="str">
        <f t="shared" si="200"/>
        <v>Q4 2014</v>
      </c>
      <c r="O1076" s="5" t="str">
        <f t="shared" si="201"/>
        <v>Dec 2014</v>
      </c>
      <c r="P1076" s="8" t="str">
        <f t="shared" si="202"/>
        <v>Dec-14</v>
      </c>
      <c r="Q1076" s="9" t="str">
        <f t="shared" si="203"/>
        <v>Quarter 4 2014</v>
      </c>
    </row>
    <row r="1077" spans="5:17" x14ac:dyDescent="0.25">
      <c r="E1077" s="4">
        <v>41984</v>
      </c>
      <c r="F1077" s="5">
        <f t="shared" si="194"/>
        <v>2014</v>
      </c>
      <c r="G1077" s="5">
        <f t="shared" si="192"/>
        <v>12</v>
      </c>
      <c r="H1077" s="6" t="str">
        <f t="shared" si="195"/>
        <v>December</v>
      </c>
      <c r="I1077" s="5" t="str">
        <f t="shared" si="196"/>
        <v>Dec</v>
      </c>
      <c r="J1077" s="7">
        <f t="shared" si="193"/>
        <v>4</v>
      </c>
      <c r="K1077" s="5" t="str">
        <f t="shared" si="197"/>
        <v>Quarter 4</v>
      </c>
      <c r="L1077" s="5" t="str">
        <f t="shared" si="198"/>
        <v>Q4</v>
      </c>
      <c r="M1077" s="4" t="str">
        <f t="shared" si="199"/>
        <v>20144</v>
      </c>
      <c r="N1077" s="5" t="str">
        <f t="shared" si="200"/>
        <v>Q4 2014</v>
      </c>
      <c r="O1077" s="5" t="str">
        <f t="shared" si="201"/>
        <v>Dec 2014</v>
      </c>
      <c r="P1077" s="8" t="str">
        <f t="shared" si="202"/>
        <v>Dec-14</v>
      </c>
      <c r="Q1077" s="9" t="str">
        <f t="shared" si="203"/>
        <v>Quarter 4 2014</v>
      </c>
    </row>
    <row r="1078" spans="5:17" x14ac:dyDescent="0.25">
      <c r="E1078" s="4">
        <v>41985</v>
      </c>
      <c r="F1078" s="5">
        <f t="shared" si="194"/>
        <v>2014</v>
      </c>
      <c r="G1078" s="5">
        <f t="shared" si="192"/>
        <v>12</v>
      </c>
      <c r="H1078" s="6" t="str">
        <f t="shared" si="195"/>
        <v>December</v>
      </c>
      <c r="I1078" s="5" t="str">
        <f t="shared" si="196"/>
        <v>Dec</v>
      </c>
      <c r="J1078" s="7">
        <f t="shared" si="193"/>
        <v>4</v>
      </c>
      <c r="K1078" s="5" t="str">
        <f t="shared" si="197"/>
        <v>Quarter 4</v>
      </c>
      <c r="L1078" s="5" t="str">
        <f t="shared" si="198"/>
        <v>Q4</v>
      </c>
      <c r="M1078" s="4" t="str">
        <f t="shared" si="199"/>
        <v>20144</v>
      </c>
      <c r="N1078" s="5" t="str">
        <f t="shared" si="200"/>
        <v>Q4 2014</v>
      </c>
      <c r="O1078" s="5" t="str">
        <f t="shared" si="201"/>
        <v>Dec 2014</v>
      </c>
      <c r="P1078" s="8" t="str">
        <f t="shared" si="202"/>
        <v>Dec-14</v>
      </c>
      <c r="Q1078" s="9" t="str">
        <f t="shared" si="203"/>
        <v>Quarter 4 2014</v>
      </c>
    </row>
    <row r="1079" spans="5:17" x14ac:dyDescent="0.25">
      <c r="E1079" s="4">
        <v>41986</v>
      </c>
      <c r="F1079" s="5">
        <f t="shared" si="194"/>
        <v>2014</v>
      </c>
      <c r="G1079" s="5">
        <f t="shared" si="192"/>
        <v>12</v>
      </c>
      <c r="H1079" s="6" t="str">
        <f t="shared" si="195"/>
        <v>December</v>
      </c>
      <c r="I1079" s="5" t="str">
        <f t="shared" si="196"/>
        <v>Dec</v>
      </c>
      <c r="J1079" s="7">
        <f t="shared" si="193"/>
        <v>4</v>
      </c>
      <c r="K1079" s="5" t="str">
        <f t="shared" si="197"/>
        <v>Quarter 4</v>
      </c>
      <c r="L1079" s="5" t="str">
        <f t="shared" si="198"/>
        <v>Q4</v>
      </c>
      <c r="M1079" s="4" t="str">
        <f t="shared" si="199"/>
        <v>20144</v>
      </c>
      <c r="N1079" s="5" t="str">
        <f t="shared" si="200"/>
        <v>Q4 2014</v>
      </c>
      <c r="O1079" s="5" t="str">
        <f t="shared" si="201"/>
        <v>Dec 2014</v>
      </c>
      <c r="P1079" s="8" t="str">
        <f t="shared" si="202"/>
        <v>Dec-14</v>
      </c>
      <c r="Q1079" s="9" t="str">
        <f t="shared" si="203"/>
        <v>Quarter 4 2014</v>
      </c>
    </row>
    <row r="1080" spans="5:17" x14ac:dyDescent="0.25">
      <c r="E1080" s="4">
        <v>41987</v>
      </c>
      <c r="F1080" s="5">
        <f t="shared" si="194"/>
        <v>2014</v>
      </c>
      <c r="G1080" s="5">
        <f t="shared" si="192"/>
        <v>12</v>
      </c>
      <c r="H1080" s="6" t="str">
        <f t="shared" si="195"/>
        <v>December</v>
      </c>
      <c r="I1080" s="5" t="str">
        <f t="shared" si="196"/>
        <v>Dec</v>
      </c>
      <c r="J1080" s="7">
        <f t="shared" si="193"/>
        <v>4</v>
      </c>
      <c r="K1080" s="5" t="str">
        <f t="shared" si="197"/>
        <v>Quarter 4</v>
      </c>
      <c r="L1080" s="5" t="str">
        <f t="shared" si="198"/>
        <v>Q4</v>
      </c>
      <c r="M1080" s="4" t="str">
        <f t="shared" si="199"/>
        <v>20144</v>
      </c>
      <c r="N1080" s="5" t="str">
        <f t="shared" si="200"/>
        <v>Q4 2014</v>
      </c>
      <c r="O1080" s="5" t="str">
        <f t="shared" si="201"/>
        <v>Dec 2014</v>
      </c>
      <c r="P1080" s="8" t="str">
        <f t="shared" si="202"/>
        <v>Dec-14</v>
      </c>
      <c r="Q1080" s="9" t="str">
        <f t="shared" si="203"/>
        <v>Quarter 4 2014</v>
      </c>
    </row>
    <row r="1081" spans="5:17" x14ac:dyDescent="0.25">
      <c r="E1081" s="4">
        <v>41988</v>
      </c>
      <c r="F1081" s="5">
        <f t="shared" si="194"/>
        <v>2014</v>
      </c>
      <c r="G1081" s="5">
        <f t="shared" si="192"/>
        <v>12</v>
      </c>
      <c r="H1081" s="6" t="str">
        <f t="shared" si="195"/>
        <v>December</v>
      </c>
      <c r="I1081" s="5" t="str">
        <f t="shared" si="196"/>
        <v>Dec</v>
      </c>
      <c r="J1081" s="7">
        <f t="shared" si="193"/>
        <v>4</v>
      </c>
      <c r="K1081" s="5" t="str">
        <f t="shared" si="197"/>
        <v>Quarter 4</v>
      </c>
      <c r="L1081" s="5" t="str">
        <f t="shared" si="198"/>
        <v>Q4</v>
      </c>
      <c r="M1081" s="4" t="str">
        <f t="shared" si="199"/>
        <v>20144</v>
      </c>
      <c r="N1081" s="5" t="str">
        <f t="shared" si="200"/>
        <v>Q4 2014</v>
      </c>
      <c r="O1081" s="5" t="str">
        <f t="shared" si="201"/>
        <v>Dec 2014</v>
      </c>
      <c r="P1081" s="8" t="str">
        <f t="shared" si="202"/>
        <v>Dec-14</v>
      </c>
      <c r="Q1081" s="9" t="str">
        <f t="shared" si="203"/>
        <v>Quarter 4 2014</v>
      </c>
    </row>
    <row r="1082" spans="5:17" x14ac:dyDescent="0.25">
      <c r="E1082" s="4">
        <v>41989</v>
      </c>
      <c r="F1082" s="5">
        <f t="shared" si="194"/>
        <v>2014</v>
      </c>
      <c r="G1082" s="5">
        <f t="shared" si="192"/>
        <v>12</v>
      </c>
      <c r="H1082" s="6" t="str">
        <f t="shared" si="195"/>
        <v>December</v>
      </c>
      <c r="I1082" s="5" t="str">
        <f t="shared" si="196"/>
        <v>Dec</v>
      </c>
      <c r="J1082" s="7">
        <f t="shared" si="193"/>
        <v>4</v>
      </c>
      <c r="K1082" s="5" t="str">
        <f t="shared" si="197"/>
        <v>Quarter 4</v>
      </c>
      <c r="L1082" s="5" t="str">
        <f t="shared" si="198"/>
        <v>Q4</v>
      </c>
      <c r="M1082" s="4" t="str">
        <f t="shared" si="199"/>
        <v>20144</v>
      </c>
      <c r="N1082" s="5" t="str">
        <f t="shared" si="200"/>
        <v>Q4 2014</v>
      </c>
      <c r="O1082" s="5" t="str">
        <f t="shared" si="201"/>
        <v>Dec 2014</v>
      </c>
      <c r="P1082" s="8" t="str">
        <f t="shared" si="202"/>
        <v>Dec-14</v>
      </c>
      <c r="Q1082" s="9" t="str">
        <f t="shared" si="203"/>
        <v>Quarter 4 2014</v>
      </c>
    </row>
    <row r="1083" spans="5:17" x14ac:dyDescent="0.25">
      <c r="E1083" s="4">
        <v>41990</v>
      </c>
      <c r="F1083" s="5">
        <f t="shared" si="194"/>
        <v>2014</v>
      </c>
      <c r="G1083" s="5">
        <f t="shared" si="192"/>
        <v>12</v>
      </c>
      <c r="H1083" s="6" t="str">
        <f t="shared" si="195"/>
        <v>December</v>
      </c>
      <c r="I1083" s="5" t="str">
        <f t="shared" si="196"/>
        <v>Dec</v>
      </c>
      <c r="J1083" s="7">
        <f t="shared" si="193"/>
        <v>4</v>
      </c>
      <c r="K1083" s="5" t="str">
        <f t="shared" si="197"/>
        <v>Quarter 4</v>
      </c>
      <c r="L1083" s="5" t="str">
        <f t="shared" si="198"/>
        <v>Q4</v>
      </c>
      <c r="M1083" s="4" t="str">
        <f t="shared" si="199"/>
        <v>20144</v>
      </c>
      <c r="N1083" s="5" t="str">
        <f t="shared" si="200"/>
        <v>Q4 2014</v>
      </c>
      <c r="O1083" s="5" t="str">
        <f t="shared" si="201"/>
        <v>Dec 2014</v>
      </c>
      <c r="P1083" s="8" t="str">
        <f t="shared" si="202"/>
        <v>Dec-14</v>
      </c>
      <c r="Q1083" s="9" t="str">
        <f t="shared" si="203"/>
        <v>Quarter 4 2014</v>
      </c>
    </row>
    <row r="1084" spans="5:17" x14ac:dyDescent="0.25">
      <c r="E1084" s="4">
        <v>41991</v>
      </c>
      <c r="F1084" s="5">
        <f t="shared" si="194"/>
        <v>2014</v>
      </c>
      <c r="G1084" s="5">
        <f t="shared" si="192"/>
        <v>12</v>
      </c>
      <c r="H1084" s="6" t="str">
        <f t="shared" si="195"/>
        <v>December</v>
      </c>
      <c r="I1084" s="5" t="str">
        <f t="shared" si="196"/>
        <v>Dec</v>
      </c>
      <c r="J1084" s="7">
        <f t="shared" si="193"/>
        <v>4</v>
      </c>
      <c r="K1084" s="5" t="str">
        <f t="shared" si="197"/>
        <v>Quarter 4</v>
      </c>
      <c r="L1084" s="5" t="str">
        <f t="shared" si="198"/>
        <v>Q4</v>
      </c>
      <c r="M1084" s="4" t="str">
        <f t="shared" si="199"/>
        <v>20144</v>
      </c>
      <c r="N1084" s="5" t="str">
        <f t="shared" si="200"/>
        <v>Q4 2014</v>
      </c>
      <c r="O1084" s="5" t="str">
        <f t="shared" si="201"/>
        <v>Dec 2014</v>
      </c>
      <c r="P1084" s="8" t="str">
        <f t="shared" si="202"/>
        <v>Dec-14</v>
      </c>
      <c r="Q1084" s="9" t="str">
        <f t="shared" si="203"/>
        <v>Quarter 4 2014</v>
      </c>
    </row>
    <row r="1085" spans="5:17" x14ac:dyDescent="0.25">
      <c r="E1085" s="4">
        <v>41992</v>
      </c>
      <c r="F1085" s="5">
        <f t="shared" si="194"/>
        <v>2014</v>
      </c>
      <c r="G1085" s="5">
        <f t="shared" si="192"/>
        <v>12</v>
      </c>
      <c r="H1085" s="6" t="str">
        <f t="shared" si="195"/>
        <v>December</v>
      </c>
      <c r="I1085" s="5" t="str">
        <f t="shared" si="196"/>
        <v>Dec</v>
      </c>
      <c r="J1085" s="7">
        <f t="shared" si="193"/>
        <v>4</v>
      </c>
      <c r="K1085" s="5" t="str">
        <f t="shared" si="197"/>
        <v>Quarter 4</v>
      </c>
      <c r="L1085" s="5" t="str">
        <f t="shared" si="198"/>
        <v>Q4</v>
      </c>
      <c r="M1085" s="4" t="str">
        <f t="shared" si="199"/>
        <v>20144</v>
      </c>
      <c r="N1085" s="5" t="str">
        <f t="shared" si="200"/>
        <v>Q4 2014</v>
      </c>
      <c r="O1085" s="5" t="str">
        <f t="shared" si="201"/>
        <v>Dec 2014</v>
      </c>
      <c r="P1085" s="8" t="str">
        <f t="shared" si="202"/>
        <v>Dec-14</v>
      </c>
      <c r="Q1085" s="9" t="str">
        <f t="shared" si="203"/>
        <v>Quarter 4 2014</v>
      </c>
    </row>
    <row r="1086" spans="5:17" x14ac:dyDescent="0.25">
      <c r="E1086" s="4">
        <v>41993</v>
      </c>
      <c r="F1086" s="5">
        <f t="shared" si="194"/>
        <v>2014</v>
      </c>
      <c r="G1086" s="5">
        <f t="shared" si="192"/>
        <v>12</v>
      </c>
      <c r="H1086" s="6" t="str">
        <f t="shared" si="195"/>
        <v>December</v>
      </c>
      <c r="I1086" s="5" t="str">
        <f t="shared" si="196"/>
        <v>Dec</v>
      </c>
      <c r="J1086" s="7">
        <f t="shared" si="193"/>
        <v>4</v>
      </c>
      <c r="K1086" s="5" t="str">
        <f t="shared" si="197"/>
        <v>Quarter 4</v>
      </c>
      <c r="L1086" s="5" t="str">
        <f t="shared" si="198"/>
        <v>Q4</v>
      </c>
      <c r="M1086" s="4" t="str">
        <f t="shared" si="199"/>
        <v>20144</v>
      </c>
      <c r="N1086" s="5" t="str">
        <f t="shared" si="200"/>
        <v>Q4 2014</v>
      </c>
      <c r="O1086" s="5" t="str">
        <f t="shared" si="201"/>
        <v>Dec 2014</v>
      </c>
      <c r="P1086" s="8" t="str">
        <f t="shared" si="202"/>
        <v>Dec-14</v>
      </c>
      <c r="Q1086" s="9" t="str">
        <f t="shared" si="203"/>
        <v>Quarter 4 2014</v>
      </c>
    </row>
    <row r="1087" spans="5:17" x14ac:dyDescent="0.25">
      <c r="E1087" s="4">
        <v>41994</v>
      </c>
      <c r="F1087" s="5">
        <f t="shared" si="194"/>
        <v>2014</v>
      </c>
      <c r="G1087" s="5">
        <f t="shared" si="192"/>
        <v>12</v>
      </c>
      <c r="H1087" s="6" t="str">
        <f t="shared" si="195"/>
        <v>December</v>
      </c>
      <c r="I1087" s="5" t="str">
        <f t="shared" si="196"/>
        <v>Dec</v>
      </c>
      <c r="J1087" s="7">
        <f t="shared" si="193"/>
        <v>4</v>
      </c>
      <c r="K1087" s="5" t="str">
        <f t="shared" si="197"/>
        <v>Quarter 4</v>
      </c>
      <c r="L1087" s="5" t="str">
        <f t="shared" si="198"/>
        <v>Q4</v>
      </c>
      <c r="M1087" s="4" t="str">
        <f t="shared" si="199"/>
        <v>20144</v>
      </c>
      <c r="N1087" s="5" t="str">
        <f t="shared" si="200"/>
        <v>Q4 2014</v>
      </c>
      <c r="O1087" s="5" t="str">
        <f t="shared" si="201"/>
        <v>Dec 2014</v>
      </c>
      <c r="P1087" s="8" t="str">
        <f t="shared" si="202"/>
        <v>Dec-14</v>
      </c>
      <c r="Q1087" s="9" t="str">
        <f t="shared" si="203"/>
        <v>Quarter 4 2014</v>
      </c>
    </row>
    <row r="1088" spans="5:17" x14ac:dyDescent="0.25">
      <c r="E1088" s="4">
        <v>41995</v>
      </c>
      <c r="F1088" s="5">
        <f t="shared" si="194"/>
        <v>2014</v>
      </c>
      <c r="G1088" s="5">
        <f t="shared" si="192"/>
        <v>12</v>
      </c>
      <c r="H1088" s="6" t="str">
        <f t="shared" si="195"/>
        <v>December</v>
      </c>
      <c r="I1088" s="5" t="str">
        <f t="shared" si="196"/>
        <v>Dec</v>
      </c>
      <c r="J1088" s="7">
        <f t="shared" si="193"/>
        <v>4</v>
      </c>
      <c r="K1088" s="5" t="str">
        <f t="shared" si="197"/>
        <v>Quarter 4</v>
      </c>
      <c r="L1088" s="5" t="str">
        <f t="shared" si="198"/>
        <v>Q4</v>
      </c>
      <c r="M1088" s="4" t="str">
        <f t="shared" si="199"/>
        <v>20144</v>
      </c>
      <c r="N1088" s="5" t="str">
        <f t="shared" si="200"/>
        <v>Q4 2014</v>
      </c>
      <c r="O1088" s="5" t="str">
        <f t="shared" si="201"/>
        <v>Dec 2014</v>
      </c>
      <c r="P1088" s="8" t="str">
        <f t="shared" si="202"/>
        <v>Dec-14</v>
      </c>
      <c r="Q1088" s="9" t="str">
        <f t="shared" si="203"/>
        <v>Quarter 4 2014</v>
      </c>
    </row>
    <row r="1089" spans="5:17" x14ac:dyDescent="0.25">
      <c r="E1089" s="4">
        <v>41996</v>
      </c>
      <c r="F1089" s="5">
        <f t="shared" si="194"/>
        <v>2014</v>
      </c>
      <c r="G1089" s="5">
        <f t="shared" si="192"/>
        <v>12</v>
      </c>
      <c r="H1089" s="6" t="str">
        <f t="shared" si="195"/>
        <v>December</v>
      </c>
      <c r="I1089" s="5" t="str">
        <f t="shared" si="196"/>
        <v>Dec</v>
      </c>
      <c r="J1089" s="7">
        <f t="shared" si="193"/>
        <v>4</v>
      </c>
      <c r="K1089" s="5" t="str">
        <f t="shared" si="197"/>
        <v>Quarter 4</v>
      </c>
      <c r="L1089" s="5" t="str">
        <f t="shared" si="198"/>
        <v>Q4</v>
      </c>
      <c r="M1089" s="4" t="str">
        <f t="shared" si="199"/>
        <v>20144</v>
      </c>
      <c r="N1089" s="5" t="str">
        <f t="shared" si="200"/>
        <v>Q4 2014</v>
      </c>
      <c r="O1089" s="5" t="str">
        <f t="shared" si="201"/>
        <v>Dec 2014</v>
      </c>
      <c r="P1089" s="8" t="str">
        <f t="shared" si="202"/>
        <v>Dec-14</v>
      </c>
      <c r="Q1089" s="9" t="str">
        <f t="shared" si="203"/>
        <v>Quarter 4 2014</v>
      </c>
    </row>
    <row r="1090" spans="5:17" x14ac:dyDescent="0.25">
      <c r="E1090" s="4">
        <v>41997</v>
      </c>
      <c r="F1090" s="5">
        <f t="shared" si="194"/>
        <v>2014</v>
      </c>
      <c r="G1090" s="5">
        <f t="shared" ref="G1090:G1097" si="204">MONTH(E1090)</f>
        <v>12</v>
      </c>
      <c r="H1090" s="6" t="str">
        <f t="shared" si="195"/>
        <v>December</v>
      </c>
      <c r="I1090" s="5" t="str">
        <f t="shared" si="196"/>
        <v>Dec</v>
      </c>
      <c r="J1090" s="7">
        <f t="shared" ref="J1090:J1097" si="205">ROUNDUP(MONTH(E1090)/3,0)</f>
        <v>4</v>
      </c>
      <c r="K1090" s="5" t="str">
        <f t="shared" si="197"/>
        <v>Quarter 4</v>
      </c>
      <c r="L1090" s="5" t="str">
        <f t="shared" si="198"/>
        <v>Q4</v>
      </c>
      <c r="M1090" s="4" t="str">
        <f t="shared" si="199"/>
        <v>20144</v>
      </c>
      <c r="N1090" s="5" t="str">
        <f t="shared" si="200"/>
        <v>Q4 2014</v>
      </c>
      <c r="O1090" s="5" t="str">
        <f t="shared" si="201"/>
        <v>Dec 2014</v>
      </c>
      <c r="P1090" s="8" t="str">
        <f t="shared" si="202"/>
        <v>Dec-14</v>
      </c>
      <c r="Q1090" s="9" t="str">
        <f t="shared" si="203"/>
        <v>Quarter 4 2014</v>
      </c>
    </row>
    <row r="1091" spans="5:17" x14ac:dyDescent="0.25">
      <c r="E1091" s="4">
        <v>41998</v>
      </c>
      <c r="F1091" s="5">
        <f t="shared" ref="F1091:F1097" si="206">YEAR(E1091)</f>
        <v>2014</v>
      </c>
      <c r="G1091" s="5">
        <f t="shared" si="204"/>
        <v>12</v>
      </c>
      <c r="H1091" s="6" t="str">
        <f t="shared" ref="H1091:H1097" si="207">TEXT(E1091,"mmmm")</f>
        <v>December</v>
      </c>
      <c r="I1091" s="5" t="str">
        <f t="shared" ref="I1091:I1097" si="208">TEXT(E1091,"mmm")</f>
        <v>Dec</v>
      </c>
      <c r="J1091" s="7">
        <f t="shared" si="205"/>
        <v>4</v>
      </c>
      <c r="K1091" s="5" t="str">
        <f t="shared" ref="K1091:K1097" si="209">"Quarter " &amp; ROUNDUP(MONTH(E1091)/3,0)</f>
        <v>Quarter 4</v>
      </c>
      <c r="L1091" s="5" t="str">
        <f t="shared" ref="L1091:L1097" si="210">"Q" &amp; ROUNDUP(MONTH(E1091)/3,0)</f>
        <v>Q4</v>
      </c>
      <c r="M1091" s="4" t="str">
        <f t="shared" ref="M1091:M1097" si="211">YEAR(E1091) &amp; ROUNDUP(MONTH(E1091)/3,0)</f>
        <v>20144</v>
      </c>
      <c r="N1091" s="5" t="str">
        <f t="shared" ref="N1091:N1097" si="212">"Q" &amp; ROUNDUP(MONTH(E1091)/3,0) &amp; " " &amp; YEAR(E1091)</f>
        <v>Q4 2014</v>
      </c>
      <c r="O1091" s="5" t="str">
        <f t="shared" ref="O1091:O1097" si="213">TEXT(E1091,"mmm") &amp; " " &amp; YEAR(E1091)</f>
        <v>Dec 2014</v>
      </c>
      <c r="P1091" s="8" t="str">
        <f t="shared" ref="P1091:P1097" si="214">TEXT(E1091,"mmm") &amp; "-" &amp; RIGHT(YEAR(E1091),2)</f>
        <v>Dec-14</v>
      </c>
      <c r="Q1091" s="9" t="str">
        <f t="shared" ref="Q1091:Q1097" si="215">"Quarter " &amp; ROUNDUP(MONTH(E1091)/3,0) &amp; " " &amp; YEAR(E1091)</f>
        <v>Quarter 4 2014</v>
      </c>
    </row>
    <row r="1092" spans="5:17" x14ac:dyDescent="0.25">
      <c r="E1092" s="4">
        <v>41999</v>
      </c>
      <c r="F1092" s="5">
        <f t="shared" si="206"/>
        <v>2014</v>
      </c>
      <c r="G1092" s="5">
        <f t="shared" si="204"/>
        <v>12</v>
      </c>
      <c r="H1092" s="6" t="str">
        <f t="shared" si="207"/>
        <v>December</v>
      </c>
      <c r="I1092" s="5" t="str">
        <f t="shared" si="208"/>
        <v>Dec</v>
      </c>
      <c r="J1092" s="7">
        <f t="shared" si="205"/>
        <v>4</v>
      </c>
      <c r="K1092" s="5" t="str">
        <f t="shared" si="209"/>
        <v>Quarter 4</v>
      </c>
      <c r="L1092" s="5" t="str">
        <f t="shared" si="210"/>
        <v>Q4</v>
      </c>
      <c r="M1092" s="4" t="str">
        <f t="shared" si="211"/>
        <v>20144</v>
      </c>
      <c r="N1092" s="5" t="str">
        <f t="shared" si="212"/>
        <v>Q4 2014</v>
      </c>
      <c r="O1092" s="5" t="str">
        <f t="shared" si="213"/>
        <v>Dec 2014</v>
      </c>
      <c r="P1092" s="8" t="str">
        <f t="shared" si="214"/>
        <v>Dec-14</v>
      </c>
      <c r="Q1092" s="9" t="str">
        <f t="shared" si="215"/>
        <v>Quarter 4 2014</v>
      </c>
    </row>
    <row r="1093" spans="5:17" x14ac:dyDescent="0.25">
      <c r="E1093" s="4">
        <v>42000</v>
      </c>
      <c r="F1093" s="5">
        <f t="shared" si="206"/>
        <v>2014</v>
      </c>
      <c r="G1093" s="5">
        <f t="shared" si="204"/>
        <v>12</v>
      </c>
      <c r="H1093" s="6" t="str">
        <f t="shared" si="207"/>
        <v>December</v>
      </c>
      <c r="I1093" s="5" t="str">
        <f t="shared" si="208"/>
        <v>Dec</v>
      </c>
      <c r="J1093" s="7">
        <f t="shared" si="205"/>
        <v>4</v>
      </c>
      <c r="K1093" s="5" t="str">
        <f t="shared" si="209"/>
        <v>Quarter 4</v>
      </c>
      <c r="L1093" s="5" t="str">
        <f t="shared" si="210"/>
        <v>Q4</v>
      </c>
      <c r="M1093" s="4" t="str">
        <f t="shared" si="211"/>
        <v>20144</v>
      </c>
      <c r="N1093" s="5" t="str">
        <f t="shared" si="212"/>
        <v>Q4 2014</v>
      </c>
      <c r="O1093" s="5" t="str">
        <f t="shared" si="213"/>
        <v>Dec 2014</v>
      </c>
      <c r="P1093" s="8" t="str">
        <f t="shared" si="214"/>
        <v>Dec-14</v>
      </c>
      <c r="Q1093" s="9" t="str">
        <f t="shared" si="215"/>
        <v>Quarter 4 2014</v>
      </c>
    </row>
    <row r="1094" spans="5:17" x14ac:dyDescent="0.25">
      <c r="E1094" s="4">
        <v>42001</v>
      </c>
      <c r="F1094" s="5">
        <f t="shared" si="206"/>
        <v>2014</v>
      </c>
      <c r="G1094" s="5">
        <f t="shared" si="204"/>
        <v>12</v>
      </c>
      <c r="H1094" s="6" t="str">
        <f t="shared" si="207"/>
        <v>December</v>
      </c>
      <c r="I1094" s="5" t="str">
        <f t="shared" si="208"/>
        <v>Dec</v>
      </c>
      <c r="J1094" s="7">
        <f t="shared" si="205"/>
        <v>4</v>
      </c>
      <c r="K1094" s="5" t="str">
        <f t="shared" si="209"/>
        <v>Quarter 4</v>
      </c>
      <c r="L1094" s="5" t="str">
        <f t="shared" si="210"/>
        <v>Q4</v>
      </c>
      <c r="M1094" s="4" t="str">
        <f t="shared" si="211"/>
        <v>20144</v>
      </c>
      <c r="N1094" s="5" t="str">
        <f t="shared" si="212"/>
        <v>Q4 2014</v>
      </c>
      <c r="O1094" s="5" t="str">
        <f t="shared" si="213"/>
        <v>Dec 2014</v>
      </c>
      <c r="P1094" s="8" t="str">
        <f t="shared" si="214"/>
        <v>Dec-14</v>
      </c>
      <c r="Q1094" s="9" t="str">
        <f t="shared" si="215"/>
        <v>Quarter 4 2014</v>
      </c>
    </row>
    <row r="1095" spans="5:17" x14ac:dyDescent="0.25">
      <c r="E1095" s="4">
        <v>42002</v>
      </c>
      <c r="F1095" s="5">
        <f t="shared" si="206"/>
        <v>2014</v>
      </c>
      <c r="G1095" s="5">
        <f t="shared" si="204"/>
        <v>12</v>
      </c>
      <c r="H1095" s="6" t="str">
        <f t="shared" si="207"/>
        <v>December</v>
      </c>
      <c r="I1095" s="5" t="str">
        <f t="shared" si="208"/>
        <v>Dec</v>
      </c>
      <c r="J1095" s="7">
        <f t="shared" si="205"/>
        <v>4</v>
      </c>
      <c r="K1095" s="5" t="str">
        <f t="shared" si="209"/>
        <v>Quarter 4</v>
      </c>
      <c r="L1095" s="5" t="str">
        <f t="shared" si="210"/>
        <v>Q4</v>
      </c>
      <c r="M1095" s="4" t="str">
        <f t="shared" si="211"/>
        <v>20144</v>
      </c>
      <c r="N1095" s="5" t="str">
        <f t="shared" si="212"/>
        <v>Q4 2014</v>
      </c>
      <c r="O1095" s="5" t="str">
        <f t="shared" si="213"/>
        <v>Dec 2014</v>
      </c>
      <c r="P1095" s="8" t="str">
        <f t="shared" si="214"/>
        <v>Dec-14</v>
      </c>
      <c r="Q1095" s="9" t="str">
        <f t="shared" si="215"/>
        <v>Quarter 4 2014</v>
      </c>
    </row>
    <row r="1096" spans="5:17" x14ac:dyDescent="0.25">
      <c r="E1096" s="4">
        <v>42003</v>
      </c>
      <c r="F1096" s="5">
        <f t="shared" si="206"/>
        <v>2014</v>
      </c>
      <c r="G1096" s="5">
        <f t="shared" si="204"/>
        <v>12</v>
      </c>
      <c r="H1096" s="6" t="str">
        <f t="shared" si="207"/>
        <v>December</v>
      </c>
      <c r="I1096" s="5" t="str">
        <f t="shared" si="208"/>
        <v>Dec</v>
      </c>
      <c r="J1096" s="7">
        <f t="shared" si="205"/>
        <v>4</v>
      </c>
      <c r="K1096" s="5" t="str">
        <f t="shared" si="209"/>
        <v>Quarter 4</v>
      </c>
      <c r="L1096" s="5" t="str">
        <f t="shared" si="210"/>
        <v>Q4</v>
      </c>
      <c r="M1096" s="4" t="str">
        <f t="shared" si="211"/>
        <v>20144</v>
      </c>
      <c r="N1096" s="5" t="str">
        <f t="shared" si="212"/>
        <v>Q4 2014</v>
      </c>
      <c r="O1096" s="5" t="str">
        <f t="shared" si="213"/>
        <v>Dec 2014</v>
      </c>
      <c r="P1096" s="8" t="str">
        <f t="shared" si="214"/>
        <v>Dec-14</v>
      </c>
      <c r="Q1096" s="9" t="str">
        <f t="shared" si="215"/>
        <v>Quarter 4 2014</v>
      </c>
    </row>
    <row r="1097" spans="5:17" x14ac:dyDescent="0.25">
      <c r="E1097" s="4">
        <v>42004</v>
      </c>
      <c r="F1097" s="5">
        <f t="shared" si="206"/>
        <v>2014</v>
      </c>
      <c r="G1097" s="5">
        <f t="shared" si="204"/>
        <v>12</v>
      </c>
      <c r="H1097" s="6" t="str">
        <f t="shared" si="207"/>
        <v>December</v>
      </c>
      <c r="I1097" s="5" t="str">
        <f t="shared" si="208"/>
        <v>Dec</v>
      </c>
      <c r="J1097" s="7">
        <f t="shared" si="205"/>
        <v>4</v>
      </c>
      <c r="K1097" s="5" t="str">
        <f t="shared" si="209"/>
        <v>Quarter 4</v>
      </c>
      <c r="L1097" s="5" t="str">
        <f t="shared" si="210"/>
        <v>Q4</v>
      </c>
      <c r="M1097" s="4" t="str">
        <f t="shared" si="211"/>
        <v>20144</v>
      </c>
      <c r="N1097" s="5" t="str">
        <f t="shared" si="212"/>
        <v>Q4 2014</v>
      </c>
      <c r="O1097" s="5" t="str">
        <f t="shared" si="213"/>
        <v>Dec 2014</v>
      </c>
      <c r="P1097" s="8" t="str">
        <f t="shared" si="214"/>
        <v>Dec-14</v>
      </c>
      <c r="Q1097" s="9" t="str">
        <f t="shared" si="215"/>
        <v>Quarter 4 2014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 T r u e < / C u s t o m C o n t e n t > < / G e m i n i > 
</file>

<file path=customXml/item12.xml>��< ? x m l   v e r s i o n = " 1 . 0 "   e n c o d i n g = " U T F - 1 6 " ? > < G e m i n i   x m l n s = " h t t p : / / g e m i n i / p i v o t c u s t o m i z a t i o n / 2 6 2 6 5 6 6 4 - 3 1 d 9 - 4 b 2 a - b 0 8 8 - 7 5 0 8 e f 5 0 b c a 7 " > < C u s t o m C o n t e n t > < ! [ C D A T A [ < ? x m l   v e r s i o n = " 1 . 0 "   e n c o d i n g = " u t f - 1 6 " ? > < S e t t i n g s > < C a l c u l a t e d F i e l d s > < i t e m > < M e a s u r e N a m e > A v e r a g e G r o s s M a r g i n < / M e a s u r e N a m e > < D i s p l a y N a m e > A v e r a g e G r o s s M a r g i n < / D i s p l a y N a m e > < V i s i b l e > F a l s e < / V i s i b l e > < / i t e m > < i t e m > < M e a s u r e N a m e > N u m b e r O f C a r s S o l d < / M e a s u r e N a m e > < D i s p l a y N a m e > N u m b e r O f C a r s S o l d 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i t e m > < M e a s u r e N a m e > A v e r a g e I n d i r e c t C o s t s < / M e a s u r e N a m e > < D i s p l a y N a m e > A v e r a g e I n d i r e c t C o s t s 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 S a l e s P r e v i o u s Y e a r < / M e a s u r e N a m e > < D i s p l a y N a m e > S a l e s P r e v i o u s Y e a r < / D i s p l a y N a m e > < V i s i b l e > F a l s e < / V i s i b l e > < / i t e m > < i t e m > < M e a s u r e N a m e > 3 M o n t h s T o D a t e < / M e a s u r e N a m e > < D i s p l a y N a m e > 3 M o n t h s T o D a t e < / D i s p l a y N a m e > < V i s i b l e > F a l s e < / V i s i b l e > < / i t e m > < i t e m > < M e a s u r e N a m e > P r e v i o u s 3 M o n t h s < / M e a s u r e N a m e > < D i s p l a y N a m e > P r e v i o u s 3 M o n t h s < / D i s p l a y N a m e > < V i s i b l e > F a l s e < / V i s i b l e > < / i t e m > < i t e m > < M e a s u r e N a m e > Y e a r O n Y e a r D e l t a < / M e a s u r e N a m e > < D i s p l a y N a m e > Y e a r O n Y e a r D e l t a < / D i s p l a y N a m e > < V i s i b l e > F a l s e < / V i s i b l e > < / i t e m > < i t e m > < M e a s u r e N a m e > Y e a r O n Y e a r D e l t a P e r c e n t < / M e a s u r e N a m e > < D i s p l a y N a m e > Y e a r O n Y e a r D e l t a P e r c e n t < / D i s p l a y N a m e > < V i s i b l e > F a l s e < / V i s i b l e > < / i t e m > < i t e m > < M e a s u r e N a m e > S a l e s R a n k B y A g e < / M e a s u r e N a m e > < D i s p l a y N a m e > S a l e s R a n k B y A g e < / D i s p l a y N a m e > < V i s i b l e > F a l s e < / V i s i b l e > < / i t e m > < i t e m > < M e a s u r e N a m e > S a l e P r i c e A f t e r I n d i r e c t C o s t s R a t i o < / M e a s u r e N a m e > < D i s p l a y N a m e > S a l e P r i c e A f t e r I n d i r e c t C o s t s R a t i o < / D i s p l a y N a m e > < V i s i b l e > F a l s e < / V i s i b l e > < / i t e m > < i t e m > < M e a s u r e N a m e > A v e r a g e S a l e P r i c e < / M e a s u r e N a m e > < D i s p l a y N a m e > A v e r a g e S a l e P r i c e < / D i s p l a y N a m e > < V i s i b l e > F a l s e < / V i s i b l e > < S u b c o l u m n s > < i t e m > < R o l e > V a l u e < / R o l e > < D i s p l a y N a m e > A v e r a g e S a l e P r i c e   V a l u e < / D i s p l a y N a m e > < V i s i b l e > F a l s e < / V i s i b l e > < / i t e m > < i t e m > < R o l e > S t a t u s < / R o l e > < D i s p l a y N a m e > A v e r a g e S a l e P r i c e   S t a t u s < / D i s p l a y N a m e > < V i s i b l e > F a l s e < / V i s i b l e > < / i t e m > < i t e m > < R o l e > G o a l < / R o l e > < D i s p l a y N a m e > A v e r a g e S a l e P r i c e   T a r g e t < / D i s p l a y N a m e > < V i s i b l e > F a l s e < / V i s i b l e > < / i t e m > < / S u b c o l u m n s > < / i t e m > < i t e m > < M e a s u r e N a m e > A v e r a g e S a l e P r i c e P r e v i o u s Y e a r < / M e a s u r e N a m e > < D i s p l a y N a m e > A v e r a g e S a l e P r i c e P r e v i o u s Y e a r < / D i s p l a y N a m e > < V i s i b l e > F a l s e < / V i s i b l e > < S u b c o l u m n s > < i t e m > < R o l e > V a l u e < / R o l e > < D i s p l a y N a m e > A v e r a g e S a l e P r i c e P r e v i o u s Y e a r   V a l u e < / D i s p l a y N a m e > < V i s i b l e > F a l s e < / V i s i b l e > < / i t e m > < i t e m > < R o l e > S t a t u s < / R o l e > < D i s p l a y N a m e > A v e r a g e S a l e P r i c e P r e v i o u s Y e a r   S t a t u s < / D i s p l a y N a m e > < V i s i b l e > F a l s e < / V i s i b l e > < / i t e m > < i t e m > < R o l e > G o a l < / R o l e > < D i s p l a y N a m e > A v e r a g e S a l e P r i c e P r e v i o u s Y e a r 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 1 8 1 4 4 0 7 8 9 3 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 S a l e s D a t a _ a d 4 c d b 9 4 - 2 f d f - 4 f 4 4 - 9 1 9 0 - 0 4 8 4 b 8 3 4 7 f b f 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- e 8 3 5 1 b 5 3 - a 7 4 f - 4 c b f - 8 1 6 2 - d c 2 0 3 e f 4 c 8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 Y e a r < / s t r i n g > < / k e y > < v a l u e > < i n t > 6 2 < / i n t > < / v a l u e > < / i t e m > < i t e m > < k e y > < s t r i n g > M o n t h N u m < / s t r i n g > < / k e y > < v a l u e > < i n t > 1 0 7 < / i n t > < / v a l u e > < / i t e m > < i t e m > < k e y > < s t r i n g > M o n t h F u l l < / s t r i n g > < / k e y > < v a l u e > < i n t > 1 0 0 < / i n t > < / v a l u e > < / i t e m > < i t e m > < k e y > < s t r i n g > M o n t h A b b r < / s t r i n g > < / k e y > < v a l u e > < i n t > 1 0 7 < / i n t > < / v a l u e > < / i t e m > < i t e m > < k e y > < s t r i n g > Q u a r t e r N u m < / s t r i n g > < / k e y > < v a l u e > < i n t > 1 1 4 < / i n t > < / v a l u e > < / i t e m > < i t e m > < k e y > < s t r i n g > Q u a r t e r F u l l < / s t r i n g > < / k e y > < v a l u e > < i n t > 1 0 7 < / i n t > < / v a l u e > < / i t e m > < i t e m > < k e y > < s t r i n g > Q u a r t e r A b b r < / s t r i n g > < / k e y > < v a l u e > < i n t > 1 1 4 < / i n t > < / v a l u e > < / i t e m > < i t e m > < k e y > < s t r i n g > Y e a r A n d Q u a r t e r N u m < / s t r i n g > < / k e y > < v a l u e > < i n t > 1 6 5 < / i n t > < / v a l u e > < / i t e m > < i t e m > < k e y > < s t r i n g > M o n t h A b b r A n d Y e a r < / s t r i n g > < / k e y > < v a l u e > < i n t > 1 5 8 < / i n t > < / v a l u e > < / i t e m > < i t e m > < k e y > < s t r i n g > Q u a r t e r A n d Y e a r A b b r < / s t r i n g > < / k e y > < v a l u e > < i n t > 1 6 5 < / i n t > < / v a l u e > < / i t e m > < i t e m > < k e y > < s t r i n g > M o n t h A n d Y e a r < / s t r i n g > < / k e y > < v a l u e > < i n t > 1 2 8 < / i n t > < / v a l u e > < / i t e m > < i t e m > < k e y > < s t r i n g > M o n t h A n d Y e a r A b b r < / s t r i n g > < / k e y > < v a l u e > < i n t > 1 5 8 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 1 3 5 < / i n t > < / v a l u e > < / i t e m > < i t e m > < k e y > < s t r i n g > Q u a r t e r A n d Y e a r A b b r 2 < / s t r i n g > < / k e y > < v a l u e > < i n t > 1 7 2 < / i n t > < / v a l u e > < / i t e m > < i t e m > < k e y > < s t r i n g > Q u a r t e r N a m e < / s t r i n g > < / k e y > < v a l u e > < i n t > 1 2 1 < / i n t > < / v a l u e > < / i t e m > < i t e m > < k e y > < s t r i n g > Q u a r t e r N a m e A b b r < / s t r i n g > < / k e y > < v a l u e > < i n t > 1 5 1 < / i n t > < / v a l u e > < / i t e m > < i t e m > < k e y > < s t r i n g > Q u a r t e r O f Y e a r < / s t r i n g > < / k e y > < v a l u e > < i n t > 1 2 5 < / i n t > < / v a l u e > < / i t e m > < i t e m > < k e y > < s t r i n g > W e e k O f Y e a r < / s t r i n g > < / k e y > < v a l u e > < i n t > 1 1 2 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 M o n t h A b b r A n d Y e a r 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 M o n t h A n d Y e a r A b b r < / s t r i n g > < / k e y > < v a l u e > < i n t > 1 2 < / i n t > < / v a l u e > < / i t e m > < i t e m > < k e y > < s t r i n g > M o n t h N a m e < / s t r i n g > < / k e y > < v a l u e > < i n t > 1 3 < / i n t > < / v a l u e > < / i t e m > < i t e m > < k e y > < s t r i n g > M o n t h N a m e A b b r < / s t r i n g > < / k e y > < v a l u e > < i n t > 1 4 < / i n t > < / v a l u e > < / i t e m > < i t e m > < k e y > < s t r i n g > Q u a r t e r A n d Y e a r < / s t r i n g > < / k e y > < v a l u e > < i n t > 1 5 < / i n t > < / v a l u e > < / i t e m > < i t e m > < k e y > < s t r i n g > Q u a r t e r A n d Y e a r A b b r 2 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 Q u a r t e r N a m e A b b r < / s t r i n g > < / k e y > < v a l u e > < i n t > 1 8 < / i n t > < / v a l u e > < / i t e m > < i t e m > < k e y > < s t r i n g > Q u a r t e r O f Y e a r < / s t r i n g > < / k e y > < v a l u e > < i n t > 1 9 < / i n t > < / v a l u e > < / i t e m > < i t e m > < k e y > < s t r i n g > W e e k O f Y e a r 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3 f 7 a 5 5 6 - 0 6 1 e - 4 0 4 9 - a 4 e b - c 7 f 5 c f f 0 b f a e " > < C u s t o m C o n t e n t > < ! [ C D A T A [ < ? x m l   v e r s i o n = " 1 . 0 "   e n c o d i n g = " u t f - 1 6 " ? > < S e t t i n g s > < C a l c u l a t e d F i e l d s > < i t e m > < M e a s u r e N a m e > A v g G r o s s M a r g i n < / M e a s u r e N a m e > < D i s p l a y N a m e > A v g G r o s s M a r g i n < / D i s p l a y N a m e > < V i s i b l e > F a l s e < / V i s i b l e > < S u b c o l u m n s > < i t e m > < R o l e > V a l u e < / R o l e > < D i s p l a y N a m e > A v g G r o s s M a r g i n   V a l u e < / D i s p l a y N a m e > < V i s i b l e > F a l s e < / V i s i b l e > < / i t e m > < i t e m > < R o l e > S t a t u s < / R o l e > < D i s p l a y N a m e > A v g G r o s s M a r g i n   S t a t u s < / D i s p l a y N a m e > < V i s i b l e > F a l s e < / V i s i b l e > < / i t e m > < i t e m > < R o l e > G o a l < / R o l e > < D i s p l a y N a m e > A v g G r o s s M a r g i n 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 1 9 9 2 7 0 3 8 6 0 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a t e T a b l e - b 3 c d a c b 6 - d 3 c d - 4 9 6 b - 9 c 3 1 - 4 a 3 6 2 f 5 7 f 2 9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K e y & l t ; / s t r i n g & g t ; & l t ; / k e y & g t ; & l t ; v a l u e & g t ; & l t ; i n t & g t ; 2 0 4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M o n t h N u m & l t ; / s t r i n g & g t ; & l t ; / k e y & g t ; & l t ; v a l u e & g t ; & l t ; i n t & g t ; 1 0 7 & l t ; / i n t & g t ; & l t ; / v a l u e & g t ; & l t ; / i t e m & g t ; & l t ; i t e m & g t ; & l t ; k e y & g t ; & l t ; s t r i n g & g t ; M o n t h F u l l & l t ; / s t r i n g & g t ; & l t ; / k e y & g t ; & l t ; v a l u e & g t ; & l t ; i n t & g t ; 1 0 0 & l t ; / i n t & g t ; & l t ; / v a l u e & g t ; & l t ; / i t e m & g t ; & l t ; i t e m & g t ; & l t ; k e y & g t ; & l t ; s t r i n g & g t ; M o n t h A b b r & l t ; / s t r i n g & g t ; & l t ; / k e y & g t ; & l t ; v a l u e & g t ; & l t ; i n t & g t ; 1 0 7 & l t ; / i n t & g t ; & l t ; / v a l u e & g t ; & l t ; / i t e m & g t ; & l t ; i t e m & g t ; & l t ; k e y & g t ; & l t ; s t r i n g & g t ; Q u a r t e r N u m & l t ; / s t r i n g & g t ; & l t ; / k e y & g t ; & l t ; v a l u e & g t ; & l t ; i n t & g t ; 1 1 4 & l t ; / i n t & g t ; & l t ; / v a l u e & g t ; & l t ; / i t e m & g t ; & l t ; i t e m & g t ; & l t ; k e y & g t ; & l t ; s t r i n g & g t ; Q u a r t e r F u l l & l t ; / s t r i n g & g t ; & l t ; / k e y & g t ; & l t ; v a l u e & g t ; & l t ; i n t & g t ; 1 0 7 & l t ; / i n t & g t ; & l t ; / v a l u e & g t ; & l t ; / i t e m & g t ; & l t ; i t e m & g t ; & l t ; k e y & g t ; & l t ; s t r i n g & g t ; Q u a r t e r A b b r & l t ; / s t r i n g & g t ; & l t ; / k e y & g t ; & l t ; v a l u e & g t ; & l t ; i n t & g t ; 1 1 4 & l t ; / i n t & g t ; & l t ; / v a l u e & g t ; & l t ; / i t e m & g t ; & l t ; i t e m & g t ; & l t ; k e y & g t ; & l t ; s t r i n g & g t ; Y e a r A n d Q u a r t e r N u m & l t ; / s t r i n g & g t ; & l t ; / k e y & g t ; & l t ; v a l u e & g t ; & l t ; i n t & g t ; 1 6 5 & l t ; / i n t & g t ; & l t ; / v a l u e & g t ; & l t ; / i t e m & g t ; & l t ; i t e m & g t ; & l t ; k e y & g t ; & l t ; s t r i n g & g t ; Q u a r t e r A n d Y e a r A b b r & l t ; / s t r i n g & g t ; & l t ; / k e y & g t ; & l t ; v a l u e & g t ; & l t ; i n t & g t ; 1 6 5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1 5 8 & l t ; / i n t & g t ; & l t ; / v a l u e & g t ; & l t ; / i t e m & g t ; & l t ; i t e m & g t ; & l t ; k e y & g t ; & l t ; s t r i n g & g t ; M o n t h A n d Y e a r & l t ; / s t r i n g & g t ; & l t ; / k e y & g t ; & l t ; v a l u e & g t ; & l t ; i n t & g t ; 1 2 8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1 3 5 & l t ; / i n t & g t ; & l t ; / v a l u e & g t ; & l t ; / i t e m & g t ; & l t ; / C o l u m n W i d t h s & g t ; & l t ; C o l u m n D i s p l a y I n d e x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1 & l t ; / i n t & g t ; & l t ; / v a l u e & g t ; & l t ; / i t e m & g t ; & l t ; i t e m & g t ; & l t ; k e y & g t ; & l t ; s t r i n g & g t ; M o n t h N u m & l t ; / s t r i n g & g t ; & l t ; / k e y & g t ; & l t ; v a l u e & g t ; & l t ; i n t & g t ; 2 & l t ; / i n t & g t ; & l t ; / v a l u e & g t ; & l t ; / i t e m & g t ; & l t ; i t e m & g t ; & l t ; k e y & g t ; & l t ; s t r i n g & g t ; M o n t h F u l l & l t ; / s t r i n g & g t ; & l t ; / k e y & g t ; & l t ; v a l u e & g t ; & l t ; i n t & g t ; 3 & l t ; / i n t & g t ; & l t ; / v a l u e & g t ; & l t ; / i t e m & g t ; & l t ; i t e m & g t ; & l t ; k e y & g t ; & l t ; s t r i n g & g t ; M o n t h A b b r & l t ; / s t r i n g & g t ; & l t ; / k e y & g t ; & l t ; v a l u e & g t ; & l t ; i n t & g t ; 4 & l t ; / i n t & g t ; & l t ; / v a l u e & g t ; & l t ; / i t e m & g t ; & l t ; i t e m & g t ; & l t ; k e y & g t ; & l t ; s t r i n g & g t ; Q u a r t e r N u m & l t ; / s t r i n g & g t ; & l t ; / k e y & g t ; & l t ; v a l u e & g t ; & l t ; i n t & g t ; 5 & l t ; / i n t & g t ; & l t ; / v a l u e & g t ; & l t ; / i t e m & g t ; & l t ; i t e m & g t ; & l t ; k e y & g t ; & l t ; s t r i n g & g t ; Q u a r t e r F u l l & l t ; / s t r i n g & g t ; & l t ; / k e y & g t ; & l t ; v a l u e & g t ; & l t ; i n t & g t ; 6 & l t ; / i n t & g t ; & l t ; / v a l u e & g t ; & l t ; / i t e m & g t ; & l t ; i t e m & g t ; & l t ; k e y & g t ; & l t ; s t r i n g & g t ; Q u a r t e r A b b r & l t ; / s t r i n g & g t ; & l t ; / k e y & g t ; & l t ; v a l u e & g t ; & l t ; i n t & g t ; 7 & l t ; / i n t & g t ; & l t ; / v a l u e & g t ; & l t ; / i t e m & g t ; & l t ; i t e m & g t ; & l t ; k e y & g t ; & l t ; s t r i n g & g t ; Y e a r A n d Q u a r t e r N u m & l t ; / s t r i n g & g t ; & l t ; / k e y & g t ; & l t ; v a l u e & g t ; & l t ; i n t & g t ; 8 & l t ; / i n t & g t ; & l t ; / v a l u e & g t ; & l t ; / i t e m & g t ; & l t ; i t e m & g t ; & l t ; k e y & g t ; & l t ; s t r i n g & g t ; Q u a r t e r A n d Y e a r A b b r & l t ; / s t r i n g & g t ; & l t ; / k e y & g t ; & l t ; v a l u e & g t ; & l t ; i n t & g t ; 9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1 0 & l t ; / i n t & g t ; & l t ; / v a l u e & g t ; & l t ; / i t e m & g t ; & l t ; i t e m & g t ; & l t ; k e y & g t ; & l t ; s t r i n g & g t ; M o n t h A n d Y e a r & l t ; / s t r i n g & g t ; & l t ; / k e y & g t ; & l t ; v a l u e & g t ; & l t ; i n t & g t ; 1 1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W e b S i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b S i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u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 i : t y p e = " S a n d b o x E d i t o r M e a s u r e G r i d K e y " & g t ; & l t ; T a b l e N a m e & g t ; C o l o u r s & l t ; / T a b l e N a m e & g t ; & l t ; / K e y & g t ; & l t ; M a i n t a i n e r 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u r I D & l t ; / K e y & g t ; & l t ; / D i a g r a m O b j e c t K e y & g t ; & l t ; D i a g r a m O b j e c t K e y & g t ; & l t ; K e y & g t ; C o l u m n s \ C o l o u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_ E N & l t ; / K e y & g t ; & l t ; / D i a g r a m O b j e c t K e y & g t ; & l t ; D i a g r a m O b j e c t K e y & g t ; & l t ; K e y & g t ; C o l u m n s \ C o u n t r y N a m e _ L o c a l & l t ; / K e y & g t ; & l t ; / D i a g r a m O b j e c t K e y & g t ; & l t ; D i a g r a m O b j e c t K e y & g t ; & l t ; K e y & g t ; C o l u m n s \ C o u n t r y F l a g & l t ; / K e y & g t ; & l t ; / D i a g r a m O b j e c t K e y & g t ; & l t ; D i a g r a m O b j e c t K e y & g t ; & l t ; K e y & g t ; C o l u m n s \ C o u n t r y F l a g U R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_ E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_ L o c a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F l a g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F l a g U R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& g t ; E x e c u t i v e G r o u p & l t ; / P e r s p e c t i v e N a m e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 i : t y p e = " S a n d b o x E d i t o r D i a g r a m K e y " & g t ; & l t ; P e r s p e c t i v e & g t ; E x e c u t i v e G r o u p & l t ; / P e r s p e c t i v e & g t ; & l t ; / K e y & g t ; & l t ; M a i n t a i n e r 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 m o d e l & l t ; / K e y & g t ; & l t ; / D i a g r a m O b j e c t K e y & g t ; & l t ; D i a g r a m O b j e c t K e y & g t ; & l t ; K e y & g t ; A c t i o n s \ D e l e t e   f r o m   p e r s p e c t i v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 T a g s \ T a b l e s \ & a m p ; l t ; T a b l e s \ S a l e s D a t a & a m p ; g t ; & l t ; / K e y & g t ; & l t ; / D i a g r a m O b j e c t K e y & g t ; & l t ; D i a g r a m O b j e c t K e y & g t ; & l t ; K e y & g t ; D y n a m i c   T a g s \ T a b l e s \ & a m p ; l t ; T a b l e s \ C o l o u r s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N a m e _ E N & l t ; / K e y & g t ; & l t ; / D i a g r a m O b j e c t K e y & g t ; & l t ; D i a g r a m O b j e c t K e y & g t ; & l t ; K e y & g t ; T a b l e s \ S a l e s D a t a & l t ; / K e y & g t ; & l t ; / D i a g r a m O b j e c t K e y & g t ; & l t ; D i a g r a m O b j e c t K e y & g t ; & l t ; K e y & g t ; T a b l e s \ S a l e s D a t a \ C o l u m n s \ S a l e P r i c e & l t ; / K e y & g t ; & l t ; / D i a g r a m O b j e c t K e y & g t ; & l t ; D i a g r a m O b j e c t K e y & g t ; & l t ; K e y & g t ; T a b l e s \ S a l e s D a t a \ C o l u m n s \ M a k e & l t ; / K e y & g t ; & l t ; / D i a g r a m O b j e c t K e y & g t ; & l t ; D i a g r a m O b j e c t K e y & g t ; & l t ; K e y & g t ; T a b l e s \ S a l e s D a t a \ C o l u m n s \ M a r q u e & l t ; / K e y & g t ; & l t ; / D i a g r a m O b j e c t K e y & g t ; & l t ; D i a g r a m O b j e c t K e y & g t ; & l t ; K e y & g t ; T a b l e s \ C o l o u r s & l t ; / K e y & g t ; & l t ; / D i a g r a m O b j e c t K e y & g t ; & l t ; D i a g r a m O b j e c t K e y & g t ; & l t ; K e y & g t ; T a b l e s \ C o l o u r s \ C o l u m n s \ C o l o u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 p e r s p e c t i v e & l t ; / K e y & g t ; & l t ; / a : K e y & g t ; & l t ; a : V a l u e 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 T a g s \ T a b l e s \ & a m p ; l t ; T a b l e s \ C o l o u r s & a m p ; g t ; & l t ; / K e y & g t ; & l t ; / a : K e y & g t ; & l t ; a : V a l u e 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_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r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\ C o l u m n s \ C o l o u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Q u a r t e r N u m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Y e a r A n d Q u a r t e r N u m & l t ; / K e y & g t ; & l t ; / D i a g r a m O b j e c t K e y & g t ; & l t ; D i a g r a m O b j e c t K e y & g t ; & l t ; K e y & g t ; C o l u m n s \ Q u a r t e r A n d Y e a r A b b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M o n t h A n d Y e a r & l t ; / K e y & g t ; & l t ; / D i a g r a m O b j e c t K e y & g t ; & l t ; D i a g r a m O b j e c t K e y & g t ; & l t ; K e y & g t ; C o l u m n s \ Q u a r t e r A n d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L a y e d O u t & g t ; t r u e & l t ; / L a y e d O u t & g t ; & l t ; R o w & g t ; 1 & l t ; / R o w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a r q u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C o l o u r I D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I n v o i c e D a t e K e y & l t ; / K e y & g t ; & l t ; / D i a g r a m O b j e c t K e y & g t ; & l t ; D i a g r a m O b j e c t K e y & g t ; & l t ; K e y & g t ; C o l u m n s \ L a b o u r C o s t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R a n g e & l t ; / K e y & g t ; & l t ; / D i a g r a m O b j e c t K e y & g t ; & l t ; D i a g r a m O b j e c t K e y & g t ; & l t ; K e y & g t ; C o l u m n s \ M i l e a g e R a n g e S o r t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I n v o i c e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q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u r C o s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S o r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I m p l i c i t M e a s u r e s & g t ; t r u e & l t ; / S h o w I m p l i c i t M e a s u r e s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 T a g s \ T a b l e s \ & a m p ; l t ; T a b l e s \ S a l e s D a t a & a m p ; g t ; & l t ; / K e y & g t ; & l t ; / D i a g r a m O b j e c t K e y & g t ; & l t ; D i a g r a m O b j e c t K e y & g t ; & l t ; K e y & g t ; D y n a m i c   T a g s \ T a b l e s \ & a m p ; l t ; T a b l e s \ C o l o u r s & a m p ; g t ; & l t ; / K e y & g t ; & l t ; / D i a g r a m O b j e c t K e y & g t ; & l t ; D i a g r a m O b j e c t K e y & g t ; & l t ; K e y & g t ; D y n a m i c   T a g s \ T a b l e s \ & a m p ; l t ; T a b l e s \ D a t e T a b l e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W e b S i t e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_ E N & l t ; / K e y & g t ; & l t ; / D i a g r a m O b j e c t K e y & g t ; & l t ; D i a g r a m O b j e c t K e y & g t ; & l t ; K e y & g t ; T a b l e s \ C o u n t r i e s \ C o l u m n s \ C o u n t r y N a m e _ L o c a l & l t ; / K e y & g t ; & l t ; / D i a g r a m O b j e c t K e y & g t ; & l t ; D i a g r a m O b j e c t K e y & g t ; & l t ; K e y & g t ; T a b l e s \ C o u n t r i e s \ C o l u m n s \ C o u n t r y F l a g & l t ; / K e y & g t ; & l t ; / D i a g r a m O b j e c t K e y & g t ; & l t ; D i a g r a m O b j e c t K e y & g t ; & l t ; K e y & g t ; T a b l e s \ C o u n t r i e s \ C o l u m n s \ C o u n t r y F l a g U R L & l t ; / K e y & g t ; & l t ; / D i a g r a m O b j e c t K e y & g t ; & l t ; D i a g r a m O b j e c t K e y & g t ; & l t ; K e y & g t ; T a b l e s \ S a l e s D a t a & l t ; / K e y & g t ; & l t ; / D i a g r a m O b j e c t K e y & g t ; & l t ; D i a g r a m O b j e c t K e y & g t ; & l t ; K e y & g t ; T a b l e s \ S a l e s D a t a \ C o l u m n s \ I n v o i c e D a t e & l t ; / K e y & g t ; & l t ; / D i a g r a m O b j e c t K e y & g t ; & l t ; D i a g r a m O b j e c t K e y & g t ; & l t ; K e y & g t ; T a b l e s \ S a l e s D a t a \ C o l u m n s \ T o t a l D i s c o u n t & l t ; / K e y & g t ; & l t ; / D i a g r a m O b j e c t K e y & g t ; & l t ; D i a g r a m O b j e c t K e y & g t ; & l t ; K e y & g t ; T a b l e s \ S a l e s D a t a \ C o l u m n s \ D e l i v e r y C h a r g e & l t ; / K e y & g t ; & l t ; / D i a g r a m O b j e c t K e y & g t ; & l t ; D i a g r a m O b j e c t K e y & g t ; & l t ; K e y & g t ; T a b l e s \ S a l e s D a t a \ C o l u m n s \ S a l e P r i c e & l t ; / K e y & g t ; & l t ; / D i a g r a m O b j e c t K e y & g t ; & l t ; D i a g r a m O b j e c t K e y & g t ; & l t ; K e y & g t ; T a b l e s \ S a l e s D a t a \ C o l u m n s \ M a k e & l t ; / K e y & g t ; & l t ; / D i a g r a m O b j e c t K e y & g t ; & l t ; D i a g r a m O b j e c t K e y & g t ; & l t ; K e y & g t ; T a b l e s \ S a l e s D a t a \ C o l u m n s \ M a r q u e & l t ; / K e y & g t ; & l t ; / D i a g r a m O b j e c t K e y & g t ; & l t ; D i a g r a m O b j e c t K e y & g t ; & l t ; K e y & g t ; T a b l e s \ S a l e s D a t a \ C o l u m n s \ C o s t P r i c e & l t ; / K e y & g t ; & l t ; / D i a g r a m O b j e c t K e y & g t ; & l t ; D i a g r a m O b j e c t K e y & g t ; & l t ; K e y & g t ; T a b l e s \ S a l e s D a t a \ C o l u m n s \ C o l o u r I D & l t ; / K e y & g t ; & l t ; / D i a g r a m O b j e c t K e y & g t ; & l t ; D i a g r a m O b j e c t K e y & g t ; & l t ; K e y & g t ; T a b l e s \ S a l e s D a t a \ C o l u m n s \ C l i e n t I D & l t ; / K e y & g t ; & l t ; / D i a g r a m O b j e c t K e y & g t ; & l t ; D i a g r a m O b j e c t K e y & g t ; & l t ; K e y & g t ; T a b l e s \ S a l e s D a t a \ C o l u m n s \ I n v o i c e D a t e K e y & l t ; / K e y & g t ; & l t ; / D i a g r a m O b j e c t K e y & g t ; & l t ; D i a g r a m O b j e c t K e y & g t ; & l t ; K e y & g t ; T a b l e s \ S a l e s D a t a \ C o l u m n s \ L a b o u r C o s t & l t ; / K e y & g t ; & l t ; / D i a g r a m O b j e c t K e y & g t ; & l t ; D i a g r a m O b j e c t K e y & g t ; & l t ; K e y & g t ; T a b l e s \ S a l e s D a t a \ C o l u m n s \ S p a r e P a r t s & l t ; / K e y & g t ; & l t ; / D i a g r a m O b j e c t K e y & g t ; & l t ; D i a g r a m O b j e c t K e y & g t ; & l t ; K e y & g t ; T a b l e s \ S a l e s D a t a \ C o l u m n s \ R e g i s t r a t i o n _ D a t e & l t ; / K e y & g t ; & l t ; / D i a g r a m O b j e c t K e y & g t ; & l t ; D i a g r a m O b j e c t K e y & g t ; & l t ; K e y & g t ; T a b l e s \ S a l e s D a t a \ C o l u m n s \ M i l e a g e R a n g e & l t ; / K e y & g t ; & l t ; / D i a g r a m O b j e c t K e y & g t ; & l t ; D i a g r a m O b j e c t K e y & g t ; & l t ; K e y & g t ; T a b l e s \ S a l e s D a t a \ C o l u m n s \ M i l e a g e R a n g e S o r t & l t ; / K e y & g t ; & l t ; / D i a g r a m O b j e c t K e y & g t ; & l t ; D i a g r a m O b j e c t K e y & g t ; & l t ; K e y & g t ; T a b l e s \ S a l e s D a t a \ C o l u m n s \ V e h i c l e T y p e & l t ; / K e y & g t ; & l t ; / D i a g r a m O b j e c t K e y & g t ; & l t ; D i a g r a m O b j e c t K e y & g t ; & l t ; K e y & g t ; T a b l e s \ S a l e s D a t a \ C o l u m n s \ I n v o i c e N u m b e r & l t ; / K e y & g t ; & l t ; / D i a g r a m O b j e c t K e y & g t ; & l t ; D i a g r a m O b j e c t K e y & g t ; & l t ; K e y & g t ; T a b l e s \ C o l o u r s & l t ; / K e y & g t ; & l t ; / D i a g r a m O b j e c t K e y & g t ; & l t ; D i a g r a m O b j e c t K e y & g t ; & l t ; K e y & g t ; T a b l e s \ C o l o u r s \ C o l u m n s \ C o l o u r I D & l t ; / K e y & g t ; & l t ; / D i a g r a m O b j e c t K e y & g t ; & l t ; D i a g r a m O b j e c t K e y & g t ; & l t ; K e y & g t ; T a b l e s \ C o l o u r s \ C o l u m n s \ C o l o u r & l t ; / K e y & g t ; & l t ; / D i a g r a m O b j e c t K e y & g t ; & l t ; D i a g r a m O b j e c t K e y & g t ; & l t ; K e y & g t ; T a b l e s \ D a t e T a b l e & l t ; / K e y & g t ; & l t ; / D i a g r a m O b j e c t K e y & g t ; & l t ; D i a g r a m O b j e c t K e y & g t ; & l t ; K e y & g t ; T a b l e s \ D a t e T a b l e \ C o l u m n s \ D a t e K e y & l t ; / K e y & g t ; & l t ; / D i a g r a m O b j e c t K e y & g t ; & l t ; D i a g r a m O b j e c t K e y & g t ; & l t ; K e y & g t ; T a b l e s \ D a t e T a b l e \ C o l u m n s \ Y e a r & l t ; / K e y & g t ; & l t ; / D i a g r a m O b j e c t K e y & g t ; & l t ; D i a g r a m O b j e c t K e y & g t ; & l t ; K e y & g t ; T a b l e s \ D a t e T a b l e \ C o l u m n s \ M o n t h N u m & l t ; / K e y & g t ; & l t ; / D i a g r a m O b j e c t K e y & g t ; & l t ; D i a g r a m O b j e c t K e y & g t ; & l t ; K e y & g t ; T a b l e s \ D a t e T a b l e \ C o l u m n s \ M o n t h F u l l & l t ; / K e y & g t ; & l t ; / D i a g r a m O b j e c t K e y & g t ; & l t ; D i a g r a m O b j e c t K e y & g t ; & l t ; K e y & g t ; T a b l e s \ D a t e T a b l e \ C o l u m n s \ M o n t h A b b r & l t ; / K e y & g t ; & l t ; / D i a g r a m O b j e c t K e y & g t ; & l t ; D i a g r a m O b j e c t K e y & g t ; & l t ; K e y & g t ; T a b l e s \ D a t e T a b l e \ C o l u m n s \ Q u a r t e r N u m & l t ; / K e y & g t ; & l t ; / D i a g r a m O b j e c t K e y & g t ; & l t ; D i a g r a m O b j e c t K e y & g t ; & l t ; K e y & g t ; T a b l e s \ D a t e T a b l e \ C o l u m n s \ Q u a r t e r F u l l & l t ; / K e y & g t ; & l t ; / D i a g r a m O b j e c t K e y & g t ; & l t ; D i a g r a m O b j e c t K e y & g t ; & l t ; K e y & g t ; T a b l e s \ D a t e T a b l e \ C o l u m n s \ Q u a r t e r A b b r & l t ; / K e y & g t ; & l t ; / D i a g r a m O b j e c t K e y & g t ; & l t ; D i a g r a m O b j e c t K e y & g t ; & l t ; K e y & g t ; T a b l e s \ D a t e T a b l e \ C o l u m n s \ Y e a r A n d Q u a r t e r N u m & l t ; / K e y & g t ; & l t ; / D i a g r a m O b j e c t K e y & g t ; & l t ; D i a g r a m O b j e c t K e y & g t ; & l t ; K e y & g t ; T a b l e s \ D a t e T a b l e \ C o l u m n s \ Q u a r t e r A n d Y e a r A b b r & l t ; / K e y & g t ; & l t ; / D i a g r a m O b j e c t K e y & g t ; & l t ; D i a g r a m O b j e c t K e y & g t ; & l t ; K e y & g t ; T a b l e s \ D a t e T a b l e \ C o l u m n s \ M o n t h A n d Y e a r A b b r & l t ; / K e y & g t ; & l t ; / D i a g r a m O b j e c t K e y & g t ; & l t ; D i a g r a m O b j e c t K e y & g t ; & l t ; K e y & g t ; T a b l e s \ D a t e T a b l e \ C o l u m n s \ M o n t h A n d Y e a r & l t ; / K e y & g t ; & l t ; / D i a g r a m O b j e c t K e y & g t ; & l t ; D i a g r a m O b j e c t K e y & g t ; & l t ; K e y & g t ; T a b l e s \ D a t e T a b l e \ C o l u m n s \ Q u a r t e r A n d Y e a r & l t ; / K e y & g t ; & l t ; / D i a g r a m O b j e c t K e y & g t ; & l t ; / A l l K e y s & g t ; & l t ; S e l e c t e d K e y s & g t ; & l t ; D i a g r a m O b j e c t K e y & g t ; & l t ; K e y & g t ; T a b l e s \ D a t e T a b l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8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 T a g s \ T a b l e s \ & a m p ; l t ; T a b l e s \ C o l o u r s & a m p ; g t ; & l t ; / K e y & g t ; & l t ; / a : K e y & g t ; & l t ; a : V a l u e 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3 6 6 & l t ; / H e i g h t & g t ; & l t ; I s E x p a n d e d & g t ; t r u e & l t ; / I s E x p a n d e d & g t ; & l t ; L a y e d O u t & g t ; t r u e & l t ; / L a y e d O u t & g t ; & l t ; L e f t & g t ; 6 9 0 . 0 9 6 1 8 9 4 3 2 3 3 4 0 9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W e b S i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8 1 & l t ; / H e i g h t & g t ; & l t ; I s E x p a n d e d & g t ; t r u e & l t ; / I s E x p a n d e d & g t ; & l t ; L a y e d O u t & g t ; t r u e & l t ; / L a y e d O u t & g t ; & l t ; L e f t & g t ; 9 8 4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_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_ L o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F l a g U R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& l t ; / K e y & g t ; & l t ; / a : K e y & g t ; & l t ; a : V a l u e   i : t y p e = " D i a g r a m D i s p l a y N o d e V i e w S t a t e " & g t ; & l t ; H e i g h t & g t ; 5 3 9 & l t ; / H e i g h t & g t ; & l t ; I s E x p a n d e d & g t ; t r u e & l t ; / I s E x p a n d e d & g t ; & l t ; L a y e d O u t & g t ; t r u e & l t ; / L a y e d O u t & g t ; & l t ; L e f t & g t ; 3 1 6 . 1 9 2 3 7 8 8 6 4 6 6 8 1 7 & l t ; / L e f t & g t ; & l t ; T a b I n d e x & g t ; 1 & l t ; / T a b I n d e x & g t ; & l t ; W i d t h & g t ; 2 4 5 . 8 8 2 3 5 2 9 4 1 1 7 6 4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r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l o u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L a b o u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R a n g e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& l t ; / K e y & g t ; & l t ; / a : K e y & g t ; & l t ; a : V a l u e   i : t y p e = " D i a g r a m D i s p l a y N o d e V i e w S t a t e " & g t ; & l t ; H e i g h t & g t ; 1 0 3 & l t ; / H e i g h t & g t ; & l t ; I s E x p a n d e d & g t ; t r u e & l t ; / I s E x p a n d e d & g t ; & l t ; L a y e d O u t & g t ; t r u e & l t ; / L a y e d O u t & g t ; & l t ; L e f t & g t ; 6 9 1 . 9 0 3 8 1 0 5 6 7 6 6 5 6 9 & l t ; / L e f t & g t ; & l t ; T a b I n d e x & g t ; 4 & l t ; / T a b I n d e x & g t ; & l t ; T o p & g t ; 3 8 9 . 0 7 6 4 9 2 3 5 4 9 6 6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\ C o l u m n s \ C o l o u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\ C o l u m n s \ C o l o u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& l t ; / K e y & g t ; & l t ; / a : K e y & g t ; & l t ; a : V a l u e   i : t y p e = " D i a g r a m D i s p l a y N o d e V i e w S t a t e " & g t ; & l t ; H e i g h t & g t ; 4 4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A n d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l i e n t s _ 1 e c a a b 3 e - 4 4 8 0 - 4 e 3 b - b e 4 a - 0 8 d 4 9 4 3 c 0 7 a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l i e n t I D & l t ; / s t r i n g & g t ; & l t ; / k e y & g t ; & l t ; v a l u e & g t ; & l t ; i n t & g t ; 8 6 & l t ; / i n t & g t ; & l t ; / v a l u e & g t ; & l t ; / i t e m & g t ; & l t ; i t e m & g t ; & l t ; k e y & g t ; & l t ; s t r i n g & g t ; C l i e n t N a m e & l t ; / s t r i n g & g t ; & l t ; / k e y & g t ; & l t ; v a l u e & g t ; & l t ; i n t & g t ; 1 1 0 & l t ; / i n t & g t ; & l t ; / v a l u e & g t ; & l t ; / i t e m & g t ; & l t ; i t e m & g t ; & l t ; k e y & g t ; & l t ; s t r i n g & g t ; A d d r e s s 1 & l t ; / s t r i n g & g t ; & l t ; / k e y & g t ; & l t ; v a l u e & g t ; & l t ; i n t & g t ; 1 3 8 & l t ; / i n t & g t ; & l t ; / v a l u e & g t ; & l t ; / i t e m & g t ; & l t ; i t e m & g t ; & l t ; k e y & g t ; & l t ; s t r i n g & g t ; A d d r e s s 2 & l t ; / s t r i n g & g t ; & l t ; / k e y & g t ; & l t ; v a l u e & g t ; & l t ; i n t & g t ; 9 3 & l t ; / i n t & g t ; & l t ; / v a l u e & g t ; & l t ; / i t e m & g t ; & l t ; i t e m & g t ; & l t ; k e y & g t ; & l t ; s t r i n g & g t ; T o w n & l t ; / s t r i n g & g t ; & l t ; / k e y & g t ; & l t ; v a l u e & g t ; & l t ; i n t & g t ; 1 5 2 & l t ; / i n t & g t ; & l t ; / v a l u e & g t ; & l t ; / i t e m & g t ; & l t ; i t e m & g t ; & l t ; k e y & g t ; & l t ; s t r i n g & g t ; C o u n t y & l t ; / s t r i n g & g t ; & l t ; / k e y & g t ; & l t ; v a l u e & g t ; & l t ; i n t & g t ; 8 0 & l t ; / i n t & g t ; & l t ; / v a l u e & g t ; & l t ; / i t e m & g t ; & l t ; i t e m & g t ; & l t ; k e y & g t ; & l t ; s t r i n g & g t ; P o s t C o d e & l t ; / s t r i n g & g t ; & l t ; / k e y & g t ; & l t ; v a l u e & g t ; & l t ; i n t & g t ; 9 5 & l t ; / i n t & g t ; & l t ; / v a l u e & g t ; & l t ; / i t e m & g t ; & l t ; i t e m & g t ; & l t ; k e y & g t ; & l t ; s t r i n g & g t ; C o u n t r y I D & l t ; / s t r i n g & g t ; & l t ; / k e y & g t ; & l t ; v a l u e & g t ; & l t ; i n t & g t ; 9 8 & l t ; / i n t & g t ; & l t ; / v a l u e & g t ; & l t ; / i t e m & g t ; & l t ; i t e m & g t ; & l t ; k e y & g t ; & l t ; s t r i n g & g t ; C l i e n t T y p e & l t ; / s t r i n g & g t ; & l t ; / k e y & g t ; & l t ; v a l u e & g t ; & l t ; i n t & g t ; 1 0 2 & l t ; / i n t & g t ; & l t ; / v a l u e & g t ; & l t ; / i t e m & g t ; & l t ; i t e m & g t ; & l t ; k e y & g t ; & l t ; s t r i n g & g t ; C l i e n t S i z e & l t ; / s t r i n g & g t ; & l t ; / k e y & g t ; & l t ; v a l u e & g t ; & l t ; i n t & g t ; 9 8 & l t ; / i n t & g t ; & l t ; / v a l u e & g t ; & l t ; / i t e m & g t ; & l t ; i t e m & g t ; & l t ; k e y & g t ; & l t ; s t r i n g & g t ; C l i e n t S i n c e & l t ; / s t r i n g & g t ; & l t ; / k e y & g t ; & l t ; v a l u e & g t ; & l t ; i n t & g t ; 1 4 3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2 9 & l t ; / i n t & g t ; & l t ; / v a l u e & g t ; & l t ; / i t e m & g t ; & l t ; i t e m & g t ; & l t ; k e y & g t ; & l t ; s t r i n g & g t ; W e b S i t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C l i e n t I D & l t ; / s t r i n g & g t ; & l t ; / k e y & g t ; & l t ; v a l u e & g t ; & l t ; i n t & g t ; 0 & l t ; / i n t & g t ; & l t ; / v a l u e & g t ; & l t ; / i t e m & g t ; & l t ; i t e m & g t ; & l t ; k e y & g t ; & l t ; s t r i n g & g t ; C l i e n t N a m e & l t ; / s t r i n g & g t ; & l t ; / k e y & g t ; & l t ; v a l u e & g t ; & l t ; i n t & g t ; 1 & l t ; / i n t & g t ; & l t ; / v a l u e & g t ; & l t ; / i t e m & g t ; & l t ; i t e m & g t ; & l t ; k e y & g t ; & l t ; s t r i n g & g t ; A d d r e s s 1 & l t ; / s t r i n g & g t ; & l t ; / k e y & g t ; & l t ; v a l u e & g t ; & l t ; i n t & g t ; 2 & l t ; / i n t & g t ; & l t ; / v a l u e & g t ; & l t ; / i t e m & g t ; & l t ; i t e m & g t ; & l t ; k e y & g t ; & l t ; s t r i n g & g t ; A d d r e s s 2 & l t ; / s t r i n g & g t ; & l t ; / k e y & g t ; & l t ; v a l u e & g t ; & l t ; i n t & g t ; 3 & l t ; / i n t & g t ; & l t ; / v a l u e & g t ; & l t ; / i t e m & g t ; & l t ; i t e m & g t ; & l t ; k e y & g t ; & l t ; s t r i n g & g t ; T o w n & l t ; / s t r i n g & g t ; & l t ; / k e y & g t ; & l t ; v a l u e & g t ; & l t ; i n t & g t ; 4 & l t ; / i n t & g t ; & l t ; / v a l u e & g t ; & l t ; / i t e m & g t ; & l t ; i t e m & g t ; & l t ; k e y & g t ; & l t ; s t r i n g & g t ; C o u n t y & l t ; / s t r i n g & g t ; & l t ; / k e y & g t ; & l t ; v a l u e & g t ; & l t ; i n t & g t ; 5 & l t ; / i n t & g t ; & l t ; / v a l u e & g t ; & l t ; / i t e m & g t ; & l t ; i t e m & g t ; & l t ; k e y & g t ; & l t ; s t r i n g & g t ; P o s t C o d e & l t ; / s t r i n g & g t ; & l t ; / k e y & g t ; & l t ; v a l u e & g t ; & l t ; i n t & g t ; 6 & l t ; / i n t & g t ; & l t ; / v a l u e & g t ; & l t ; / i t e m & g t ; & l t ; i t e m & g t ; & l t ; k e y & g t ; & l t ; s t r i n g & g t ; C o u n t r y I D & l t ; / s t r i n g & g t ; & l t ; / k e y & g t ; & l t ; v a l u e & g t ; & l t ; i n t & g t ; 7 & l t ; / i n t & g t ; & l t ; / v a l u e & g t ; & l t ; / i t e m & g t ; & l t ; i t e m & g t ; & l t ; k e y & g t ; & l t ; s t r i n g & g t ; C l i e n t T y p e & l t ; / s t r i n g & g t ; & l t ; / k e y & g t ; & l t ; v a l u e & g t ; & l t ; i n t & g t ; 8 & l t ; / i n t & g t ; & l t ; / v a l u e & g t ; & l t ; / i t e m & g t ; & l t ; i t e m & g t ; & l t ; k e y & g t ; & l t ; s t r i n g & g t ; C l i e n t S i z e & l t ; / s t r i n g & g t ; & l t ; / k e y & g t ; & l t ; v a l u e & g t ; & l t ; i n t & g t ; 9 & l t ; / i n t & g t ; & l t ; / v a l u e & g t ; & l t ; / i t e m & g t ; & l t ; i t e m & g t ; & l t ; k e y & g t ; & l t ; s t r i n g & g t ; C l i e n t S i n c e & l t ; / s t r i n g & g t ; & l t ; / k e y & g t ; & l t ; v a l u e & g t ; & l t ; i n t & g t ; 1 0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1 & l t ; / i n t & g t ; & l t ; / v a l u e & g t ; & l t ; / i t e m & g t ; & l t ; i t e m & g t ; & l t ; k e y & g t ; & l t ; s t r i n g & g t ; W e b S i t e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u n t r i e s _ d 3 4 a 3 9 7 0 - 7 3 c 7 - 4 f 6 7 - b 3 5 4 - 9 3 a c 3 b b 2 6 8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 C o u n t r y N a m e _ E N < / s t r i n g > < / k e y > < v a l u e > < i n t > 1 4 6 < / i n t > < / v a l u e > < / i t e m > < i t e m > < k e y > < s t r i n g > C o u n t r y N a m e _ L o c a l < / s t r i n g > < / k e y > < v a l u e > < i n t > 1 6 0 < / i n t > < / v a l u e > < / i t e m > < i t e m > < k e y > < s t r i n g > C o u n t r y F l a g < / s t r i n g > < / k e y > < v a l u e > < i n t > 1 1 0 < / i n t > < / v a l u e > < / i t e m > < i t e m > < k e y > < s t r i n g > C o u n t r y F l a g U R L < / s t r i n g > < / k e y > < v a l u e > < i n t > 1 3 3 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 C o u n t r y N a m e _ E N < / s t r i n g > < / k e y > < v a l u e > < i n t > 1 < / i n t > < / v a l u e > < / i t e m > < i t e m > < k e y > < s t r i n g > C o u n t r y N a m e _ L o c a l < / s t r i n g > < / k e y > < v a l u e > < i n t > 2 < / i n t > < / v a l u e > < / i t e m > < i t e m > < k e y > < s t r i n g > C o u n t r y F l a g < / s t r i n g > < / k e y > < v a l u e > < i n t > 3 < / i n t > < / v a l u e > < / i t e m > < i t e m > < k e y > < s t r i n g > C o u n t r y F l a g U R L 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 2 0 1 4 - 0 2 - 0 9 T 1 3 : 4 6 : 2 5 . 5 9 2 3 4 0 4 + 0 0 : 0 0 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 F a l s e < / C u s t o m C o n t e n t > < / G e m i n i > 
</file>

<file path=customXml/item23.xml>��< ? x m l   v e r s i o n = " 1 . 0 "   e n c o d i n g = " U T F - 1 6 " ? > < G e m i n i   x m l n s = " h t t p : / / g e m i n i / p i v o t c u s t o m i z a t i o n / e 3 9 6 8 9 a a - 5 8 7 9 - 4 e 2 d - 8 a 2 5 - 9 9 7 b f 4 2 a 8 5 2 3 " > < C u s t o m C o n t e n t > < ! [ C D A T A [ < ? x m l   v e r s i o n = " 1 . 0 "   e n c o d i n g = " u t f - 1 6 " ? > < S e t t i n g s > < C a l c u l a t e d F i e l d s > < i t e m > < M e a s u r e N a m e > A v g G r o s s M a r g i n < / M e a s u r e N a m e > < D i s p l a y N a m e > A v g G r o s s M a r g i n < / D i s p l a y N a m e > < V i s i b l e > F a l s e < / V i s i b l e > < S u b c o l u m n s > < i t e m > < R o l e > V a l u e < / R o l e > < D i s p l a y N a m e > A v g G r o s s M a r g i n   V a l u e < / D i s p l a y N a m e > < V i s i b l e > F a l s e < / V i s i b l e > < / i t e m > < i t e m > < R o l e > S t a t u s < / R o l e > < D i s p l a y N a m e > A v g G r o s s M a r g i n   S t a t u s < / D i s p l a y N a m e > < V i s i b l e > F a l s e < / V i s i b l e > < / i t e m > < i t e m > < R o l e > G o a l < / R o l e > < D i s p l a y N a m e > A v g G r o s s M a r g i n 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 2 0 0 8 4 9 2 8 1 8 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s _ 1 e c a a b 3 e - 4 4 8 0 - 4 e 3 b - b e 4 a - 0 8 d 4 9 4 3 c 0 7 a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o u r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T a b l e - b 3 c d a c b 6 - d 3 c d - 4 9 6 b - 9 c 3 1 - 4 a 3 6 2 f 5 7 f 2 9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D a t a _ a d 4 c d b 9 4 - 2 f d f - 4 f 4 4 - 9 1 9 0 - 0 4 8 4 b 8 3 4 7 f b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7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r i e s _ d 3 4 a 3 9 7 0 - 7 3 c 7 - 4 f 6 7 - b 3 5 4 - 9 3 a c 3 b b 2 6 8 4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667EF383737459C8EB68F579E373D" ma:contentTypeVersion="" ma:contentTypeDescription="Create a new document." ma:contentTypeScope="" ma:versionID="44a6f356aee859220056d217b35d32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a2c9497dba4f1ece04cdfa0f30e96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7.xml>��< ? x m l   v e r s i o n = " 1 . 0 "   e n c o d i n g = " U T F - 1 6 " ? > < G e m i n i   x m l n s = " h t t p : / / g e m i n i / p i v o t c u s t o m i z a t i o n / T a b l e X M L _ C o u n t r i e s _ 0 2 b f 5 5 0 0 - d f 1 4 - 4 1 4 e - 9 1 a 0 - 7 9 8 9 1 3 8 5 e f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 C o u n t r y N a m e _ E N < / s t r i n g > < / k e y > < v a l u e > < i n t > 1 4 6 < / i n t > < / v a l u e > < / i t e m > < i t e m > < k e y > < s t r i n g > C o u n t r y N a m e _ L o c a l < / s t r i n g > < / k e y > < v a l u e > < i n t > 1 6 0 < / i n t > < / v a l u e > < / i t e m > < i t e m > < k e y > < s t r i n g > C o u n t r y F l a g < / s t r i n g > < / k e y > < v a l u e > < i n t > 1 1 0 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 C o u n t r y N a m e _ E N < / s t r i n g > < / k e y > < v a l u e > < i n t > 1 < / i n t > < / v a l u e > < / i t e m > < i t e m > < k e y > < s t r i n g > C o u n t r y N a m e _ L o c a l < / s t r i n g > < / k e y > < v a l u e > < i n t > 2 < / i n t > < / v a l u e > < / i t e m > < i t e m > < k e y > < s t r i n g > C o u n t r y F l a g 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R a n g e - 1 5 e f 8 e 9 3 - 4 d 9 5 - 4 3 7 4 - 8 d 7 d - 6 9 0 1 7 1 0 d 5 2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 C o l o u r I D < / s t r i n g > < / k e y > < v a l u e > < i n t > 9 0 < / i n t > < / v a l u e > < / i t e m > < i t e m > < k e y > < s t r i n g > C o l o u r < / s t r i n g > < / k e y > < v a l u e > < i n t > 1 6 4 < / i n t > < / v a l u e > < / i t e m > < / C o l u m n W i d t h s > < C o l u m n D i s p l a y I n d e x > < i t e m > < k e y > < s t r i n g > C o l o u r I D < / s t r i n g > < / k e y > < v a l u e > < i n t > 0 < / i n t > < / v a l u e > < / i t e m > < i t e m > < k e y > < s t r i n g > C o l o u r 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D a t a _ a d 4 c d b 9 4 - 2 f d f - 4 f 4 4 - 9 1 9 0 - 0 4 8 4 b 8 3 4 7 f b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D a t e & l t ; / s t r i n g & g t ; & l t ; / k e y & g t ; & l t ; v a l u e & g t ; & l t ; i n t & g t ; 2 6 9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2 0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2 3 1 & l t ; / i n t & g t ; & l t ; / v a l u e & g t ; & l t ; / i t e m & g t ; & l t ; i t e m & g t ; & l t ; k e y & g t ; & l t ; s t r i n g & g t ; S a l e P r i c e & l t ; / s t r i n g & g t ; & l t ; / k e y & g t ; & l t ; v a l u e & g t ; & l t ; i n t & g t ; 9 3 & l t ; / i n t & g t ; & l t ; / v a l u e & g t ; & l t ; / i t e m & g t ; & l t ; i t e m & g t ; & l t ; k e y & g t ; & l t ; s t r i n g & g t ; M a k e & l t ; / s t r i n g & g t ; & l t ; / k e y & g t ; & l t ; v a l u e & g t ; & l t ; i n t & g t ; 2 2 3 & l t ; / i n t & g t ; & l t ; / v a l u e & g t ; & l t ; / i t e m & g t ; & l t ; i t e m & g t ; & l t ; k e y & g t ; & l t ; s t r i n g & g t ; M a r q u e & l t ; / s t r i n g & g t ; & l t ; / k e y & g t ; & l t ; v a l u e & g t ; & l t ; i n t & g t ; 8 4 & l t ; / i n t & g t ; & l t ; / v a l u e & g t ; & l t ; / i t e m & g t ; & l t ; i t e m & g t ; & l t ; k e y & g t ; & l t ; s t r i n g & g t ; C o s t P r i c e & l t ; / s t r i n g & g t ; & l t ; / k e y & g t ; & l t ; v a l u e & g t ; & l t ; i n t & g t ; 2 4 4 & l t ; / i n t & g t ; & l t ; / v a l u e & g t ; & l t ; / i t e m & g t ; & l t ; i t e m & g t ; & l t ; k e y & g t ; & l t ; s t r i n g & g t ; C o l o u r I D & l t ; / s t r i n g & g t ; & l t ; / k e y & g t ; & l t ; v a l u e & g t ; & l t ; i n t & g t ; 9 0 & l t ; / i n t & g t ; & l t ; / v a l u e & g t ; & l t ; / i t e m & g t ; & l t ; i t e m & g t ; & l t ; k e y & g t ; & l t ; s t r i n g & g t ; C l i e n t I D & l t ; / s t r i n g & g t ; & l t ; / k e y & g t ; & l t ; v a l u e & g t ; & l t ; i n t & g t ; 8 6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1 3 3 & l t ; / i n t & g t ; & l t ; / v a l u e & g t ; & l t ; / i t e m & g t ; & l t ; i t e m & g t ; & l t ; k e y & g t ; & l t ; s t r i n g & g t ; L a b o u r C o s t & l t ; / s t r i n g & g t ; & l t ; / k e y & g t ; & l t ; v a l u e & g t ; & l t ; i n t & g t ; 1 0 5 & l t ; / i n t & g t ; & l t ; / v a l u e & g t ; & l t ; / i t e m & g t ; & l t ; i t e m & g t ; & l t ; k e y & g t ; & l t ; s t r i n g & g t ; S p a r e P a r t s & l t ; / s t r i n g & g t ; & l t ; / k e y & g t ; & l t ; v a l u e & g t ; & l t ; i n t & g t ; 1 0 2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1 4 6 & l t ; / i n t & g t ; & l t ; / v a l u e & g t ; & l t ; / i t e m & g t ; & l t ; i t e m & g t ; & l t ; k e y & g t ; & l t ; s t r i n g & g t ; M i l e a g e R a n g e & l t ; / s t r i n g & g t ; & l t ; / k e y & g t ; & l t ; v a l u e & g t ; & l t ; i n t & g t ; 1 2 4 & l t ; / i n t & g t ; & l t ; / v a l u e & g t ; & l t ; / i t e m & g t ; & l t ; i t e m & g t ; & l t ; k e y & g t ; & l t ; s t r i n g & g t ; M i l e a g e R a n g e S o r t & l t ; / s t r i n g & g t ; & l t ; / k e y & g t ; & l t ; v a l u e & g t ; & l t ; i n t & g t ; 1 4 9 & l t ; / i n t & g t ; & l t ; / v a l u e & g t ; & l t ; / i t e m & g t ; & l t ; i t e m & g t ; & l t ; k e y & g t ; & l t ; s t r i n g & g t ; V e h i c l e T y p e & l t ; / s t r i n g & g t ; & l t ; / k e y & g t ; & l t ; v a l u e & g t ; & l t ; i n t & g t ; 1 1 1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3 2 & l t ; / i n t & g t ; & l t ; / v a l u e & g t ; & l t ; / i t e m & g t ; & l t ; / C o l u m n W i d t h s & g t ; & l t ; C o l u m n D i s p l a y I n d e x & g t ; & l t ; i t e m & g t ; & l t ; k e y & g t ; & l t ; s t r i n g & g t ; I n v o i c e D a t e & l t ; / s t r i n g & g t ; & l t ; / k e y & g t ; & l t ; v a l u e & g t ; & l t ; i n t & g t ; 0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2 & l t ; / i n t & g t ; & l t ; / v a l u e & g t ; & l t ; / i t e m & g t ; & l t ; i t e m & g t ; & l t ; k e y & g t ; & l t ; s t r i n g & g t ; S a l e P r i c e & l t ; / s t r i n g & g t ; & l t ; / k e y & g t ; & l t ; v a l u e & g t ; & l t ; i n t & g t ; 3 & l t ; / i n t & g t ; & l t ; / v a l u e & g t ; & l t ; / i t e m & g t ; & l t ; i t e m & g t ; & l t ; k e y & g t ; & l t ; s t r i n g & g t ; M a k e & l t ; / s t r i n g & g t ; & l t ; / k e y & g t ; & l t ; v a l u e & g t ; & l t ; i n t & g t ; 4 & l t ; / i n t & g t ; & l t ; / v a l u e & g t ; & l t ; / i t e m & g t ; & l t ; i t e m & g t ; & l t ; k e y & g t ; & l t ; s t r i n g & g t ; M a r q u e & l t ; / s t r i n g & g t ; & l t ; / k e y & g t ; & l t ; v a l u e & g t ; & l t ; i n t & g t ; 5 & l t ; / i n t & g t ; & l t ; / v a l u e & g t ; & l t ; / i t e m & g t ; & l t ; i t e m & g t ; & l t ; k e y & g t ; & l t ; s t r i n g & g t ; C o s t P r i c e & l t ; / s t r i n g & g t ; & l t ; / k e y & g t ; & l t ; v a l u e & g t ; & l t ; i n t & g t ; 6 & l t ; / i n t & g t ; & l t ; / v a l u e & g t ; & l t ; / i t e m & g t ; & l t ; i t e m & g t ; & l t ; k e y & g t ; & l t ; s t r i n g & g t ; C o l o u r I D & l t ; / s t r i n g & g t ; & l t ; / k e y & g t ; & l t ; v a l u e & g t ; & l t ; i n t & g t ; 7 & l t ; / i n t & g t ; & l t ; / v a l u e & g t ; & l t ; / i t e m & g t ; & l t ; i t e m & g t ; & l t ; k e y & g t ; & l t ; s t r i n g & g t ; C l i e n t I D & l t ; / s t r i n g & g t ; & l t ; / k e y & g t ; & l t ; v a l u e & g t ; & l t ; i n t & g t ; 8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9 & l t ; / i n t & g t ; & l t ; / v a l u e & g t ; & l t ; / i t e m & g t ; & l t ; i t e m & g t ; & l t ; k e y & g t ; & l t ; s t r i n g & g t ; L a b o u r C o s t & l t ; / s t r i n g & g t ; & l t ; / k e y & g t ; & l t ; v a l u e & g t ; & l t ; i n t & g t ; 1 0 & l t ; / i n t & g t ; & l t ; / v a l u e & g t ; & l t ; / i t e m & g t ; & l t ; i t e m & g t ; & l t ; k e y & g t ; & l t ; s t r i n g & g t ; S p a r e P a r t s & l t ; / s t r i n g & g t ; & l t ; / k e y & g t ; & l t ; v a l u e & g t ; & l t ; i n t & g t ; 1 1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1 2 & l t ; / i n t & g t ; & l t ; / v a l u e & g t ; & l t ; / i t e m & g t ; & l t ; i t e m & g t ; & l t ; k e y & g t ; & l t ; s t r i n g & g t ; M i l e a g e R a n g e & l t ; / s t r i n g & g t ; & l t ; / k e y & g t ; & l t ; v a l u e & g t ; & l t ; i n t & g t ; 1 3 & l t ; / i n t & g t ; & l t ; / v a l u e & g t ; & l t ; / i t e m & g t ; & l t ; i t e m & g t ; & l t ; k e y & g t ; & l t ; s t r i n g & g t ; M i l e a g e R a n g e S o r t & l t ; / s t r i n g & g t ; & l t ; / k e y & g t ; & l t ; v a l u e & g t ; & l t ; i n t & g t ; 1 4 & l t ; / i n t & g t ; & l t ; / v a l u e & g t ; & l t ; / i t e m & g t ; & l t ; i t e m & g t ; & l t ; k e y & g t ; & l t ; s t r i n g & g t ; V e h i c l e T y p e & l t ; / s t r i n g & g t ; & l t ; / k e y & g t ; & l t ; v a l u e & g t ; & l t ; i n t & g t ; 1 5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0.xml>��< ? x m l   v e r s i o n = " 1 . 0 "   e n c o d i n g = " U T F - 1 6 " ? > < G e m i n i   x m l n s = " h t t p : / / g e m i n i / p i v o t c u s t o m i z a t i o n / 9 3 6 1 3 7 1 7 - b c 5 3 - 4 c 4 c - b d 9 8 - 3 f 6 8 2 1 a a 9 9 c 0 " > < C u s t o m C o n t e n t > < ! [ C D A T A [ < ? x m l   v e r s i o n = " 1 . 0 "   e n c o d i n g = " u t f - 1 6 " ? > < S e t t i n g s > < C a l c u l a t e d F i e l d s > < i t e m > < M e a s u r e N a m e > A v e r a g e G r o s s M a r g i n < / M e a s u r e N a m e > < D i s p l a y N a m e > A v e r a g e G r o s s M a r g i n < / D i s p l a y N a m e > < V i s i b l e > F a l s e < / V i s i b l e > < / i t e m > < i t e m > < M e a s u r e N a m e > N u m b e r O f C a r s S o l d < / M e a s u r e N a m e > < D i s p l a y N a m e > N u m b e r O f C a r s S o l d 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i t e m > < M e a s u r e N a m e > A v e r a g e I n d i r e c t C o s t s < / M e a s u r e N a m e > < D i s p l a y N a m e > A v e r a g e I n d i r e c t C o s t s 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 S a l e s P r e v i o u s Y e a r < / M e a s u r e N a m e > < D i s p l a y N a m e > S a l e s P r e v i o u s Y e a r < / D i s p l a y N a m e > < V i s i b l e > F a l s e < / V i s i b l e > < / i t e m > < i t e m > < M e a s u r e N a m e > 3 M o n t h s T o D a t e < / M e a s u r e N a m e > < D i s p l a y N a m e > 3 M o n t h s T o D a t e < / D i s p l a y N a m e > < V i s i b l e > F a l s e < / V i s i b l e > < / i t e m > < i t e m > < M e a s u r e N a m e > P r e v i o u s 3 M o n t h s < / M e a s u r e N a m e > < D i s p l a y N a m e > P r e v i o u s 3 M o n t h s < / D i s p l a y N a m e > < V i s i b l e > F a l s e < / V i s i b l e > < / i t e m > < i t e m > < M e a s u r e N a m e > Y e a r O n Y e a r D e l t a < / M e a s u r e N a m e > < D i s p l a y N a m e > Y e a r O n Y e a r D e l t a < / D i s p l a y N a m e > < V i s i b l e > F a l s e < / V i s i b l e > < / i t e m > < i t e m > < M e a s u r e N a m e > Y e a r O n Y e a r D e l t a P e r c e n t < / M e a s u r e N a m e > < D i s p l a y N a m e > Y e a r O n Y e a r D e l t a P e r c e n t < / D i s p l a y N a m e > < V i s i b l e > F a l s e < / V i s i b l e > < / i t e m > < i t e m > < M e a s u r e N a m e > S a l e s R a n k B y A g e < / M e a s u r e N a m e > < D i s p l a y N a m e > S a l e s R a n k B y A g e < / D i s p l a y N a m e > < V i s i b l e > F a l s e < / V i s i b l e > < / i t e m > < i t e m > < M e a s u r e N a m e > S a l e P r i c e A f t e r I n d i r e c t C o s t s R a t i o < / M e a s u r e N a m e > < D i s p l a y N a m e > S a l e P r i c e A f t e r I n d i r e c t C o s t s R a t i o < / D i s p l a y N a m e > < V i s i b l e > F a l s e < / V i s i b l e > < / i t e m > < i t e m > < M e a s u r e N a m e > A v e r a g e S a l e P r i c e < / M e a s u r e N a m e > < D i s p l a y N a m e > A v e r a g e S a l e P r i c e < / D i s p l a y N a m e > < V i s i b l e > F a l s e < / V i s i b l e > < S u b c o l u m n s > < i t e m > < R o l e > V a l u e < / R o l e > < D i s p l a y N a m e > A v e r a g e S a l e P r i c e   V a l u e < / D i s p l a y N a m e > < V i s i b l e > F a l s e < / V i s i b l e > < / i t e m > < i t e m > < R o l e > S t a t u s < / R o l e > < D i s p l a y N a m e > A v e r a g e S a l e P r i c e   S t a t u s < / D i s p l a y N a m e > < V i s i b l e > F a l s e < / V i s i b l e > < / i t e m > < i t e m > < R o l e > G o a l < / R o l e > < D i s p l a y N a m e > A v e r a g e S a l e P r i c e   T a r g e t < / D i s p l a y N a m e > < V i s i b l e > F a l s e < / V i s i b l e > < / i t e m > < / S u b c o l u m n s > < / i t e m > < i t e m > < M e a s u r e N a m e > A v e r a g e S a l e P r i c e P r e v i o u s Y e a r < / M e a s u r e N a m e > < D i s p l a y N a m e > A v e r a g e S a l e P r i c e P r e v i o u s Y e a r < / D i s p l a y N a m e > < V i s i b l e > F a l s e < / V i s i b l e > < S u b c o l u m n s > < i t e m > < R o l e > V a l u e < / R o l e > < D i s p l a y N a m e > A v e r a g e S a l e P r i c e P r e v i o u s Y e a r   V a l u e < / D i s p l a y N a m e > < V i s i b l e > F a l s e < / V i s i b l e > < / i t e m > < i t e m > < R o l e > S t a t u s < / R o l e > < D i s p l a y N a m e > A v e r a g e S a l e P r i c e P r e v i o u s Y e a r   S t a t u s < / D i s p l a y N a m e > < V i s i b l e > F a l s e < / V i s i b l e > < / i t e m > < i t e m > < R o l e > G o a l < / R o l e > < D i s p l a y N a m e > A v e r a g e S a l e P r i c e P r e v i o u s Y e a r 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 1 5 3 3 9 1 2 8 1 < / S A H o s t H a s h > < G e m i n i F i e l d L i s t V i s i b l e > T r u e < / G e m i n i F i e l d L i s t V i s i b l e > < / S e t t i n g s > ] ] > < / C u s t o m C o n t e n t > < / G e m i n i > 
</file>

<file path=customXml/item3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3 d e 4 f 7 2 9 - 8 2 f 0 - 4 f e 8 - b 4 b 8 - c 5 2 7 9 f 2 7 d a 0 f " > < C u s t o m C o n t e n t > < ! [ C D A T A [ < ? x m l   v e r s i o n = " 1 . 0 "   e n c o d i n g = " u t f - 1 6 " ? > < S e t t i n g s > < C a l c u l a t e d F i e l d s > < i t e m > < M e a s u r e N a m e > A v e r a g e G r o s s M a r g i n < / M e a s u r e N a m e > < D i s p l a y N a m e > A v e r a g e G r o s s M a r g i n < / D i s p l a y N a m e > < V i s i b l e > F a l s e < / V i s i b l e > < / i t e m > < i t e m > < M e a s u r e N a m e > N u m b e r O f C a r s S o l d < / M e a s u r e N a m e > < D i s p l a y N a m e > N u m b e r O f C a r s S o l d 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i t e m > < M e a s u r e N a m e > A v e r a g e I n d i r e c t C o s t s < / M e a s u r e N a m e > < D i s p l a y N a m e > A v e r a g e I n d i r e c t C o s t s 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 S a l e s P r e v i o u s Y e a r < / M e a s u r e N a m e > < D i s p l a y N a m e > S a l e s P r e v i o u s Y e a r < / D i s p l a y N a m e > < V i s i b l e > F a l s e < / V i s i b l e > < / i t e m > < i t e m > < M e a s u r e N a m e > 3 M o n t h s T o D a t e < / M e a s u r e N a m e > < D i s p l a y N a m e > 3 M o n t h s T o D a t e < / D i s p l a y N a m e > < V i s i b l e > F a l s e < / V i s i b l e > < / i t e m > < i t e m > < M e a s u r e N a m e > P r e v i o u s 3 M o n t h s < / M e a s u r e N a m e > < D i s p l a y N a m e > P r e v i o u s 3 M o n t h s < / D i s p l a y N a m e > < V i s i b l e > F a l s e < / V i s i b l e > < / i t e m > < i t e m > < M e a s u r e N a m e > Y e a r O n Y e a r D e l t a < / M e a s u r e N a m e > < D i s p l a y N a m e > Y e a r O n Y e a r D e l t a < / D i s p l a y N a m e > < V i s i b l e > F a l s e < / V i s i b l e > < / i t e m > < i t e m > < M e a s u r e N a m e > Y e a r O n Y e a r D e l t a P e r c e n t < / M e a s u r e N a m e > < D i s p l a y N a m e > Y e a r O n Y e a r D e l t a P e r c e n t < / D i s p l a y N a m e > < V i s i b l e > F a l s e < / V i s i b l e > < / i t e m > < i t e m > < M e a s u r e N a m e > S a l e s R a n k B y A g e < / M e a s u r e N a m e > < D i s p l a y N a m e > S a l e s R a n k B y A g e < / D i s p l a y N a m e > < V i s i b l e > F a l s e < / V i s i b l e > < / i t e m > < i t e m > < M e a s u r e N a m e > S a l e P r i c e A f t e r I n d i r e c t C o s t s R a t i o < / M e a s u r e N a m e > < D i s p l a y N a m e > S a l e P r i c e A f t e r I n d i r e c t C o s t s R a t i o < / D i s p l a y N a m e > < V i s i b l e > F a l s e < / V i s i b l e > < / i t e m > < i t e m > < M e a s u r e N a m e > A v e r a g e S a l e P r i c e < / M e a s u r e N a m e > < D i s p l a y N a m e > A v e r a g e S a l e P r i c e < / D i s p l a y N a m e > < V i s i b l e > F a l s e < / V i s i b l e > < S u b c o l u m n s > < i t e m > < R o l e > V a l u e < / R o l e > < D i s p l a y N a m e > A v e r a g e S a l e P r i c e   V a l u e < / D i s p l a y N a m e > < V i s i b l e > F a l s e < / V i s i b l e > < / i t e m > < i t e m > < R o l e > S t a t u s < / R o l e > < D i s p l a y N a m e > A v e r a g e S a l e P r i c e   S t a t u s < / D i s p l a y N a m e > < V i s i b l e > F a l s e < / V i s i b l e > < / i t e m > < i t e m > < R o l e > G o a l < / R o l e > < D i s p l a y N a m e > A v e r a g e S a l e P r i c e   T a r g e t < / D i s p l a y N a m e > < V i s i b l e > F a l s e < / V i s i b l e > < / i t e m > < / S u b c o l u m n s > < / i t e m > < i t e m > < M e a s u r e N a m e > A v e r a g e S a l e P r i c e P r e v i o u s Y e a r < / M e a s u r e N a m e > < D i s p l a y N a m e > A v e r a g e S a l e P r i c e P r e v i o u s Y e a r < / D i s p l a y N a m e > < V i s i b l e > F a l s e < / V i s i b l e > < S u b c o l u m n s > < i t e m > < R o l e > V a l u e < / R o l e > < D i s p l a y N a m e > A v e r a g e S a l e P r i c e P r e v i o u s Y e a r   V a l u e < / D i s p l a y N a m e > < V i s i b l e > F a l s e < / V i s i b l e > < / i t e m > < i t e m > < R o l e > S t a t u s < / R o l e > < D i s p l a y N a m e > A v e r a g e S a l e P r i c e P r e v i o u s Y e a r   S t a t u s < / D i s p l a y N a m e > < V i s i b l e > F a l s e < / V i s i b l e > < / i t e m > < i t e m > < R o l e > G o a l < / R o l e > < D i s p l a y N a m e > A v e r a g e S a l e P r i c e P r e v i o u s Y e a r 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 1 0 3 7 7 8 6 9 1 1 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 D a t e T a b l e < / E x c e l T a b l e N a m e > < G e m i n i T a b l e I d > D a t e T a b l e - b 3 c d a c b 6 - d 3 c d - 4 9 6 b - 9 c 3 1 - 4 a 3 6 2 f 5 7 f 2 9 4 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f c 5 9 5 2 3 - 0 d 8 6 - 4 f a 4 - a a a f - 9 8 a 7 9 e 4 6 5 2 1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 1 9 6 5 3 7 8 4 9 1 < / S A H o s t H a s h > < G e m i n i F i e l d L i s t V i s i b l e > T r u e < / G e m i n i F i e l d L i s t V i s i b l e > < / S e t t i n g s > ] ] > < / C u s t o m C o n t e n t > < / G e m i n i > 
</file>

<file path=customXml/item3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0 2 c e e 8 c 1 - b e c e - 4 5 f 2 - b 1 b 1 - e b d 6 8 6 8 f 5 2 5 a " > < C u s t o m C o n t e n t > < ! [ C D A T A [ < ? x m l   v e r s i o n = " 1 . 0 "   e n c o d i n g = " u t f - 1 6 " ? > < S e t t i n g s > < C a l c u l a t e d F i e l d s > < i t e m > < M e a s u r e N a m e > A v e r a g e G r o s s M a r g i n < / M e a s u r e N a m e > < D i s p l a y N a m e > A v e r a g e G r o s s M a r g i n < / D i s p l a y N a m e > < V i s i b l e > F a l s e < / V i s i b l e > < / i t e m > < i t e m > < M e a s u r e N a m e > N u m b e r O f C a r s S o l d < / M e a s u r e N a m e > < D i s p l a y N a m e > N u m b e r O f C a r s S o l d 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i t e m > < M e a s u r e N a m e > A v e r a g e I n d i r e c t C o s t s < / M e a s u r e N a m e > < D i s p l a y N a m e > A v e r a g e I n d i r e c t C o s t s 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 S a l e s P r e v i o u s Y e a r < / M e a s u r e N a m e > < D i s p l a y N a m e > S a l e s P r e v i o u s Y e a r < / D i s p l a y N a m e > < V i s i b l e > F a l s e < / V i s i b l e > < / i t e m > < i t e m > < M e a s u r e N a m e > 3 M o n t h s T o D a t e < / M e a s u r e N a m e > < D i s p l a y N a m e > 3 M o n t h s T o D a t e < / D i s p l a y N a m e > < V i s i b l e > F a l s e < / V i s i b l e > < / i t e m > < i t e m > < M e a s u r e N a m e > P r e v i o u s 3 M o n t h s < / M e a s u r e N a m e > < D i s p l a y N a m e > P r e v i o u s 3 M o n t h s < / D i s p l a y N a m e > < V i s i b l e > F a l s e < / V i s i b l e > < / i t e m > < i t e m > < M e a s u r e N a m e > Y e a r O n Y e a r D e l t a < / M e a s u r e N a m e > < D i s p l a y N a m e > Y e a r O n Y e a r D e l t a < / D i s p l a y N a m e > < V i s i b l e > F a l s e < / V i s i b l e > < / i t e m > < i t e m > < M e a s u r e N a m e > Y e a r O n Y e a r D e l t a P e r c e n t < / M e a s u r e N a m e > < D i s p l a y N a m e > Y e a r O n Y e a r D e l t a P e r c e n t < / D i s p l a y N a m e > < V i s i b l e > F a l s e < / V i s i b l e > < / i t e m > < i t e m > < M e a s u r e N a m e > S a l e s R a n k B y A g e < / M e a s u r e N a m e > < D i s p l a y N a m e > S a l e s R a n k B y A g e < / D i s p l a y N a m e > < V i s i b l e > F a l s e < / V i s i b l e > < / i t e m > < i t e m > < M e a s u r e N a m e > S a l e P r i c e A f t e r I n d i r e c t C o s t s R a t i o < / M e a s u r e N a m e > < D i s p l a y N a m e > S a l e P r i c e A f t e r I n d i r e c t C o s t s R a t i o < / D i s p l a y N a m e > < V i s i b l e > F a l s e < / V i s i b l e > < / i t e m > < i t e m > < M e a s u r e N a m e > A v e r a g e S a l e P r i c e < / M e a s u r e N a m e > < D i s p l a y N a m e > A v e r a g e S a l e P r i c e < / D i s p l a y N a m e > < V i s i b l e > F a l s e < / V i s i b l e > < S u b c o l u m n s > < i t e m > < R o l e > V a l u e < / R o l e > < D i s p l a y N a m e > A v e r a g e S a l e P r i c e   V a l u e < / D i s p l a y N a m e > < V i s i b l e > F a l s e < / V i s i b l e > < / i t e m > < i t e m > < R o l e > S t a t u s < / R o l e > < D i s p l a y N a m e > A v e r a g e S a l e P r i c e   S t a t u s < / D i s p l a y N a m e > < V i s i b l e > F a l s e < / V i s i b l e > < / i t e m > < i t e m > < R o l e > G o a l < / R o l e > < D i s p l a y N a m e > A v e r a g e S a l e P r i c e   T a r g e t < / D i s p l a y N a m e > < V i s i b l e > F a l s e < / V i s i b l e > < / i t e m > < / S u b c o l u m n s > < / i t e m > < i t e m > < M e a s u r e N a m e > A v e r a g e S a l e P r i c e P r e v i o u s Y e a r < / M e a s u r e N a m e > < D i s p l a y N a m e > A v e r a g e S a l e P r i c e P r e v i o u s Y e a r < / D i s p l a y N a m e > < V i s i b l e > F a l s e < / V i s i b l e > < S u b c o l u m n s > < i t e m > < R o l e > V a l u e < / R o l e > < D i s p l a y N a m e > A v e r a g e S a l e P r i c e P r e v i o u s Y e a r   V a l u e < / D i s p l a y N a m e > < V i s i b l e > F a l s e < / V i s i b l e > < / i t e m > < i t e m > < R o l e > S t a t u s < / R o l e > < D i s p l a y N a m e > A v e r a g e S a l e P r i c e P r e v i o u s Y e a r   S t a t u s < / D i s p l a y N a m e > < V i s i b l e > F a l s e < / V i s i b l e > < / i t e m > < i t e m > < R o l e > G o a l < / R o l e > < D i s p l a y N a m e > A v e r a g e S a l e P r i c e P r e v i o u s Y e a r 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 2 2 9 3 8 7 5 8 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C l i e n t s _ 1 e c a a b 3 e - 4 4 8 0 - 4 e 3 b - b e 4 a - 0 8 d 4 9 4 3 c 0 7 a 0 , C o u n t r i e s _ d 3 4 a 3 9 7 0 - 7 3 c 7 - 4 f 6 7 - b 3 5 4 - 9 3 a c 3 b b 2 6 8 4 5 , S a l e s D a t a _ a d 4 c d b 9 4 - 2 f d f - 4 f 4 4 - 9 1 9 0 - 0 4 8 4 b 8 3 4 7 f b f , C o l o u r s , D a t e T a b l e - b 3 c d a c b 6 - d 3 c d - 4 9 6 b - 9 c 3 1 - 4 a 3 6 2 f 5 7 f 2 9 4 < / C u s t o m C o n t e n t > < / G e m i n i > 
</file>

<file path=customXml/item6.xml>��< ? x m l   v e r s i o n = " 1 . 0 "   e n c o d i n g = " U T F - 1 6 " ? > < G e m i n i   x m l n s = " h t t p : / / g e m i n i / p i v o t c u s t o m i z a t i o n / 3 b b 4 b 4 3 7 - c 2 b 4 - 4 6 c d - 9 9 e 9 - 0 9 4 e f e 6 4 c f 6 e " > < C u s t o m C o n t e n t > < ! [ C D A T A [ < ? x m l   v e r s i o n = " 1 . 0 "   e n c o d i n g = " u t f - 1 6 " ? > < S e t t i n g s > < C a l c u l a t e d F i e l d s > < i t e m > < M e a s u r e N a m e > A v e r a g e G r o s s M a r g i n < / M e a s u r e N a m e > < D i s p l a y N a m e > A v e r a g e G r o s s M a r g i n < / D i s p l a y N a m e > < V i s i b l e > F a l s e < / V i s i b l e > < / i t e m > < i t e m > < M e a s u r e N a m e > N u m b e r O f C a r s S o l d < / M e a s u r e N a m e > < D i s p l a y N a m e > N u m b e r O f C a r s S o l d 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i t e m > < M e a s u r e N a m e > A v e r a g e S a l e P r i c e < / M e a s u r e N a m e > < D i s p l a y N a m e > A v e r a g e S a l e P r i c e < / D i s p l a y N a m e > < V i s i b l e > F a l s e < / V i s i b l e > < / i t e m > < i t e m > < M e a s u r e N a m e > A v e r a g e I n d i r e c t C o s t s < / M e a s u r e N a m e > < D i s p l a y N a m e > A v e r a g e I n d i r e c t C o s t s 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 S a l e s P r e v i o u s Y e a r < / M e a s u r e N a m e > < D i s p l a y N a m e > S a l e s P r e v i o u s Y e a r < / D i s p l a y N a m e > < V i s i b l e > F a l s e < / V i s i b l e > < / i t e m > < i t e m > < M e a s u r e N a m e > 3 M o n t h s T o D a t e < / M e a s u r e N a m e > < D i s p l a y N a m e > 3 M o n t h s T o D a t e < / D i s p l a y N a m e > < V i s i b l e > F a l s e < / V i s i b l e > < / i t e m > < i t e m > < M e a s u r e N a m e > P r e v i o u s 3 M o n t h s < / M e a s u r e N a m e > < D i s p l a y N a m e > P r e v i o u s 3 M o n t h s < / D i s p l a y N a m e > < V i s i b l e > F a l s e < / V i s i b l e > < / i t e m > < i t e m > < M e a s u r e N a m e > Y e a r O n Y e a r D e l t a < / M e a s u r e N a m e > < D i s p l a y N a m e > Y e a r O n Y e a r D e l t a < / D i s p l a y N a m e > < V i s i b l e > F a l s e < / V i s i b l e > < / i t e m > < i t e m > < M e a s u r e N a m e > Y e a r O n Y e a r D e l t a P e r c e n t < / M e a s u r e N a m e > < D i s p l a y N a m e > Y e a r O n Y e a r D e l t a P e r c e n t < / D i s p l a y N a m e > < V i s i b l e > F a l s e < / V i s i b l e > < / i t e m > < i t e m > < M e a s u r e N a m e > S a l e s R a n k B y A g e < / M e a s u r e N a m e > < D i s p l a y N a m e > S a l e s R a n k B y A g e 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 5 3 6 9 5 9 6 9 8 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l o u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C o l o u r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C o l o u r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l o u r I D & l t ; / s t r i n g & g t ; & l t ; / k e y & g t ; & l t ; v a l u e & g t ; & l t ; i n t & g t ; 9 0 & l t ; / i n t & g t ; & l t ; / v a l u e & g t ; & l t ; / i t e m & g t ; & l t ; i t e m & g t ; & l t ; k e y & g t ; & l t ; s t r i n g & g t ; C o l o u r & l t ; / s t r i n g & g t ; & l t ; / k e y & g t ; & l t ; v a l u e & g t ; & l t ; i n t & g t ; 1 3 8 & l t ; / i n t & g t ; & l t ; / v a l u e & g t ; & l t ; / i t e m & g t ; & l t ; / C o l u m n W i d t h s & g t ; & l t ; C o l u m n D i s p l a y I n d e x & g t ; & l t ; i t e m & g t ; & l t ; k e y & g t ; & l t ; s t r i n g & g t ; C o l o u r I D & l t ; / s t r i n g & g t ; & l t ; / k e y & g t ; & l t ; v a l u e & g t ; & l t ; i n t & g t ; 0 & l t ; / i n t & g t ; & l t ; / v a l u e & g t ; & l t ; / i t e m & g t ; & l t ; i t e m & g t ; & l t ; k e y & g t ; & l t ; s t r i n g & g t ; C o l o u r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8 b 1 7 9 9 2 f - 4 c 4 4 - 4 d a a - b d 2 b - a 8 3 8 a 4 8 0 3 7 e 1 " > < C u s t o m C o n t e n t > < ! [ C D A T A [ < ? x m l   v e r s i o n = " 1 . 0 "   e n c o d i n g = " u t f - 1 6 " ? > < S e t t i n g s > < C a l c u l a t e d F i e l d s > < i t e m > < M e a s u r e N a m e > A v g G r o s s M a r g i n < / M e a s u r e N a m e > < D i s p l a y N a m e > A v g G r o s s M a r g i n < / D i s p l a y N a m e > < V i s i b l e > F a l s e < / V i s i b l e > < S u b c o l u m n s > < i t e m > < R o l e > V a l u e < / R o l e > < D i s p l a y N a m e > A v g G r o s s M a r g i n   V a l u e < / D i s p l a y N a m e > < V i s i b l e > F a l s e < / V i s i b l e > < / i t e m > < i t e m > < R o l e > S t a t u s < / R o l e > < D i s p l a y N a m e > A v g G r o s s M a r g i n   S t a t u s < / D i s p l a y N a m e > < V i s i b l e > F a l s e < / V i s i b l e > < / i t e m > < i t e m > < R o l e > G o a l < / R o l e > < D i s p l a y N a m e > A v g G r o s s M a r g i n 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 1 1 9 6 4 5 7 6 5 5 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3 6 2 c e 9 3 - b a a 7 - 4 c b d - a b 6 5 - 6 1 8 f 8 c 2 8 2 4 0 1 " > < C u s t o m C o n t e n t > < ! [ C D A T A [ < ? x m l   v e r s i o n = " 1 . 0 "   e n c o d i n g = " u t f - 1 6 " ? > < S e t t i n g s > < C a l c u l a t e d F i e l d s > < i t e m > < M e a s u r e N a m e > A v e r a g e G r o s s M a r g i n < / M e a s u r e N a m e > < D i s p l a y N a m e > A v e r a g e G r o s s M a r g i n < / D i s p l a y N a m e > < V i s i b l e > F a l s e < / V i s i b l e > < / i t e m > < i t e m > < M e a s u r e N a m e > N u m b e r O f C a r s S o l d < / M e a s u r e N a m e > < D i s p l a y N a m e > N u m b e r O f C a r s S o l d 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i t e m > < M e a s u r e N a m e > A v e r a g e I n d i r e c t C o s t s < / M e a s u r e N a m e > < D i s p l a y N a m e > A v e r a g e I n d i r e c t C o s t s 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 S a l e s Y T D < / M e a s u r e N a m e > < D i s p l a y N a m e > S a l e s Y T D < / D i s p l a y N a m e > < V i s i b l e > F a l s e < / V i s i b l e > < / i t e m > < i t e m > < M e a s u r e N a m e > S a l e s P r e v i o u s Y e a r < / M e a s u r e N a m e > < D i s p l a y N a m e > S a l e s P r e v i o u s Y e a r < / D i s p l a y N a m e > < V i s i b l e > F a l s e < / V i s i b l e > < / i t e m > < i t e m > < M e a s u r e N a m e > 3 M o n t h s T o D a t e < / M e a s u r e N a m e > < D i s p l a y N a m e > 3 M o n t h s T o D a t e < / D i s p l a y N a m e > < V i s i b l e > F a l s e < / V i s i b l e > < / i t e m > < i t e m > < M e a s u r e N a m e > P r e v i o u s 3 M o n t h s < / M e a s u r e N a m e > < D i s p l a y N a m e > P r e v i o u s 3 M o n t h s < / D i s p l a y N a m e > < V i s i b l e > F a l s e < / V i s i b l e > < / i t e m > < i t e m > < M e a s u r e N a m e > Y e a r O n Y e a r D e l t a < / M e a s u r e N a m e > < D i s p l a y N a m e > Y e a r O n Y e a r D e l t a < / D i s p l a y N a m e > < V i s i b l e > F a l s e < / V i s i b l e > < / i t e m > < i t e m > < M e a s u r e N a m e > Y e a r O n Y e a r D e l t a P e r c e n t < / M e a s u r e N a m e > < D i s p l a y N a m e > Y e a r O n Y e a r D e l t a P e r c e n t < / D i s p l a y N a m e > < V i s i b l e > F a l s e < / V i s i b l e > < / i t e m > < i t e m > < M e a s u r e N a m e > S a l e s R a n k B y A g e < / M e a s u r e N a m e > < D i s p l a y N a m e > S a l e s R a n k B y A g e < / D i s p l a y N a m e > < V i s i b l e > F a l s e < / V i s i b l e > < / i t e m > < i t e m > < M e a s u r e N a m e > A v e r a g e S a l e P r i c e < / M e a s u r e N a m e > < D i s p l a y N a m e > A v e r a g e S a l e P r i c e < / D i s p l a y N a m e > < V i s i b l e > F a l s e < / V i s i b l e > < S u b c o l u m n s > < i t e m > < R o l e > V a l u e < / R o l e > < D i s p l a y N a m e > A v e r a g e S a l e P r i c e   V a l u e < / D i s p l a y N a m e > < V i s i b l e > F a l s e < / V i s i b l e > < / i t e m > < i t e m > < R o l e > S t a t u s < / R o l e > < D i s p l a y N a m e > A v e r a g e S a l e P r i c e   S t a t u s < / D i s p l a y N a m e > < V i s i b l e > F a l s e < / V i s i b l e > < / i t e m > < i t e m > < R o l e > G o a l < / R o l e > < D i s p l a y N a m e > A v e r a g e S a l e P r i c e   T a r g e t < / D i s p l a y N a m e > < V i s i b l e > F a l s e < / V i s i b l e > < / i t e m > < / S u b c o l u m n s > < / i t e m > < i t e m > < M e a s u r e N a m e > A v e r a g e S a l e s P r e v i o u s Y e a r < / M e a s u r e N a m e > < D i s p l a y N a m e > A v e r a g e S a l e s P r e v i o u s Y e a r < / D i s p l a y N a m e > < V i s i b l e > F a l s e < / V i s i b l e > < / i t e m > < i t e m > < M e a s u r e N a m e > A v e r a g e S a l e P r i c e T o P r e v Y e a r < / M e a s u r e N a m e > < D i s p l a y N a m e > A v e r a g e S a l e P r i c e T o P r e v Y e a r < / D i s p l a y N a m e > < V i s i b l e > F a l s e < / V i s i b l e > < S u b c o l u m n s > < i t e m > < R o l e > V a l u e < / R o l e > < D i s p l a y N a m e > A v e r a g e S a l e P r i c e T o P r e v Y e a r   V a l u e < / D i s p l a y N a m e > < V i s i b l e > F a l s e < / V i s i b l e > < / i t e m > < i t e m > < R o l e > S t a t u s < / R o l e > < D i s p l a y N a m e > A v e r a g e S a l e P r i c e T o P r e v Y e a r   S t a t u s < / D i s p l a y N a m e > < V i s i b l e > F a l s e < / V i s i b l e > < / i t e m > < i t e m > < R o l e > G o a l < / R o l e > < D i s p l a y N a m e > A v e r a g e S a l e P r i c e T o P r e v Y e a r 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 1 9 4 0 4 1 9 1 0 7 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AFBB916-68CB-4998-B3A0-92C0D062551D}"/>
</file>

<file path=customXml/itemProps10.xml><?xml version="1.0" encoding="utf-8"?>
<ds:datastoreItem xmlns:ds="http://schemas.openxmlformats.org/officeDocument/2006/customXml" ds:itemID="{B9B3A697-843C-4D50-A37F-9E4F3EC3EDD3}"/>
</file>

<file path=customXml/itemProps11.xml><?xml version="1.0" encoding="utf-8"?>
<ds:datastoreItem xmlns:ds="http://schemas.openxmlformats.org/officeDocument/2006/customXml" ds:itemID="{9596FCCA-2F17-4BE0-97FE-1CB7E85D26D3}"/>
</file>

<file path=customXml/itemProps12.xml><?xml version="1.0" encoding="utf-8"?>
<ds:datastoreItem xmlns:ds="http://schemas.openxmlformats.org/officeDocument/2006/customXml" ds:itemID="{B6557923-695A-4993-874B-028BCAD34BAD}"/>
</file>

<file path=customXml/itemProps13.xml><?xml version="1.0" encoding="utf-8"?>
<ds:datastoreItem xmlns:ds="http://schemas.openxmlformats.org/officeDocument/2006/customXml" ds:itemID="{953B4CAB-A8DF-4E04-B91A-61B5DCAF8B58}"/>
</file>

<file path=customXml/itemProps14.xml><?xml version="1.0" encoding="utf-8"?>
<ds:datastoreItem xmlns:ds="http://schemas.openxmlformats.org/officeDocument/2006/customXml" ds:itemID="{C8FCBEE8-B57F-41CF-8D2D-D230819E6B44}"/>
</file>

<file path=customXml/itemProps15.xml><?xml version="1.0" encoding="utf-8"?>
<ds:datastoreItem xmlns:ds="http://schemas.openxmlformats.org/officeDocument/2006/customXml" ds:itemID="{49E6027B-EC20-4329-B238-04C52EF7A259}"/>
</file>

<file path=customXml/itemProps16.xml><?xml version="1.0" encoding="utf-8"?>
<ds:datastoreItem xmlns:ds="http://schemas.openxmlformats.org/officeDocument/2006/customXml" ds:itemID="{F4C32833-639B-44BE-BBDB-CFBA32EB531C}"/>
</file>

<file path=customXml/itemProps17.xml><?xml version="1.0" encoding="utf-8"?>
<ds:datastoreItem xmlns:ds="http://schemas.openxmlformats.org/officeDocument/2006/customXml" ds:itemID="{5AB68ECF-C968-49DF-820E-54EE01FD10C0}"/>
</file>

<file path=customXml/itemProps18.xml><?xml version="1.0" encoding="utf-8"?>
<ds:datastoreItem xmlns:ds="http://schemas.openxmlformats.org/officeDocument/2006/customXml" ds:itemID="{BDD7B1A3-855F-4D0B-9C51-A403DB7B1815}"/>
</file>

<file path=customXml/itemProps19.xml><?xml version="1.0" encoding="utf-8"?>
<ds:datastoreItem xmlns:ds="http://schemas.openxmlformats.org/officeDocument/2006/customXml" ds:itemID="{6E168BD4-7564-4BF4-BDE9-6E08569DEF00}"/>
</file>

<file path=customXml/itemProps2.xml><?xml version="1.0" encoding="utf-8"?>
<ds:datastoreItem xmlns:ds="http://schemas.openxmlformats.org/officeDocument/2006/customXml" ds:itemID="{51963FEE-C4F3-4C57-A19B-54B0FA7154AF}"/>
</file>

<file path=customXml/itemProps20.xml><?xml version="1.0" encoding="utf-8"?>
<ds:datastoreItem xmlns:ds="http://schemas.openxmlformats.org/officeDocument/2006/customXml" ds:itemID="{BFFAFF01-42D3-4B27-B5D5-76E67A22C725}"/>
</file>

<file path=customXml/itemProps21.xml><?xml version="1.0" encoding="utf-8"?>
<ds:datastoreItem xmlns:ds="http://schemas.openxmlformats.org/officeDocument/2006/customXml" ds:itemID="{818A514E-03AF-4501-8D36-78FB975DB33C}"/>
</file>

<file path=customXml/itemProps22.xml><?xml version="1.0" encoding="utf-8"?>
<ds:datastoreItem xmlns:ds="http://schemas.openxmlformats.org/officeDocument/2006/customXml" ds:itemID="{998217BF-83A8-4659-B1B2-AB1203BBAE1C}"/>
</file>

<file path=customXml/itemProps23.xml><?xml version="1.0" encoding="utf-8"?>
<ds:datastoreItem xmlns:ds="http://schemas.openxmlformats.org/officeDocument/2006/customXml" ds:itemID="{3F6227E4-1CBA-4AD9-926B-8B09A649C6B6}"/>
</file>

<file path=customXml/itemProps24.xml><?xml version="1.0" encoding="utf-8"?>
<ds:datastoreItem xmlns:ds="http://schemas.openxmlformats.org/officeDocument/2006/customXml" ds:itemID="{600937AD-0116-4AB7-89C3-3778704A83F6}"/>
</file>

<file path=customXml/itemProps25.xml><?xml version="1.0" encoding="utf-8"?>
<ds:datastoreItem xmlns:ds="http://schemas.openxmlformats.org/officeDocument/2006/customXml" ds:itemID="{FCBC03EB-6E82-4628-A0CE-9259B60DCE0F}"/>
</file>

<file path=customXml/itemProps26.xml><?xml version="1.0" encoding="utf-8"?>
<ds:datastoreItem xmlns:ds="http://schemas.openxmlformats.org/officeDocument/2006/customXml" ds:itemID="{ED36CF5A-32A9-449C-BD5B-2D60CF620C3E}"/>
</file>

<file path=customXml/itemProps27.xml><?xml version="1.0" encoding="utf-8"?>
<ds:datastoreItem xmlns:ds="http://schemas.openxmlformats.org/officeDocument/2006/customXml" ds:itemID="{793573C4-73CD-42F3-9B63-591B401163F5}"/>
</file>

<file path=customXml/itemProps28.xml><?xml version="1.0" encoding="utf-8"?>
<ds:datastoreItem xmlns:ds="http://schemas.openxmlformats.org/officeDocument/2006/customXml" ds:itemID="{983A0E6F-6EC0-4E72-86AC-DFB2BA15F5F1}"/>
</file>

<file path=customXml/itemProps29.xml><?xml version="1.0" encoding="utf-8"?>
<ds:datastoreItem xmlns:ds="http://schemas.openxmlformats.org/officeDocument/2006/customXml" ds:itemID="{46552FD6-3119-4FB7-8EF8-BF2C692B5817}"/>
</file>

<file path=customXml/itemProps3.xml><?xml version="1.0" encoding="utf-8"?>
<ds:datastoreItem xmlns:ds="http://schemas.openxmlformats.org/officeDocument/2006/customXml" ds:itemID="{8B3E19EA-ABF5-4671-9235-BBEC2F2E9474}"/>
</file>

<file path=customXml/itemProps30.xml><?xml version="1.0" encoding="utf-8"?>
<ds:datastoreItem xmlns:ds="http://schemas.openxmlformats.org/officeDocument/2006/customXml" ds:itemID="{371A79F7-3F61-4087-AD45-3E94A1338954}"/>
</file>

<file path=customXml/itemProps31.xml><?xml version="1.0" encoding="utf-8"?>
<ds:datastoreItem xmlns:ds="http://schemas.openxmlformats.org/officeDocument/2006/customXml" ds:itemID="{365C2BD5-FF51-4D12-A302-6C8054672C11}"/>
</file>

<file path=customXml/itemProps32.xml><?xml version="1.0" encoding="utf-8"?>
<ds:datastoreItem xmlns:ds="http://schemas.openxmlformats.org/officeDocument/2006/customXml" ds:itemID="{537E48B3-BD3C-4DBA-A75F-EB10AD158237}"/>
</file>

<file path=customXml/itemProps33.xml><?xml version="1.0" encoding="utf-8"?>
<ds:datastoreItem xmlns:ds="http://schemas.openxmlformats.org/officeDocument/2006/customXml" ds:itemID="{EEE2C0B1-0EBA-4346-84A3-73D9997425F4}"/>
</file>

<file path=customXml/itemProps34.xml><?xml version="1.0" encoding="utf-8"?>
<ds:datastoreItem xmlns:ds="http://schemas.openxmlformats.org/officeDocument/2006/customXml" ds:itemID="{775D3F9E-B876-4E08-9EE4-D72E7B746DA0}"/>
</file>

<file path=customXml/itemProps35.xml><?xml version="1.0" encoding="utf-8"?>
<ds:datastoreItem xmlns:ds="http://schemas.openxmlformats.org/officeDocument/2006/customXml" ds:itemID="{E597B662-24A6-46EE-BAA6-3D4EB5735623}"/>
</file>

<file path=customXml/itemProps36.xml><?xml version="1.0" encoding="utf-8"?>
<ds:datastoreItem xmlns:ds="http://schemas.openxmlformats.org/officeDocument/2006/customXml" ds:itemID="{84FD8D89-9521-43DC-80A7-BC03A3AFDA2D}"/>
</file>

<file path=customXml/itemProps4.xml><?xml version="1.0" encoding="utf-8"?>
<ds:datastoreItem xmlns:ds="http://schemas.openxmlformats.org/officeDocument/2006/customXml" ds:itemID="{9F20AC5B-BFBB-4423-B508-6A734B4EBF7D}"/>
</file>

<file path=customXml/itemProps5.xml><?xml version="1.0" encoding="utf-8"?>
<ds:datastoreItem xmlns:ds="http://schemas.openxmlformats.org/officeDocument/2006/customXml" ds:itemID="{4AF2ED1C-B543-474A-BF55-F430CFE54681}"/>
</file>

<file path=customXml/itemProps6.xml><?xml version="1.0" encoding="utf-8"?>
<ds:datastoreItem xmlns:ds="http://schemas.openxmlformats.org/officeDocument/2006/customXml" ds:itemID="{27898DB7-7E13-4888-B316-DAC8FBC40C9B}"/>
</file>

<file path=customXml/itemProps7.xml><?xml version="1.0" encoding="utf-8"?>
<ds:datastoreItem xmlns:ds="http://schemas.openxmlformats.org/officeDocument/2006/customXml" ds:itemID="{E84880B7-1F5C-4A12-B8D5-B326494BD046}"/>
</file>

<file path=customXml/itemProps8.xml><?xml version="1.0" encoding="utf-8"?>
<ds:datastoreItem xmlns:ds="http://schemas.openxmlformats.org/officeDocument/2006/customXml" ds:itemID="{01C8E9B8-C950-46A5-B80F-77273AA7E344}"/>
</file>

<file path=customXml/itemProps9.xml><?xml version="1.0" encoding="utf-8"?>
<ds:datastoreItem xmlns:ds="http://schemas.openxmlformats.org/officeDocument/2006/customXml" ds:itemID="{ECC77996-A74A-4C7B-8DE1-7018E604EA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ReferenceData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2014-01-17T08:54:52Z</dcterms:created>
  <dcterms:modified xsi:type="dcterms:W3CDTF">2014-02-09T13:46:28Z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  <property fmtid="{D5CDD505-2E9C-101B-9397-08002B2CF9AE}" pid="3" name="ContentTypeId">
    <vt:lpwstr>0x010100F61667EF383737459C8EB68F579E373D</vt:lpwstr>
  </property>
</Properties>
</file>