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" windowWidth="16215" windowHeight="7950"/>
  </bookViews>
  <sheets>
    <sheet name="Clustering" sheetId="4" r:id="rId1"/>
    <sheet name="Sheet1" sheetId="1" r:id="rId2"/>
    <sheet name="Sheet2" sheetId="2" r:id="rId3"/>
    <sheet name="Sheet3" sheetId="3" r:id="rId4"/>
  </sheets>
  <calcPr calcId="124519"/>
</workbook>
</file>

<file path=xl/calcChain.xml><?xml version="1.0" encoding="utf-8"?>
<calcChain xmlns="http://schemas.openxmlformats.org/spreadsheetml/2006/main">
  <c r="L6" i="4"/>
  <c r="L5"/>
  <c r="I5"/>
  <c r="H5"/>
  <c r="I4"/>
  <c r="M6" s="1"/>
  <c r="H4"/>
  <c r="L8" s="1"/>
  <c r="O6" l="1"/>
  <c r="E18" s="1"/>
  <c r="O8"/>
  <c r="E20" s="1"/>
  <c r="O5"/>
  <c r="E17" s="1"/>
  <c r="M4"/>
  <c r="K5"/>
  <c r="K6"/>
  <c r="L9"/>
  <c r="L10"/>
  <c r="L11"/>
  <c r="L12"/>
  <c r="L13"/>
  <c r="M10"/>
  <c r="M12"/>
  <c r="L4"/>
  <c r="M7"/>
  <c r="M8"/>
  <c r="K8" s="1"/>
  <c r="M9"/>
  <c r="M11"/>
  <c r="M13"/>
  <c r="M5"/>
  <c r="L7"/>
  <c r="O10" l="1"/>
  <c r="E22" s="1"/>
  <c r="K10"/>
  <c r="K7"/>
  <c r="O7"/>
  <c r="E19" s="1"/>
  <c r="O11"/>
  <c r="E23" s="1"/>
  <c r="K11"/>
  <c r="K4"/>
  <c r="O4"/>
  <c r="O12"/>
  <c r="E24" s="1"/>
  <c r="K12"/>
  <c r="O13"/>
  <c r="E25" s="1"/>
  <c r="K13"/>
  <c r="O9"/>
  <c r="E21" s="1"/>
  <c r="K9"/>
  <c r="H7" l="1"/>
  <c r="E16"/>
  <c r="H9" a="1"/>
  <c r="H9" s="1"/>
  <c r="H17" l="1"/>
  <c r="I17"/>
  <c r="H16"/>
  <c r="I16"/>
  <c r="L22" l="1"/>
  <c r="L20"/>
  <c r="L17"/>
  <c r="L25"/>
  <c r="L23"/>
  <c r="L18"/>
  <c r="L16"/>
  <c r="L21"/>
  <c r="L19"/>
  <c r="L24"/>
  <c r="M25"/>
  <c r="M21"/>
  <c r="M19"/>
  <c r="M22"/>
  <c r="M20"/>
  <c r="M17"/>
  <c r="M24"/>
  <c r="M23"/>
  <c r="M18"/>
  <c r="M16"/>
  <c r="O19" l="1"/>
  <c r="E31" s="1"/>
  <c r="K19"/>
  <c r="K23"/>
  <c r="O23"/>
  <c r="E35" s="1"/>
  <c r="K22"/>
  <c r="O22"/>
  <c r="E34" s="1"/>
  <c r="O24"/>
  <c r="E36" s="1"/>
  <c r="K24"/>
  <c r="K18"/>
  <c r="O18"/>
  <c r="E30" s="1"/>
  <c r="K20"/>
  <c r="O20"/>
  <c r="E32" s="1"/>
  <c r="K16"/>
  <c r="O16"/>
  <c r="K17"/>
  <c r="O17"/>
  <c r="E29" s="1"/>
  <c r="O21"/>
  <c r="E33" s="1"/>
  <c r="K21"/>
  <c r="O25"/>
  <c r="E37" s="1"/>
  <c r="K25"/>
  <c r="H19" l="1"/>
  <c r="E28"/>
  <c r="H21" a="1"/>
  <c r="H21" s="1"/>
  <c r="I28" l="1"/>
  <c r="I29"/>
  <c r="H29"/>
  <c r="H28"/>
  <c r="L37" l="1"/>
  <c r="L33"/>
  <c r="L31"/>
  <c r="L34"/>
  <c r="L32"/>
  <c r="L29"/>
  <c r="L36"/>
  <c r="L35"/>
  <c r="L30"/>
  <c r="L28"/>
  <c r="M36"/>
  <c r="M30"/>
  <c r="M28"/>
  <c r="M37"/>
  <c r="M33"/>
  <c r="M31"/>
  <c r="M35"/>
  <c r="M34"/>
  <c r="M32"/>
  <c r="M29"/>
  <c r="O30" l="1"/>
  <c r="E42" s="1"/>
  <c r="K30"/>
  <c r="K32"/>
  <c r="O32"/>
  <c r="E44" s="1"/>
  <c r="K37"/>
  <c r="O37"/>
  <c r="E49" s="1"/>
  <c r="O28"/>
  <c r="K28"/>
  <c r="K29"/>
  <c r="O29"/>
  <c r="E41" s="1"/>
  <c r="K33"/>
  <c r="O33"/>
  <c r="E45" s="1"/>
  <c r="O36"/>
  <c r="E48" s="1"/>
  <c r="K36"/>
  <c r="K31"/>
  <c r="O31"/>
  <c r="E43" s="1"/>
  <c r="O35"/>
  <c r="E47" s="1"/>
  <c r="K35"/>
  <c r="K34"/>
  <c r="O34"/>
  <c r="E46" s="1"/>
  <c r="H31" l="1"/>
  <c r="E40"/>
  <c r="H33" a="1"/>
  <c r="H33" s="1"/>
  <c r="I41" l="1"/>
  <c r="H40"/>
  <c r="H41"/>
  <c r="I40"/>
  <c r="L48" l="1"/>
  <c r="L49"/>
  <c r="L45"/>
  <c r="L43"/>
  <c r="L47"/>
  <c r="L42"/>
  <c r="L40"/>
  <c r="L46"/>
  <c r="L44"/>
  <c r="L41"/>
  <c r="M47"/>
  <c r="M42"/>
  <c r="M40"/>
  <c r="M44"/>
  <c r="M48"/>
  <c r="M41"/>
  <c r="M49"/>
  <c r="M45"/>
  <c r="M43"/>
  <c r="M46"/>
  <c r="O44" l="1"/>
  <c r="K44"/>
  <c r="O47"/>
  <c r="K47"/>
  <c r="K48"/>
  <c r="O48"/>
  <c r="O41"/>
  <c r="K41"/>
  <c r="O42"/>
  <c r="K42"/>
  <c r="K49"/>
  <c r="O49"/>
  <c r="O40"/>
  <c r="K40"/>
  <c r="K45"/>
  <c r="O45"/>
  <c r="O46"/>
  <c r="K46"/>
  <c r="K43"/>
  <c r="O43"/>
  <c r="H45" l="1" a="1"/>
  <c r="H45" s="1"/>
  <c r="H43"/>
  <c r="J16" i="1" l="1"/>
  <c r="K16"/>
  <c r="K7"/>
  <c r="K8"/>
  <c r="K9"/>
  <c r="K10"/>
  <c r="K11"/>
  <c r="K12"/>
  <c r="K13"/>
  <c r="K14"/>
  <c r="K15"/>
  <c r="K6"/>
  <c r="J7"/>
  <c r="J8"/>
  <c r="J9"/>
  <c r="J10"/>
  <c r="J11"/>
  <c r="J12"/>
  <c r="J13"/>
  <c r="J14"/>
  <c r="J15"/>
  <c r="J6"/>
</calcChain>
</file>

<file path=xl/sharedStrings.xml><?xml version="1.0" encoding="utf-8"?>
<sst xmlns="http://schemas.openxmlformats.org/spreadsheetml/2006/main" count="49" uniqueCount="15">
  <si>
    <t>X1</t>
  </si>
  <si>
    <t>X2</t>
  </si>
  <si>
    <t>Y</t>
  </si>
  <si>
    <t>ylogp + (1-y)log(1-p)</t>
  </si>
  <si>
    <t>Y=50X1 + 5X2</t>
  </si>
  <si>
    <t>Y=60X1 + 4X2</t>
  </si>
  <si>
    <t>Y=100X1</t>
  </si>
  <si>
    <t>Y=10X2</t>
  </si>
  <si>
    <t>K-means Algorithm</t>
  </si>
  <si>
    <t>X</t>
  </si>
  <si>
    <t>Cluster</t>
  </si>
  <si>
    <t>Centroid</t>
  </si>
  <si>
    <t>Dist-sq</t>
  </si>
  <si>
    <t>SSE</t>
  </si>
  <si>
    <t>Converge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</si>
</sst>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49"/>
  <sheetViews>
    <sheetView showGridLines="0" tabSelected="1" workbookViewId="0">
      <selection activeCell="S7" sqref="S7"/>
    </sheetView>
  </sheetViews>
  <sheetFormatPr defaultRowHeight="15"/>
  <cols>
    <col min="1" max="1" width="1.42578125" customWidth="1"/>
    <col min="2" max="3" width="7.5703125" style="2" customWidth="1"/>
    <col min="4" max="4" width="2.85546875" style="2" customWidth="1"/>
    <col min="5" max="5" width="6.85546875" style="2" customWidth="1"/>
    <col min="6" max="6" width="6.5703125" customWidth="1"/>
    <col min="7" max="7" width="9.140625" customWidth="1"/>
    <col min="10" max="10" width="6.42578125" customWidth="1"/>
    <col min="14" max="14" width="4.42578125" customWidth="1"/>
    <col min="15" max="15" width="7.28515625" style="2" customWidth="1"/>
  </cols>
  <sheetData>
    <row r="1" spans="2:15">
      <c r="B1" s="1" t="s">
        <v>8</v>
      </c>
    </row>
    <row r="3" spans="2:15">
      <c r="B3" s="20" t="s">
        <v>9</v>
      </c>
      <c r="C3" s="20" t="s">
        <v>2</v>
      </c>
      <c r="D3" s="20"/>
      <c r="E3" s="20" t="s">
        <v>10</v>
      </c>
      <c r="G3" s="21" t="s">
        <v>11</v>
      </c>
      <c r="H3" s="22">
        <v>1</v>
      </c>
      <c r="I3" s="22">
        <v>2</v>
      </c>
      <c r="K3" s="3" t="s">
        <v>12</v>
      </c>
      <c r="L3">
        <v>1</v>
      </c>
      <c r="M3">
        <v>2</v>
      </c>
      <c r="O3" s="2" t="s">
        <v>10</v>
      </c>
    </row>
    <row r="4" spans="2:15">
      <c r="B4" s="4">
        <v>5</v>
      </c>
      <c r="C4" s="5">
        <v>0</v>
      </c>
      <c r="E4" s="6">
        <v>1</v>
      </c>
      <c r="G4" s="21" t="s">
        <v>9</v>
      </c>
      <c r="H4" s="7">
        <f>AVERAGEIF(E4:E13,H3,B4:B13)</f>
        <v>2.6</v>
      </c>
      <c r="I4" s="8">
        <f>AVERAGEIF(E4:E13,I3,B4:B13)</f>
        <v>3.2</v>
      </c>
      <c r="K4">
        <f>MIN(L4:M4)</f>
        <v>7.72</v>
      </c>
      <c r="L4" s="7">
        <f>(B4-H4)^2+(C4-H5)^2</f>
        <v>7.72</v>
      </c>
      <c r="M4" s="8">
        <f>(B4-I4)^2+(C4-I5)^2</f>
        <v>12.239999999999998</v>
      </c>
      <c r="O4" s="6">
        <f>IF(L4&lt;=M4,1,2)</f>
        <v>1</v>
      </c>
    </row>
    <row r="5" spans="2:15">
      <c r="B5" s="9">
        <v>5</v>
      </c>
      <c r="C5" s="10">
        <v>2</v>
      </c>
      <c r="E5" s="11">
        <v>2</v>
      </c>
      <c r="G5" s="21" t="s">
        <v>2</v>
      </c>
      <c r="H5" s="12">
        <f>AVERAGEIF(E4:E13,H3,C4:C13)</f>
        <v>1.4</v>
      </c>
      <c r="I5" s="13">
        <f>AVERAGEIF(E4:E13,I3,C4:C13)</f>
        <v>3</v>
      </c>
      <c r="K5">
        <f t="shared" ref="K5:K13" si="0">MIN(L5:M5)</f>
        <v>4.2399999999999993</v>
      </c>
      <c r="L5" s="14">
        <f>(B5-H4)^2+(C5-H5)^2</f>
        <v>6.12</v>
      </c>
      <c r="M5" s="15">
        <f>(B5-I4)^2+(C5-I5)^2</f>
        <v>4.2399999999999993</v>
      </c>
      <c r="O5" s="11">
        <f t="shared" ref="O5:O13" si="1">IF(L5&lt;=M5,1,2)</f>
        <v>2</v>
      </c>
    </row>
    <row r="6" spans="2:15">
      <c r="B6" s="9">
        <v>3</v>
      </c>
      <c r="C6" s="10">
        <v>1</v>
      </c>
      <c r="E6" s="11">
        <v>1</v>
      </c>
      <c r="K6">
        <f t="shared" si="0"/>
        <v>0.31999999999999984</v>
      </c>
      <c r="L6" s="14">
        <f>(B6-H4)^2+(C6-H5)^2</f>
        <v>0.31999999999999984</v>
      </c>
      <c r="M6" s="15">
        <f>(B6-I4)^2+(C6-I5)^2</f>
        <v>4.04</v>
      </c>
      <c r="O6" s="11">
        <f t="shared" si="1"/>
        <v>1</v>
      </c>
    </row>
    <row r="7" spans="2:15">
      <c r="B7" s="9">
        <v>0</v>
      </c>
      <c r="C7" s="10">
        <v>4</v>
      </c>
      <c r="E7" s="11">
        <v>2</v>
      </c>
      <c r="G7" s="23" t="s">
        <v>13</v>
      </c>
      <c r="H7" s="24">
        <f>SUM(K4:K13)</f>
        <v>36.920000000000009</v>
      </c>
      <c r="I7" s="23"/>
      <c r="K7">
        <f t="shared" si="0"/>
        <v>11.240000000000002</v>
      </c>
      <c r="L7" s="14">
        <f>(B7-H4)^2+(C7-H5)^2</f>
        <v>13.520000000000001</v>
      </c>
      <c r="M7" s="15">
        <f>(B7-I4)^2+(C7-I5)^2</f>
        <v>11.240000000000002</v>
      </c>
      <c r="O7" s="11">
        <f t="shared" si="1"/>
        <v>2</v>
      </c>
    </row>
    <row r="8" spans="2:15">
      <c r="B8" s="9">
        <v>2</v>
      </c>
      <c r="C8" s="10">
        <v>1</v>
      </c>
      <c r="E8" s="11">
        <v>1</v>
      </c>
      <c r="G8" s="23"/>
      <c r="H8" s="24"/>
      <c r="I8" s="23"/>
      <c r="K8">
        <f t="shared" si="0"/>
        <v>0.52</v>
      </c>
      <c r="L8" s="14">
        <f>(B8-H4)^2+(C8-H5)^2</f>
        <v>0.52</v>
      </c>
      <c r="M8" s="15">
        <f>(B8-I4)^2+(C8-I5)^2</f>
        <v>5.44</v>
      </c>
      <c r="O8" s="11">
        <f t="shared" si="1"/>
        <v>1</v>
      </c>
    </row>
    <row r="9" spans="2:15">
      <c r="B9" s="9">
        <v>4</v>
      </c>
      <c r="C9" s="10">
        <v>2</v>
      </c>
      <c r="E9" s="11">
        <v>2</v>
      </c>
      <c r="G9" s="23" t="s">
        <v>14</v>
      </c>
      <c r="H9" s="24" t="b">
        <f t="array" ref="H9">AND(E4:E13=O4:O13)</f>
        <v>0</v>
      </c>
      <c r="I9" s="23"/>
      <c r="K9">
        <f t="shared" si="0"/>
        <v>1.6399999999999997</v>
      </c>
      <c r="L9" s="14">
        <f>(B9-H4)^2+(C9-H5)^2</f>
        <v>2.3199999999999998</v>
      </c>
      <c r="M9" s="15">
        <f>(B9-I4)^2+(C9-I5)^2</f>
        <v>1.6399999999999997</v>
      </c>
      <c r="O9" s="11">
        <f t="shared" si="1"/>
        <v>2</v>
      </c>
    </row>
    <row r="10" spans="2:15">
      <c r="B10" s="9">
        <v>2</v>
      </c>
      <c r="C10" s="10">
        <v>2</v>
      </c>
      <c r="E10" s="11">
        <v>1</v>
      </c>
      <c r="G10" s="23"/>
      <c r="H10" s="23"/>
      <c r="I10" s="23"/>
      <c r="K10">
        <f t="shared" si="0"/>
        <v>0.7200000000000002</v>
      </c>
      <c r="L10" s="14">
        <f>(B10-H4)^2+(C10-H5)^2</f>
        <v>0.7200000000000002</v>
      </c>
      <c r="M10" s="15">
        <f>(B10-I4)^2+(C10-I5)^2</f>
        <v>2.4400000000000004</v>
      </c>
      <c r="O10" s="11">
        <f t="shared" si="1"/>
        <v>1</v>
      </c>
    </row>
    <row r="11" spans="2:15">
      <c r="B11" s="9">
        <v>2</v>
      </c>
      <c r="C11" s="10">
        <v>3</v>
      </c>
      <c r="E11" s="11">
        <v>2</v>
      </c>
      <c r="K11">
        <f t="shared" si="0"/>
        <v>1.4400000000000004</v>
      </c>
      <c r="L11" s="14">
        <f>(B11-H4)^2+(C11-H5)^2</f>
        <v>2.9200000000000008</v>
      </c>
      <c r="M11" s="15">
        <f>(B11-I4)^2+(C11-I5)^2</f>
        <v>1.4400000000000004</v>
      </c>
      <c r="O11" s="11">
        <f t="shared" si="1"/>
        <v>2</v>
      </c>
    </row>
    <row r="12" spans="2:15">
      <c r="B12" s="9">
        <v>1</v>
      </c>
      <c r="C12" s="10">
        <v>3</v>
      </c>
      <c r="E12" s="11">
        <v>1</v>
      </c>
      <c r="K12">
        <f t="shared" si="0"/>
        <v>4.8400000000000007</v>
      </c>
      <c r="L12" s="14">
        <f>(B12-H4)^2+(C12-H5)^2</f>
        <v>5.120000000000001</v>
      </c>
      <c r="M12" s="15">
        <f>(B12-I4)^2+(C12-I5)^2</f>
        <v>4.8400000000000007</v>
      </c>
      <c r="O12" s="11">
        <f t="shared" si="1"/>
        <v>2</v>
      </c>
    </row>
    <row r="13" spans="2:15">
      <c r="B13" s="17">
        <v>5</v>
      </c>
      <c r="C13" s="18">
        <v>4</v>
      </c>
      <c r="E13" s="19">
        <v>2</v>
      </c>
      <c r="K13">
        <f t="shared" si="0"/>
        <v>4.2399999999999993</v>
      </c>
      <c r="L13" s="12">
        <f>(B13-H4)^2+(C13-H5)^2</f>
        <v>12.52</v>
      </c>
      <c r="M13" s="13">
        <f>(B13-I4)^2+(C13-I5)^2</f>
        <v>4.2399999999999993</v>
      </c>
      <c r="O13" s="19">
        <f t="shared" si="1"/>
        <v>2</v>
      </c>
    </row>
    <row r="15" spans="2:15">
      <c r="B15" s="2" t="s">
        <v>9</v>
      </c>
      <c r="C15" s="2" t="s">
        <v>2</v>
      </c>
      <c r="E15" s="2" t="s">
        <v>10</v>
      </c>
      <c r="G15" t="s">
        <v>11</v>
      </c>
      <c r="H15" s="3">
        <v>1</v>
      </c>
      <c r="I15" s="3">
        <v>2</v>
      </c>
      <c r="K15" s="3" t="s">
        <v>12</v>
      </c>
      <c r="L15">
        <v>1</v>
      </c>
      <c r="M15">
        <v>2</v>
      </c>
      <c r="O15" s="2" t="s">
        <v>10</v>
      </c>
    </row>
    <row r="16" spans="2:15">
      <c r="B16" s="4">
        <v>5</v>
      </c>
      <c r="C16" s="5">
        <v>0</v>
      </c>
      <c r="E16" s="6">
        <f>O4</f>
        <v>1</v>
      </c>
      <c r="G16" t="s">
        <v>9</v>
      </c>
      <c r="H16" s="7">
        <f>AVERAGEIF(E16:E25,H15,B16:B25)</f>
        <v>3</v>
      </c>
      <c r="I16" s="8">
        <f>AVERAGEIF(E16:E25,I15,B16:B25)</f>
        <v>2.8333333333333335</v>
      </c>
      <c r="K16">
        <f>MIN(L16:M16)</f>
        <v>5</v>
      </c>
      <c r="L16" s="7">
        <f>(B16-H16)^2+(C16-H17)^2</f>
        <v>5</v>
      </c>
      <c r="M16" s="8">
        <f>(B16-I16)^2+(C16-I17)^2</f>
        <v>13.694444444444443</v>
      </c>
      <c r="O16" s="6">
        <f>IF(L16&lt;=M16,1,2)</f>
        <v>1</v>
      </c>
    </row>
    <row r="17" spans="2:15">
      <c r="B17" s="9">
        <v>5</v>
      </c>
      <c r="C17" s="10">
        <v>2</v>
      </c>
      <c r="E17" s="11">
        <f t="shared" ref="E17:E25" si="2">O5</f>
        <v>2</v>
      </c>
      <c r="G17" t="s">
        <v>2</v>
      </c>
      <c r="H17" s="12">
        <f>AVERAGEIF(E16:E25,H15,C16:C25)</f>
        <v>1</v>
      </c>
      <c r="I17" s="13">
        <f>AVERAGEIF(E16:E25,I15,C16:C25)</f>
        <v>3</v>
      </c>
      <c r="K17">
        <f t="shared" ref="K17:K25" si="3">MIN(L17:M17)</f>
        <v>5</v>
      </c>
      <c r="L17" s="14">
        <f>(B17-H16)^2+(C17-H17)^2</f>
        <v>5</v>
      </c>
      <c r="M17" s="15">
        <f>(B17-I16)^2+(C17-I17)^2</f>
        <v>5.6944444444444438</v>
      </c>
      <c r="O17" s="11">
        <f t="shared" ref="O17:O25" si="4">IF(L17&lt;=M17,1,2)</f>
        <v>1</v>
      </c>
    </row>
    <row r="18" spans="2:15">
      <c r="B18" s="9">
        <v>3</v>
      </c>
      <c r="C18" s="10">
        <v>1</v>
      </c>
      <c r="E18" s="11">
        <f t="shared" si="2"/>
        <v>1</v>
      </c>
      <c r="K18">
        <f t="shared" si="3"/>
        <v>0</v>
      </c>
      <c r="L18" s="14">
        <f>(B18-H16)^2+(C18-H17)^2</f>
        <v>0</v>
      </c>
      <c r="M18" s="15">
        <f>(B18-I16)^2+(C18-I17)^2</f>
        <v>4.0277777777777777</v>
      </c>
      <c r="O18" s="11">
        <f t="shared" si="4"/>
        <v>1</v>
      </c>
    </row>
    <row r="19" spans="2:15">
      <c r="B19" s="9">
        <v>0</v>
      </c>
      <c r="C19" s="10">
        <v>4</v>
      </c>
      <c r="E19" s="11">
        <f t="shared" si="2"/>
        <v>2</v>
      </c>
      <c r="G19" s="23" t="s">
        <v>13</v>
      </c>
      <c r="H19" s="24">
        <f>SUM(K16:K25)</f>
        <v>33.472222222222221</v>
      </c>
      <c r="K19">
        <f t="shared" si="3"/>
        <v>9.0277777777777786</v>
      </c>
      <c r="L19" s="14">
        <f>(B19-H16)^2+(C19-H17)^2</f>
        <v>18</v>
      </c>
      <c r="M19" s="15">
        <f>(B19-I16)^2+(C19-I17)^2</f>
        <v>9.0277777777777786</v>
      </c>
      <c r="O19" s="11">
        <f t="shared" si="4"/>
        <v>2</v>
      </c>
    </row>
    <row r="20" spans="2:15">
      <c r="B20" s="9">
        <v>2</v>
      </c>
      <c r="C20" s="10">
        <v>1</v>
      </c>
      <c r="E20" s="11">
        <f t="shared" si="2"/>
        <v>1</v>
      </c>
      <c r="G20" s="23"/>
      <c r="H20" s="24"/>
      <c r="K20">
        <f t="shared" si="3"/>
        <v>1</v>
      </c>
      <c r="L20" s="14">
        <f>(B20-H16)^2+(C20-H17)^2</f>
        <v>1</v>
      </c>
      <c r="M20" s="15">
        <f>(B20-I16)^2+(C20-I17)^2</f>
        <v>4.6944444444444446</v>
      </c>
      <c r="O20" s="11">
        <f t="shared" si="4"/>
        <v>1</v>
      </c>
    </row>
    <row r="21" spans="2:15">
      <c r="B21" s="9">
        <v>4</v>
      </c>
      <c r="C21" s="10">
        <v>2</v>
      </c>
      <c r="E21" s="11">
        <f t="shared" si="2"/>
        <v>2</v>
      </c>
      <c r="G21" s="23" t="s">
        <v>14</v>
      </c>
      <c r="H21" s="24" t="b">
        <f t="array" ref="H21">AND(E16:E25=O16:O25)</f>
        <v>0</v>
      </c>
      <c r="K21">
        <f t="shared" si="3"/>
        <v>2</v>
      </c>
      <c r="L21" s="14">
        <f>(B21-H16)^2+(C21-H17)^2</f>
        <v>2</v>
      </c>
      <c r="M21" s="15">
        <f>(B21-I16)^2+(C21-I17)^2</f>
        <v>2.3611111111111107</v>
      </c>
      <c r="O21" s="11">
        <f t="shared" si="4"/>
        <v>1</v>
      </c>
    </row>
    <row r="22" spans="2:15">
      <c r="B22" s="9">
        <v>2</v>
      </c>
      <c r="C22" s="10">
        <v>2</v>
      </c>
      <c r="E22" s="11">
        <f t="shared" si="2"/>
        <v>1</v>
      </c>
      <c r="H22" s="25"/>
      <c r="K22">
        <f t="shared" si="3"/>
        <v>1.6944444444444446</v>
      </c>
      <c r="L22" s="14">
        <f>(B22-H16)^2+(C22-H17)^2</f>
        <v>2</v>
      </c>
      <c r="M22" s="15">
        <f>(B22-I16)^2+(C22-I17)^2</f>
        <v>1.6944444444444446</v>
      </c>
      <c r="O22" s="11">
        <f t="shared" si="4"/>
        <v>2</v>
      </c>
    </row>
    <row r="23" spans="2:15">
      <c r="B23" s="9">
        <v>2</v>
      </c>
      <c r="C23" s="10">
        <v>3</v>
      </c>
      <c r="E23" s="11">
        <f t="shared" si="2"/>
        <v>2</v>
      </c>
      <c r="K23">
        <f t="shared" si="3"/>
        <v>0.69444444444444464</v>
      </c>
      <c r="L23" s="14">
        <f>(B23-H16)^2+(C23-H17)^2</f>
        <v>5</v>
      </c>
      <c r="M23" s="15">
        <f>(B23-I16)^2+(C23-I17)^2</f>
        <v>0.69444444444444464</v>
      </c>
      <c r="O23" s="11">
        <f t="shared" si="4"/>
        <v>2</v>
      </c>
    </row>
    <row r="24" spans="2:15">
      <c r="B24" s="9">
        <v>1</v>
      </c>
      <c r="C24" s="10">
        <v>3</v>
      </c>
      <c r="E24" s="11">
        <f t="shared" si="2"/>
        <v>2</v>
      </c>
      <c r="K24">
        <f t="shared" si="3"/>
        <v>3.3611111111111116</v>
      </c>
      <c r="L24" s="14">
        <f>(B24-H16)^2+(C24-H17)^2</f>
        <v>8</v>
      </c>
      <c r="M24" s="15">
        <f>(B24-I16)^2+(C24-I17)^2</f>
        <v>3.3611111111111116</v>
      </c>
      <c r="O24" s="11">
        <f t="shared" si="4"/>
        <v>2</v>
      </c>
    </row>
    <row r="25" spans="2:15">
      <c r="B25" s="17">
        <v>5</v>
      </c>
      <c r="C25" s="18">
        <v>4</v>
      </c>
      <c r="E25" s="19">
        <f t="shared" si="2"/>
        <v>2</v>
      </c>
      <c r="K25">
        <f t="shared" si="3"/>
        <v>5.6944444444444438</v>
      </c>
      <c r="L25" s="12">
        <f>(B25-H16)^2+(C25-H17)^2</f>
        <v>13</v>
      </c>
      <c r="M25" s="13">
        <f>(B25-I16)^2+(C25-I17)^2</f>
        <v>5.6944444444444438</v>
      </c>
      <c r="O25" s="19">
        <f t="shared" si="4"/>
        <v>2</v>
      </c>
    </row>
    <row r="27" spans="2:15">
      <c r="B27" s="2" t="s">
        <v>9</v>
      </c>
      <c r="C27" s="2" t="s">
        <v>2</v>
      </c>
      <c r="E27" s="2" t="s">
        <v>10</v>
      </c>
      <c r="G27" t="s">
        <v>11</v>
      </c>
      <c r="H27" s="3">
        <v>1</v>
      </c>
      <c r="I27" s="3">
        <v>2</v>
      </c>
      <c r="K27" s="3" t="s">
        <v>12</v>
      </c>
      <c r="L27">
        <v>1</v>
      </c>
      <c r="M27">
        <v>2</v>
      </c>
      <c r="O27" s="2" t="s">
        <v>10</v>
      </c>
    </row>
    <row r="28" spans="2:15">
      <c r="B28" s="4">
        <v>5</v>
      </c>
      <c r="C28" s="5">
        <v>0</v>
      </c>
      <c r="E28" s="6">
        <f>O16</f>
        <v>1</v>
      </c>
      <c r="G28" t="s">
        <v>9</v>
      </c>
      <c r="H28" s="7">
        <f>AVERAGEIF(E28:E37,H27,B28:B37)</f>
        <v>3.8</v>
      </c>
      <c r="I28" s="8">
        <f>AVERAGEIF(E28:E37,I27,B28:B37)</f>
        <v>2</v>
      </c>
      <c r="K28">
        <f>MIN(L28:M28)</f>
        <v>2.8800000000000003</v>
      </c>
      <c r="L28" s="7">
        <f>(B28-H28)^2+(C28-H29)^2</f>
        <v>2.8800000000000003</v>
      </c>
      <c r="M28" s="8">
        <f>(B28-I28)^2+(C28-I29)^2</f>
        <v>19.240000000000002</v>
      </c>
      <c r="O28" s="6">
        <f>IF(L28&lt;=M28,1,2)</f>
        <v>1</v>
      </c>
    </row>
    <row r="29" spans="2:15">
      <c r="B29" s="9">
        <v>5</v>
      </c>
      <c r="C29" s="10">
        <v>2</v>
      </c>
      <c r="E29" s="11">
        <f t="shared" ref="E29:E37" si="5">O17</f>
        <v>1</v>
      </c>
      <c r="G29" t="s">
        <v>2</v>
      </c>
      <c r="H29" s="12">
        <f>AVERAGEIF(E28:E37,H27,C28:C37)</f>
        <v>1.2</v>
      </c>
      <c r="I29" s="13">
        <f>AVERAGEIF(E28:E37,I27,C28:C37)</f>
        <v>3.2</v>
      </c>
      <c r="K29">
        <f t="shared" ref="K29:K37" si="6">MIN(L29:M29)</f>
        <v>2.0800000000000005</v>
      </c>
      <c r="L29" s="14">
        <f>(B29-H28)^2+(C29-H29)^2</f>
        <v>2.0800000000000005</v>
      </c>
      <c r="M29" s="15">
        <f>(B29-I28)^2+(C29-I29)^2</f>
        <v>10.440000000000001</v>
      </c>
      <c r="O29" s="11">
        <f t="shared" ref="O29:O37" si="7">IF(L29&lt;=M29,1,2)</f>
        <v>1</v>
      </c>
    </row>
    <row r="30" spans="2:15">
      <c r="B30" s="9">
        <v>3</v>
      </c>
      <c r="C30" s="10">
        <v>1</v>
      </c>
      <c r="E30" s="11">
        <f t="shared" si="5"/>
        <v>1</v>
      </c>
      <c r="K30">
        <f t="shared" si="6"/>
        <v>0.67999999999999972</v>
      </c>
      <c r="L30" s="14">
        <f>(B30-H28)^2+(C30-H29)^2</f>
        <v>0.67999999999999972</v>
      </c>
      <c r="M30" s="15">
        <f>(B30-I28)^2+(C30-I29)^2</f>
        <v>5.8400000000000007</v>
      </c>
      <c r="O30" s="11">
        <f t="shared" si="7"/>
        <v>1</v>
      </c>
    </row>
    <row r="31" spans="2:15">
      <c r="B31" s="9">
        <v>0</v>
      </c>
      <c r="C31" s="10">
        <v>4</v>
      </c>
      <c r="E31" s="11">
        <f t="shared" si="5"/>
        <v>2</v>
      </c>
      <c r="G31" t="s">
        <v>13</v>
      </c>
      <c r="H31" s="16">
        <f>SUM(K28:K37)</f>
        <v>26.04</v>
      </c>
      <c r="K31">
        <f t="shared" si="6"/>
        <v>4.6399999999999997</v>
      </c>
      <c r="L31" s="14">
        <f>(B31-H28)^2+(C31-H29)^2</f>
        <v>22.279999999999998</v>
      </c>
      <c r="M31" s="15">
        <f>(B31-I28)^2+(C31-I29)^2</f>
        <v>4.6399999999999997</v>
      </c>
      <c r="O31" s="11">
        <f t="shared" si="7"/>
        <v>2</v>
      </c>
    </row>
    <row r="32" spans="2:15">
      <c r="B32" s="9">
        <v>2</v>
      </c>
      <c r="C32" s="10">
        <v>1</v>
      </c>
      <c r="E32" s="11">
        <f t="shared" si="5"/>
        <v>1</v>
      </c>
      <c r="K32">
        <f t="shared" si="6"/>
        <v>3.2799999999999994</v>
      </c>
      <c r="L32" s="14">
        <f>(B32-H28)^2+(C32-H29)^2</f>
        <v>3.2799999999999994</v>
      </c>
      <c r="M32" s="15">
        <f>(B32-I28)^2+(C32-I29)^2</f>
        <v>4.8400000000000007</v>
      </c>
      <c r="O32" s="11">
        <f t="shared" si="7"/>
        <v>1</v>
      </c>
    </row>
    <row r="33" spans="2:15">
      <c r="B33" s="9">
        <v>4</v>
      </c>
      <c r="C33" s="10">
        <v>2</v>
      </c>
      <c r="E33" s="11">
        <f t="shared" si="5"/>
        <v>1</v>
      </c>
      <c r="G33" t="s">
        <v>14</v>
      </c>
      <c r="H33" s="16" t="b">
        <f t="array" ref="H33">AND(E28:E37=O28:O37)</f>
        <v>0</v>
      </c>
      <c r="K33">
        <f t="shared" si="6"/>
        <v>0.68000000000000016</v>
      </c>
      <c r="L33" s="14">
        <f>(B33-H28)^2+(C33-H29)^2</f>
        <v>0.68000000000000016</v>
      </c>
      <c r="M33" s="15">
        <f>(B33-I28)^2+(C33-I29)^2</f>
        <v>5.44</v>
      </c>
      <c r="O33" s="11">
        <f t="shared" si="7"/>
        <v>1</v>
      </c>
    </row>
    <row r="34" spans="2:15">
      <c r="B34" s="9">
        <v>2</v>
      </c>
      <c r="C34" s="10">
        <v>2</v>
      </c>
      <c r="E34" s="11">
        <f t="shared" si="5"/>
        <v>2</v>
      </c>
      <c r="K34">
        <f t="shared" si="6"/>
        <v>1.4400000000000004</v>
      </c>
      <c r="L34" s="14">
        <f>(B34-H28)^2+(C34-H29)^2</f>
        <v>3.8799999999999994</v>
      </c>
      <c r="M34" s="15">
        <f>(B34-I28)^2+(C34-I29)^2</f>
        <v>1.4400000000000004</v>
      </c>
      <c r="O34" s="11">
        <f t="shared" si="7"/>
        <v>2</v>
      </c>
    </row>
    <row r="35" spans="2:15">
      <c r="B35" s="9">
        <v>2</v>
      </c>
      <c r="C35" s="10">
        <v>3</v>
      </c>
      <c r="E35" s="11">
        <f t="shared" si="5"/>
        <v>2</v>
      </c>
      <c r="K35">
        <f t="shared" si="6"/>
        <v>4.000000000000007E-2</v>
      </c>
      <c r="L35" s="14">
        <f>(B35-H28)^2+(C35-H29)^2</f>
        <v>6.4799999999999995</v>
      </c>
      <c r="M35" s="15">
        <f>(B35-I28)^2+(C35-I29)^2</f>
        <v>4.000000000000007E-2</v>
      </c>
      <c r="O35" s="11">
        <f t="shared" si="7"/>
        <v>2</v>
      </c>
    </row>
    <row r="36" spans="2:15">
      <c r="B36" s="9">
        <v>1</v>
      </c>
      <c r="C36" s="10">
        <v>3</v>
      </c>
      <c r="E36" s="11">
        <f t="shared" si="5"/>
        <v>2</v>
      </c>
      <c r="K36">
        <f t="shared" si="6"/>
        <v>1.04</v>
      </c>
      <c r="L36" s="14">
        <f>(B36-H28)^2+(C36-H29)^2</f>
        <v>11.079999999999998</v>
      </c>
      <c r="M36" s="15">
        <f>(B36-I28)^2+(C36-I29)^2</f>
        <v>1.04</v>
      </c>
      <c r="O36" s="11">
        <f t="shared" si="7"/>
        <v>2</v>
      </c>
    </row>
    <row r="37" spans="2:15">
      <c r="B37" s="17">
        <v>5</v>
      </c>
      <c r="C37" s="18">
        <v>4</v>
      </c>
      <c r="E37" s="19">
        <f t="shared" si="5"/>
        <v>2</v>
      </c>
      <c r="K37">
        <f t="shared" si="6"/>
        <v>9.2799999999999994</v>
      </c>
      <c r="L37" s="12">
        <f>(B37-H28)^2+(C37-H29)^2</f>
        <v>9.2799999999999994</v>
      </c>
      <c r="M37" s="13">
        <f>(B37-I28)^2+(C37-I29)^2</f>
        <v>9.64</v>
      </c>
      <c r="O37" s="19">
        <f t="shared" si="7"/>
        <v>1</v>
      </c>
    </row>
    <row r="39" spans="2:15">
      <c r="B39" s="2" t="s">
        <v>9</v>
      </c>
      <c r="C39" s="2" t="s">
        <v>2</v>
      </c>
      <c r="E39" s="2" t="s">
        <v>10</v>
      </c>
      <c r="G39" t="s">
        <v>11</v>
      </c>
      <c r="H39" s="3">
        <v>1</v>
      </c>
      <c r="I39" s="3">
        <v>2</v>
      </c>
      <c r="K39" s="3" t="s">
        <v>12</v>
      </c>
      <c r="L39">
        <v>1</v>
      </c>
      <c r="M39">
        <v>2</v>
      </c>
      <c r="O39" s="2" t="s">
        <v>10</v>
      </c>
    </row>
    <row r="40" spans="2:15">
      <c r="B40" s="4">
        <v>5</v>
      </c>
      <c r="C40" s="5">
        <v>0</v>
      </c>
      <c r="E40" s="6">
        <f>O28</f>
        <v>1</v>
      </c>
      <c r="G40" t="s">
        <v>9</v>
      </c>
      <c r="H40" s="7">
        <f>AVERAGEIF(E40:E49,H39,B40:B49)</f>
        <v>4</v>
      </c>
      <c r="I40" s="8">
        <f>AVERAGEIF(E40:E49,I39,B40:B49)</f>
        <v>1.25</v>
      </c>
      <c r="K40">
        <f>MIN(L40:M40)</f>
        <v>3.7777777777777781</v>
      </c>
      <c r="L40" s="7">
        <f>(B40-H40)^2+(C40-H41)^2</f>
        <v>3.7777777777777781</v>
      </c>
      <c r="M40" s="8">
        <f>(B40-I40)^2+(C40-I41)^2</f>
        <v>23.0625</v>
      </c>
      <c r="O40" s="6">
        <f>IF(L40&lt;=M40,1,2)</f>
        <v>1</v>
      </c>
    </row>
    <row r="41" spans="2:15">
      <c r="B41" s="9">
        <v>5</v>
      </c>
      <c r="C41" s="10">
        <v>2</v>
      </c>
      <c r="E41" s="11">
        <f t="shared" ref="E41:E49" si="8">O29</f>
        <v>1</v>
      </c>
      <c r="G41" t="s">
        <v>2</v>
      </c>
      <c r="H41" s="12">
        <f>AVERAGEIF(E40:E49,H39,C40:C49)</f>
        <v>1.6666666666666667</v>
      </c>
      <c r="I41" s="13">
        <f>AVERAGEIF(E40:E49,I39,C40:C49)</f>
        <v>3</v>
      </c>
      <c r="K41">
        <f t="shared" ref="K41:K49" si="9">MIN(L41:M41)</f>
        <v>1.1111111111111112</v>
      </c>
      <c r="L41" s="14">
        <f>(B41-H40)^2+(C41-H41)^2</f>
        <v>1.1111111111111112</v>
      </c>
      <c r="M41" s="15">
        <f>(B41-I40)^2+(C41-I41)^2</f>
        <v>15.0625</v>
      </c>
      <c r="O41" s="11">
        <f t="shared" ref="O41:O49" si="10">IF(L41&lt;=M41,1,2)</f>
        <v>1</v>
      </c>
    </row>
    <row r="42" spans="2:15">
      <c r="B42" s="9">
        <v>3</v>
      </c>
      <c r="C42" s="10">
        <v>1</v>
      </c>
      <c r="E42" s="11">
        <f t="shared" si="8"/>
        <v>1</v>
      </c>
      <c r="K42">
        <f t="shared" si="9"/>
        <v>1.4444444444444446</v>
      </c>
      <c r="L42" s="14">
        <f>(B42-H40)^2+(C42-H41)^2</f>
        <v>1.4444444444444446</v>
      </c>
      <c r="M42" s="15">
        <f>(B42-I40)^2+(C42-I41)^2</f>
        <v>7.0625</v>
      </c>
      <c r="O42" s="11">
        <f t="shared" si="10"/>
        <v>1</v>
      </c>
    </row>
    <row r="43" spans="2:15">
      <c r="B43" s="9">
        <v>0</v>
      </c>
      <c r="C43" s="10">
        <v>4</v>
      </c>
      <c r="E43" s="11">
        <f t="shared" si="8"/>
        <v>2</v>
      </c>
      <c r="G43" t="s">
        <v>13</v>
      </c>
      <c r="H43" s="16">
        <f>SUM(K40:K49)</f>
        <v>22.083333333333332</v>
      </c>
      <c r="K43">
        <f t="shared" si="9"/>
        <v>2.5625</v>
      </c>
      <c r="L43" s="14">
        <f>(B43-H40)^2+(C43-H41)^2</f>
        <v>21.444444444444443</v>
      </c>
      <c r="M43" s="15">
        <f>(B43-I40)^2+(C43-I41)^2</f>
        <v>2.5625</v>
      </c>
      <c r="O43" s="11">
        <f t="shared" si="10"/>
        <v>2</v>
      </c>
    </row>
    <row r="44" spans="2:15">
      <c r="B44" s="9">
        <v>2</v>
      </c>
      <c r="C44" s="10">
        <v>1</v>
      </c>
      <c r="E44" s="11">
        <f t="shared" si="8"/>
        <v>1</v>
      </c>
      <c r="K44">
        <f t="shared" si="9"/>
        <v>4.4444444444444446</v>
      </c>
      <c r="L44" s="14">
        <f>(B44-H40)^2+(C44-H41)^2</f>
        <v>4.4444444444444446</v>
      </c>
      <c r="M44" s="15">
        <f>(B44-I40)^2+(C44-I41)^2</f>
        <v>4.5625</v>
      </c>
      <c r="O44" s="11">
        <f t="shared" si="10"/>
        <v>1</v>
      </c>
    </row>
    <row r="45" spans="2:15">
      <c r="B45" s="9">
        <v>4</v>
      </c>
      <c r="C45" s="10">
        <v>2</v>
      </c>
      <c r="E45" s="11">
        <f t="shared" si="8"/>
        <v>1</v>
      </c>
      <c r="G45" t="s">
        <v>14</v>
      </c>
      <c r="H45" s="16" t="b">
        <f t="array" ref="H45">AND(E40:E49=O40:O49)</f>
        <v>1</v>
      </c>
      <c r="K45">
        <f t="shared" si="9"/>
        <v>0.11111111111111106</v>
      </c>
      <c r="L45" s="14">
        <f>(B45-H40)^2+(C45-H41)^2</f>
        <v>0.11111111111111106</v>
      </c>
      <c r="M45" s="15">
        <f>(B45-I40)^2+(C45-I41)^2</f>
        <v>8.5625</v>
      </c>
      <c r="O45" s="11">
        <f t="shared" si="10"/>
        <v>1</v>
      </c>
    </row>
    <row r="46" spans="2:15">
      <c r="B46" s="9">
        <v>2</v>
      </c>
      <c r="C46" s="10">
        <v>2</v>
      </c>
      <c r="E46" s="11">
        <f t="shared" si="8"/>
        <v>2</v>
      </c>
      <c r="K46">
        <f t="shared" si="9"/>
        <v>1.5625</v>
      </c>
      <c r="L46" s="14">
        <f>(B46-H40)^2+(C46-H41)^2</f>
        <v>4.1111111111111107</v>
      </c>
      <c r="M46" s="15">
        <f>(B46-I40)^2+(C46-I41)^2</f>
        <v>1.5625</v>
      </c>
      <c r="O46" s="11">
        <f t="shared" si="10"/>
        <v>2</v>
      </c>
    </row>
    <row r="47" spans="2:15">
      <c r="B47" s="9">
        <v>2</v>
      </c>
      <c r="C47" s="10">
        <v>3</v>
      </c>
      <c r="E47" s="11">
        <f t="shared" si="8"/>
        <v>2</v>
      </c>
      <c r="K47">
        <f t="shared" si="9"/>
        <v>0.5625</v>
      </c>
      <c r="L47" s="14">
        <f>(B47-H40)^2+(C47-H41)^2</f>
        <v>5.7777777777777777</v>
      </c>
      <c r="M47" s="15">
        <f>(B47-I40)^2+(C47-I41)^2</f>
        <v>0.5625</v>
      </c>
      <c r="O47" s="11">
        <f t="shared" si="10"/>
        <v>2</v>
      </c>
    </row>
    <row r="48" spans="2:15">
      <c r="B48" s="9">
        <v>1</v>
      </c>
      <c r="C48" s="10">
        <v>3</v>
      </c>
      <c r="E48" s="11">
        <f t="shared" si="8"/>
        <v>2</v>
      </c>
      <c r="K48">
        <f t="shared" si="9"/>
        <v>6.25E-2</v>
      </c>
      <c r="L48" s="14">
        <f>(B48-H40)^2+(C48-H41)^2</f>
        <v>10.777777777777779</v>
      </c>
      <c r="M48" s="15">
        <f>(B48-I40)^2+(C48-I41)^2</f>
        <v>6.25E-2</v>
      </c>
      <c r="O48" s="11">
        <f t="shared" si="10"/>
        <v>2</v>
      </c>
    </row>
    <row r="49" spans="2:15">
      <c r="B49" s="17">
        <v>5</v>
      </c>
      <c r="C49" s="18">
        <v>4</v>
      </c>
      <c r="E49" s="19">
        <f t="shared" si="8"/>
        <v>1</v>
      </c>
      <c r="K49">
        <f t="shared" si="9"/>
        <v>6.4444444444444429</v>
      </c>
      <c r="L49" s="12">
        <f>(B49-H40)^2+(C49-H41)^2</f>
        <v>6.4444444444444429</v>
      </c>
      <c r="M49" s="13">
        <f>(B49-I40)^2+(C49-I41)^2</f>
        <v>15.0625</v>
      </c>
      <c r="O49" s="19">
        <f t="shared" si="1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I3:N16"/>
  <sheetViews>
    <sheetView workbookViewId="0">
      <selection activeCell="N7" sqref="N7"/>
    </sheetView>
  </sheetViews>
  <sheetFormatPr defaultRowHeight="15"/>
  <cols>
    <col min="14" max="14" width="12.140625" bestFit="1" customWidth="1"/>
  </cols>
  <sheetData>
    <row r="3" spans="9:14">
      <c r="N3" t="s">
        <v>7</v>
      </c>
    </row>
    <row r="5" spans="9:14">
      <c r="I5" t="s">
        <v>0</v>
      </c>
      <c r="J5" t="s">
        <v>1</v>
      </c>
      <c r="K5" t="s">
        <v>2</v>
      </c>
      <c r="N5" t="s">
        <v>4</v>
      </c>
    </row>
    <row r="6" spans="9:14">
      <c r="I6">
        <v>1</v>
      </c>
      <c r="J6">
        <f>10*I6</f>
        <v>10</v>
      </c>
      <c r="K6">
        <f>100*I6</f>
        <v>100</v>
      </c>
    </row>
    <row r="7" spans="9:14">
      <c r="I7">
        <v>2</v>
      </c>
      <c r="J7">
        <f t="shared" ref="J7:J16" si="0">10*I7</f>
        <v>20</v>
      </c>
      <c r="K7">
        <f t="shared" ref="K7:K16" si="1">100*I7</f>
        <v>200</v>
      </c>
      <c r="N7" t="s">
        <v>5</v>
      </c>
    </row>
    <row r="8" spans="9:14">
      <c r="I8">
        <v>3</v>
      </c>
      <c r="J8">
        <f t="shared" si="0"/>
        <v>30</v>
      </c>
      <c r="K8">
        <f t="shared" si="1"/>
        <v>300</v>
      </c>
    </row>
    <row r="9" spans="9:14">
      <c r="I9">
        <v>4</v>
      </c>
      <c r="J9">
        <f t="shared" si="0"/>
        <v>40</v>
      </c>
      <c r="K9">
        <f t="shared" si="1"/>
        <v>400</v>
      </c>
    </row>
    <row r="10" spans="9:14">
      <c r="I10">
        <v>5</v>
      </c>
      <c r="J10">
        <f t="shared" si="0"/>
        <v>50</v>
      </c>
      <c r="K10">
        <f t="shared" si="1"/>
        <v>500</v>
      </c>
    </row>
    <row r="11" spans="9:14">
      <c r="I11">
        <v>6</v>
      </c>
      <c r="J11">
        <f t="shared" si="0"/>
        <v>60</v>
      </c>
      <c r="K11">
        <f t="shared" si="1"/>
        <v>600</v>
      </c>
      <c r="N11" t="s">
        <v>6</v>
      </c>
    </row>
    <row r="12" spans="9:14">
      <c r="I12">
        <v>7</v>
      </c>
      <c r="J12">
        <f t="shared" si="0"/>
        <v>70</v>
      </c>
      <c r="K12">
        <f t="shared" si="1"/>
        <v>700</v>
      </c>
    </row>
    <row r="13" spans="9:14">
      <c r="I13">
        <v>8</v>
      </c>
      <c r="J13">
        <f t="shared" si="0"/>
        <v>80</v>
      </c>
      <c r="K13">
        <f t="shared" si="1"/>
        <v>800</v>
      </c>
    </row>
    <row r="14" spans="9:14">
      <c r="I14">
        <v>9</v>
      </c>
      <c r="J14">
        <f t="shared" si="0"/>
        <v>90</v>
      </c>
      <c r="K14">
        <f t="shared" si="1"/>
        <v>900</v>
      </c>
    </row>
    <row r="15" spans="9:14">
      <c r="I15">
        <v>10</v>
      </c>
      <c r="J15">
        <f t="shared" si="0"/>
        <v>100</v>
      </c>
      <c r="K15">
        <f t="shared" si="1"/>
        <v>1000</v>
      </c>
    </row>
    <row r="16" spans="9:14">
      <c r="I16">
        <v>11</v>
      </c>
      <c r="J16">
        <f t="shared" si="0"/>
        <v>110</v>
      </c>
      <c r="K16">
        <f t="shared" si="1"/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J8"/>
  <sheetViews>
    <sheetView workbookViewId="0">
      <selection activeCell="J9" sqref="J9"/>
    </sheetView>
  </sheetViews>
  <sheetFormatPr defaultRowHeight="15"/>
  <sheetData>
    <row r="8" spans="10:10">
      <c r="J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Clustering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2017-06-18T12:50:40Z</dcterms:created>
  <dcterms:modified xsi:type="dcterms:W3CDTF">2018-05-26T17:39:29Z</dcterms:modified>
</cp:coreProperties>
</file>