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Sheet3!$K$3:$M$13</definedName>
  </definedNames>
  <calcPr calcId="124519"/>
</workbook>
</file>

<file path=xl/calcChain.xml><?xml version="1.0" encoding="utf-8"?>
<calcChain xmlns="http://schemas.openxmlformats.org/spreadsheetml/2006/main">
  <c r="N20" i="3"/>
  <c r="N21"/>
  <c r="N22"/>
  <c r="N23"/>
  <c r="N24"/>
  <c r="N25"/>
  <c r="N26"/>
  <c r="N27"/>
  <c r="N28"/>
  <c r="N19"/>
  <c r="O5"/>
  <c r="O6"/>
  <c r="O7"/>
  <c r="O8"/>
  <c r="O9"/>
  <c r="O10"/>
  <c r="O11"/>
  <c r="O12"/>
  <c r="O13"/>
  <c r="O4"/>
  <c r="G6"/>
  <c r="G7"/>
  <c r="G8"/>
  <c r="G9"/>
  <c r="G10"/>
  <c r="G11"/>
  <c r="G12"/>
  <c r="G13"/>
  <c r="G14"/>
  <c r="G5"/>
  <c r="D3" i="1"/>
  <c r="D4"/>
  <c r="D5"/>
  <c r="D6"/>
  <c r="D7"/>
  <c r="D8"/>
  <c r="D9"/>
  <c r="D10"/>
  <c r="D11"/>
  <c r="D12"/>
  <c r="D2"/>
  <c r="C2"/>
  <c r="C4"/>
  <c r="C5"/>
  <c r="C6"/>
  <c r="C7"/>
  <c r="C8"/>
  <c r="C9"/>
  <c r="C10"/>
  <c r="C11"/>
  <c r="C12"/>
  <c r="C3"/>
</calcChain>
</file>

<file path=xl/sharedStrings.xml><?xml version="1.0" encoding="utf-8"?>
<sst xmlns="http://schemas.openxmlformats.org/spreadsheetml/2006/main" count="18" uniqueCount="13">
  <si>
    <t>Actual</t>
  </si>
  <si>
    <t>Predicted</t>
  </si>
  <si>
    <t>Squared error</t>
  </si>
  <si>
    <t>Cross entropy</t>
  </si>
  <si>
    <t>Cumulative frauds captured</t>
  </si>
  <si>
    <t>Transaction id</t>
  </si>
  <si>
    <t>Actual fraud</t>
  </si>
  <si>
    <t>Probability of fraud</t>
  </si>
  <si>
    <t>Cumulative transactions reviewed</t>
  </si>
  <si>
    <t>Cumulative frauds captured by random model</t>
  </si>
  <si>
    <t>No. of transactions reviewed</t>
  </si>
  <si>
    <t>Cumulative frauds captured by random guess</t>
  </si>
  <si>
    <t>Cumulative frauds captued by model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</si>
</sst>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43" fontId="0" fillId="0" borderId="1" xfId="1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2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5" fontId="0" fillId="0" borderId="10" xfId="1" applyNumberFormat="1" applyFont="1" applyBorder="1"/>
    <xf numFmtId="0" fontId="0" fillId="0" borderId="1" xfId="0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11" xfId="0" applyFill="1" applyBorder="1"/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165" fontId="0" fillId="0" borderId="9" xfId="1" applyNumberFormat="1" applyFont="1" applyBorder="1"/>
    <xf numFmtId="165" fontId="0" fillId="0" borderId="11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Sheet3!$N$18</c:f>
              <c:strCache>
                <c:ptCount val="1"/>
                <c:pt idx="0">
                  <c:v>Cumulative frauds captured</c:v>
                </c:pt>
              </c:strCache>
            </c:strRef>
          </c:tx>
          <c:val>
            <c:numRef>
              <c:f>Sheet3!$N$19:$N$28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2"/>
          <c:order val="1"/>
          <c:tx>
            <c:strRef>
              <c:f>Sheet3!$O$18</c:f>
              <c:strCache>
                <c:ptCount val="1"/>
                <c:pt idx="0">
                  <c:v>Cumulative frauds captured by random model</c:v>
                </c:pt>
              </c:strCache>
            </c:strRef>
          </c:tx>
          <c:val>
            <c:numRef>
              <c:f>Sheet3!$O$19:$O$28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val>
        </c:ser>
        <c:marker val="1"/>
        <c:axId val="112805376"/>
        <c:axId val="112806912"/>
      </c:lineChart>
      <c:catAx>
        <c:axId val="112805376"/>
        <c:scaling>
          <c:orientation val="minMax"/>
        </c:scaling>
        <c:axPos val="b"/>
        <c:tickLblPos val="nextTo"/>
        <c:crossAx val="112806912"/>
        <c:crosses val="autoZero"/>
        <c:auto val="1"/>
        <c:lblAlgn val="ctr"/>
        <c:lblOffset val="100"/>
      </c:catAx>
      <c:valAx>
        <c:axId val="112806912"/>
        <c:scaling>
          <c:orientation val="minMax"/>
        </c:scaling>
        <c:axPos val="l"/>
        <c:majorGridlines/>
        <c:numFmt formatCode="General" sourceLinked="1"/>
        <c:tickLblPos val="nextTo"/>
        <c:crossAx val="11280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Sheet3!$G$3</c:f>
              <c:strCache>
                <c:ptCount val="1"/>
                <c:pt idx="0">
                  <c:v>Cumulative frauds captured by random guess</c:v>
                </c:pt>
              </c:strCache>
            </c:strRef>
          </c:tx>
          <c:cat>
            <c:numRef>
              <c:f>Sheet3!$F$4:$F$14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Sheet3!$G$4:$G$14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Cumulative frauds captued by model</c:v>
                </c:pt>
              </c:strCache>
            </c:strRef>
          </c:tx>
          <c:cat>
            <c:numRef>
              <c:f>Sheet3!$F$4:$F$14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Sheet3!$H$4:$H$14</c:f>
              <c:numCache>
                <c:formatCode>General</c:formatCode>
                <c:ptCount val="11"/>
                <c:pt idx="0">
                  <c:v>0</c:v>
                </c:pt>
                <c:pt idx="1">
                  <c:v>4000</c:v>
                </c:pt>
                <c:pt idx="2">
                  <c:v>6000</c:v>
                </c:pt>
                <c:pt idx="3">
                  <c:v>7600</c:v>
                </c:pt>
                <c:pt idx="4">
                  <c:v>8100</c:v>
                </c:pt>
                <c:pt idx="5">
                  <c:v>8500</c:v>
                </c:pt>
                <c:pt idx="6">
                  <c:v>8850</c:v>
                </c:pt>
                <c:pt idx="7">
                  <c:v>9150</c:v>
                </c:pt>
                <c:pt idx="8">
                  <c:v>9450</c:v>
                </c:pt>
                <c:pt idx="9">
                  <c:v>9750</c:v>
                </c:pt>
                <c:pt idx="10">
                  <c:v>10000</c:v>
                </c:pt>
              </c:numCache>
            </c:numRef>
          </c:val>
        </c:ser>
        <c:marker val="1"/>
        <c:axId val="153939328"/>
        <c:axId val="154210688"/>
      </c:lineChart>
      <c:catAx>
        <c:axId val="153939328"/>
        <c:scaling>
          <c:orientation val="minMax"/>
        </c:scaling>
        <c:axPos val="b"/>
        <c:numFmt formatCode="_(* #,##0_);_(* \(#,##0\);_(* &quot;-&quot;??_);_(@_)" sourceLinked="1"/>
        <c:tickLblPos val="nextTo"/>
        <c:crossAx val="154210688"/>
        <c:crosses val="autoZero"/>
        <c:auto val="1"/>
        <c:lblAlgn val="ctr"/>
        <c:lblOffset val="100"/>
      </c:catAx>
      <c:valAx>
        <c:axId val="154210688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53939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9</xdr:row>
      <xdr:rowOff>19050</xdr:rowOff>
    </xdr:from>
    <xdr:to>
      <xdr:col>15</xdr:col>
      <xdr:colOff>19050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</xdr:row>
      <xdr:rowOff>142875</xdr:rowOff>
    </xdr:from>
    <xdr:to>
      <xdr:col>12</xdr:col>
      <xdr:colOff>847725</xdr:colOff>
      <xdr:row>17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showGridLines="0" workbookViewId="0">
      <selection activeCell="D10" sqref="D10"/>
    </sheetView>
  </sheetViews>
  <sheetFormatPr defaultRowHeight="15"/>
  <cols>
    <col min="1" max="1" width="6.5703125" bestFit="1" customWidth="1"/>
    <col min="2" max="2" width="9.5703125" bestFit="1" customWidth="1"/>
    <col min="3" max="3" width="14.7109375" bestFit="1" customWidth="1"/>
    <col min="4" max="4" width="22.8554687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1">
        <v>1</v>
      </c>
      <c r="B2" s="1">
        <v>0.01</v>
      </c>
      <c r="C2" s="2">
        <f>(A2-B2)^2</f>
        <v>0.98009999999999997</v>
      </c>
      <c r="D2" s="2">
        <f>-(A2*LOG(B2,2)+(1-A2)*LOG(1-B2,2))</f>
        <v>6.6438561897747244</v>
      </c>
    </row>
    <row r="3" spans="1:4">
      <c r="A3" s="1">
        <v>1</v>
      </c>
      <c r="B3" s="1">
        <v>0.1</v>
      </c>
      <c r="C3" s="2">
        <f>(A3-B3)^2</f>
        <v>0.81</v>
      </c>
      <c r="D3" s="2">
        <f t="shared" ref="D3:D12" si="0">-(A3*LOG(B3,2)+(1-A3)*LOG(1-B3,2))</f>
        <v>3.3219280948873622</v>
      </c>
    </row>
    <row r="4" spans="1:4">
      <c r="A4" s="1">
        <v>1</v>
      </c>
      <c r="B4" s="1">
        <v>0.2</v>
      </c>
      <c r="C4" s="2">
        <f t="shared" ref="C4:C12" si="1">(A4-B4)^2</f>
        <v>0.64000000000000012</v>
      </c>
      <c r="D4" s="2">
        <f t="shared" si="0"/>
        <v>2.3219280948873622</v>
      </c>
    </row>
    <row r="5" spans="1:4">
      <c r="A5" s="1">
        <v>1</v>
      </c>
      <c r="B5" s="1">
        <v>0.3</v>
      </c>
      <c r="C5" s="2">
        <f t="shared" si="1"/>
        <v>0.48999999999999994</v>
      </c>
      <c r="D5" s="2">
        <f t="shared" si="0"/>
        <v>1.7369655941662063</v>
      </c>
    </row>
    <row r="6" spans="1:4">
      <c r="A6" s="1">
        <v>1</v>
      </c>
      <c r="B6" s="1">
        <v>0.4</v>
      </c>
      <c r="C6" s="2">
        <f t="shared" si="1"/>
        <v>0.36</v>
      </c>
      <c r="D6" s="2">
        <f t="shared" si="0"/>
        <v>1.3219280948873622</v>
      </c>
    </row>
    <row r="7" spans="1:4">
      <c r="A7" s="1">
        <v>1</v>
      </c>
      <c r="B7" s="1">
        <v>0.5</v>
      </c>
      <c r="C7" s="2">
        <f t="shared" si="1"/>
        <v>0.25</v>
      </c>
      <c r="D7" s="2">
        <f t="shared" si="0"/>
        <v>1</v>
      </c>
    </row>
    <row r="8" spans="1:4">
      <c r="A8" s="1">
        <v>1</v>
      </c>
      <c r="B8" s="1">
        <v>0.6</v>
      </c>
      <c r="C8" s="2">
        <f t="shared" si="1"/>
        <v>0.16000000000000003</v>
      </c>
      <c r="D8" s="2">
        <f t="shared" si="0"/>
        <v>0.73696559416620622</v>
      </c>
    </row>
    <row r="9" spans="1:4">
      <c r="A9" s="1">
        <v>1</v>
      </c>
      <c r="B9" s="1">
        <v>0.7</v>
      </c>
      <c r="C9" s="2">
        <f t="shared" si="1"/>
        <v>9.0000000000000024E-2</v>
      </c>
      <c r="D9" s="2">
        <f t="shared" si="0"/>
        <v>0.51457317282975834</v>
      </c>
    </row>
    <row r="10" spans="1:4">
      <c r="A10" s="1">
        <v>1</v>
      </c>
      <c r="B10" s="1">
        <v>0.8</v>
      </c>
      <c r="C10" s="2">
        <f t="shared" si="1"/>
        <v>3.999999999999998E-2</v>
      </c>
      <c r="D10" s="2">
        <f t="shared" si="0"/>
        <v>0.32192809488736229</v>
      </c>
    </row>
    <row r="11" spans="1:4">
      <c r="A11" s="1">
        <v>1</v>
      </c>
      <c r="B11" s="1">
        <v>0.9</v>
      </c>
      <c r="C11" s="2">
        <f t="shared" si="1"/>
        <v>9.999999999999995E-3</v>
      </c>
      <c r="D11" s="2">
        <f t="shared" si="0"/>
        <v>0.15200309344504997</v>
      </c>
    </row>
    <row r="12" spans="1:4">
      <c r="A12" s="1">
        <v>1</v>
      </c>
      <c r="B12" s="1">
        <v>0.99</v>
      </c>
      <c r="C12" s="2">
        <f t="shared" si="1"/>
        <v>1.0000000000000018E-4</v>
      </c>
      <c r="D12" s="2">
        <f t="shared" si="0"/>
        <v>1.4499569695115091E-2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:O28"/>
  <sheetViews>
    <sheetView showGridLines="0" tabSelected="1" topLeftCell="E1" workbookViewId="0">
      <selection activeCell="H4" sqref="H4"/>
    </sheetView>
  </sheetViews>
  <sheetFormatPr defaultRowHeight="15"/>
  <cols>
    <col min="6" max="6" width="27" bestFit="1" customWidth="1"/>
    <col min="7" max="7" width="24.140625" customWidth="1"/>
    <col min="8" max="8" width="14.28515625" customWidth="1"/>
    <col min="11" max="11" width="13.42578125" bestFit="1" customWidth="1"/>
    <col min="12" max="12" width="11.7109375" bestFit="1" customWidth="1"/>
    <col min="13" max="13" width="22.140625" customWidth="1"/>
    <col min="14" max="14" width="22" customWidth="1"/>
    <col min="15" max="15" width="25.5703125" customWidth="1"/>
  </cols>
  <sheetData>
    <row r="1" spans="6:15" ht="15.75" thickBot="1"/>
    <row r="2" spans="6:15" ht="15.75" thickBot="1">
      <c r="G2" s="30" t="s">
        <v>4</v>
      </c>
      <c r="H2" s="31"/>
    </row>
    <row r="3" spans="6:15" ht="45" customHeight="1" thickBot="1">
      <c r="F3" s="16" t="s">
        <v>10</v>
      </c>
      <c r="G3" s="32" t="s">
        <v>11</v>
      </c>
      <c r="H3" s="18" t="s">
        <v>12</v>
      </c>
      <c r="K3" s="6" t="s">
        <v>5</v>
      </c>
      <c r="L3" s="12" t="s">
        <v>6</v>
      </c>
      <c r="M3" s="12" t="s">
        <v>7</v>
      </c>
      <c r="N3" s="21" t="s">
        <v>8</v>
      </c>
      <c r="O3" s="22" t="s">
        <v>4</v>
      </c>
    </row>
    <row r="4" spans="6:15">
      <c r="F4" s="19">
        <v>0</v>
      </c>
      <c r="G4" s="29">
        <v>0</v>
      </c>
      <c r="H4" s="15">
        <v>0</v>
      </c>
      <c r="K4" s="7">
        <v>9</v>
      </c>
      <c r="L4" s="1">
        <v>0</v>
      </c>
      <c r="M4" s="1">
        <v>0.86</v>
      </c>
      <c r="N4" s="20">
        <v>1</v>
      </c>
      <c r="O4" s="8">
        <f>SUM($L$4:L4)</f>
        <v>0</v>
      </c>
    </row>
    <row r="5" spans="6:15">
      <c r="F5" s="4">
        <v>100000</v>
      </c>
      <c r="G5" s="3">
        <f>F5*0.01</f>
        <v>1000</v>
      </c>
      <c r="H5" s="8">
        <v>4000</v>
      </c>
      <c r="K5" s="7">
        <v>6</v>
      </c>
      <c r="L5" s="1">
        <v>0</v>
      </c>
      <c r="M5" s="1">
        <v>0.84</v>
      </c>
      <c r="N5" s="20">
        <v>2</v>
      </c>
      <c r="O5" s="8">
        <f>SUM($L$4:L5)</f>
        <v>0</v>
      </c>
    </row>
    <row r="6" spans="6:15">
      <c r="F6" s="4">
        <v>200000</v>
      </c>
      <c r="G6" s="3">
        <f t="shared" ref="G6:G14" si="0">F6*0.01</f>
        <v>2000</v>
      </c>
      <c r="H6" s="8">
        <v>6000</v>
      </c>
      <c r="K6" s="7">
        <v>2</v>
      </c>
      <c r="L6" s="1">
        <v>0</v>
      </c>
      <c r="M6" s="1">
        <v>0.7</v>
      </c>
      <c r="N6" s="20">
        <v>3</v>
      </c>
      <c r="O6" s="8">
        <f>SUM($L$4:L6)</f>
        <v>0</v>
      </c>
    </row>
    <row r="7" spans="6:15">
      <c r="F7" s="4">
        <v>300000</v>
      </c>
      <c r="G7" s="3">
        <f t="shared" si="0"/>
        <v>3000</v>
      </c>
      <c r="H7" s="8">
        <v>7600</v>
      </c>
      <c r="K7" s="7">
        <v>1</v>
      </c>
      <c r="L7" s="1">
        <v>1</v>
      </c>
      <c r="M7" s="1">
        <v>0.56000000000000005</v>
      </c>
      <c r="N7" s="20">
        <v>4</v>
      </c>
      <c r="O7" s="8">
        <f>SUM($L$4:L7)</f>
        <v>1</v>
      </c>
    </row>
    <row r="8" spans="6:15">
      <c r="F8" s="4">
        <v>400000</v>
      </c>
      <c r="G8" s="3">
        <f t="shared" si="0"/>
        <v>4000</v>
      </c>
      <c r="H8" s="8">
        <v>8100</v>
      </c>
      <c r="K8" s="7">
        <v>4</v>
      </c>
      <c r="L8" s="1">
        <v>1</v>
      </c>
      <c r="M8" s="1">
        <v>0.55000000000000004</v>
      </c>
      <c r="N8" s="20">
        <v>5</v>
      </c>
      <c r="O8" s="8">
        <f>SUM($L$4:L8)</f>
        <v>2</v>
      </c>
    </row>
    <row r="9" spans="6:15">
      <c r="F9" s="4">
        <v>500000</v>
      </c>
      <c r="G9" s="3">
        <f t="shared" si="0"/>
        <v>5000</v>
      </c>
      <c r="H9" s="8">
        <v>8500</v>
      </c>
      <c r="K9" s="7">
        <v>8</v>
      </c>
      <c r="L9" s="1">
        <v>0</v>
      </c>
      <c r="M9" s="1">
        <v>0.46</v>
      </c>
      <c r="N9" s="20">
        <v>6</v>
      </c>
      <c r="O9" s="8">
        <f>SUM($L$4:L9)</f>
        <v>2</v>
      </c>
    </row>
    <row r="10" spans="6:15">
      <c r="F10" s="4">
        <v>600000</v>
      </c>
      <c r="G10" s="3">
        <f t="shared" si="0"/>
        <v>6000</v>
      </c>
      <c r="H10" s="8">
        <v>8850</v>
      </c>
      <c r="K10" s="7">
        <v>3</v>
      </c>
      <c r="L10" s="1">
        <v>1</v>
      </c>
      <c r="M10" s="1">
        <v>0.39</v>
      </c>
      <c r="N10" s="20">
        <v>7</v>
      </c>
      <c r="O10" s="8">
        <f>SUM($L$4:L10)</f>
        <v>3</v>
      </c>
    </row>
    <row r="11" spans="6:15">
      <c r="F11" s="4">
        <v>700000</v>
      </c>
      <c r="G11" s="3">
        <f t="shared" si="0"/>
        <v>7000</v>
      </c>
      <c r="H11" s="8">
        <v>9150</v>
      </c>
      <c r="K11" s="7">
        <v>10</v>
      </c>
      <c r="L11" s="1">
        <v>1</v>
      </c>
      <c r="M11" s="1">
        <v>0.11</v>
      </c>
      <c r="N11" s="20">
        <v>8</v>
      </c>
      <c r="O11" s="8">
        <f>SUM($L$4:L11)</f>
        <v>4</v>
      </c>
    </row>
    <row r="12" spans="6:15">
      <c r="F12" s="4">
        <v>800000</v>
      </c>
      <c r="G12" s="3">
        <f t="shared" si="0"/>
        <v>8000</v>
      </c>
      <c r="H12" s="8">
        <v>9450</v>
      </c>
      <c r="K12" s="7">
        <v>7</v>
      </c>
      <c r="L12" s="1">
        <v>0</v>
      </c>
      <c r="M12" s="1">
        <v>0.05</v>
      </c>
      <c r="N12" s="20">
        <v>9</v>
      </c>
      <c r="O12" s="8">
        <f>SUM($L$4:L12)</f>
        <v>4</v>
      </c>
    </row>
    <row r="13" spans="6:15" ht="15.75" thickBot="1">
      <c r="F13" s="4">
        <v>900000</v>
      </c>
      <c r="G13" s="3">
        <f t="shared" si="0"/>
        <v>9000</v>
      </c>
      <c r="H13" s="8">
        <v>9750</v>
      </c>
      <c r="K13" s="9">
        <v>5</v>
      </c>
      <c r="L13" s="10">
        <v>1</v>
      </c>
      <c r="M13" s="10">
        <v>0.03</v>
      </c>
      <c r="N13" s="23">
        <v>10</v>
      </c>
      <c r="O13" s="11">
        <f>SUM($L$4:L13)</f>
        <v>5</v>
      </c>
    </row>
    <row r="14" spans="6:15" ht="15.75" thickBot="1">
      <c r="F14" s="5">
        <v>1000000</v>
      </c>
      <c r="G14" s="28">
        <f t="shared" si="0"/>
        <v>10000</v>
      </c>
      <c r="H14" s="11">
        <v>10000</v>
      </c>
    </row>
    <row r="17" spans="11:15" ht="15.75" thickBot="1"/>
    <row r="18" spans="11:15" ht="33.75" customHeight="1" thickBot="1">
      <c r="K18" s="16" t="s">
        <v>5</v>
      </c>
      <c r="L18" s="17" t="s">
        <v>6</v>
      </c>
      <c r="M18" s="26" t="s">
        <v>8</v>
      </c>
      <c r="N18" s="26" t="s">
        <v>4</v>
      </c>
      <c r="O18" s="27" t="s">
        <v>9</v>
      </c>
    </row>
    <row r="19" spans="11:15">
      <c r="K19" s="13">
        <v>9</v>
      </c>
      <c r="L19" s="14">
        <v>0</v>
      </c>
      <c r="M19" s="25">
        <v>1</v>
      </c>
      <c r="N19" s="14">
        <f>SUM($L$19:L19)</f>
        <v>0</v>
      </c>
      <c r="O19" s="15">
        <v>0.5</v>
      </c>
    </row>
    <row r="20" spans="11:15">
      <c r="K20" s="7">
        <v>6</v>
      </c>
      <c r="L20" s="1">
        <v>0</v>
      </c>
      <c r="M20" s="20">
        <v>2</v>
      </c>
      <c r="N20" s="1">
        <f>SUM($L$19:L20)</f>
        <v>0</v>
      </c>
      <c r="O20" s="24">
        <v>1</v>
      </c>
    </row>
    <row r="21" spans="11:15">
      <c r="K21" s="7">
        <v>2</v>
      </c>
      <c r="L21" s="1">
        <v>0</v>
      </c>
      <c r="M21" s="20">
        <v>3</v>
      </c>
      <c r="N21" s="1">
        <f>SUM($L$19:L21)</f>
        <v>0</v>
      </c>
      <c r="O21" s="15">
        <v>1.5</v>
      </c>
    </row>
    <row r="22" spans="11:15">
      <c r="K22" s="7">
        <v>1</v>
      </c>
      <c r="L22" s="1">
        <v>1</v>
      </c>
      <c r="M22" s="20">
        <v>4</v>
      </c>
      <c r="N22" s="1">
        <f>SUM($L$19:L22)</f>
        <v>1</v>
      </c>
      <c r="O22" s="24">
        <v>2</v>
      </c>
    </row>
    <row r="23" spans="11:15">
      <c r="K23" s="7">
        <v>4</v>
      </c>
      <c r="L23" s="1">
        <v>1</v>
      </c>
      <c r="M23" s="20">
        <v>5</v>
      </c>
      <c r="N23" s="1">
        <f>SUM($L$19:L23)</f>
        <v>2</v>
      </c>
      <c r="O23" s="15">
        <v>2.5</v>
      </c>
    </row>
    <row r="24" spans="11:15">
      <c r="K24" s="7">
        <v>8</v>
      </c>
      <c r="L24" s="1">
        <v>0</v>
      </c>
      <c r="M24" s="20">
        <v>6</v>
      </c>
      <c r="N24" s="1">
        <f>SUM($L$19:L24)</f>
        <v>2</v>
      </c>
      <c r="O24" s="24">
        <v>3</v>
      </c>
    </row>
    <row r="25" spans="11:15">
      <c r="K25" s="7">
        <v>3</v>
      </c>
      <c r="L25" s="1">
        <v>1</v>
      </c>
      <c r="M25" s="20">
        <v>7</v>
      </c>
      <c r="N25" s="1">
        <f>SUM($L$19:L25)</f>
        <v>3</v>
      </c>
      <c r="O25" s="15">
        <v>3.5</v>
      </c>
    </row>
    <row r="26" spans="11:15">
      <c r="K26" s="7">
        <v>10</v>
      </c>
      <c r="L26" s="1">
        <v>1</v>
      </c>
      <c r="M26" s="20">
        <v>8</v>
      </c>
      <c r="N26" s="1">
        <f>SUM($L$19:L26)</f>
        <v>4</v>
      </c>
      <c r="O26" s="24">
        <v>4</v>
      </c>
    </row>
    <row r="27" spans="11:15">
      <c r="K27" s="7">
        <v>7</v>
      </c>
      <c r="L27" s="1">
        <v>0</v>
      </c>
      <c r="M27" s="20">
        <v>9</v>
      </c>
      <c r="N27" s="1">
        <f>SUM($L$19:L27)</f>
        <v>4</v>
      </c>
      <c r="O27" s="15">
        <v>4.5</v>
      </c>
    </row>
    <row r="28" spans="11:15" ht="15.75" thickBot="1">
      <c r="K28" s="9">
        <v>5</v>
      </c>
      <c r="L28" s="10">
        <v>1</v>
      </c>
      <c r="M28" s="23">
        <v>10</v>
      </c>
      <c r="N28" s="10">
        <f>SUM($L$19:L28)</f>
        <v>5</v>
      </c>
      <c r="O28" s="24">
        <v>5</v>
      </c>
    </row>
  </sheetData>
  <mergeCells count="1"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2018-01-06T14:55:02Z</dcterms:created>
  <dcterms:modified xsi:type="dcterms:W3CDTF">2018-01-06T18:06:12Z</dcterms:modified>
</cp:coreProperties>
</file>