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30" windowWidth="1573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3"/>
  <c r="H4"/>
  <c r="H5"/>
  <c r="H6"/>
  <c r="H7"/>
  <c r="H8"/>
  <c r="H9"/>
  <c r="H10"/>
  <c r="H11"/>
  <c r="H12"/>
  <c r="H13"/>
  <c r="H14"/>
  <c r="H15"/>
  <c r="H16"/>
  <c r="H17"/>
  <c r="H18"/>
  <c r="H19"/>
  <c r="H2"/>
  <c r="G10"/>
  <c r="G14"/>
  <c r="G18"/>
  <c r="F3"/>
  <c r="G3" s="1"/>
  <c r="F4"/>
  <c r="G4" s="1"/>
  <c r="F5"/>
  <c r="G5" s="1"/>
  <c r="F6"/>
  <c r="G6" s="1"/>
  <c r="F7"/>
  <c r="G7" s="1"/>
  <c r="F8"/>
  <c r="G8" s="1"/>
  <c r="F9"/>
  <c r="G9" s="1"/>
  <c r="F10"/>
  <c r="F11"/>
  <c r="G11" s="1"/>
  <c r="F12"/>
  <c r="G12" s="1"/>
  <c r="F13"/>
  <c r="G13" s="1"/>
  <c r="F14"/>
  <c r="F15"/>
  <c r="G15" s="1"/>
  <c r="F16"/>
  <c r="G16" s="1"/>
  <c r="F17"/>
  <c r="G17" s="1"/>
  <c r="F18"/>
  <c r="F19"/>
  <c r="G19" s="1"/>
  <c r="F2"/>
  <c r="G2" s="1"/>
</calcChain>
</file>

<file path=xl/sharedStrings.xml><?xml version="1.0" encoding="utf-8"?>
<sst xmlns="http://schemas.openxmlformats.org/spreadsheetml/2006/main" count="14" uniqueCount="14">
  <si>
    <t>Slength</t>
  </si>
  <si>
    <t>Swidth</t>
  </si>
  <si>
    <t>Plength</t>
  </si>
  <si>
    <t>Pwidth</t>
  </si>
  <si>
    <t>Setosa</t>
  </si>
  <si>
    <t>a+b*x part of estimation</t>
  </si>
  <si>
    <t>sigmoid activation</t>
  </si>
  <si>
    <t>a</t>
  </si>
  <si>
    <t>b</t>
  </si>
  <si>
    <t>c</t>
  </si>
  <si>
    <t>d</t>
  </si>
  <si>
    <t>e</t>
  </si>
  <si>
    <t>cross entrop error</t>
  </si>
  <si>
    <t>Overall error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</si>
</sst>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I20" sqref="I20"/>
    </sheetView>
  </sheetViews>
  <sheetFormatPr defaultRowHeight="15"/>
  <cols>
    <col min="8" max="8" width="1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14">
      <c r="A2">
        <v>5.0999999999999996</v>
      </c>
      <c r="B2">
        <v>3.5</v>
      </c>
      <c r="C2">
        <v>1.4</v>
      </c>
      <c r="D2">
        <v>0.2</v>
      </c>
      <c r="E2">
        <v>1</v>
      </c>
      <c r="F2">
        <f>$N$4+A2*$N$5+B2*$N$6+C2*$N$7+D2*$N$8</f>
        <v>11.2</v>
      </c>
      <c r="G2">
        <f>IF(F2&gt;500,500,IF(F2&lt;-500,-500,1/(1+EXP(-F2))))</f>
        <v>0.99998632599091541</v>
      </c>
      <c r="H2" s="1">
        <f>-(E2*LOG(G2,2)+(1-E2)*LOG(1-G2,2))</f>
        <v>1.9727559973126658E-5</v>
      </c>
    </row>
    <row r="3" spans="1:14">
      <c r="A3">
        <v>4.9000000000000004</v>
      </c>
      <c r="B3">
        <v>3</v>
      </c>
      <c r="C3">
        <v>1.4</v>
      </c>
      <c r="D3">
        <v>0.2</v>
      </c>
      <c r="E3">
        <v>1</v>
      </c>
      <c r="F3">
        <f>$N$4+A3*$N$5+B3*$N$6+C3*$N$7+D3*$N$8</f>
        <v>10.5</v>
      </c>
      <c r="G3">
        <f t="shared" ref="G3:G19" si="0">IF(F3&gt;500,500,IF(F3&lt;-500,-500,1/(1+EXP(-F3))))</f>
        <v>0.99997246430888531</v>
      </c>
      <c r="H3" s="1">
        <f t="shared" ref="H3:H19" si="1">-(E3*LOG(G3,2)+(1-E3)*LOG(1-G3,2))</f>
        <v>3.9726151964646276E-5</v>
      </c>
    </row>
    <row r="4" spans="1:14">
      <c r="A4">
        <v>4.7</v>
      </c>
      <c r="B4">
        <v>3.2</v>
      </c>
      <c r="C4">
        <v>1.3</v>
      </c>
      <c r="D4">
        <v>0.2</v>
      </c>
      <c r="E4">
        <v>1</v>
      </c>
      <c r="F4">
        <f>$N$4+A4*$N$5+B4*$N$6+C4*$N$7+D4*$N$8</f>
        <v>10.4</v>
      </c>
      <c r="G4">
        <f t="shared" si="0"/>
        <v>0.99996956844309937</v>
      </c>
      <c r="H4" s="1">
        <f t="shared" si="1"/>
        <v>4.3904124265891365E-5</v>
      </c>
      <c r="M4" t="s">
        <v>7</v>
      </c>
      <c r="N4">
        <v>1</v>
      </c>
    </row>
    <row r="5" spans="1:14">
      <c r="A5">
        <v>4.5999999999999996</v>
      </c>
      <c r="B5">
        <v>3.1</v>
      </c>
      <c r="C5">
        <v>1.5</v>
      </c>
      <c r="D5">
        <v>0.2</v>
      </c>
      <c r="E5">
        <v>1</v>
      </c>
      <c r="F5">
        <f>$N$4+A5*$N$5+B5*$N$6+C5*$N$7+D5*$N$8</f>
        <v>10.399999999999999</v>
      </c>
      <c r="G5">
        <f t="shared" si="0"/>
        <v>0.99996956844309937</v>
      </c>
      <c r="H5" s="1">
        <f t="shared" si="1"/>
        <v>4.3904124265891365E-5</v>
      </c>
      <c r="M5" t="s">
        <v>8</v>
      </c>
      <c r="N5">
        <v>1</v>
      </c>
    </row>
    <row r="6" spans="1:14">
      <c r="A6">
        <v>5</v>
      </c>
      <c r="B6">
        <v>3.6</v>
      </c>
      <c r="C6">
        <v>1.4</v>
      </c>
      <c r="D6">
        <v>0.2</v>
      </c>
      <c r="E6">
        <v>1</v>
      </c>
      <c r="F6">
        <f>$N$4+A6*$N$5+B6*$N$6+C6*$N$7+D6*$N$8</f>
        <v>11.2</v>
      </c>
      <c r="G6">
        <f t="shared" si="0"/>
        <v>0.99998632599091541</v>
      </c>
      <c r="H6" s="1">
        <f t="shared" si="1"/>
        <v>1.9727559973126658E-5</v>
      </c>
      <c r="M6" t="s">
        <v>9</v>
      </c>
      <c r="N6">
        <v>1</v>
      </c>
    </row>
    <row r="7" spans="1:14">
      <c r="A7">
        <v>5.4</v>
      </c>
      <c r="B7">
        <v>3.9</v>
      </c>
      <c r="C7">
        <v>1.7</v>
      </c>
      <c r="D7">
        <v>0.4</v>
      </c>
      <c r="E7">
        <v>1</v>
      </c>
      <c r="F7">
        <f>$N$4+A7*$N$5+B7*$N$6+C7*$N$7+D7*$N$8</f>
        <v>12.4</v>
      </c>
      <c r="G7">
        <f t="shared" si="0"/>
        <v>0.99999588142825502</v>
      </c>
      <c r="H7" s="1">
        <f t="shared" si="1"/>
        <v>5.9418552680180763E-6</v>
      </c>
      <c r="M7" t="s">
        <v>10</v>
      </c>
      <c r="N7">
        <v>1</v>
      </c>
    </row>
    <row r="8" spans="1:14">
      <c r="A8">
        <v>4.5999999999999996</v>
      </c>
      <c r="B8">
        <v>3.4</v>
      </c>
      <c r="C8">
        <v>1.4</v>
      </c>
      <c r="D8">
        <v>0.3</v>
      </c>
      <c r="E8">
        <v>1</v>
      </c>
      <c r="F8">
        <f>$N$4+A8*$N$5+B8*$N$6+C8*$N$7+D8*$N$8</f>
        <v>10.700000000000001</v>
      </c>
      <c r="G8">
        <f t="shared" si="0"/>
        <v>0.99997745557034956</v>
      </c>
      <c r="H8" s="1">
        <f t="shared" si="1"/>
        <v>3.2525103487690589E-5</v>
      </c>
      <c r="M8" t="s">
        <v>11</v>
      </c>
      <c r="N8">
        <v>1</v>
      </c>
    </row>
    <row r="9" spans="1:14">
      <c r="A9">
        <v>5</v>
      </c>
      <c r="B9">
        <v>3.4</v>
      </c>
      <c r="C9">
        <v>1.5</v>
      </c>
      <c r="D9">
        <v>0.2</v>
      </c>
      <c r="E9">
        <v>1</v>
      </c>
      <c r="F9">
        <f>$N$4+A9*$N$5+B9*$N$6+C9*$N$7+D9*$N$8</f>
        <v>11.1</v>
      </c>
      <c r="G9">
        <f t="shared" si="0"/>
        <v>0.99998488790455897</v>
      </c>
      <c r="H9" s="1">
        <f t="shared" si="1"/>
        <v>2.180230988992034E-5</v>
      </c>
    </row>
    <row r="10" spans="1:14">
      <c r="A10">
        <v>4.4000000000000004</v>
      </c>
      <c r="B10">
        <v>2.9</v>
      </c>
      <c r="C10">
        <v>1.4</v>
      </c>
      <c r="D10">
        <v>0.2</v>
      </c>
      <c r="E10">
        <v>1</v>
      </c>
      <c r="F10">
        <f>$N$4+A10*$N$5+B10*$N$6+C10*$N$7+D10*$N$8</f>
        <v>9.9</v>
      </c>
      <c r="G10">
        <f t="shared" si="0"/>
        <v>0.99994982783531616</v>
      </c>
      <c r="H10" s="1">
        <f t="shared" si="1"/>
        <v>7.2384949050012992E-5</v>
      </c>
    </row>
    <row r="11" spans="1:14">
      <c r="A11">
        <v>7</v>
      </c>
      <c r="B11">
        <v>3.2</v>
      </c>
      <c r="C11">
        <v>4.7</v>
      </c>
      <c r="D11">
        <v>1.4</v>
      </c>
      <c r="E11">
        <v>0</v>
      </c>
      <c r="F11">
        <f>$N$4+A11*$N$5+B11*$N$6+C11*$N$7+D11*$N$8</f>
        <v>17.299999999999997</v>
      </c>
      <c r="G11">
        <f t="shared" si="0"/>
        <v>0.99999996933058788</v>
      </c>
      <c r="H11" s="1">
        <f t="shared" si="1"/>
        <v>24.958624246168075</v>
      </c>
    </row>
    <row r="12" spans="1:14">
      <c r="A12">
        <v>6.4</v>
      </c>
      <c r="B12">
        <v>3.2</v>
      </c>
      <c r="C12">
        <v>4.5</v>
      </c>
      <c r="D12">
        <v>1.5</v>
      </c>
      <c r="E12">
        <v>0</v>
      </c>
      <c r="F12">
        <f>$N$4+A12*$N$5+B12*$N$6+C12*$N$7+D12*$N$8</f>
        <v>16.600000000000001</v>
      </c>
      <c r="G12">
        <f t="shared" si="0"/>
        <v>0.99999993823939048</v>
      </c>
      <c r="H12" s="1">
        <f t="shared" si="1"/>
        <v>23.948737768465183</v>
      </c>
    </row>
    <row r="13" spans="1:14">
      <c r="A13">
        <v>6.9</v>
      </c>
      <c r="B13">
        <v>3.1</v>
      </c>
      <c r="C13">
        <v>4.9000000000000004</v>
      </c>
      <c r="D13">
        <v>1.5</v>
      </c>
      <c r="E13">
        <v>0</v>
      </c>
      <c r="F13">
        <f>$N$4+A13*$N$5+B13*$N$6+C13*$N$7+D13*$N$8</f>
        <v>17.399999999999999</v>
      </c>
      <c r="G13">
        <f t="shared" si="0"/>
        <v>0.99999997224916826</v>
      </c>
      <c r="H13" s="1">
        <f t="shared" si="1"/>
        <v>25.102893746753956</v>
      </c>
    </row>
    <row r="14" spans="1:14">
      <c r="A14">
        <v>5.5</v>
      </c>
      <c r="B14">
        <v>2.2999999999999998</v>
      </c>
      <c r="C14">
        <v>4</v>
      </c>
      <c r="D14">
        <v>1.3</v>
      </c>
      <c r="E14">
        <v>0</v>
      </c>
      <c r="F14">
        <f>$N$4+A14*$N$5+B14*$N$6+C14*$N$7+D14*$N$8</f>
        <v>14.100000000000001</v>
      </c>
      <c r="G14">
        <f t="shared" si="0"/>
        <v>0.99999924760226688</v>
      </c>
      <c r="H14" s="1">
        <f t="shared" si="1"/>
        <v>20.342001162008895</v>
      </c>
    </row>
    <row r="15" spans="1:14">
      <c r="A15">
        <v>6.5</v>
      </c>
      <c r="B15">
        <v>2.8</v>
      </c>
      <c r="C15">
        <v>4.5999999999999996</v>
      </c>
      <c r="D15">
        <v>1.5</v>
      </c>
      <c r="E15">
        <v>0</v>
      </c>
      <c r="F15">
        <f>$N$4+A15*$N$5+B15*$N$6+C15*$N$7+D15*$N$8</f>
        <v>16.399999999999999</v>
      </c>
      <c r="G15">
        <f t="shared" si="0"/>
        <v>0.99999992456542219</v>
      </c>
      <c r="H15" s="1">
        <f t="shared" si="1"/>
        <v>23.660198779438925</v>
      </c>
    </row>
    <row r="16" spans="1:14">
      <c r="A16">
        <v>5.7</v>
      </c>
      <c r="B16">
        <v>2.8</v>
      </c>
      <c r="C16">
        <v>4.5</v>
      </c>
      <c r="D16">
        <v>1.3</v>
      </c>
      <c r="E16">
        <v>0</v>
      </c>
      <c r="F16">
        <f>$N$4+A16*$N$5+B16*$N$6+C16*$N$7+D16*$N$8</f>
        <v>15.3</v>
      </c>
      <c r="G16">
        <f t="shared" si="0"/>
        <v>0.9999997733820386</v>
      </c>
      <c r="H16" s="1">
        <f t="shared" si="1"/>
        <v>22.073234452697907</v>
      </c>
    </row>
    <row r="17" spans="1:8">
      <c r="A17">
        <v>6.3</v>
      </c>
      <c r="B17">
        <v>3.3</v>
      </c>
      <c r="C17">
        <v>4.7</v>
      </c>
      <c r="D17">
        <v>1.6</v>
      </c>
      <c r="E17">
        <v>0</v>
      </c>
      <c r="F17">
        <f>$N$4+A17*$N$5+B17*$N$6+C17*$N$7+D17*$N$8</f>
        <v>16.900000000000002</v>
      </c>
      <c r="G17">
        <f t="shared" si="0"/>
        <v>0.99999995424661436</v>
      </c>
      <c r="H17" s="1">
        <f t="shared" si="1"/>
        <v>24.381546255939345</v>
      </c>
    </row>
    <row r="18" spans="1:8">
      <c r="A18">
        <v>4.9000000000000004</v>
      </c>
      <c r="B18">
        <v>2.4</v>
      </c>
      <c r="C18">
        <v>3.3</v>
      </c>
      <c r="D18">
        <v>1</v>
      </c>
      <c r="E18">
        <v>0</v>
      </c>
      <c r="F18">
        <f>$N$4+A18*$N$5+B18*$N$6+C18*$N$7+D18*$N$8</f>
        <v>12.600000000000001</v>
      </c>
      <c r="G18">
        <f t="shared" si="0"/>
        <v>0.99999662799613631</v>
      </c>
      <c r="H18" s="1">
        <f t="shared" si="1"/>
        <v>18.177962379983313</v>
      </c>
    </row>
    <row r="19" spans="1:8">
      <c r="A19">
        <v>6.6</v>
      </c>
      <c r="B19">
        <v>2.9</v>
      </c>
      <c r="C19">
        <v>4.5999999999999996</v>
      </c>
      <c r="D19">
        <v>1.3</v>
      </c>
      <c r="E19">
        <v>0</v>
      </c>
      <c r="F19">
        <f>$N$4+A19*$N$5+B19*$N$6+C19*$N$7+D19*$N$8</f>
        <v>16.399999999999999</v>
      </c>
      <c r="G19">
        <f t="shared" si="0"/>
        <v>0.99999992456542219</v>
      </c>
      <c r="H19">
        <f t="shared" si="1"/>
        <v>23.660198779438925</v>
      </c>
    </row>
    <row r="20" spans="1:8">
      <c r="G20" t="s">
        <v>13</v>
      </c>
      <c r="H20" s="2">
        <f>SUM(H2:H19)</f>
        <v>206.30569721463269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2018-05-26T07:04:14Z</dcterms:created>
  <dcterms:modified xsi:type="dcterms:W3CDTF">2018-05-26T07:09:44Z</dcterms:modified>
</cp:coreProperties>
</file>