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"/>
    </mc:Choice>
  </mc:AlternateContent>
  <xr:revisionPtr revIDLastSave="0" documentId="13_ncr:1_{A8F162AE-3A8E-4547-B15F-65CACF990F1F}" xr6:coauthVersionLast="47" xr6:coauthVersionMax="47" xr10:uidLastSave="{00000000-0000-0000-0000-000000000000}"/>
  <bookViews>
    <workbookView xWindow="-90" yWindow="-90" windowWidth="19380" windowHeight="10530" xr2:uid="{FEDFAF70-4B39-435C-AEB5-114BC5A392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F7" i="1"/>
  <c r="K9" i="1"/>
  <c r="J9" i="1"/>
  <c r="I9" i="1"/>
  <c r="H9" i="1"/>
  <c r="G9" i="1"/>
  <c r="D9" i="1"/>
  <c r="F8" i="1" l="1"/>
  <c r="E9" i="1" l="1"/>
  <c r="F9" i="1" s="1"/>
</calcChain>
</file>

<file path=xl/sharedStrings.xml><?xml version="1.0" encoding="utf-8"?>
<sst xmlns="http://schemas.openxmlformats.org/spreadsheetml/2006/main" count="15" uniqueCount="14">
  <si>
    <t>Housing Table 3b. Likelihood of Having to Leave this House in Next Two Months Due to Eviction, by Select Characteristics: United States</t>
  </si>
  <si>
    <t>Housing Table 3a. Likelihood of Having to Leave this House in Next Two Months Due to Foreclosure, by Select Characteristics: United States</t>
  </si>
  <si>
    <t>Eviction</t>
  </si>
  <si>
    <t>Foreclosure</t>
  </si>
  <si>
    <t>Very likely</t>
  </si>
  <si>
    <t>Somewhat likely</t>
  </si>
  <si>
    <t>Not very likely</t>
  </si>
  <si>
    <t>Not likely at all</t>
  </si>
  <si>
    <t>Did not report</t>
  </si>
  <si>
    <t>Total</t>
  </si>
  <si>
    <t xml:space="preserve"> Likelihood </t>
  </si>
  <si>
    <t>Very or Somewhat Likely</t>
  </si>
  <si>
    <t>Percentage</t>
  </si>
  <si>
    <t xml:space="preserve"> Likelihood of Black Persons Having to Leave their House in Next Two Months Due to Eviction, Foreclosure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</si>
</sst>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1" xfId="0" applyNumberForma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1" xfId="1" applyNumberFormat="1" applyFont="1" applyBorder="1" applyAlignment="1">
      <alignment horizontal="right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Black Persons Very or Somewhat Likely to Lose Housing in Next Two Months Due to Eviction, Foreclosure</a:t>
            </a:r>
          </a:p>
          <a:p>
            <a:pPr>
              <a:defRPr/>
            </a:pPr>
            <a:r>
              <a:rPr lang="en-US" sz="1200"/>
              <a:t>Source: U.S. Census Bureau Household Pulse Survey, Week 18.</a:t>
            </a:r>
          </a:p>
        </c:rich>
      </c:tx>
      <c:layout>
        <c:manualLayout>
          <c:xMode val="edge"/>
          <c:yMode val="edge"/>
          <c:x val="0.12847366945157859"/>
          <c:y val="2.035623409669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4017172387087"/>
          <c:y val="0.3021759259259259"/>
          <c:w val="0.65835727289317791"/>
          <c:h val="0.409839380764427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Sheet1!$C$7:$C$9</c:f>
              <c:strCache>
                <c:ptCount val="3"/>
                <c:pt idx="0">
                  <c:v>Eviction</c:v>
                </c:pt>
                <c:pt idx="1">
                  <c:v>Foreclosure</c:v>
                </c:pt>
                <c:pt idx="2">
                  <c:v>Total</c:v>
                </c:pt>
              </c:strCache>
            </c:strRef>
          </c:cat>
          <c:val>
            <c:numRef>
              <c:f>Sheet1!$D$7:$D$9</c:f>
              <c:numCache>
                <c:formatCode>#,##0</c:formatCode>
                <c:ptCount val="3"/>
                <c:pt idx="0">
                  <c:v>1932932</c:v>
                </c:pt>
                <c:pt idx="1">
                  <c:v>838255</c:v>
                </c:pt>
                <c:pt idx="2">
                  <c:v>2771187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5D1-A8DA-2DB6EC2869E3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Very or Somewhat Likely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Eviction</c:v>
                </c:pt>
                <c:pt idx="1">
                  <c:v>Foreclosure</c:v>
                </c:pt>
                <c:pt idx="2">
                  <c:v>Total</c:v>
                </c:pt>
              </c:strCache>
            </c:strRef>
          </c:cat>
          <c:val>
            <c:numRef>
              <c:f>Sheet1!$E$7:$E$9</c:f>
              <c:numCache>
                <c:formatCode>#,##0</c:formatCode>
                <c:ptCount val="3"/>
                <c:pt idx="0">
                  <c:v>1132072</c:v>
                </c:pt>
                <c:pt idx="1">
                  <c:v>132633</c:v>
                </c:pt>
                <c:pt idx="2">
                  <c:v>1264705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A-45D1-A8DA-2DB6EC28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717256"/>
        <c:axId val="595717584"/>
      </c:barChart>
      <c:catAx>
        <c:axId val="59571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7584"/>
        <c:crosses val="autoZero"/>
        <c:auto val="1"/>
        <c:lblAlgn val="ctr"/>
        <c:lblOffset val="100"/>
        <c:noMultiLvlLbl val="0"/>
      </c:catAx>
      <c:valAx>
        <c:axId val="5957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725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14719646759813587"/>
                <c:y val="0.72219243586918047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i="1"/>
                    <a:t>Thousand</a:t>
                  </a:r>
                  <a:r>
                    <a:rPr lang="en-US"/>
                    <a:t>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212724</xdr:colOff>
      <xdr:row>0</xdr:row>
      <xdr:rowOff>92074</xdr:rowOff>
    </xdr:from>
    <xdr:to>
      <xdr:col>20</xdr:col>
      <xdr:colOff>342899</xdr:colOff>
      <xdr:row>15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A15C-42D5-4131-B911-148A1F03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8709-8089-4AC3-81DB-445BC3B39EF7}">
  <dimension ref="C4:K12"/>
  <sheetViews>
    <sheetView tabSelected="1" workbookViewId="0">
      <selection activeCell="C10" sqref="C10:F10"/>
    </sheetView>
  </sheetViews>
  <sheetFormatPr defaultRowHeight="14.75" x14ac:dyDescent="0.75"/>
  <cols>
    <col min="3" max="3" width="13.90625" customWidth="1"/>
    <col min="5" max="6" width="10.7265625" customWidth="1"/>
    <col min="7" max="7" width="9.26953125" customWidth="1"/>
    <col min="8" max="8" width="10.1796875" customWidth="1"/>
    <col min="9" max="9" width="10.31640625" customWidth="1"/>
    <col min="10" max="10" width="9.81640625" customWidth="1"/>
    <col min="11" max="11" width="8.36328125" customWidth="1"/>
  </cols>
  <sheetData>
    <row r="4" spans="3:11" ht="13.5" customHeight="1" x14ac:dyDescent="0.75"/>
    <row r="5" spans="3:11" ht="46" customHeight="1" x14ac:dyDescent="0.75">
      <c r="C5" s="7" t="s">
        <v>13</v>
      </c>
      <c r="D5" s="7"/>
      <c r="E5" s="7"/>
      <c r="F5" s="7"/>
      <c r="G5" s="4"/>
      <c r="H5" s="4"/>
      <c r="I5" s="4"/>
      <c r="J5" s="4"/>
      <c r="K5" s="4"/>
    </row>
    <row r="6" spans="3:11" ht="44.25" x14ac:dyDescent="0.75">
      <c r="C6" t="s">
        <v>10</v>
      </c>
      <c r="D6" t="s">
        <v>9</v>
      </c>
      <c r="E6" s="5" t="s">
        <v>11</v>
      </c>
      <c r="F6" s="5" t="s">
        <v>12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</row>
    <row r="7" spans="3:11" x14ac:dyDescent="0.75">
      <c r="C7" t="s">
        <v>2</v>
      </c>
      <c r="D7" s="1">
        <v>1932932</v>
      </c>
      <c r="E7" s="1">
        <f>+G7+H7</f>
        <v>1132072</v>
      </c>
      <c r="F7" s="6">
        <f>+E7/D9</f>
        <v>0.40851519583485346</v>
      </c>
      <c r="G7" s="1">
        <v>420803</v>
      </c>
      <c r="H7" s="1">
        <v>711269</v>
      </c>
      <c r="I7" s="1">
        <v>451530</v>
      </c>
      <c r="J7" s="1">
        <v>332013</v>
      </c>
      <c r="K7" s="1">
        <v>17317</v>
      </c>
    </row>
    <row r="8" spans="3:11" x14ac:dyDescent="0.75">
      <c r="C8" t="s">
        <v>3</v>
      </c>
      <c r="D8" s="1">
        <v>838255</v>
      </c>
      <c r="E8" s="1">
        <f>+G8+H8</f>
        <v>132633</v>
      </c>
      <c r="F8" s="6">
        <f>+E8/D9</f>
        <v>4.7861439881177269E-2</v>
      </c>
      <c r="G8" s="1">
        <v>34635</v>
      </c>
      <c r="H8" s="1">
        <v>97998</v>
      </c>
      <c r="I8" s="1">
        <v>331374</v>
      </c>
      <c r="J8" s="1">
        <v>366257</v>
      </c>
      <c r="K8" s="1">
        <v>7990</v>
      </c>
    </row>
    <row r="9" spans="3:11" x14ac:dyDescent="0.75">
      <c r="C9" t="s">
        <v>9</v>
      </c>
      <c r="D9" s="3">
        <f>SUM(D7:D8)</f>
        <v>2771187</v>
      </c>
      <c r="E9" s="3">
        <f>SUM(E7:E8)</f>
        <v>1264705</v>
      </c>
      <c r="F9" s="6">
        <f>+E9/D9</f>
        <v>0.45637663571603071</v>
      </c>
      <c r="G9" s="3">
        <f t="shared" ref="G9:K9" si="0">SUM(G7:G8)</f>
        <v>455438</v>
      </c>
      <c r="H9" s="3">
        <f t="shared" si="0"/>
        <v>809267</v>
      </c>
      <c r="I9" s="3">
        <f t="shared" si="0"/>
        <v>782904</v>
      </c>
      <c r="J9" s="3">
        <f t="shared" si="0"/>
        <v>698270</v>
      </c>
      <c r="K9" s="3">
        <f t="shared" si="0"/>
        <v>25307</v>
      </c>
    </row>
    <row r="10" spans="3:11" ht="33" customHeight="1" x14ac:dyDescent="0.75">
      <c r="C10" s="7"/>
      <c r="D10" s="7"/>
      <c r="E10" s="7"/>
      <c r="F10" s="7"/>
    </row>
    <row r="11" spans="3:11" x14ac:dyDescent="0.75">
      <c r="C11" t="s">
        <v>0</v>
      </c>
    </row>
    <row r="12" spans="3:11" x14ac:dyDescent="0.75">
      <c r="C12" t="s">
        <v>1</v>
      </c>
    </row>
  </sheetData>
  <mergeCells count="2">
    <mergeCell ref="C5:F5"/>
    <mergeCell ref="C10:F10"/>
  </mergeCells>
  <pageMargins left="0.7" right="0.7" top="0.75" bottom="0.75" header="0.3" footer="0.3"/>
  <pageSetup orientation="portrait" r:id="rId1"/>
  <ignoredErrors>
    <ignoredError sqref="F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 M Cunningham</dc:creator>
  <cp:lastModifiedBy>Wm M Cunningham</cp:lastModifiedBy>
  <dcterms:created xsi:type="dcterms:W3CDTF">2020-11-25T10:02:41Z</dcterms:created>
  <dcterms:modified xsi:type="dcterms:W3CDTF">2021-06-08T00:03:27Z</dcterms:modified>
</cp:coreProperties>
</file>