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8"/>
  <workbookPr filterPrivacy="1" defaultThemeVersion="124226"/>
  <xr:revisionPtr revIDLastSave="0" documentId="13_ncr:1_{F6D46C97-ADA0-49A0-84AE-D3CB86A9FDD3}" xr6:coauthVersionLast="36" xr6:coauthVersionMax="36" xr10:uidLastSave="{00000000-0000-0000-0000-000000000000}"/>
  <bookViews>
    <workbookView xWindow="0" yWindow="0" windowWidth="20490" windowHeight="8820" activeTab="1" xr2:uid="{00000000-000D-0000-FFFF-FFFF00000000}"/>
  </bookViews>
  <sheets>
    <sheet name="Sheet2" sheetId="2" r:id="rId1"/>
    <sheet name="Hoja1" sheetId="3" r:id="rId2"/>
  </sheets>
  <definedNames>
    <definedName name="_xlnm._FilterDatabase" localSheetId="1" hidden="1">Hoja1!$A$1:$CM$56</definedName>
  </definedNames>
  <calcPr calcId="191029"/>
</workbook>
</file>

<file path=xl/calcChain.xml><?xml version="1.0" encoding="utf-8"?>
<calcChain xmlns="http://schemas.openxmlformats.org/spreadsheetml/2006/main">
  <c r="Q38" i="3" l="1"/>
  <c r="R38" i="3" s="1"/>
  <c r="Q52" i="3"/>
  <c r="R52" i="3" s="1"/>
  <c r="Q3" i="3"/>
  <c r="R3" i="3" s="1"/>
  <c r="Q13" i="3"/>
  <c r="R13" i="3" s="1"/>
  <c r="Q49" i="3"/>
  <c r="R49" i="3" s="1"/>
  <c r="Q19" i="3"/>
  <c r="R19" i="3" s="1"/>
  <c r="Q15" i="3"/>
  <c r="R15" i="3" s="1"/>
  <c r="Q42" i="3"/>
  <c r="R42" i="3" s="1"/>
  <c r="Q31" i="3"/>
  <c r="R31" i="3" s="1"/>
  <c r="Q53" i="3"/>
  <c r="R53" i="3" s="1"/>
  <c r="Q9" i="3"/>
  <c r="R9" i="3" s="1"/>
  <c r="Q5" i="3"/>
  <c r="R5" i="3" s="1"/>
  <c r="Q48" i="3"/>
  <c r="R48" i="3" s="1"/>
  <c r="Q45" i="3"/>
  <c r="R45" i="3" s="1"/>
  <c r="Q16" i="3"/>
  <c r="R16" i="3" s="1"/>
  <c r="Q33" i="3"/>
  <c r="R33" i="3" s="1"/>
  <c r="Q27" i="3"/>
  <c r="R27" i="3" s="1"/>
  <c r="Q21" i="3"/>
  <c r="R21" i="3" s="1"/>
  <c r="Q8" i="3"/>
  <c r="R8" i="3" s="1"/>
  <c r="Q44" i="3"/>
  <c r="R44" i="3" s="1"/>
  <c r="Q47" i="3"/>
  <c r="R47" i="3" s="1"/>
  <c r="Q46" i="3"/>
  <c r="R46" i="3" s="1"/>
  <c r="Q39" i="3"/>
  <c r="R39" i="3" s="1"/>
  <c r="Q20" i="3"/>
  <c r="R20" i="3" s="1"/>
  <c r="Q28" i="3"/>
  <c r="R28" i="3" s="1"/>
  <c r="Q26" i="3"/>
  <c r="R26" i="3" s="1"/>
  <c r="Q51" i="3"/>
  <c r="R51" i="3" s="1"/>
  <c r="Q54" i="3"/>
  <c r="R54" i="3" s="1"/>
  <c r="Q10" i="3"/>
  <c r="R10" i="3" s="1"/>
  <c r="Q41" i="3"/>
  <c r="R41" i="3" s="1"/>
  <c r="Q36" i="3"/>
  <c r="R36" i="3" s="1"/>
  <c r="Q23" i="3"/>
  <c r="R23" i="3" s="1"/>
  <c r="Q32" i="3"/>
  <c r="R32" i="3" s="1"/>
  <c r="Q25" i="3"/>
  <c r="R25" i="3" s="1"/>
  <c r="Q35" i="3"/>
  <c r="R35" i="3" s="1"/>
  <c r="Q34" i="3"/>
  <c r="R34" i="3" s="1"/>
  <c r="Q30" i="3"/>
  <c r="R30" i="3" s="1"/>
  <c r="Q22" i="3"/>
  <c r="R22" i="3" s="1"/>
  <c r="Q29" i="3"/>
  <c r="R29" i="3" s="1"/>
  <c r="Q56" i="3"/>
  <c r="R56" i="3" s="1"/>
  <c r="Q43" i="3"/>
  <c r="R43" i="3" s="1"/>
  <c r="Q11" i="3"/>
  <c r="R11" i="3" s="1"/>
  <c r="Q17" i="3"/>
  <c r="R17" i="3" s="1"/>
  <c r="Q24" i="3"/>
  <c r="R24" i="3" s="1"/>
  <c r="Q55" i="3"/>
  <c r="R55" i="3" s="1"/>
  <c r="Q7" i="3"/>
  <c r="R7" i="3" s="1"/>
  <c r="Q4" i="3"/>
  <c r="R4" i="3" s="1"/>
  <c r="Q6" i="3"/>
  <c r="R6" i="3" s="1"/>
  <c r="Q12" i="3"/>
  <c r="R12" i="3" s="1"/>
  <c r="Q50" i="3"/>
  <c r="R50" i="3" s="1"/>
  <c r="Q14" i="3"/>
  <c r="R14" i="3" s="1"/>
  <c r="Q37" i="3"/>
  <c r="R37" i="3" s="1"/>
  <c r="Q40" i="3"/>
  <c r="R40" i="3" s="1"/>
  <c r="Q2" i="3"/>
  <c r="R2" i="3" s="1"/>
  <c r="Q18" i="3"/>
  <c r="R18" i="3" s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2" i="2"/>
</calcChain>
</file>

<file path=xl/sharedStrings.xml><?xml version="1.0" encoding="utf-8"?>
<sst xmlns="http://schemas.openxmlformats.org/spreadsheetml/2006/main" count="6560" uniqueCount="1295">
  <si>
    <t>PERIODO</t>
  </si>
  <si>
    <t>SEDE</t>
  </si>
  <si>
    <t>FACULTAD</t>
  </si>
  <si>
    <t>4200955</t>
  </si>
  <si>
    <t>2023-1S</t>
  </si>
  <si>
    <t>1103</t>
  </si>
  <si>
    <t>COD_SEDE</t>
  </si>
  <si>
    <t>COD_FACULTAD</t>
  </si>
  <si>
    <t>TIPO_NIVEL</t>
  </si>
  <si>
    <t>COD_PROGRAMA_CURRICULAR</t>
  </si>
  <si>
    <t>PROGRAMA_CURRICULAR</t>
  </si>
  <si>
    <t>COD_PLAN</t>
  </si>
  <si>
    <t>PLAN</t>
  </si>
  <si>
    <t>CONVENIO_PLAN</t>
  </si>
  <si>
    <t>HIST_ACADEMICA</t>
  </si>
  <si>
    <t>DOCUMENTO</t>
  </si>
  <si>
    <t>CODIGO</t>
  </si>
  <si>
    <t>NOMBRES</t>
  </si>
  <si>
    <t>APELLIDOS</t>
  </si>
  <si>
    <t>CORREO</t>
  </si>
  <si>
    <t>COD_ACCESO</t>
  </si>
  <si>
    <t>ACCESO</t>
  </si>
  <si>
    <t>COD_SUBACCESO</t>
  </si>
  <si>
    <t>SUBACCESO</t>
  </si>
  <si>
    <t>COD_NODO_INICIO</t>
  </si>
  <si>
    <t>NODO_INICIO</t>
  </si>
  <si>
    <t>PBM</t>
  </si>
  <si>
    <t>PUNTAJE_ADMISION</t>
  </si>
  <si>
    <t>CONVOCATORIA</t>
  </si>
  <si>
    <t>APERTURA</t>
  </si>
  <si>
    <t>COD_ASIGNATURA</t>
  </si>
  <si>
    <t>ASIGNATURA</t>
  </si>
  <si>
    <t>GRUPO_ASIGNATURA</t>
  </si>
  <si>
    <t>GRUPO_ACT</t>
  </si>
  <si>
    <t>ACTIVIDAD</t>
  </si>
  <si>
    <t>ACT_PRINCIPAL</t>
  </si>
  <si>
    <t>COD_TIPOLOGIA</t>
  </si>
  <si>
    <t>TIPOLOGIA</t>
  </si>
  <si>
    <t>CREDITOS_ASIGNATURA</t>
  </si>
  <si>
    <t>COD_UAB_ASIGNATURA</t>
  </si>
  <si>
    <t>UAB_ASIGNATURA</t>
  </si>
  <si>
    <t>IND</t>
  </si>
  <si>
    <t>CALIFICACION_ALFABETICA</t>
  </si>
  <si>
    <t>CALIFICACION_NUMERICA</t>
  </si>
  <si>
    <t>TIPO</t>
  </si>
  <si>
    <t>VECES_VISTA</t>
  </si>
  <si>
    <t>CARMNL</t>
  </si>
  <si>
    <t>SEDE MANIZALES</t>
  </si>
  <si>
    <t>4036</t>
  </si>
  <si>
    <t>FACULTAD DE INGENIERIA Y ARQUITECTURA</t>
  </si>
  <si>
    <t>PREGRADO</t>
  </si>
  <si>
    <t>031</t>
  </si>
  <si>
    <t>ARQUITECTURA</t>
  </si>
  <si>
    <t>4025</t>
  </si>
  <si>
    <t>2085</t>
  </si>
  <si>
    <t>1098621666</t>
  </si>
  <si>
    <t>Mabel Manuela</t>
  </si>
  <si>
    <t>Beltran Barajas</t>
  </si>
  <si>
    <t>mbeltranba@unal.edu.co</t>
  </si>
  <si>
    <t>1</t>
  </si>
  <si>
    <t>EXAMEN DE ADMISIÓN A LA UNIVERSIDAD</t>
  </si>
  <si>
    <t>REGULAR DE PREGRADO</t>
  </si>
  <si>
    <t>ESTUDIANTES QUE NO DEBEN NIVELAR</t>
  </si>
  <si>
    <t>27</t>
  </si>
  <si>
    <t>552,85</t>
  </si>
  <si>
    <t>2022-1S</t>
  </si>
  <si>
    <t xml:space="preserve">Cátedra bienestar y felicidad </t>
  </si>
  <si>
    <t>2</t>
  </si>
  <si>
    <t>Grupo 2 Presencial Palogrande</t>
  </si>
  <si>
    <t>Clase teorica (4200955)</t>
  </si>
  <si>
    <t>S</t>
  </si>
  <si>
    <t>L</t>
  </si>
  <si>
    <t>LIBRE ELECCIÓN</t>
  </si>
  <si>
    <t>3</t>
  </si>
  <si>
    <t>4095</t>
  </si>
  <si>
    <t>DEPARTAMENTO DE ADMINISTRACION</t>
  </si>
  <si>
    <t>ORD</t>
  </si>
  <si>
    <t>INS</t>
  </si>
  <si>
    <t>015</t>
  </si>
  <si>
    <t>INGENIERÍA ELÉCTRICA</t>
  </si>
  <si>
    <t>4022</t>
  </si>
  <si>
    <t>INGENIERIA ELECTRICA</t>
  </si>
  <si>
    <t>1800</t>
  </si>
  <si>
    <t>1086363938</t>
  </si>
  <si>
    <t>0217537</t>
  </si>
  <si>
    <t>Daniela Mireya</t>
  </si>
  <si>
    <t>Matabajoy Salas</t>
  </si>
  <si>
    <t>dmatabajoys@unal.edu.co</t>
  </si>
  <si>
    <t>11</t>
  </si>
  <si>
    <t>Estudiantes que deben nivelar Matemáticas</t>
  </si>
  <si>
    <t>5</t>
  </si>
  <si>
    <t>558,41</t>
  </si>
  <si>
    <t>2017-2S</t>
  </si>
  <si>
    <t>1535</t>
  </si>
  <si>
    <t>1193475169</t>
  </si>
  <si>
    <t>0518016</t>
  </si>
  <si>
    <t>Esteban David</t>
  </si>
  <si>
    <t>Florez Narvaez</t>
  </si>
  <si>
    <t>eflorezn@unal.edu.co</t>
  </si>
  <si>
    <t>701,71</t>
  </si>
  <si>
    <t>2018-1S</t>
  </si>
  <si>
    <t>1972</t>
  </si>
  <si>
    <t>1004631019</t>
  </si>
  <si>
    <t>Tania Sofia</t>
  </si>
  <si>
    <t>Gomez Gomez</t>
  </si>
  <si>
    <t>tagomezg@unal.edu.co</t>
  </si>
  <si>
    <t>623,46</t>
  </si>
  <si>
    <t>2021-2S</t>
  </si>
  <si>
    <t>1881</t>
  </si>
  <si>
    <t>1002190838</t>
  </si>
  <si>
    <t xml:space="preserve">Dahianna </t>
  </si>
  <si>
    <t>Diaz Zuleta</t>
  </si>
  <si>
    <t>dadiazz@unal.edu.co</t>
  </si>
  <si>
    <t>47</t>
  </si>
  <si>
    <t>666,8</t>
  </si>
  <si>
    <t>2021-1S</t>
  </si>
  <si>
    <t>1590</t>
  </si>
  <si>
    <t>1007233697</t>
  </si>
  <si>
    <t>0518518</t>
  </si>
  <si>
    <t>Sofia</t>
  </si>
  <si>
    <t>Hernandez Hoyos</t>
  </si>
  <si>
    <t>sohernandezh@unal.edu.co</t>
  </si>
  <si>
    <t>88</t>
  </si>
  <si>
    <t>757,13</t>
  </si>
  <si>
    <t>2018-2S</t>
  </si>
  <si>
    <t>017</t>
  </si>
  <si>
    <t>INGENIERÍA QUÍMICA</t>
  </si>
  <si>
    <t>4023</t>
  </si>
  <si>
    <t>INGENIERIA QUIMICA</t>
  </si>
  <si>
    <t>1606</t>
  </si>
  <si>
    <t>1026597878</t>
  </si>
  <si>
    <t>0317067</t>
  </si>
  <si>
    <t>Juan Sebastian</t>
  </si>
  <si>
    <t>Quiroga Alarcon</t>
  </si>
  <si>
    <t>jquirogaa@unal.edu.co</t>
  </si>
  <si>
    <t>18</t>
  </si>
  <si>
    <t>PROGRAMA ESPECIAL DE ADMISIÓN Y MOVILIDAD ACADÉMICA SEDE ORINOQUÍA</t>
  </si>
  <si>
    <t>ALUMNOS QUE DEBEN NIVELAR AMBAS ASIGNATURAS</t>
  </si>
  <si>
    <t>28</t>
  </si>
  <si>
    <t>572,29</t>
  </si>
  <si>
    <t>2017-1S</t>
  </si>
  <si>
    <t>4046</t>
  </si>
  <si>
    <t>FACULTAD DE ADMINISTRACION</t>
  </si>
  <si>
    <t>004</t>
  </si>
  <si>
    <t>ADMINISTRACIÓN DE EMPRESAS</t>
  </si>
  <si>
    <t>4026</t>
  </si>
  <si>
    <t>ADMINISTRACION DE EMPRESAS (D)</t>
  </si>
  <si>
    <t>1640</t>
  </si>
  <si>
    <t>1116555329</t>
  </si>
  <si>
    <t>0617036</t>
  </si>
  <si>
    <t>Angela Maria</t>
  </si>
  <si>
    <t>Lemus Encinosa</t>
  </si>
  <si>
    <t>alemuse@unal.edu.co</t>
  </si>
  <si>
    <t>553,9</t>
  </si>
  <si>
    <t>1428</t>
  </si>
  <si>
    <t>626470</t>
  </si>
  <si>
    <t>0517529</t>
  </si>
  <si>
    <t>Victor Manuel</t>
  </si>
  <si>
    <t>Milano Mejias</t>
  </si>
  <si>
    <t>vmilanom@unal.edu.co</t>
  </si>
  <si>
    <t>10</t>
  </si>
  <si>
    <t>014</t>
  </si>
  <si>
    <t>INGENIERÍA CIVIL</t>
  </si>
  <si>
    <t>4021</t>
  </si>
  <si>
    <t>INGENIERIA CIVIL</t>
  </si>
  <si>
    <t>1425</t>
  </si>
  <si>
    <t>1053853766</t>
  </si>
  <si>
    <t>0115524</t>
  </si>
  <si>
    <t>MARIA ALEJANDRA</t>
  </si>
  <si>
    <t>GALVIS VARGAS</t>
  </si>
  <si>
    <t>maagalvisva@unal.edu.co</t>
  </si>
  <si>
    <t>Estudiantes que deben nivelar Lecto-escritura</t>
  </si>
  <si>
    <t>21</t>
  </si>
  <si>
    <t>618,17</t>
  </si>
  <si>
    <t>2015-2S</t>
  </si>
  <si>
    <t>2016-1S</t>
  </si>
  <si>
    <t>4037</t>
  </si>
  <si>
    <t>FACULTAD DE CIENCIAS EXACTAS Y NATURALES</t>
  </si>
  <si>
    <t>056</t>
  </si>
  <si>
    <t>INGENIERÍA FÍSICA</t>
  </si>
  <si>
    <t>4030</t>
  </si>
  <si>
    <t>INGENIERIA FISICA</t>
  </si>
  <si>
    <t>1138</t>
  </si>
  <si>
    <t>1013685038</t>
  </si>
  <si>
    <t>1018012</t>
  </si>
  <si>
    <t>Nicol Valeria</t>
  </si>
  <si>
    <t>Figueredo Santos</t>
  </si>
  <si>
    <t>nfigueredo@unal.edu.co</t>
  </si>
  <si>
    <t>51</t>
  </si>
  <si>
    <t>644,71</t>
  </si>
  <si>
    <t>2015</t>
  </si>
  <si>
    <t>1193103408</t>
  </si>
  <si>
    <t xml:space="preserve">Laura </t>
  </si>
  <si>
    <t>Holguin Alzate</t>
  </si>
  <si>
    <t>lholguina@unal.edu.co</t>
  </si>
  <si>
    <t>48</t>
  </si>
  <si>
    <t>550,05</t>
  </si>
  <si>
    <t>1166</t>
  </si>
  <si>
    <t>1193123147</t>
  </si>
  <si>
    <t>1018033</t>
  </si>
  <si>
    <t>Juan Simon</t>
  </si>
  <si>
    <t>Martinez Saurith</t>
  </si>
  <si>
    <t>jumartinezs@unal.edu.co</t>
  </si>
  <si>
    <t>84</t>
  </si>
  <si>
    <t>2346</t>
  </si>
  <si>
    <t>1000217112</t>
  </si>
  <si>
    <t>Méndez Florez</t>
  </si>
  <si>
    <t>jumendezf@unal.edu.co</t>
  </si>
  <si>
    <t>PAES - INDÍGENA</t>
  </si>
  <si>
    <t>ALUMNOS QUE NO DEBEN NIVELAR</t>
  </si>
  <si>
    <t>72</t>
  </si>
  <si>
    <t>645,05</t>
  </si>
  <si>
    <t>1953</t>
  </si>
  <si>
    <t>1002653375</t>
  </si>
  <si>
    <t>Maria Camila</t>
  </si>
  <si>
    <t>Duque Quinaya</t>
  </si>
  <si>
    <t>mduqueq@unal.edu.co</t>
  </si>
  <si>
    <t>24</t>
  </si>
  <si>
    <t>588,77</t>
  </si>
  <si>
    <t>1113</t>
  </si>
  <si>
    <t>1053870988</t>
  </si>
  <si>
    <t>1017524</t>
  </si>
  <si>
    <t>VALERIA</t>
  </si>
  <si>
    <t>GUTIÉRREZ RUIZ</t>
  </si>
  <si>
    <t>vagutierrez@unal.edu.co</t>
  </si>
  <si>
    <t>16</t>
  </si>
  <si>
    <t>1846</t>
  </si>
  <si>
    <t>1002547259</t>
  </si>
  <si>
    <t>0118501</t>
  </si>
  <si>
    <t>Mariana</t>
  </si>
  <si>
    <t>Acosta Piedrahita</t>
  </si>
  <si>
    <t>macostap@unal.edu.co</t>
  </si>
  <si>
    <t>1519</t>
  </si>
  <si>
    <t>1007227508</t>
  </si>
  <si>
    <t>0518055</t>
  </si>
  <si>
    <t>Laura Camila</t>
  </si>
  <si>
    <t>Salinas Santa</t>
  </si>
  <si>
    <t>lsalinas@unal.edu.co</t>
  </si>
  <si>
    <t>42</t>
  </si>
  <si>
    <t>643,25</t>
  </si>
  <si>
    <t>045</t>
  </si>
  <si>
    <t>INGENIERÍA ELECTRÓNICA</t>
  </si>
  <si>
    <t>4028</t>
  </si>
  <si>
    <t>INGENIERIA ELECTRONICA</t>
  </si>
  <si>
    <t>2098</t>
  </si>
  <si>
    <t>1007490318</t>
  </si>
  <si>
    <t>Gustavo Andres</t>
  </si>
  <si>
    <t>Pisso Ramirez</t>
  </si>
  <si>
    <t>gpisso@unal.edu.co</t>
  </si>
  <si>
    <t>13</t>
  </si>
  <si>
    <t>599,23</t>
  </si>
  <si>
    <t>2020-2S</t>
  </si>
  <si>
    <t>1906</t>
  </si>
  <si>
    <t>1006876131</t>
  </si>
  <si>
    <t>Wendy Natalia</t>
  </si>
  <si>
    <t>Ortiz Herrera</t>
  </si>
  <si>
    <t>wortizh@unal.edu.co</t>
  </si>
  <si>
    <t>25</t>
  </si>
  <si>
    <t>610,87</t>
  </si>
  <si>
    <t>2019-1S</t>
  </si>
  <si>
    <t>1943</t>
  </si>
  <si>
    <t>1002655707</t>
  </si>
  <si>
    <t xml:space="preserve">Tomás </t>
  </si>
  <si>
    <t>Jiménez Álvarez</t>
  </si>
  <si>
    <t>tjimenez@unal.edu.co</t>
  </si>
  <si>
    <t>ESTUDIANTES QUE DEBEN NIVELAR AMBAS ASIGNATURAS</t>
  </si>
  <si>
    <t>65</t>
  </si>
  <si>
    <t>509,64</t>
  </si>
  <si>
    <t>2019-2S</t>
  </si>
  <si>
    <t>1573</t>
  </si>
  <si>
    <t>1002547358</t>
  </si>
  <si>
    <t>0518503</t>
  </si>
  <si>
    <t>Juan David</t>
  </si>
  <si>
    <t>Alzate Perez</t>
  </si>
  <si>
    <t>jualzate@unal.edu.co</t>
  </si>
  <si>
    <t>86</t>
  </si>
  <si>
    <t>616,92</t>
  </si>
  <si>
    <t>1857</t>
  </si>
  <si>
    <t>1116992798</t>
  </si>
  <si>
    <t>0618555</t>
  </si>
  <si>
    <t>Luis Miguel</t>
  </si>
  <si>
    <t>Silva Medina</t>
  </si>
  <si>
    <t>lusilvam@unal.edu.co</t>
  </si>
  <si>
    <t>490,38</t>
  </si>
  <si>
    <t>1557</t>
  </si>
  <si>
    <t>1193460079</t>
  </si>
  <si>
    <t>0518023</t>
  </si>
  <si>
    <t>Jacobo</t>
  </si>
  <si>
    <t>Gomez Torres</t>
  </si>
  <si>
    <t>jgomezto@unal.edu.co</t>
  </si>
  <si>
    <t>44</t>
  </si>
  <si>
    <t>621,97</t>
  </si>
  <si>
    <t>1855</t>
  </si>
  <si>
    <t>1007751287</t>
  </si>
  <si>
    <t>0618556</t>
  </si>
  <si>
    <t>Natalia Ines</t>
  </si>
  <si>
    <t>Suarez Moreno</t>
  </si>
  <si>
    <t>nasuarezm@unal.edu.co</t>
  </si>
  <si>
    <t>507,44</t>
  </si>
  <si>
    <t>1045</t>
  </si>
  <si>
    <t>1113692218</t>
  </si>
  <si>
    <t>1017062</t>
  </si>
  <si>
    <t>Jhonny Alejandro</t>
  </si>
  <si>
    <t>Vivas Daza</t>
  </si>
  <si>
    <t>jvivasd@unal.edu.co</t>
  </si>
  <si>
    <t>574,27</t>
  </si>
  <si>
    <t>1668</t>
  </si>
  <si>
    <t>1002636974</t>
  </si>
  <si>
    <t>0818013</t>
  </si>
  <si>
    <t>Luis Carlos</t>
  </si>
  <si>
    <t>Botero Agudelo</t>
  </si>
  <si>
    <t>luboteroa@unal.edu.co</t>
  </si>
  <si>
    <t>54</t>
  </si>
  <si>
    <t>686,65</t>
  </si>
  <si>
    <t>1558</t>
  </si>
  <si>
    <t>1053872863</t>
  </si>
  <si>
    <t>0317032</t>
  </si>
  <si>
    <t>RICARDO ALFONSO DE JESUS</t>
  </si>
  <si>
    <t>GALLEGO CASTIBLANCO</t>
  </si>
  <si>
    <t>rgallegoc@unal.edu.co</t>
  </si>
  <si>
    <t>41</t>
  </si>
  <si>
    <t>652,66</t>
  </si>
  <si>
    <t>1426</t>
  </si>
  <si>
    <t>1053862252</t>
  </si>
  <si>
    <t>0615526</t>
  </si>
  <si>
    <t>Marcela</t>
  </si>
  <si>
    <t>Gallego Osorio</t>
  </si>
  <si>
    <t>magallegoos@unal.edu.co</t>
  </si>
  <si>
    <t>536,21</t>
  </si>
  <si>
    <t>4027</t>
  </si>
  <si>
    <t>ADMINISTRACION DE EMPRESAS (N)</t>
  </si>
  <si>
    <t>1661</t>
  </si>
  <si>
    <t>1007232568</t>
  </si>
  <si>
    <t>0718047</t>
  </si>
  <si>
    <t>Luisa Maria</t>
  </si>
  <si>
    <t>Noreña Mariño</t>
  </si>
  <si>
    <t>lnorena@unal.edu.co</t>
  </si>
  <si>
    <t>62</t>
  </si>
  <si>
    <t>550,12</t>
  </si>
  <si>
    <t>1899</t>
  </si>
  <si>
    <t>1193373600</t>
  </si>
  <si>
    <t>0118534</t>
  </si>
  <si>
    <t>Camilo</t>
  </si>
  <si>
    <t>Gutierrez Velasquez</t>
  </si>
  <si>
    <t>cgutierrezv@unal.edu.co</t>
  </si>
  <si>
    <t>30</t>
  </si>
  <si>
    <t>Grupo 1 Presencial Palogrande</t>
  </si>
  <si>
    <t>1574</t>
  </si>
  <si>
    <t>1002567147</t>
  </si>
  <si>
    <t>0518551</t>
  </si>
  <si>
    <t>Esteban</t>
  </si>
  <si>
    <t>Tabares Giraldo</t>
  </si>
  <si>
    <t>estabaresg@unal.edu.co</t>
  </si>
  <si>
    <t>35</t>
  </si>
  <si>
    <t>583,77</t>
  </si>
  <si>
    <t>1139</t>
  </si>
  <si>
    <t>1002567160</t>
  </si>
  <si>
    <t>1018054</t>
  </si>
  <si>
    <t>Laura</t>
  </si>
  <si>
    <t>Tenjo Patiño</t>
  </si>
  <si>
    <t>ltenjo@unal.edu.co</t>
  </si>
  <si>
    <t>79</t>
  </si>
  <si>
    <t>666,84</t>
  </si>
  <si>
    <t>1193529019</t>
  </si>
  <si>
    <t>Santiago</t>
  </si>
  <si>
    <t>Pineda Quintero</t>
  </si>
  <si>
    <t>spinedaq@unal.edu.co</t>
  </si>
  <si>
    <t>580,87</t>
  </si>
  <si>
    <t>1879</t>
  </si>
  <si>
    <t>1053868008</t>
  </si>
  <si>
    <t>0118523</t>
  </si>
  <si>
    <t xml:space="preserve">Sebastián </t>
  </si>
  <si>
    <t>Ferreira Ruiz</t>
  </si>
  <si>
    <t>sferreira@unal.edu.co</t>
  </si>
  <si>
    <t>63</t>
  </si>
  <si>
    <t>2120</t>
  </si>
  <si>
    <t>1053803004</t>
  </si>
  <si>
    <t>Jorge Leonardo</t>
  </si>
  <si>
    <t>Rico Ortiz</t>
  </si>
  <si>
    <t>jricoo@unal.edu.co</t>
  </si>
  <si>
    <t>7</t>
  </si>
  <si>
    <t>539,34</t>
  </si>
  <si>
    <t>1802</t>
  </si>
  <si>
    <t>1007233732</t>
  </si>
  <si>
    <t>0118023</t>
  </si>
  <si>
    <t>Sebastian</t>
  </si>
  <si>
    <t>Garcia Montoya</t>
  </si>
  <si>
    <t>sgarciamo@unal.edu.co</t>
  </si>
  <si>
    <t>20</t>
  </si>
  <si>
    <t>1526</t>
  </si>
  <si>
    <t>1006166134</t>
  </si>
  <si>
    <t>0317047</t>
  </si>
  <si>
    <t>Raquel Sofia</t>
  </si>
  <si>
    <t>Londoño Villa</t>
  </si>
  <si>
    <t>rlondonov@unal.edu.co</t>
  </si>
  <si>
    <t>26</t>
  </si>
  <si>
    <t>665,2</t>
  </si>
  <si>
    <t>2054</t>
  </si>
  <si>
    <t>1004710905</t>
  </si>
  <si>
    <t>Darli Yojhana</t>
  </si>
  <si>
    <t>Muñoz Muñoz</t>
  </si>
  <si>
    <t>darmunozmu@unal.edu.co</t>
  </si>
  <si>
    <t>4</t>
  </si>
  <si>
    <t>PAES - MUNICIPIO</t>
  </si>
  <si>
    <t>504,84</t>
  </si>
  <si>
    <t>2020-1S</t>
  </si>
  <si>
    <t>2235</t>
  </si>
  <si>
    <t>1056120150</t>
  </si>
  <si>
    <t>Velasquez Posada</t>
  </si>
  <si>
    <t>sovelasquezp@unal.edu.co</t>
  </si>
  <si>
    <t>14</t>
  </si>
  <si>
    <t>629,83</t>
  </si>
  <si>
    <t>1638</t>
  </si>
  <si>
    <t>1053870633</t>
  </si>
  <si>
    <t>0717527</t>
  </si>
  <si>
    <t>Otman David</t>
  </si>
  <si>
    <t>Hernandez Zea</t>
  </si>
  <si>
    <t>ohernandez@unal.edu.co</t>
  </si>
  <si>
    <t>509,37</t>
  </si>
  <si>
    <t>2017</t>
  </si>
  <si>
    <t>1002642502</t>
  </si>
  <si>
    <t>Sebastián</t>
  </si>
  <si>
    <t>Nieto Jiménez</t>
  </si>
  <si>
    <t>snietoj@unal.edu.co</t>
  </si>
  <si>
    <t>599,78</t>
  </si>
  <si>
    <t>049</t>
  </si>
  <si>
    <t>INGENIERÍA INDUSTRIAL</t>
  </si>
  <si>
    <t>4024</t>
  </si>
  <si>
    <t>INGENIERIA INDUSTRIAL</t>
  </si>
  <si>
    <t>1651</t>
  </si>
  <si>
    <t>1002567155</t>
  </si>
  <si>
    <t>0418527</t>
  </si>
  <si>
    <t>Daniel</t>
  </si>
  <si>
    <t>González Núñez</t>
  </si>
  <si>
    <t>dgonzaleznu@unal.edu.co</t>
  </si>
  <si>
    <t>45</t>
  </si>
  <si>
    <t>639,82</t>
  </si>
  <si>
    <t>2061</t>
  </si>
  <si>
    <t>1006531771</t>
  </si>
  <si>
    <t>Angel Rafael</t>
  </si>
  <si>
    <t>Alfonso Arias</t>
  </si>
  <si>
    <t>aalfonsoa@unal.edu.co</t>
  </si>
  <si>
    <t>546,15</t>
  </si>
  <si>
    <t>1600</t>
  </si>
  <si>
    <t>1053871893</t>
  </si>
  <si>
    <t>0817518</t>
  </si>
  <si>
    <t>Alejandro</t>
  </si>
  <si>
    <t>Escobar Londoño</t>
  </si>
  <si>
    <t>alescobarlo@unal.edu.co</t>
  </si>
  <si>
    <t>593,9</t>
  </si>
  <si>
    <t>1720</t>
  </si>
  <si>
    <t>1002857696</t>
  </si>
  <si>
    <t>0618030</t>
  </si>
  <si>
    <t>Angie Andrea</t>
  </si>
  <si>
    <t>Martinez Agudelo</t>
  </si>
  <si>
    <t>anmartineza@unal.edu.co</t>
  </si>
  <si>
    <t>12</t>
  </si>
  <si>
    <t>609,78</t>
  </si>
  <si>
    <t>1849</t>
  </si>
  <si>
    <t>1005691633</t>
  </si>
  <si>
    <t>Mendez Rondon</t>
  </si>
  <si>
    <t>jumendezro@unal.edu.co</t>
  </si>
  <si>
    <t>69</t>
  </si>
  <si>
    <t>765,3</t>
  </si>
  <si>
    <t>1851</t>
  </si>
  <si>
    <t>1002636988</t>
  </si>
  <si>
    <t>0118553</t>
  </si>
  <si>
    <t>Karen Andrea</t>
  </si>
  <si>
    <t>Patiño Bernal</t>
  </si>
  <si>
    <t>kpatinob@unal.edu.co</t>
  </si>
  <si>
    <t>1864</t>
  </si>
  <si>
    <t>1126456281</t>
  </si>
  <si>
    <t>0618544</t>
  </si>
  <si>
    <t>Jefferson Augusto</t>
  </si>
  <si>
    <t>Perdomo Otaya</t>
  </si>
  <si>
    <t>jeperdomoo@unal.edu.co</t>
  </si>
  <si>
    <t>23</t>
  </si>
  <si>
    <t>PROGRAMA ESPECIAL DE ADMISIÓN Y MOVILIDAD ACADÉMICA SEDE TUMACO</t>
  </si>
  <si>
    <t>439,25</t>
  </si>
  <si>
    <t>1527</t>
  </si>
  <si>
    <t>1053862641</t>
  </si>
  <si>
    <t>0215511</t>
  </si>
  <si>
    <t>Juan Diego</t>
  </si>
  <si>
    <t>Carmona Castillo</t>
  </si>
  <si>
    <t>jdcarmonac@unal.edu.co</t>
  </si>
  <si>
    <t>15</t>
  </si>
  <si>
    <t>574,26</t>
  </si>
  <si>
    <t>1763</t>
  </si>
  <si>
    <t>1002637197</t>
  </si>
  <si>
    <t>Jerónimo</t>
  </si>
  <si>
    <t>Rodríguez Bermudez</t>
  </si>
  <si>
    <t>jerrodriguezbe@unal.edu.co</t>
  </si>
  <si>
    <t>40</t>
  </si>
  <si>
    <t>821,12</t>
  </si>
  <si>
    <t>AP</t>
  </si>
  <si>
    <t>4.3</t>
  </si>
  <si>
    <t>1479</t>
  </si>
  <si>
    <t>1053790279</t>
  </si>
  <si>
    <t>0816527</t>
  </si>
  <si>
    <t>Cristian Camilo</t>
  </si>
  <si>
    <t>Gonzalez Gomez</t>
  </si>
  <si>
    <t>crcgonzalezgo@unal.edu.co</t>
  </si>
  <si>
    <t>9</t>
  </si>
  <si>
    <t>532,79</t>
  </si>
  <si>
    <t>2016-2S</t>
  </si>
  <si>
    <t>1771</t>
  </si>
  <si>
    <t>1053869563</t>
  </si>
  <si>
    <t>0318005</t>
  </si>
  <si>
    <t>Maria Paula</t>
  </si>
  <si>
    <t>Alzate Marin</t>
  </si>
  <si>
    <t>malzatema@unal.edu.co</t>
  </si>
  <si>
    <t>576,34</t>
  </si>
  <si>
    <t>1377</t>
  </si>
  <si>
    <t>1002634903</t>
  </si>
  <si>
    <t>Ortiz Cruz</t>
  </si>
  <si>
    <t>sortizcr@unal.edu.co</t>
  </si>
  <si>
    <t>582,22</t>
  </si>
  <si>
    <t>1924</t>
  </si>
  <si>
    <t>1002632761</t>
  </si>
  <si>
    <t>Juan Alejandro</t>
  </si>
  <si>
    <t>Rivera Giraldo</t>
  </si>
  <si>
    <t>juriveragi@unal.edu.co</t>
  </si>
  <si>
    <t>61</t>
  </si>
  <si>
    <t>695,87</t>
  </si>
  <si>
    <t>ID</t>
  </si>
  <si>
    <t>PERIODO_BIENESTAR</t>
  </si>
  <si>
    <t>COD_UAB</t>
  </si>
  <si>
    <t>UAB</t>
  </si>
  <si>
    <t>COD_NIVEL</t>
  </si>
  <si>
    <t>NIVEL</t>
  </si>
  <si>
    <t>APELLIDO1</t>
  </si>
  <si>
    <t>APELLIDO2</t>
  </si>
  <si>
    <t>T_DOCUMENTO</t>
  </si>
  <si>
    <t>EXPEDIENTE</t>
  </si>
  <si>
    <t>MATRICULADO</t>
  </si>
  <si>
    <t>CAUSA_BLOQUEO</t>
  </si>
  <si>
    <t>FECHA_NACIMIENTO</t>
  </si>
  <si>
    <t>EDAD</t>
  </si>
  <si>
    <t>COD_ESTADO_CIVIL</t>
  </si>
  <si>
    <t>ESTADO_CIVIL</t>
  </si>
  <si>
    <t>SEXO_LEGAL</t>
  </si>
  <si>
    <t>GENERO</t>
  </si>
  <si>
    <t>LOGIN</t>
  </si>
  <si>
    <t>COD_DEPARTAMENTO_RESIDENCIA</t>
  </si>
  <si>
    <t>DEPARTAMENTO_RESIDENCIA</t>
  </si>
  <si>
    <t>COD_MUNICIPIO_RESIDENCIA</t>
  </si>
  <si>
    <t>MUNICIPIO_RESIDENCIA</t>
  </si>
  <si>
    <t>DIRECCION_RESIDENCIA</t>
  </si>
  <si>
    <t>TEL_RESIDENCIA</t>
  </si>
  <si>
    <t>COD_DEPARTAMENTO_PROCEDENCIA</t>
  </si>
  <si>
    <t>DEPARTAMENTO_PROCEDENCIA</t>
  </si>
  <si>
    <t>COD_MUNICIPIO_PROCEDENCIA</t>
  </si>
  <si>
    <t>MUNICIPIO_PROCEDENCIA</t>
  </si>
  <si>
    <t>DIRECCION_PROCEDENCIA</t>
  </si>
  <si>
    <t>TEL_PROCEDENCIA</t>
  </si>
  <si>
    <t>EXTRANJERO</t>
  </si>
  <si>
    <t>COD_PAIS_NACIMIENTO</t>
  </si>
  <si>
    <t>PAIS_NACIMIENTO</t>
  </si>
  <si>
    <t>COD_DEPARTAMENTO_NACIMIENTO</t>
  </si>
  <si>
    <t>DEPARTAMENTO_NACIMIENTO</t>
  </si>
  <si>
    <t>COD_MUNICIPIO_NACIMIENTO</t>
  </si>
  <si>
    <t>MUNICIPIO_NACIMIENTO</t>
  </si>
  <si>
    <t>ESTRATO</t>
  </si>
  <si>
    <t>EPS</t>
  </si>
  <si>
    <t>RH</t>
  </si>
  <si>
    <t>COD_ETNIA</t>
  </si>
  <si>
    <t>ETNIA</t>
  </si>
  <si>
    <t>MATRICULAS</t>
  </si>
  <si>
    <t>VALOR_MATRICULA</t>
  </si>
  <si>
    <t>VLR_PAGADO</t>
  </si>
  <si>
    <t>PERIODO_RECIBO</t>
  </si>
  <si>
    <t>TIPCOLEGIO</t>
  </si>
  <si>
    <t>MODACADEMICA</t>
  </si>
  <si>
    <t>NOMBRE_COLEGIO</t>
  </si>
  <si>
    <t>DIRECCION_COLEGIO</t>
  </si>
  <si>
    <t>COD_DEPARTAMENTO_COLEGIO</t>
  </si>
  <si>
    <t>DEPARTAMENTO_COLEGIO</t>
  </si>
  <si>
    <t>COD_MUNICIPIO_COLEGIO</t>
  </si>
  <si>
    <t>MUNICIPIO_COLEGIO</t>
  </si>
  <si>
    <t>ANO_TERMINACION_COLEGIO</t>
  </si>
  <si>
    <t>NUMERO_HIJOS</t>
  </si>
  <si>
    <t>INGRESOS_FAMILIARES</t>
  </si>
  <si>
    <t>PENSION_COLEGIO</t>
  </si>
  <si>
    <t>CARACTER_COLEGIO</t>
  </si>
  <si>
    <t>ESTRATO_VIVIENDA</t>
  </si>
  <si>
    <t>LUGAR_RESIDENCIA</t>
  </si>
  <si>
    <t>PROPIEDAD_VIVIENDA</t>
  </si>
  <si>
    <t>PROM_ACADEMICO_ACTUAL</t>
  </si>
  <si>
    <t>PAPA_PERIODO</t>
  </si>
  <si>
    <t>FECHA_CARGA_PREINSCRIPCION</t>
  </si>
  <si>
    <t>CARNET_UN</t>
  </si>
  <si>
    <t>2023-01</t>
  </si>
  <si>
    <t>C</t>
  </si>
  <si>
    <t>Soltero</t>
  </si>
  <si>
    <t>M</t>
  </si>
  <si>
    <t>17</t>
  </si>
  <si>
    <t>CALDAS</t>
  </si>
  <si>
    <t>MANIZALES</t>
  </si>
  <si>
    <t>NO</t>
  </si>
  <si>
    <t>170</t>
  </si>
  <si>
    <t>COLOMBIA</t>
  </si>
  <si>
    <t>O+</t>
  </si>
  <si>
    <t>OFI</t>
  </si>
  <si>
    <t>Oficial</t>
  </si>
  <si>
    <t>2016</t>
  </si>
  <si>
    <t>0.95</t>
  </si>
  <si>
    <t>80</t>
  </si>
  <si>
    <t>3.6</t>
  </si>
  <si>
    <t>Martinez</t>
  </si>
  <si>
    <t>Montoya</t>
  </si>
  <si>
    <t>F</t>
  </si>
  <si>
    <t>EPS - SALUD TOTAL S.A. E.P.S.</t>
  </si>
  <si>
    <t>8</t>
  </si>
  <si>
    <t>6.6</t>
  </si>
  <si>
    <t>0.9</t>
  </si>
  <si>
    <t>Perez</t>
  </si>
  <si>
    <t>PRV</t>
  </si>
  <si>
    <t>No oficial</t>
  </si>
  <si>
    <t>COLEGIO MAYOR DE NUESTRA SEÑORA</t>
  </si>
  <si>
    <t>CARRERA 24 NO. 18-46</t>
  </si>
  <si>
    <t>Moreno</t>
  </si>
  <si>
    <t>2018</t>
  </si>
  <si>
    <t>4.2</t>
  </si>
  <si>
    <t>22</t>
  </si>
  <si>
    <t>6</t>
  </si>
  <si>
    <t>ESCUELA NACIONAL AUXILIARES DE ENFERMERIA</t>
  </si>
  <si>
    <t>CARRERA 24A NO. 70-02</t>
  </si>
  <si>
    <t>100</t>
  </si>
  <si>
    <t>873</t>
  </si>
  <si>
    <t>VILLAMARÍA</t>
  </si>
  <si>
    <t>653</t>
  </si>
  <si>
    <t>SALAMINA</t>
  </si>
  <si>
    <t>EPS - LA NUEVA</t>
  </si>
  <si>
    <t>B+</t>
  </si>
  <si>
    <t>2014</t>
  </si>
  <si>
    <t>0</t>
  </si>
  <si>
    <t>3.8</t>
  </si>
  <si>
    <t>Ramirez</t>
  </si>
  <si>
    <t>2020</t>
  </si>
  <si>
    <t>19</t>
  </si>
  <si>
    <t>A+</t>
  </si>
  <si>
    <t>Garcia</t>
  </si>
  <si>
    <t>4.1</t>
  </si>
  <si>
    <t>73</t>
  </si>
  <si>
    <t>TOLIMA</t>
  </si>
  <si>
    <t>CAUCA</t>
  </si>
  <si>
    <t>INDIG</t>
  </si>
  <si>
    <t>Indígenas</t>
  </si>
  <si>
    <t>34</t>
  </si>
  <si>
    <t>2019</t>
  </si>
  <si>
    <t>50</t>
  </si>
  <si>
    <t>0.8</t>
  </si>
  <si>
    <t>T</t>
  </si>
  <si>
    <t>2021</t>
  </si>
  <si>
    <t>Gallego</t>
  </si>
  <si>
    <t>2009</t>
  </si>
  <si>
    <t>4.7</t>
  </si>
  <si>
    <t>OTRA</t>
  </si>
  <si>
    <t>No informa</t>
  </si>
  <si>
    <t>55</t>
  </si>
  <si>
    <t>4.4</t>
  </si>
  <si>
    <t>Gonzalez</t>
  </si>
  <si>
    <t>Patiño</t>
  </si>
  <si>
    <t>COLEGIO OFICIAL MIXTO SAN PIO X</t>
  </si>
  <si>
    <t>CALLE 105 NO. 34-21</t>
  </si>
  <si>
    <t>3.93</t>
  </si>
  <si>
    <t>3.9</t>
  </si>
  <si>
    <t>3.7</t>
  </si>
  <si>
    <t>Muñoz</t>
  </si>
  <si>
    <t>2013</t>
  </si>
  <si>
    <t>Giraldo</t>
  </si>
  <si>
    <t>Gomez</t>
  </si>
  <si>
    <t>PUTUMAYO</t>
  </si>
  <si>
    <t>Mendez</t>
  </si>
  <si>
    <t>IBAGUÉ</t>
  </si>
  <si>
    <t>SIN REGISTRO</t>
  </si>
  <si>
    <t xml:space="preserve">SIN REGISTRO </t>
  </si>
  <si>
    <t>LICEO ARQUIDIOCESANO DE NUESTRA SEÑORA</t>
  </si>
  <si>
    <t>CARRERA 21 NO. 27-33</t>
  </si>
  <si>
    <t>BOGOTÁ, D.C.</t>
  </si>
  <si>
    <t>Lemus</t>
  </si>
  <si>
    <t>Encinosa</t>
  </si>
  <si>
    <t>alemuse</t>
  </si>
  <si>
    <t>85</t>
  </si>
  <si>
    <t>CASANARE</t>
  </si>
  <si>
    <t>AGUAZUL</t>
  </si>
  <si>
    <t>Carrera 24a#12-42</t>
  </si>
  <si>
    <t>3142731942</t>
  </si>
  <si>
    <t>CARRERA 24 A N° 12 -42</t>
  </si>
  <si>
    <t>3192259929</t>
  </si>
  <si>
    <t>INSTITUTO EDUCATIVO JORGE ELIECER GAITAN</t>
  </si>
  <si>
    <t>CALLE 20 CARRERA 19</t>
  </si>
  <si>
    <t>16.16</t>
  </si>
  <si>
    <t>4.84</t>
  </si>
  <si>
    <t>553.9</t>
  </si>
  <si>
    <t>META</t>
  </si>
  <si>
    <t>VILLAVICENCIO</t>
  </si>
  <si>
    <t>EPS - E.P.S. SANITAS S.A.</t>
  </si>
  <si>
    <t>MESTIZ</t>
  </si>
  <si>
    <t>Mestizos</t>
  </si>
  <si>
    <t>25.5</t>
  </si>
  <si>
    <t>COLEGIO CRUZADA SOCIAL</t>
  </si>
  <si>
    <t>CALLE 31 Nº 20 - 23</t>
  </si>
  <si>
    <t>Rodríguez</t>
  </si>
  <si>
    <t>68</t>
  </si>
  <si>
    <t>SANTANDER</t>
  </si>
  <si>
    <t>Posada</t>
  </si>
  <si>
    <t>Marin</t>
  </si>
  <si>
    <t>65.8</t>
  </si>
  <si>
    <t>Quintero</t>
  </si>
  <si>
    <t>76</t>
  </si>
  <si>
    <t>VALLE DEL CAUCA</t>
  </si>
  <si>
    <t>CALI</t>
  </si>
  <si>
    <t>PEREIRA</t>
  </si>
  <si>
    <t>NINGUNO</t>
  </si>
  <si>
    <t>COLEGIO EUGENIA RAVASCO</t>
  </si>
  <si>
    <t>CALLE 54 NO. 25 - 05</t>
  </si>
  <si>
    <t>4.5</t>
  </si>
  <si>
    <t>4.6</t>
  </si>
  <si>
    <t>Osorio</t>
  </si>
  <si>
    <t>8784227</t>
  </si>
  <si>
    <t>calle 65 g # 39 a 03</t>
  </si>
  <si>
    <t>32</t>
  </si>
  <si>
    <t>55.94</t>
  </si>
  <si>
    <t>2010</t>
  </si>
  <si>
    <t>YOPAL</t>
  </si>
  <si>
    <t>BOYACÁ</t>
  </si>
  <si>
    <t>NOC</t>
  </si>
  <si>
    <t>NODATO</t>
  </si>
  <si>
    <t>Dato no levantado</t>
  </si>
  <si>
    <t>66</t>
  </si>
  <si>
    <t>RISARALDA</t>
  </si>
  <si>
    <t>91</t>
  </si>
  <si>
    <t>2005</t>
  </si>
  <si>
    <t>O-</t>
  </si>
  <si>
    <t>Arias</t>
  </si>
  <si>
    <t>52</t>
  </si>
  <si>
    <t>NARIÑO</t>
  </si>
  <si>
    <t>A-</t>
  </si>
  <si>
    <t>Noreña</t>
  </si>
  <si>
    <t>LICEO ISABEL LA CATOLICA</t>
  </si>
  <si>
    <t>862</t>
  </si>
  <si>
    <t>VENEZUELA</t>
  </si>
  <si>
    <t>DPTO EXTRANJERO</t>
  </si>
  <si>
    <t>999</t>
  </si>
  <si>
    <t>CIUDAD EXTRANJERO</t>
  </si>
  <si>
    <t>4.8</t>
  </si>
  <si>
    <t>Diaz</t>
  </si>
  <si>
    <t>CENTRO EDUCATIVO LEONARDO DA VINCI</t>
  </si>
  <si>
    <t>CALLE 47 NO. 35 C 35 VILLACARMENZA</t>
  </si>
  <si>
    <t>COLEGIO NUESTRA SEÑORA DE LOS ANGELES</t>
  </si>
  <si>
    <t>CALLE 51 NO. 21-27</t>
  </si>
  <si>
    <t>Agudelo</t>
  </si>
  <si>
    <t>CCF - CAFAM</t>
  </si>
  <si>
    <t>Casado</t>
  </si>
  <si>
    <t>Velasquez</t>
  </si>
  <si>
    <t>9.54</t>
  </si>
  <si>
    <t>70.16</t>
  </si>
  <si>
    <t>Duque</t>
  </si>
  <si>
    <t>Nieto</t>
  </si>
  <si>
    <t>Pineda</t>
  </si>
  <si>
    <t>INSTITUCION EDUCATIVA SANTA TERESITA</t>
  </si>
  <si>
    <t>CARRERA 5 CALLE 9 - 26 ESQUINA</t>
  </si>
  <si>
    <t>174</t>
  </si>
  <si>
    <t>CHINCHINÁ</t>
  </si>
  <si>
    <t>Castillo</t>
  </si>
  <si>
    <t>HUILA</t>
  </si>
  <si>
    <t>Bernal</t>
  </si>
  <si>
    <t>16.62</t>
  </si>
  <si>
    <t>4.98</t>
  </si>
  <si>
    <t>COLEGIO NUESTRA SEÑORA DE FATIMA</t>
  </si>
  <si>
    <t>CALLE 63 NO.13-23</t>
  </si>
  <si>
    <t>Hernandez</t>
  </si>
  <si>
    <t>0.85</t>
  </si>
  <si>
    <t>865</t>
  </si>
  <si>
    <t>VALLE DEL GUAMUEZ</t>
  </si>
  <si>
    <t>PASTO</t>
  </si>
  <si>
    <t>COLEGIO SANTA LUISA DE MARILLAC</t>
  </si>
  <si>
    <t>CALLE 5 NO. 3 - 55</t>
  </si>
  <si>
    <t>4109</t>
  </si>
  <si>
    <t>ESCUELA DE ARQUITECTURA Y URBANISMO</t>
  </si>
  <si>
    <t>Álvarez</t>
  </si>
  <si>
    <t>González</t>
  </si>
  <si>
    <t>679</t>
  </si>
  <si>
    <t>SAN GIL</t>
  </si>
  <si>
    <t>Herrera</t>
  </si>
  <si>
    <t>Acosta</t>
  </si>
  <si>
    <t>BUCARAMANGA</t>
  </si>
  <si>
    <t>3.3</t>
  </si>
  <si>
    <t>260</t>
  </si>
  <si>
    <t>EL TAMBO</t>
  </si>
  <si>
    <t>INSTITUTO CHAMPAGNAT</t>
  </si>
  <si>
    <t>GUTIÉRREZ</t>
  </si>
  <si>
    <t>Torres</t>
  </si>
  <si>
    <t>CUNDINAMARCA</t>
  </si>
  <si>
    <t>COLEGIO CHAMPAGNAT</t>
  </si>
  <si>
    <t>CALLE 83 NO 5-107 SUR</t>
  </si>
  <si>
    <t>EPS - CAFESALUD E.P.S. S.A.</t>
  </si>
  <si>
    <t>POPAYÁN</t>
  </si>
  <si>
    <t>Ruiz</t>
  </si>
  <si>
    <t>Carmona</t>
  </si>
  <si>
    <t>COLEGIO SAN LUIS GONZAGA</t>
  </si>
  <si>
    <t>CALLE 54 NO. 27-35</t>
  </si>
  <si>
    <t>568</t>
  </si>
  <si>
    <t>PUERTO ASÍS</t>
  </si>
  <si>
    <t>CESAR</t>
  </si>
  <si>
    <t>Ortiz</t>
  </si>
  <si>
    <t>33</t>
  </si>
  <si>
    <t>65.6</t>
  </si>
  <si>
    <t>4096</t>
  </si>
  <si>
    <t>DEPARTAMENTO DE FISICA Y QUIMICA</t>
  </si>
  <si>
    <t>Cruz</t>
  </si>
  <si>
    <t>sortizcr</t>
  </si>
  <si>
    <t>CRA 35b #95d-33</t>
  </si>
  <si>
    <t>8740542</t>
  </si>
  <si>
    <t>AFRO</t>
  </si>
  <si>
    <t>Afroecuatorianos o afrodescendiente</t>
  </si>
  <si>
    <t>28.81</t>
  </si>
  <si>
    <t>17.64</t>
  </si>
  <si>
    <t>582.22</t>
  </si>
  <si>
    <t>520</t>
  </si>
  <si>
    <t>PALMIRA</t>
  </si>
  <si>
    <t>Bermudez</t>
  </si>
  <si>
    <t>652.66</t>
  </si>
  <si>
    <t>AGUA DE DIOS</t>
  </si>
  <si>
    <t>LICEO DE LA UNIVERSIDAD DE NARIÑO</t>
  </si>
  <si>
    <t>CALLE 5 NO. 32 A- 86 VILLA CAMPANELA</t>
  </si>
  <si>
    <t>4105</t>
  </si>
  <si>
    <t>DEPARTAMENTO DE INGENIERIA CIVIL</t>
  </si>
  <si>
    <t>SEMINARIO MENOR DE NUESTRA SEÑORA DEL ROSARIO</t>
  </si>
  <si>
    <t>CARRERA 22 NO. 56 - 31</t>
  </si>
  <si>
    <t>Londoño</t>
  </si>
  <si>
    <t>Gutierrez</t>
  </si>
  <si>
    <t>6.66</t>
  </si>
  <si>
    <t>Escobar</t>
  </si>
  <si>
    <t>Beltran</t>
  </si>
  <si>
    <t>75.04</t>
  </si>
  <si>
    <t>Rivera</t>
  </si>
  <si>
    <t>Quiroga</t>
  </si>
  <si>
    <t>juriveragi</t>
  </si>
  <si>
    <t>Calle 69 # 1 - 248 Conjunto las araucarias</t>
  </si>
  <si>
    <t>8742378</t>
  </si>
  <si>
    <t>CALLE 69 CARRERA 1 No. 1-248 LAS ARAUCARIAS CASA 3 BARRIO LA FLORIDA</t>
  </si>
  <si>
    <t>83.91</t>
  </si>
  <si>
    <t>72.88</t>
  </si>
  <si>
    <t>695.87</t>
  </si>
  <si>
    <t>GALVIS</t>
  </si>
  <si>
    <t>MAGDALENA</t>
  </si>
  <si>
    <t>SANTA MARTA</t>
  </si>
  <si>
    <t>Suarez</t>
  </si>
  <si>
    <t>9.02</t>
  </si>
  <si>
    <t>69.1</t>
  </si>
  <si>
    <t>Florez</t>
  </si>
  <si>
    <t>COLEGIO DE CRISTO</t>
  </si>
  <si>
    <t>CARRERA 18 NO. 71-33 ALTA SUIZA</t>
  </si>
  <si>
    <t>Narvaez</t>
  </si>
  <si>
    <t>RUIZ</t>
  </si>
  <si>
    <t>ESCUELA NORMAL SUPERIOR</t>
  </si>
  <si>
    <t>EPS - EMSSANAR</t>
  </si>
  <si>
    <t>20.47</t>
  </si>
  <si>
    <t>11.49</t>
  </si>
  <si>
    <t>378</t>
  </si>
  <si>
    <t>8.52</t>
  </si>
  <si>
    <t>Silva</t>
  </si>
  <si>
    <t xml:space="preserve">EPS - E.P.S. FAMISANAR LTDA. </t>
  </si>
  <si>
    <t>GIMNASIO CAMPESTRE LA CONSOLATA</t>
  </si>
  <si>
    <t>KM 10 VIA AL MAGDALENA</t>
  </si>
  <si>
    <t>32.35</t>
  </si>
  <si>
    <t>295</t>
  </si>
  <si>
    <t>Perdomo</t>
  </si>
  <si>
    <t>INSTITUCION EDUCATIVA SAGRADO CORAZON DE JESUS</t>
  </si>
  <si>
    <t>162</t>
  </si>
  <si>
    <t>MONTERREY</t>
  </si>
  <si>
    <t>SI</t>
  </si>
  <si>
    <t>4106</t>
  </si>
  <si>
    <t>DEPARTAMENTO DE INGENERIA ELECTRICA, ELECTRONICA Y COMPUTACION</t>
  </si>
  <si>
    <t>6.39</t>
  </si>
  <si>
    <t>LA FLORIDA</t>
  </si>
  <si>
    <t>BOLÍVAR</t>
  </si>
  <si>
    <t>CARTAGENA DE INDIAS</t>
  </si>
  <si>
    <t>LA CRUZ</t>
  </si>
  <si>
    <t>ESCUELA NORMAL SUPERIOR DEL MAYO</t>
  </si>
  <si>
    <t>CARRERA 10 NO. 2-25</t>
  </si>
  <si>
    <t>72.4</t>
  </si>
  <si>
    <t>Daza</t>
  </si>
  <si>
    <t>19.61</t>
  </si>
  <si>
    <t>759</t>
  </si>
  <si>
    <t>SOGAMOSO</t>
  </si>
  <si>
    <t>CENTRO EDUCATIVO SAN PEDRO CLAVER</t>
  </si>
  <si>
    <t>CARRERA 4 NO. 4 -08</t>
  </si>
  <si>
    <t>Holguin</t>
  </si>
  <si>
    <t>AGUADAS</t>
  </si>
  <si>
    <t>Salas</t>
  </si>
  <si>
    <t>jdcarmonac</t>
  </si>
  <si>
    <t>CRA 4 #12-42</t>
  </si>
  <si>
    <t>cra 4 plaza principal</t>
  </si>
  <si>
    <t>8828416</t>
  </si>
  <si>
    <t>INSTITUTO SAN FELIX</t>
  </si>
  <si>
    <t>CARRERA 5 Nº 11-12</t>
  </si>
  <si>
    <t>23.84</t>
  </si>
  <si>
    <t>11.05</t>
  </si>
  <si>
    <t>574.26</t>
  </si>
  <si>
    <t>396</t>
  </si>
  <si>
    <t>LA PLATA</t>
  </si>
  <si>
    <t>alescobarlo</t>
  </si>
  <si>
    <t>CARRERA 34 BIS # 50-30 CONJUNTO CERRADO SANTA MARIA</t>
  </si>
  <si>
    <t>Cra 7c # 15 a 09</t>
  </si>
  <si>
    <t>8908672</t>
  </si>
  <si>
    <t>8.94</t>
  </si>
  <si>
    <t>11.68</t>
  </si>
  <si>
    <t>593.9</t>
  </si>
  <si>
    <t>Pisso</t>
  </si>
  <si>
    <t>Cra 6 # 10B-20</t>
  </si>
  <si>
    <t>INSTITUCION EDUCATIVA SAN SEBASTIAN</t>
  </si>
  <si>
    <t>CARRERA 8 NO. 4-51</t>
  </si>
  <si>
    <t>9.78</t>
  </si>
  <si>
    <t>Medina</t>
  </si>
  <si>
    <t>Alarcon</t>
  </si>
  <si>
    <t>Botero</t>
  </si>
  <si>
    <t>ANSERMA</t>
  </si>
  <si>
    <t>9.46</t>
  </si>
  <si>
    <t>2.84</t>
  </si>
  <si>
    <t>410</t>
  </si>
  <si>
    <t>TAURAMENA</t>
  </si>
  <si>
    <t>11.87</t>
  </si>
  <si>
    <t>4107</t>
  </si>
  <si>
    <t>DEPARTAMENTO DE INGENIERIA INDUSTRIAL</t>
  </si>
  <si>
    <t>COLEGIO ROBERTO PELAEZ</t>
  </si>
  <si>
    <t>CARRERA 3 NO. 6-41</t>
  </si>
  <si>
    <t>CARRERA 14 NO. 15-28</t>
  </si>
  <si>
    <t>Núñez</t>
  </si>
  <si>
    <t>dgonzaleznu</t>
  </si>
  <si>
    <t>Calle 51 # 25-68</t>
  </si>
  <si>
    <t>Calle 51 # 25 - 68</t>
  </si>
  <si>
    <t>8854409</t>
  </si>
  <si>
    <t>94.5</t>
  </si>
  <si>
    <t>639.82</t>
  </si>
  <si>
    <t>COLEGIO ANGLOHISPANO</t>
  </si>
  <si>
    <t>4108</t>
  </si>
  <si>
    <t>DEPARTAMENTO DE INGENIERIA QUIMICA</t>
  </si>
  <si>
    <t>6.38</t>
  </si>
  <si>
    <t>Tabares</t>
  </si>
  <si>
    <t>Piedrahita</t>
  </si>
  <si>
    <t>19.19</t>
  </si>
  <si>
    <t>Villa</t>
  </si>
  <si>
    <t>rlondonov</t>
  </si>
  <si>
    <t>892</t>
  </si>
  <si>
    <t>YUMBO</t>
  </si>
  <si>
    <t>CALLE 9 # 120 A - 144 CONJUNTO SALENTO TORRE 3 APTO 801</t>
  </si>
  <si>
    <t>3042047846</t>
  </si>
  <si>
    <t>Cll 14 # 18 - 15</t>
  </si>
  <si>
    <t>31379070</t>
  </si>
  <si>
    <t>33.99</t>
  </si>
  <si>
    <t>665.2</t>
  </si>
  <si>
    <t>Jiménez</t>
  </si>
  <si>
    <t>Hoyos</t>
  </si>
  <si>
    <t>Zuleta</t>
  </si>
  <si>
    <t>2023</t>
  </si>
  <si>
    <t>71.04</t>
  </si>
  <si>
    <t>E</t>
  </si>
  <si>
    <t>11.86</t>
  </si>
  <si>
    <t>GALLEGO</t>
  </si>
  <si>
    <t>Zea</t>
  </si>
  <si>
    <t>ohernandez</t>
  </si>
  <si>
    <t>Calle 57D Nro 9A-46</t>
  </si>
  <si>
    <t>8725850</t>
  </si>
  <si>
    <t>35.67</t>
  </si>
  <si>
    <t>25.2</t>
  </si>
  <si>
    <t>509.37</t>
  </si>
  <si>
    <t>Santa</t>
  </si>
  <si>
    <t>300</t>
  </si>
  <si>
    <t>eflorezn</t>
  </si>
  <si>
    <t>Calle 68 #23B-48</t>
  </si>
  <si>
    <t>cll 4 sur No. 23-24 barrio mijitayo</t>
  </si>
  <si>
    <t>7232275</t>
  </si>
  <si>
    <t>38.25</t>
  </si>
  <si>
    <t>701.71</t>
  </si>
  <si>
    <t>539.34</t>
  </si>
  <si>
    <t>COLEGIO DE OCCIDENTE</t>
  </si>
  <si>
    <t>CARRERA 5 NO. 11-19</t>
  </si>
  <si>
    <t>4.73</t>
  </si>
  <si>
    <t>1.42</t>
  </si>
  <si>
    <t>Figueredo</t>
  </si>
  <si>
    <t>Santos</t>
  </si>
  <si>
    <t>nfigueredo</t>
  </si>
  <si>
    <t>CARRERA 36A #61-28</t>
  </si>
  <si>
    <t>7589575</t>
  </si>
  <si>
    <t>COLEGIO DE LA PRESENTACION LUNA PARK</t>
  </si>
  <si>
    <t>CALLE 10 SUR NO 15-35</t>
  </si>
  <si>
    <t>34.84</t>
  </si>
  <si>
    <t>79.36</t>
  </si>
  <si>
    <t>644.71</t>
  </si>
  <si>
    <t>cgutierrezv</t>
  </si>
  <si>
    <t>Cra 19 # 13 - 48 APT 306</t>
  </si>
  <si>
    <t>8869726</t>
  </si>
  <si>
    <t>Calle 31 #18-17 Apto 302</t>
  </si>
  <si>
    <t>8917859</t>
  </si>
  <si>
    <t>9.24</t>
  </si>
  <si>
    <t>664.88</t>
  </si>
  <si>
    <t>Alzate</t>
  </si>
  <si>
    <t>Méndez</t>
  </si>
  <si>
    <t>sgarciamo</t>
  </si>
  <si>
    <t>Calle 31A # 13 - 39 bloque B apt 103</t>
  </si>
  <si>
    <t>Cra 36 A # 99 B 79</t>
  </si>
  <si>
    <t>3145358175</t>
  </si>
  <si>
    <t>19.92</t>
  </si>
  <si>
    <t>14.97</t>
  </si>
  <si>
    <t>789.94</t>
  </si>
  <si>
    <t>93.45</t>
  </si>
  <si>
    <t>30.3</t>
  </si>
  <si>
    <t>258</t>
  </si>
  <si>
    <t>EL TABLÓN DE GÓMEZ</t>
  </si>
  <si>
    <t>INSTITUCION EDUCATIVA LAS MESAS - INSEM -</t>
  </si>
  <si>
    <t>CORREGIMIENTO DE LAS MESAS</t>
  </si>
  <si>
    <t>crcgonzalezgo</t>
  </si>
  <si>
    <t>CALLE 52A #8C-63</t>
  </si>
  <si>
    <t>8760016</t>
  </si>
  <si>
    <t>Calle 52A # 8C-63</t>
  </si>
  <si>
    <t>532.79</t>
  </si>
  <si>
    <t>Rondon</t>
  </si>
  <si>
    <t>jumendezro</t>
  </si>
  <si>
    <t>manzana 27 casa 9 etapa 1 villacafe</t>
  </si>
  <si>
    <t>2687869</t>
  </si>
  <si>
    <t>80.53</t>
  </si>
  <si>
    <t>89.35</t>
  </si>
  <si>
    <t>765.3</t>
  </si>
  <si>
    <t>Salinas</t>
  </si>
  <si>
    <t>Mariño</t>
  </si>
  <si>
    <t>Alfonso</t>
  </si>
  <si>
    <t>jquirogaa</t>
  </si>
  <si>
    <t>CALLE 16 A # 5 - 48</t>
  </si>
  <si>
    <t>VEREDA RAIZAL</t>
  </si>
  <si>
    <t>3212929078</t>
  </si>
  <si>
    <t>INSTITUTO EDUCATIVO SIGLO XXI</t>
  </si>
  <si>
    <t>VEREDA EL RAIZAL</t>
  </si>
  <si>
    <t>82.39</t>
  </si>
  <si>
    <t>41.19</t>
  </si>
  <si>
    <t>572.29</t>
  </si>
  <si>
    <t>SAN SEBASTIAN</t>
  </si>
  <si>
    <t>24.56</t>
  </si>
  <si>
    <t>90.85</t>
  </si>
  <si>
    <t>9.19</t>
  </si>
  <si>
    <t>Vivas</t>
  </si>
  <si>
    <t>Rico</t>
  </si>
  <si>
    <t>anmartineza</t>
  </si>
  <si>
    <t>calle 2a #5-47</t>
  </si>
  <si>
    <t>Calle 2 A # 5-47 barrio la granjita</t>
  </si>
  <si>
    <t>8906187</t>
  </si>
  <si>
    <t>17.79</t>
  </si>
  <si>
    <t>609.78</t>
  </si>
  <si>
    <t>sohernandezh</t>
  </si>
  <si>
    <t>Condominio Altamira Casa No 10 frente al parque Adolfo Hoyos - Vereda el a</t>
  </si>
  <si>
    <t>8893512</t>
  </si>
  <si>
    <t>93.39</t>
  </si>
  <si>
    <t>757.13</t>
  </si>
  <si>
    <t>jualzate</t>
  </si>
  <si>
    <t>Calle 70 #21-28</t>
  </si>
  <si>
    <t>8875384</t>
  </si>
  <si>
    <t>calle 70 #29-28</t>
  </si>
  <si>
    <t>75.43</t>
  </si>
  <si>
    <t>616.92</t>
  </si>
  <si>
    <t>sovelasquezp</t>
  </si>
  <si>
    <t>Cra 12 # 47C - 31</t>
  </si>
  <si>
    <t>CARRERA 12 47 C 31</t>
  </si>
  <si>
    <t>8889715</t>
  </si>
  <si>
    <t>25.3</t>
  </si>
  <si>
    <t>629.83</t>
  </si>
  <si>
    <t>CLL 4A NO. 19-16</t>
  </si>
  <si>
    <t>15.42</t>
  </si>
  <si>
    <t>10.01</t>
  </si>
  <si>
    <t>8841866</t>
  </si>
  <si>
    <t>tjimenez</t>
  </si>
  <si>
    <t>CALLE 9#1F-80</t>
  </si>
  <si>
    <t>Calle 9B Número: 1F-80</t>
  </si>
  <si>
    <t>8903010</t>
  </si>
  <si>
    <t>84.8</t>
  </si>
  <si>
    <t>509.64</t>
  </si>
  <si>
    <t>gpisso</t>
  </si>
  <si>
    <t>CARRERA 6 #10D-20</t>
  </si>
  <si>
    <t>3143154250</t>
  </si>
  <si>
    <t>599.23</t>
  </si>
  <si>
    <t>aalfonsoa</t>
  </si>
  <si>
    <t>Vereda Bellavista</t>
  </si>
  <si>
    <t>3194333425</t>
  </si>
  <si>
    <t>546.15</t>
  </si>
  <si>
    <t>VARGAS</t>
  </si>
  <si>
    <t>11.9</t>
  </si>
  <si>
    <t>4.99</t>
  </si>
  <si>
    <t>GACHANCIPÁ</t>
  </si>
  <si>
    <t>Ferreira</t>
  </si>
  <si>
    <t>Calle 46#20-56</t>
  </si>
  <si>
    <t>504.84</t>
  </si>
  <si>
    <t>lusilvam</t>
  </si>
  <si>
    <t>SABANALARGA</t>
  </si>
  <si>
    <t>Carrera 5 # 1-85</t>
  </si>
  <si>
    <t>6332246</t>
  </si>
  <si>
    <t>COLEGIO NACIONALIZADO JORGE ELIECER GAITAN</t>
  </si>
  <si>
    <t>SABANALARGA-CENTRO</t>
  </si>
  <si>
    <t>26.57</t>
  </si>
  <si>
    <t>490.38</t>
  </si>
  <si>
    <t>CARRERA 5 # 11 - 35</t>
  </si>
  <si>
    <t>SEMINARIO DIOCESANO DE CRISTO SACERDOTE</t>
  </si>
  <si>
    <t>VIA A TIENDANUEVA</t>
  </si>
  <si>
    <t>dadiazz</t>
  </si>
  <si>
    <t>Carrera 22A #47-56 piso 2</t>
  </si>
  <si>
    <t>8905535</t>
  </si>
  <si>
    <t>cr.23 Av. santander #40-92 barrio uribe</t>
  </si>
  <si>
    <t>COLEGIO EUCARISTICO NUESTRA SEÑORA DEL CARMEN</t>
  </si>
  <si>
    <t>CALLE BOGOTA NO. 16 -13 CARTAGENA</t>
  </si>
  <si>
    <t>56.88</t>
  </si>
  <si>
    <t>666.8</t>
  </si>
  <si>
    <t>CARRERA 11 NO. 4-15</t>
  </si>
  <si>
    <t>Barajas</t>
  </si>
  <si>
    <t>mbeltranba</t>
  </si>
  <si>
    <t>VEREDA VERSALLES - FINCA MATA DE GUADUA</t>
  </si>
  <si>
    <t>3229221778</t>
  </si>
  <si>
    <t>Liceo Superior Rafael Pombo</t>
  </si>
  <si>
    <t>CL 15 NRO 6 71 &lt;EOF&gt;</t>
  </si>
  <si>
    <t>25.65</t>
  </si>
  <si>
    <t>64.2</t>
  </si>
  <si>
    <t>552.85</t>
  </si>
  <si>
    <t>lsalinas</t>
  </si>
  <si>
    <t>Cra9 c #57 d-10</t>
  </si>
  <si>
    <t>8903375</t>
  </si>
  <si>
    <t>35.11</t>
  </si>
  <si>
    <t>643.25</t>
  </si>
  <si>
    <t>Tenjo</t>
  </si>
  <si>
    <t>ltenjo</t>
  </si>
  <si>
    <t>CALLE 71 #1-516 CASA 160</t>
  </si>
  <si>
    <t>Calle 71 No. 1-516 Casa 160 Valles de la Florida</t>
  </si>
  <si>
    <t>8888016</t>
  </si>
  <si>
    <t>666.84</t>
  </si>
  <si>
    <t>vagutierrez</t>
  </si>
  <si>
    <t>3228146010</t>
  </si>
  <si>
    <t>8403138</t>
  </si>
  <si>
    <t>522.84</t>
  </si>
  <si>
    <t>576.34</t>
  </si>
  <si>
    <t>550.05</t>
  </si>
  <si>
    <t>Matabajoy</t>
  </si>
  <si>
    <t>VEREDA CHUZA</t>
  </si>
  <si>
    <t>228</t>
  </si>
  <si>
    <t>jumendezf</t>
  </si>
  <si>
    <t>Calle 22 # - 13 casa 177</t>
  </si>
  <si>
    <t>cll 22 #1-13 Apto 1303</t>
  </si>
  <si>
    <t>7365637</t>
  </si>
  <si>
    <t>645.05</t>
  </si>
  <si>
    <t>20.5</t>
  </si>
  <si>
    <t>lnorena</t>
  </si>
  <si>
    <t>CARRERA 30 #87-02</t>
  </si>
  <si>
    <t>8744446</t>
  </si>
  <si>
    <t>avenida alberto mendoza #87-02</t>
  </si>
  <si>
    <t>28.29</t>
  </si>
  <si>
    <t>550.12</t>
  </si>
  <si>
    <t>nasuarezm</t>
  </si>
  <si>
    <t xml:space="preserve"> manzana 65 casa 5, barrio: la Bendición.</t>
  </si>
  <si>
    <t>3134174242</t>
  </si>
  <si>
    <t>507.44</t>
  </si>
  <si>
    <t>CARRERA 22 NO.32 - 21</t>
  </si>
  <si>
    <t>jerrodriguezbe</t>
  </si>
  <si>
    <t>Carrera 10 A 47 E 64</t>
  </si>
  <si>
    <t>Carrera 3 #24-46</t>
  </si>
  <si>
    <t>8534080</t>
  </si>
  <si>
    <t>66.01</t>
  </si>
  <si>
    <t>821.12</t>
  </si>
  <si>
    <t>13.09</t>
  </si>
  <si>
    <t>Milano</t>
  </si>
  <si>
    <t>Mejias</t>
  </si>
  <si>
    <t>vmilanom</t>
  </si>
  <si>
    <t>Cl 57G 10A 49</t>
  </si>
  <si>
    <t>8718886</t>
  </si>
  <si>
    <t>804.34</t>
  </si>
  <si>
    <t>tagomezg</t>
  </si>
  <si>
    <t>Doña Juana-Las Mesas</t>
  </si>
  <si>
    <t>CRA 3A NO 2 75 B JETSHUA</t>
  </si>
  <si>
    <t>6780405</t>
  </si>
  <si>
    <t>623.46</t>
  </si>
  <si>
    <t>INSTITUCION EDUCATIVA ANTONIO NARIÑO</t>
  </si>
  <si>
    <t>00000000000000000000</t>
  </si>
  <si>
    <t>IPS - MEDISALUD LTDA..</t>
  </si>
  <si>
    <t>wortizh</t>
  </si>
  <si>
    <t>Calle 37# 24-115 este</t>
  </si>
  <si>
    <t>cl 37 24 115 E SM 2 MZ G CS 03</t>
  </si>
  <si>
    <t>6651322</t>
  </si>
  <si>
    <t>CALLE 45 NO. 39 - 40</t>
  </si>
  <si>
    <t>38.33</t>
  </si>
  <si>
    <t>610.87</t>
  </si>
  <si>
    <t>darmunozmu</t>
  </si>
  <si>
    <t>Sultana del Mayo</t>
  </si>
  <si>
    <t>jgomezto</t>
  </si>
  <si>
    <t>calle 52 no 22-29</t>
  </si>
  <si>
    <t>8915630</t>
  </si>
  <si>
    <t>621.97</t>
  </si>
  <si>
    <t>estabaresg</t>
  </si>
  <si>
    <t>Calle 72 #19-59</t>
  </si>
  <si>
    <t>8911824</t>
  </si>
  <si>
    <t>Calle 72 #19 59</t>
  </si>
  <si>
    <t>26.21</t>
  </si>
  <si>
    <t>583.77</t>
  </si>
  <si>
    <t>lholguina</t>
  </si>
  <si>
    <t>Calle 20 sur # 41-87 Manzana C casa 1 Conjunto Santillana del llano barrio</t>
  </si>
  <si>
    <t>3135688416</t>
  </si>
  <si>
    <t>INSTITUCION EDUCATIVA DEPARTAMENTAL PBRO. CARLOS GARAVITO A. DE GACHANCIPA</t>
  </si>
  <si>
    <t>CALLE 6 NO. 1-32</t>
  </si>
  <si>
    <t>Saurith</t>
  </si>
  <si>
    <t>jumartinezs</t>
  </si>
  <si>
    <t>CALLE 20 CARRERA 22 #69</t>
  </si>
  <si>
    <t>CALLE 20 NUMERO 22 79</t>
  </si>
  <si>
    <t>574214653</t>
  </si>
  <si>
    <t>COLEGIO FRANCISCANO SAN LUIS BELTRAN</t>
  </si>
  <si>
    <t>AVENIDA DEL LIBERTADOR NO.22-69</t>
  </si>
  <si>
    <t>59.77</t>
  </si>
  <si>
    <t>624.13</t>
  </si>
  <si>
    <t>27.15</t>
  </si>
  <si>
    <t>536.21</t>
  </si>
  <si>
    <t>luboteroa</t>
  </si>
  <si>
    <t>CALLE 10D #35A-27</t>
  </si>
  <si>
    <t>8927960</t>
  </si>
  <si>
    <t>Calle 10D #35 A 27</t>
  </si>
  <si>
    <t>52.76</t>
  </si>
  <si>
    <t>686.65</t>
  </si>
  <si>
    <t>snietoj</t>
  </si>
  <si>
    <t>CALLE 5 #7-09</t>
  </si>
  <si>
    <t>3134859573</t>
  </si>
  <si>
    <t>calle 5 #7-09 2do piso</t>
  </si>
  <si>
    <t>599.78</t>
  </si>
  <si>
    <t>malzatema</t>
  </si>
  <si>
    <t>CALLE 60 A # 34 B - 08</t>
  </si>
  <si>
    <t>8874267</t>
  </si>
  <si>
    <t>cll 60 a # 34 b 08</t>
  </si>
  <si>
    <t>COLEGIO AGROPECUARIO VALLE DEL GUAMUES</t>
  </si>
  <si>
    <t>LA HORMIGA B/ LA PARKER</t>
  </si>
  <si>
    <t>Quinaya</t>
  </si>
  <si>
    <t>mduqueq</t>
  </si>
  <si>
    <t>calle 105D #28-06</t>
  </si>
  <si>
    <t>8887562</t>
  </si>
  <si>
    <t>588.77</t>
  </si>
  <si>
    <t>jvivasd</t>
  </si>
  <si>
    <t xml:space="preserve">calle 54 # 32 a 40 </t>
  </si>
  <si>
    <t>2834227</t>
  </si>
  <si>
    <t>82.72</t>
  </si>
  <si>
    <t>574.27</t>
  </si>
  <si>
    <t>sferreira</t>
  </si>
  <si>
    <t>Cra 21 # 38 - 55 Edificio gran estacion</t>
  </si>
  <si>
    <t>Parques De Castilla, torre A2 APTO:506</t>
  </si>
  <si>
    <t>78.82</t>
  </si>
  <si>
    <t>616.24</t>
  </si>
  <si>
    <t>kpatinob</t>
  </si>
  <si>
    <t>Calle 25A # 35 - 37</t>
  </si>
  <si>
    <t>3137368844</t>
  </si>
  <si>
    <t>CALLE 25A # 35-37</t>
  </si>
  <si>
    <t>8833601</t>
  </si>
  <si>
    <t>34.03</t>
  </si>
  <si>
    <t>633.56</t>
  </si>
  <si>
    <t>maagalvisva</t>
  </si>
  <si>
    <t>CALLE 58 E # 8 - 47</t>
  </si>
  <si>
    <t>3104913020</t>
  </si>
  <si>
    <t>8917688</t>
  </si>
  <si>
    <t>618.17</t>
  </si>
  <si>
    <t>jricoo</t>
  </si>
  <si>
    <t>Calle 61 # 35a - 18</t>
  </si>
  <si>
    <t>CRA 34 # 50-51</t>
  </si>
  <si>
    <t>3225001812</t>
  </si>
  <si>
    <t>CURUMANÍ</t>
  </si>
  <si>
    <t>5.81</t>
  </si>
  <si>
    <t>spinedaq</t>
  </si>
  <si>
    <t>CR 1 48D 86 Apto 2562 BQ 25</t>
  </si>
  <si>
    <t>8800466</t>
  </si>
  <si>
    <t>580.87</t>
  </si>
  <si>
    <t>dmatabajoys</t>
  </si>
  <si>
    <t>Cra 36A # 95B-41 La Enea Caldas</t>
  </si>
  <si>
    <t>7450000</t>
  </si>
  <si>
    <t>3.37</t>
  </si>
  <si>
    <t>4.91</t>
  </si>
  <si>
    <t>558.41</t>
  </si>
  <si>
    <t>magallegoos</t>
  </si>
  <si>
    <t>CL 65 G 39 A 03 URB BARRIO LAS COLINAS MZ CA</t>
  </si>
  <si>
    <t>Otaya</t>
  </si>
  <si>
    <t>jeperdomoo</t>
  </si>
  <si>
    <t>Calle 70#23d-36</t>
  </si>
  <si>
    <t>BARRIO EL OBRERO</t>
  </si>
  <si>
    <t>439.25</t>
  </si>
  <si>
    <t>macostap</t>
  </si>
  <si>
    <t>Cra 9 NORTE # 9 - 60 BLOQUE 8 APT 201</t>
  </si>
  <si>
    <t>Carrera 9Norte #9-60 Bella Montaña, Bloque 8 apto 201</t>
  </si>
  <si>
    <t>8909836</t>
  </si>
  <si>
    <t>26.46</t>
  </si>
  <si>
    <t>681.95</t>
  </si>
  <si>
    <t>CASTIBLANCO</t>
  </si>
  <si>
    <t>rgallegoc</t>
  </si>
  <si>
    <t>CARRERA 36 A # 94 A - 17 BARRIO LA ENEA</t>
  </si>
  <si>
    <t>3227527273</t>
  </si>
  <si>
    <t>6668566</t>
  </si>
  <si>
    <t>INSTITUCION EDUCATIVA ANTHONY A. PHIPPS</t>
  </si>
  <si>
    <t>CARRERA 37 NO. 22-40</t>
  </si>
  <si>
    <t>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</si>
</sst>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dd\-mmm\-yy"/>
    <numFmt numFmtId="166" formatCode="\$#,##0.00;\(\$#,##0.00\)"/>
  </numFmts>
  <fonts count="3" x14ac:knownFonts="1">
    <font>
      <sz val="11"/>
      <color theme="1"/>
      <name val="Calibri"/>
    </font>
    <font>
      <sz val="8"/>
      <color rgb="FFFFFFFF"/>
      <name val="Tahoma"/>
    </font>
    <font>
      <sz val="8"/>
      <color theme="1"/>
      <name val="Tahoma"/>
    </font>
  </fonts>
  <fills count="4">
    <fill>
      <patternFill patternType="none"/>
    </fill>
    <fill>
      <patternFill patternType="gray125"/>
    </fill>
    <fill>
      <patternFill patternType="solid">
        <fgColor rgb="FF706F6F"/>
      </patternFill>
    </fill>
    <fill>
      <patternFill patternType="solid">
        <fgColor rgb="FF6F706F"/>
      </patternFill>
    </fill>
  </fills>
  <borders count="2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56"/>
  <sheetViews>
    <sheetView showGridLines="0" topLeftCell="G52" workbookViewId="0">
      <selection activeCell="N2" sqref="N2:N56"/>
    </sheetView>
  </sheetViews>
  <sheetFormatPr baseColWidth="10" defaultColWidth="9.140625" defaultRowHeight="15" x14ac:dyDescent="0.25"/>
  <cols>
    <col min="1" max="1" width="17.5703125" customWidth="1"/>
    <col min="2" max="2" width="16.7109375" customWidth="1"/>
    <col min="3" max="3" width="17.5703125" customWidth="1"/>
    <col min="4" max="4" width="16.7109375" customWidth="1"/>
    <col min="5" max="5" width="29" customWidth="1"/>
    <col min="6" max="6" width="16.7109375" customWidth="1"/>
    <col min="7" max="7" width="23.5703125" customWidth="1"/>
    <col min="8" max="8" width="29" customWidth="1"/>
    <col min="9" max="9" width="16.7109375" customWidth="1"/>
    <col min="10" max="10" width="29" customWidth="1"/>
    <col min="11" max="11" width="28.140625" customWidth="1"/>
    <col min="12" max="12" width="16.7109375" customWidth="1"/>
    <col min="13" max="14" width="17.5703125" customWidth="1"/>
    <col min="15" max="15" width="16.7109375" customWidth="1"/>
    <col min="16" max="17" width="21.28515625" customWidth="1"/>
    <col min="18" max="18" width="29" customWidth="1"/>
    <col min="19" max="19" width="16.7109375" customWidth="1"/>
    <col min="20" max="20" width="29" customWidth="1"/>
    <col min="21" max="21" width="16.7109375" customWidth="1"/>
    <col min="22" max="22" width="35.85546875" customWidth="1"/>
    <col min="23" max="23" width="17.5703125" customWidth="1"/>
    <col min="24" max="24" width="28.140625" customWidth="1"/>
    <col min="25" max="25" width="17.5703125" customWidth="1"/>
    <col min="26" max="26" width="21.28515625" customWidth="1"/>
    <col min="27" max="27" width="16.7109375" customWidth="1"/>
    <col min="28" max="28" width="17.5703125" customWidth="1"/>
    <col min="29" max="29" width="16.7109375" customWidth="1"/>
    <col min="30" max="30" width="29" customWidth="1"/>
    <col min="31" max="31" width="16.7109375" customWidth="1"/>
    <col min="32" max="32" width="29" customWidth="1"/>
    <col min="33" max="33" width="28.140625" customWidth="1"/>
    <col min="34" max="34" width="17.5703125" customWidth="1"/>
    <col min="35" max="35" width="16.7109375" customWidth="1"/>
    <col min="36" max="36" width="22.140625" customWidth="1"/>
    <col min="37" max="38" width="18.28515625" customWidth="1"/>
    <col min="39" max="39" width="29" customWidth="1"/>
    <col min="40" max="40" width="16.7109375" customWidth="1"/>
    <col min="41" max="41" width="21.28515625" customWidth="1"/>
    <col min="42" max="42" width="22.140625" customWidth="1"/>
    <col min="43" max="43" width="16.7109375" customWidth="1"/>
    <col min="44" max="44" width="17.5703125" customWidth="1"/>
    <col min="45" max="45" width="21.28515625" customWidth="1"/>
    <col min="46" max="46" width="0.7109375" customWidth="1"/>
  </cols>
  <sheetData>
    <row r="1" spans="1:45" ht="21" x14ac:dyDescent="0.25">
      <c r="A1" s="1" t="s">
        <v>0</v>
      </c>
      <c r="B1" s="1" t="s">
        <v>6</v>
      </c>
      <c r="C1" s="1" t="s">
        <v>1</v>
      </c>
      <c r="D1" s="1" t="s">
        <v>7</v>
      </c>
      <c r="E1" s="1" t="s">
        <v>2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524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</row>
    <row r="2" spans="1:45" ht="21" x14ac:dyDescent="0.25">
      <c r="A2" s="2" t="s">
        <v>4</v>
      </c>
      <c r="B2" s="2" t="s">
        <v>5</v>
      </c>
      <c r="C2" s="2" t="s">
        <v>47</v>
      </c>
      <c r="D2" s="2" t="s">
        <v>48</v>
      </c>
      <c r="E2" s="2" t="s">
        <v>49</v>
      </c>
      <c r="F2" s="2" t="s">
        <v>50</v>
      </c>
      <c r="G2" s="2" t="s">
        <v>51</v>
      </c>
      <c r="H2" s="2" t="s">
        <v>52</v>
      </c>
      <c r="I2" s="2" t="s">
        <v>53</v>
      </c>
      <c r="J2" s="2" t="s">
        <v>52</v>
      </c>
      <c r="K2" s="3"/>
      <c r="L2" s="2" t="s">
        <v>54</v>
      </c>
      <c r="M2" s="2" t="s">
        <v>55</v>
      </c>
      <c r="N2" s="2" t="str">
        <f>I2&amp;"-"&amp;M2</f>
        <v>4025-1098621666</v>
      </c>
      <c r="O2" s="4"/>
      <c r="P2" s="2" t="s">
        <v>56</v>
      </c>
      <c r="Q2" s="2" t="s">
        <v>57</v>
      </c>
      <c r="R2" s="2" t="s">
        <v>58</v>
      </c>
      <c r="S2" s="2" t="s">
        <v>59</v>
      </c>
      <c r="T2" s="2" t="s">
        <v>60</v>
      </c>
      <c r="U2" s="2" t="s">
        <v>59</v>
      </c>
      <c r="V2" s="2" t="s">
        <v>61</v>
      </c>
      <c r="W2" s="2" t="s">
        <v>59</v>
      </c>
      <c r="X2" s="2" t="s">
        <v>62</v>
      </c>
      <c r="Y2" s="2" t="s">
        <v>63</v>
      </c>
      <c r="Z2" s="2" t="s">
        <v>64</v>
      </c>
      <c r="AA2" s="2" t="s">
        <v>65</v>
      </c>
      <c r="AB2" s="2" t="s">
        <v>65</v>
      </c>
      <c r="AC2" s="2" t="s">
        <v>3</v>
      </c>
      <c r="AD2" s="2" t="s">
        <v>66</v>
      </c>
      <c r="AE2" s="2" t="s">
        <v>67</v>
      </c>
      <c r="AF2" s="2" t="s">
        <v>68</v>
      </c>
      <c r="AG2" s="2" t="s">
        <v>69</v>
      </c>
      <c r="AH2" s="2" t="s">
        <v>70</v>
      </c>
      <c r="AI2" s="2" t="s">
        <v>71</v>
      </c>
      <c r="AJ2" s="2" t="s">
        <v>72</v>
      </c>
      <c r="AK2" s="2" t="s">
        <v>73</v>
      </c>
      <c r="AL2" s="2" t="s">
        <v>74</v>
      </c>
      <c r="AM2" s="2" t="s">
        <v>75</v>
      </c>
      <c r="AN2" s="2" t="s">
        <v>76</v>
      </c>
      <c r="AO2" s="4"/>
      <c r="AP2" s="4"/>
      <c r="AQ2" s="2" t="s">
        <v>77</v>
      </c>
      <c r="AR2" s="2" t="s">
        <v>59</v>
      </c>
      <c r="AS2" s="4"/>
    </row>
    <row r="3" spans="1:45" ht="21" x14ac:dyDescent="0.25">
      <c r="A3" s="2" t="s">
        <v>4</v>
      </c>
      <c r="B3" s="2" t="s">
        <v>5</v>
      </c>
      <c r="C3" s="2" t="s">
        <v>47</v>
      </c>
      <c r="D3" s="2" t="s">
        <v>48</v>
      </c>
      <c r="E3" s="2" t="s">
        <v>49</v>
      </c>
      <c r="F3" s="2" t="s">
        <v>50</v>
      </c>
      <c r="G3" s="2" t="s">
        <v>78</v>
      </c>
      <c r="H3" s="2" t="s">
        <v>79</v>
      </c>
      <c r="I3" s="2" t="s">
        <v>80</v>
      </c>
      <c r="J3" s="2" t="s">
        <v>81</v>
      </c>
      <c r="K3" s="3"/>
      <c r="L3" s="2" t="s">
        <v>82</v>
      </c>
      <c r="M3" s="2" t="s">
        <v>83</v>
      </c>
      <c r="N3" s="2" t="str">
        <f t="shared" ref="N3:N56" si="0">I3&amp;"-"&amp;M3</f>
        <v>4022-1086363938</v>
      </c>
      <c r="O3" s="2" t="s">
        <v>84</v>
      </c>
      <c r="P3" s="2" t="s">
        <v>85</v>
      </c>
      <c r="Q3" s="2" t="s">
        <v>86</v>
      </c>
      <c r="R3" s="2" t="s">
        <v>87</v>
      </c>
      <c r="S3" s="2" t="s">
        <v>59</v>
      </c>
      <c r="T3" s="2" t="s">
        <v>60</v>
      </c>
      <c r="U3" s="2" t="s">
        <v>59</v>
      </c>
      <c r="V3" s="2" t="s">
        <v>61</v>
      </c>
      <c r="W3" s="2" t="s">
        <v>88</v>
      </c>
      <c r="X3" s="2" t="s">
        <v>89</v>
      </c>
      <c r="Y3" s="2" t="s">
        <v>90</v>
      </c>
      <c r="Z3" s="2" t="s">
        <v>91</v>
      </c>
      <c r="AA3" s="2" t="s">
        <v>92</v>
      </c>
      <c r="AB3" s="2" t="s">
        <v>92</v>
      </c>
      <c r="AC3" s="2" t="s">
        <v>3</v>
      </c>
      <c r="AD3" s="2" t="s">
        <v>66</v>
      </c>
      <c r="AE3" s="2" t="s">
        <v>67</v>
      </c>
      <c r="AF3" s="2" t="s">
        <v>68</v>
      </c>
      <c r="AG3" s="2" t="s">
        <v>69</v>
      </c>
      <c r="AH3" s="2" t="s">
        <v>70</v>
      </c>
      <c r="AI3" s="2" t="s">
        <v>71</v>
      </c>
      <c r="AJ3" s="2" t="s">
        <v>72</v>
      </c>
      <c r="AK3" s="2" t="s">
        <v>73</v>
      </c>
      <c r="AL3" s="2" t="s">
        <v>74</v>
      </c>
      <c r="AM3" s="2" t="s">
        <v>75</v>
      </c>
      <c r="AN3" s="2" t="s">
        <v>76</v>
      </c>
      <c r="AO3" s="4"/>
      <c r="AP3" s="4"/>
      <c r="AQ3" s="2" t="s">
        <v>77</v>
      </c>
      <c r="AR3" s="2" t="s">
        <v>59</v>
      </c>
      <c r="AS3" s="4"/>
    </row>
    <row r="4" spans="1:45" ht="21" x14ac:dyDescent="0.25">
      <c r="A4" s="2" t="s">
        <v>4</v>
      </c>
      <c r="B4" s="2" t="s">
        <v>5</v>
      </c>
      <c r="C4" s="2" t="s">
        <v>47</v>
      </c>
      <c r="D4" s="2" t="s">
        <v>48</v>
      </c>
      <c r="E4" s="2" t="s">
        <v>49</v>
      </c>
      <c r="F4" s="2" t="s">
        <v>50</v>
      </c>
      <c r="G4" s="2" t="s">
        <v>51</v>
      </c>
      <c r="H4" s="2" t="s">
        <v>52</v>
      </c>
      <c r="I4" s="2" t="s">
        <v>53</v>
      </c>
      <c r="J4" s="2" t="s">
        <v>52</v>
      </c>
      <c r="K4" s="3"/>
      <c r="L4" s="2" t="s">
        <v>93</v>
      </c>
      <c r="M4" s="2" t="s">
        <v>94</v>
      </c>
      <c r="N4" s="2" t="str">
        <f t="shared" si="0"/>
        <v>4025-1193475169</v>
      </c>
      <c r="O4" s="2" t="s">
        <v>95</v>
      </c>
      <c r="P4" s="2" t="s">
        <v>96</v>
      </c>
      <c r="Q4" s="2" t="s">
        <v>97</v>
      </c>
      <c r="R4" s="2" t="s">
        <v>98</v>
      </c>
      <c r="S4" s="2" t="s">
        <v>59</v>
      </c>
      <c r="T4" s="2" t="s">
        <v>60</v>
      </c>
      <c r="U4" s="2" t="s">
        <v>59</v>
      </c>
      <c r="V4" s="2" t="s">
        <v>61</v>
      </c>
      <c r="W4" s="2" t="s">
        <v>59</v>
      </c>
      <c r="X4" s="2" t="s">
        <v>62</v>
      </c>
      <c r="Y4" s="2" t="s">
        <v>63</v>
      </c>
      <c r="Z4" s="2" t="s">
        <v>99</v>
      </c>
      <c r="AA4" s="2" t="s">
        <v>100</v>
      </c>
      <c r="AB4" s="2" t="s">
        <v>100</v>
      </c>
      <c r="AC4" s="2" t="s">
        <v>3</v>
      </c>
      <c r="AD4" s="2" t="s">
        <v>66</v>
      </c>
      <c r="AE4" s="2" t="s">
        <v>67</v>
      </c>
      <c r="AF4" s="2" t="s">
        <v>68</v>
      </c>
      <c r="AG4" s="2" t="s">
        <v>69</v>
      </c>
      <c r="AH4" s="2" t="s">
        <v>70</v>
      </c>
      <c r="AI4" s="2" t="s">
        <v>71</v>
      </c>
      <c r="AJ4" s="2" t="s">
        <v>72</v>
      </c>
      <c r="AK4" s="2" t="s">
        <v>73</v>
      </c>
      <c r="AL4" s="2" t="s">
        <v>74</v>
      </c>
      <c r="AM4" s="2" t="s">
        <v>75</v>
      </c>
      <c r="AN4" s="2" t="s">
        <v>76</v>
      </c>
      <c r="AO4" s="4"/>
      <c r="AP4" s="4"/>
      <c r="AQ4" s="2" t="s">
        <v>77</v>
      </c>
      <c r="AR4" s="2" t="s">
        <v>59</v>
      </c>
      <c r="AS4" s="4"/>
    </row>
    <row r="5" spans="1:45" ht="21" x14ac:dyDescent="0.25">
      <c r="A5" s="2" t="s">
        <v>4</v>
      </c>
      <c r="B5" s="2" t="s">
        <v>5</v>
      </c>
      <c r="C5" s="2" t="s">
        <v>47</v>
      </c>
      <c r="D5" s="2" t="s">
        <v>48</v>
      </c>
      <c r="E5" s="2" t="s">
        <v>49</v>
      </c>
      <c r="F5" s="2" t="s">
        <v>50</v>
      </c>
      <c r="G5" s="2" t="s">
        <v>51</v>
      </c>
      <c r="H5" s="2" t="s">
        <v>52</v>
      </c>
      <c r="I5" s="2" t="s">
        <v>53</v>
      </c>
      <c r="J5" s="2" t="s">
        <v>52</v>
      </c>
      <c r="K5" s="3"/>
      <c r="L5" s="2" t="s">
        <v>101</v>
      </c>
      <c r="M5" s="2" t="s">
        <v>102</v>
      </c>
      <c r="N5" s="2" t="str">
        <f t="shared" si="0"/>
        <v>4025-1004631019</v>
      </c>
      <c r="O5" s="4"/>
      <c r="P5" s="2" t="s">
        <v>103</v>
      </c>
      <c r="Q5" s="2" t="s">
        <v>104</v>
      </c>
      <c r="R5" s="2" t="s">
        <v>105</v>
      </c>
      <c r="S5" s="2" t="s">
        <v>59</v>
      </c>
      <c r="T5" s="2" t="s">
        <v>60</v>
      </c>
      <c r="U5" s="2" t="s">
        <v>59</v>
      </c>
      <c r="V5" s="2" t="s">
        <v>61</v>
      </c>
      <c r="W5" s="2" t="s">
        <v>59</v>
      </c>
      <c r="X5" s="2" t="s">
        <v>62</v>
      </c>
      <c r="Y5" s="2" t="s">
        <v>73</v>
      </c>
      <c r="Z5" s="2" t="s">
        <v>106</v>
      </c>
      <c r="AA5" s="2" t="s">
        <v>107</v>
      </c>
      <c r="AB5" s="2" t="s">
        <v>107</v>
      </c>
      <c r="AC5" s="2" t="s">
        <v>3</v>
      </c>
      <c r="AD5" s="2" t="s">
        <v>66</v>
      </c>
      <c r="AE5" s="2" t="s">
        <v>67</v>
      </c>
      <c r="AF5" s="2" t="s">
        <v>68</v>
      </c>
      <c r="AG5" s="2" t="s">
        <v>69</v>
      </c>
      <c r="AH5" s="2" t="s">
        <v>70</v>
      </c>
      <c r="AI5" s="2" t="s">
        <v>71</v>
      </c>
      <c r="AJ5" s="2" t="s">
        <v>72</v>
      </c>
      <c r="AK5" s="2" t="s">
        <v>73</v>
      </c>
      <c r="AL5" s="2" t="s">
        <v>74</v>
      </c>
      <c r="AM5" s="2" t="s">
        <v>75</v>
      </c>
      <c r="AN5" s="2" t="s">
        <v>76</v>
      </c>
      <c r="AO5" s="4"/>
      <c r="AP5" s="4"/>
      <c r="AQ5" s="2" t="s">
        <v>77</v>
      </c>
      <c r="AR5" s="2" t="s">
        <v>59</v>
      </c>
      <c r="AS5" s="4"/>
    </row>
    <row r="6" spans="1:45" ht="21" x14ac:dyDescent="0.25">
      <c r="A6" s="2" t="s">
        <v>4</v>
      </c>
      <c r="B6" s="2" t="s">
        <v>5</v>
      </c>
      <c r="C6" s="2" t="s">
        <v>47</v>
      </c>
      <c r="D6" s="2" t="s">
        <v>48</v>
      </c>
      <c r="E6" s="2" t="s">
        <v>49</v>
      </c>
      <c r="F6" s="2" t="s">
        <v>50</v>
      </c>
      <c r="G6" s="2" t="s">
        <v>51</v>
      </c>
      <c r="H6" s="2" t="s">
        <v>52</v>
      </c>
      <c r="I6" s="2" t="s">
        <v>53</v>
      </c>
      <c r="J6" s="2" t="s">
        <v>52</v>
      </c>
      <c r="K6" s="3"/>
      <c r="L6" s="2" t="s">
        <v>108</v>
      </c>
      <c r="M6" s="2" t="s">
        <v>109</v>
      </c>
      <c r="N6" s="2" t="str">
        <f t="shared" si="0"/>
        <v>4025-1002190838</v>
      </c>
      <c r="O6" s="4"/>
      <c r="P6" s="2" t="s">
        <v>110</v>
      </c>
      <c r="Q6" s="2" t="s">
        <v>111</v>
      </c>
      <c r="R6" s="2" t="s">
        <v>112</v>
      </c>
      <c r="S6" s="2" t="s">
        <v>59</v>
      </c>
      <c r="T6" s="2" t="s">
        <v>60</v>
      </c>
      <c r="U6" s="2" t="s">
        <v>59</v>
      </c>
      <c r="V6" s="2" t="s">
        <v>61</v>
      </c>
      <c r="W6" s="2" t="s">
        <v>59</v>
      </c>
      <c r="X6" s="2" t="s">
        <v>62</v>
      </c>
      <c r="Y6" s="2" t="s">
        <v>113</v>
      </c>
      <c r="Z6" s="2" t="s">
        <v>114</v>
      </c>
      <c r="AA6" s="2" t="s">
        <v>115</v>
      </c>
      <c r="AB6" s="2" t="s">
        <v>115</v>
      </c>
      <c r="AC6" s="2" t="s">
        <v>3</v>
      </c>
      <c r="AD6" s="2" t="s">
        <v>66</v>
      </c>
      <c r="AE6" s="2" t="s">
        <v>67</v>
      </c>
      <c r="AF6" s="2" t="s">
        <v>68</v>
      </c>
      <c r="AG6" s="2" t="s">
        <v>69</v>
      </c>
      <c r="AH6" s="2" t="s">
        <v>70</v>
      </c>
      <c r="AI6" s="2" t="s">
        <v>71</v>
      </c>
      <c r="AJ6" s="2" t="s">
        <v>72</v>
      </c>
      <c r="AK6" s="2" t="s">
        <v>73</v>
      </c>
      <c r="AL6" s="2" t="s">
        <v>74</v>
      </c>
      <c r="AM6" s="2" t="s">
        <v>75</v>
      </c>
      <c r="AN6" s="2" t="s">
        <v>76</v>
      </c>
      <c r="AO6" s="4"/>
      <c r="AP6" s="4"/>
      <c r="AQ6" s="2" t="s">
        <v>77</v>
      </c>
      <c r="AR6" s="2" t="s">
        <v>59</v>
      </c>
      <c r="AS6" s="4"/>
    </row>
    <row r="7" spans="1:45" ht="21" x14ac:dyDescent="0.25">
      <c r="A7" s="2" t="s">
        <v>4</v>
      </c>
      <c r="B7" s="2" t="s">
        <v>5</v>
      </c>
      <c r="C7" s="2" t="s">
        <v>47</v>
      </c>
      <c r="D7" s="2" t="s">
        <v>48</v>
      </c>
      <c r="E7" s="2" t="s">
        <v>49</v>
      </c>
      <c r="F7" s="2" t="s">
        <v>50</v>
      </c>
      <c r="G7" s="2" t="s">
        <v>51</v>
      </c>
      <c r="H7" s="2" t="s">
        <v>52</v>
      </c>
      <c r="I7" s="2" t="s">
        <v>53</v>
      </c>
      <c r="J7" s="2" t="s">
        <v>52</v>
      </c>
      <c r="K7" s="3"/>
      <c r="L7" s="2" t="s">
        <v>116</v>
      </c>
      <c r="M7" s="2" t="s">
        <v>117</v>
      </c>
      <c r="N7" s="2" t="str">
        <f t="shared" si="0"/>
        <v>4025-1007233697</v>
      </c>
      <c r="O7" s="2" t="s">
        <v>118</v>
      </c>
      <c r="P7" s="2" t="s">
        <v>119</v>
      </c>
      <c r="Q7" s="2" t="s">
        <v>120</v>
      </c>
      <c r="R7" s="2" t="s">
        <v>121</v>
      </c>
      <c r="S7" s="2" t="s">
        <v>59</v>
      </c>
      <c r="T7" s="2" t="s">
        <v>60</v>
      </c>
      <c r="U7" s="2" t="s">
        <v>59</v>
      </c>
      <c r="V7" s="2" t="s">
        <v>61</v>
      </c>
      <c r="W7" s="2" t="s">
        <v>59</v>
      </c>
      <c r="X7" s="2" t="s">
        <v>62</v>
      </c>
      <c r="Y7" s="2" t="s">
        <v>122</v>
      </c>
      <c r="Z7" s="2" t="s">
        <v>123</v>
      </c>
      <c r="AA7" s="2" t="s">
        <v>124</v>
      </c>
      <c r="AB7" s="2" t="s">
        <v>124</v>
      </c>
      <c r="AC7" s="2" t="s">
        <v>3</v>
      </c>
      <c r="AD7" s="2" t="s">
        <v>66</v>
      </c>
      <c r="AE7" s="2" t="s">
        <v>67</v>
      </c>
      <c r="AF7" s="2" t="s">
        <v>68</v>
      </c>
      <c r="AG7" s="2" t="s">
        <v>69</v>
      </c>
      <c r="AH7" s="2" t="s">
        <v>70</v>
      </c>
      <c r="AI7" s="2" t="s">
        <v>71</v>
      </c>
      <c r="AJ7" s="2" t="s">
        <v>72</v>
      </c>
      <c r="AK7" s="2" t="s">
        <v>73</v>
      </c>
      <c r="AL7" s="2" t="s">
        <v>74</v>
      </c>
      <c r="AM7" s="2" t="s">
        <v>75</v>
      </c>
      <c r="AN7" s="2" t="s">
        <v>76</v>
      </c>
      <c r="AO7" s="4"/>
      <c r="AP7" s="4"/>
      <c r="AQ7" s="2" t="s">
        <v>77</v>
      </c>
      <c r="AR7" s="2" t="s">
        <v>59</v>
      </c>
      <c r="AS7" s="4"/>
    </row>
    <row r="8" spans="1:45" ht="21" x14ac:dyDescent="0.25">
      <c r="A8" s="2" t="s">
        <v>4</v>
      </c>
      <c r="B8" s="2" t="s">
        <v>5</v>
      </c>
      <c r="C8" s="2" t="s">
        <v>47</v>
      </c>
      <c r="D8" s="2" t="s">
        <v>48</v>
      </c>
      <c r="E8" s="2" t="s">
        <v>49</v>
      </c>
      <c r="F8" s="2" t="s">
        <v>50</v>
      </c>
      <c r="G8" s="2" t="s">
        <v>125</v>
      </c>
      <c r="H8" s="2" t="s">
        <v>126</v>
      </c>
      <c r="I8" s="2" t="s">
        <v>127</v>
      </c>
      <c r="J8" s="2" t="s">
        <v>128</v>
      </c>
      <c r="K8" s="3"/>
      <c r="L8" s="2" t="s">
        <v>129</v>
      </c>
      <c r="M8" s="2" t="s">
        <v>130</v>
      </c>
      <c r="N8" s="2" t="str">
        <f t="shared" si="0"/>
        <v>4023-1026597878</v>
      </c>
      <c r="O8" s="2" t="s">
        <v>131</v>
      </c>
      <c r="P8" s="2" t="s">
        <v>132</v>
      </c>
      <c r="Q8" s="2" t="s">
        <v>133</v>
      </c>
      <c r="R8" s="2" t="s">
        <v>134</v>
      </c>
      <c r="S8" s="2" t="s">
        <v>59</v>
      </c>
      <c r="T8" s="2" t="s">
        <v>60</v>
      </c>
      <c r="U8" s="2" t="s">
        <v>135</v>
      </c>
      <c r="V8" s="2" t="s">
        <v>136</v>
      </c>
      <c r="W8" s="2" t="s">
        <v>73</v>
      </c>
      <c r="X8" s="2" t="s">
        <v>137</v>
      </c>
      <c r="Y8" s="2" t="s">
        <v>138</v>
      </c>
      <c r="Z8" s="2" t="s">
        <v>139</v>
      </c>
      <c r="AA8" s="2" t="s">
        <v>140</v>
      </c>
      <c r="AB8" s="2" t="s">
        <v>140</v>
      </c>
      <c r="AC8" s="2" t="s">
        <v>3</v>
      </c>
      <c r="AD8" s="2" t="s">
        <v>66</v>
      </c>
      <c r="AE8" s="2" t="s">
        <v>67</v>
      </c>
      <c r="AF8" s="2" t="s">
        <v>68</v>
      </c>
      <c r="AG8" s="2" t="s">
        <v>69</v>
      </c>
      <c r="AH8" s="2" t="s">
        <v>70</v>
      </c>
      <c r="AI8" s="2" t="s">
        <v>71</v>
      </c>
      <c r="AJ8" s="2" t="s">
        <v>72</v>
      </c>
      <c r="AK8" s="2" t="s">
        <v>73</v>
      </c>
      <c r="AL8" s="2" t="s">
        <v>74</v>
      </c>
      <c r="AM8" s="2" t="s">
        <v>75</v>
      </c>
      <c r="AN8" s="2" t="s">
        <v>76</v>
      </c>
      <c r="AO8" s="4"/>
      <c r="AP8" s="4"/>
      <c r="AQ8" s="2" t="s">
        <v>77</v>
      </c>
      <c r="AR8" s="2" t="s">
        <v>59</v>
      </c>
      <c r="AS8" s="4"/>
    </row>
    <row r="9" spans="1:45" ht="21" x14ac:dyDescent="0.25">
      <c r="A9" s="2" t="s">
        <v>4</v>
      </c>
      <c r="B9" s="2" t="s">
        <v>5</v>
      </c>
      <c r="C9" s="2" t="s">
        <v>47</v>
      </c>
      <c r="D9" s="2" t="s">
        <v>141</v>
      </c>
      <c r="E9" s="2" t="s">
        <v>142</v>
      </c>
      <c r="F9" s="2" t="s">
        <v>50</v>
      </c>
      <c r="G9" s="2" t="s">
        <v>143</v>
      </c>
      <c r="H9" s="2" t="s">
        <v>144</v>
      </c>
      <c r="I9" s="2" t="s">
        <v>145</v>
      </c>
      <c r="J9" s="2" t="s">
        <v>146</v>
      </c>
      <c r="K9" s="3"/>
      <c r="L9" s="2" t="s">
        <v>147</v>
      </c>
      <c r="M9" s="2" t="s">
        <v>148</v>
      </c>
      <c r="N9" s="2" t="str">
        <f t="shared" si="0"/>
        <v>4026-1116555329</v>
      </c>
      <c r="O9" s="2" t="s">
        <v>149</v>
      </c>
      <c r="P9" s="2" t="s">
        <v>150</v>
      </c>
      <c r="Q9" s="2" t="s">
        <v>151</v>
      </c>
      <c r="R9" s="2" t="s">
        <v>152</v>
      </c>
      <c r="S9" s="2" t="s">
        <v>59</v>
      </c>
      <c r="T9" s="2" t="s">
        <v>60</v>
      </c>
      <c r="U9" s="2" t="s">
        <v>135</v>
      </c>
      <c r="V9" s="2" t="s">
        <v>136</v>
      </c>
      <c r="W9" s="2" t="s">
        <v>73</v>
      </c>
      <c r="X9" s="2" t="s">
        <v>137</v>
      </c>
      <c r="Y9" s="2" t="s">
        <v>90</v>
      </c>
      <c r="Z9" s="2" t="s">
        <v>153</v>
      </c>
      <c r="AA9" s="2" t="s">
        <v>140</v>
      </c>
      <c r="AB9" s="2" t="s">
        <v>140</v>
      </c>
      <c r="AC9" s="2" t="s">
        <v>3</v>
      </c>
      <c r="AD9" s="2" t="s">
        <v>66</v>
      </c>
      <c r="AE9" s="2" t="s">
        <v>67</v>
      </c>
      <c r="AF9" s="2" t="s">
        <v>68</v>
      </c>
      <c r="AG9" s="2" t="s">
        <v>69</v>
      </c>
      <c r="AH9" s="2" t="s">
        <v>70</v>
      </c>
      <c r="AI9" s="2" t="s">
        <v>71</v>
      </c>
      <c r="AJ9" s="2" t="s">
        <v>72</v>
      </c>
      <c r="AK9" s="2" t="s">
        <v>73</v>
      </c>
      <c r="AL9" s="2" t="s">
        <v>74</v>
      </c>
      <c r="AM9" s="2" t="s">
        <v>75</v>
      </c>
      <c r="AN9" s="2" t="s">
        <v>76</v>
      </c>
      <c r="AO9" s="4"/>
      <c r="AP9" s="4"/>
      <c r="AQ9" s="2" t="s">
        <v>77</v>
      </c>
      <c r="AR9" s="2" t="s">
        <v>59</v>
      </c>
      <c r="AS9" s="4"/>
    </row>
    <row r="10" spans="1:45" ht="21" x14ac:dyDescent="0.25">
      <c r="A10" s="2" t="s">
        <v>4</v>
      </c>
      <c r="B10" s="2" t="s">
        <v>5</v>
      </c>
      <c r="C10" s="2" t="s">
        <v>47</v>
      </c>
      <c r="D10" s="2" t="s">
        <v>48</v>
      </c>
      <c r="E10" s="2" t="s">
        <v>49</v>
      </c>
      <c r="F10" s="2" t="s">
        <v>50</v>
      </c>
      <c r="G10" s="2" t="s">
        <v>51</v>
      </c>
      <c r="H10" s="2" t="s">
        <v>52</v>
      </c>
      <c r="I10" s="2" t="s">
        <v>53</v>
      </c>
      <c r="J10" s="2" t="s">
        <v>52</v>
      </c>
      <c r="K10" s="3"/>
      <c r="L10" s="2" t="s">
        <v>154</v>
      </c>
      <c r="M10" s="2" t="s">
        <v>155</v>
      </c>
      <c r="N10" s="2" t="str">
        <f t="shared" si="0"/>
        <v>4025-626470</v>
      </c>
      <c r="O10" s="2" t="s">
        <v>156</v>
      </c>
      <c r="P10" s="2" t="s">
        <v>157</v>
      </c>
      <c r="Q10" s="2" t="s">
        <v>158</v>
      </c>
      <c r="R10" s="2" t="s">
        <v>159</v>
      </c>
      <c r="S10" s="2" t="s">
        <v>59</v>
      </c>
      <c r="T10" s="2" t="s">
        <v>60</v>
      </c>
      <c r="U10" s="2" t="s">
        <v>59</v>
      </c>
      <c r="V10" s="2" t="s">
        <v>61</v>
      </c>
      <c r="W10" s="2" t="s">
        <v>59</v>
      </c>
      <c r="X10" s="2" t="s">
        <v>62</v>
      </c>
      <c r="Y10" s="2" t="s">
        <v>160</v>
      </c>
      <c r="Z10" s="4"/>
      <c r="AA10" s="2" t="s">
        <v>92</v>
      </c>
      <c r="AB10" s="2" t="s">
        <v>92</v>
      </c>
      <c r="AC10" s="2" t="s">
        <v>3</v>
      </c>
      <c r="AD10" s="2" t="s">
        <v>66</v>
      </c>
      <c r="AE10" s="2" t="s">
        <v>67</v>
      </c>
      <c r="AF10" s="2" t="s">
        <v>68</v>
      </c>
      <c r="AG10" s="2" t="s">
        <v>69</v>
      </c>
      <c r="AH10" s="2" t="s">
        <v>70</v>
      </c>
      <c r="AI10" s="2" t="s">
        <v>71</v>
      </c>
      <c r="AJ10" s="2" t="s">
        <v>72</v>
      </c>
      <c r="AK10" s="2" t="s">
        <v>73</v>
      </c>
      <c r="AL10" s="2" t="s">
        <v>74</v>
      </c>
      <c r="AM10" s="2" t="s">
        <v>75</v>
      </c>
      <c r="AN10" s="2" t="s">
        <v>76</v>
      </c>
      <c r="AO10" s="4"/>
      <c r="AP10" s="4"/>
      <c r="AQ10" s="2" t="s">
        <v>77</v>
      </c>
      <c r="AR10" s="2" t="s">
        <v>59</v>
      </c>
      <c r="AS10" s="4"/>
    </row>
    <row r="11" spans="1:45" ht="21" x14ac:dyDescent="0.25">
      <c r="A11" s="2" t="s">
        <v>4</v>
      </c>
      <c r="B11" s="2" t="s">
        <v>5</v>
      </c>
      <c r="C11" s="2" t="s">
        <v>47</v>
      </c>
      <c r="D11" s="2" t="s">
        <v>48</v>
      </c>
      <c r="E11" s="2" t="s">
        <v>49</v>
      </c>
      <c r="F11" s="2" t="s">
        <v>50</v>
      </c>
      <c r="G11" s="2" t="s">
        <v>161</v>
      </c>
      <c r="H11" s="2" t="s">
        <v>162</v>
      </c>
      <c r="I11" s="2" t="s">
        <v>163</v>
      </c>
      <c r="J11" s="2" t="s">
        <v>164</v>
      </c>
      <c r="K11" s="3"/>
      <c r="L11" s="2" t="s">
        <v>165</v>
      </c>
      <c r="M11" s="2" t="s">
        <v>166</v>
      </c>
      <c r="N11" s="2" t="str">
        <f t="shared" si="0"/>
        <v>4021-1053853766</v>
      </c>
      <c r="O11" s="2" t="s">
        <v>167</v>
      </c>
      <c r="P11" s="2" t="s">
        <v>168</v>
      </c>
      <c r="Q11" s="2" t="s">
        <v>169</v>
      </c>
      <c r="R11" s="2" t="s">
        <v>170</v>
      </c>
      <c r="S11" s="2" t="s">
        <v>59</v>
      </c>
      <c r="T11" s="2" t="s">
        <v>60</v>
      </c>
      <c r="U11" s="2" t="s">
        <v>59</v>
      </c>
      <c r="V11" s="2" t="s">
        <v>61</v>
      </c>
      <c r="W11" s="2" t="s">
        <v>160</v>
      </c>
      <c r="X11" s="2" t="s">
        <v>171</v>
      </c>
      <c r="Y11" s="2" t="s">
        <v>172</v>
      </c>
      <c r="Z11" s="2" t="s">
        <v>173</v>
      </c>
      <c r="AA11" s="2" t="s">
        <v>174</v>
      </c>
      <c r="AB11" s="2" t="s">
        <v>175</v>
      </c>
      <c r="AC11" s="2" t="s">
        <v>3</v>
      </c>
      <c r="AD11" s="2" t="s">
        <v>66</v>
      </c>
      <c r="AE11" s="2" t="s">
        <v>67</v>
      </c>
      <c r="AF11" s="2" t="s">
        <v>68</v>
      </c>
      <c r="AG11" s="2" t="s">
        <v>69</v>
      </c>
      <c r="AH11" s="2" t="s">
        <v>70</v>
      </c>
      <c r="AI11" s="2" t="s">
        <v>71</v>
      </c>
      <c r="AJ11" s="2" t="s">
        <v>72</v>
      </c>
      <c r="AK11" s="2" t="s">
        <v>73</v>
      </c>
      <c r="AL11" s="2" t="s">
        <v>74</v>
      </c>
      <c r="AM11" s="2" t="s">
        <v>75</v>
      </c>
      <c r="AN11" s="2" t="s">
        <v>76</v>
      </c>
      <c r="AO11" s="4"/>
      <c r="AP11" s="4"/>
      <c r="AQ11" s="2" t="s">
        <v>77</v>
      </c>
      <c r="AR11" s="2" t="s">
        <v>59</v>
      </c>
      <c r="AS11" s="4"/>
    </row>
    <row r="12" spans="1:45" ht="21" x14ac:dyDescent="0.25">
      <c r="A12" s="2" t="s">
        <v>4</v>
      </c>
      <c r="B12" s="2" t="s">
        <v>5</v>
      </c>
      <c r="C12" s="2" t="s">
        <v>47</v>
      </c>
      <c r="D12" s="2" t="s">
        <v>176</v>
      </c>
      <c r="E12" s="2" t="s">
        <v>177</v>
      </c>
      <c r="F12" s="2" t="s">
        <v>50</v>
      </c>
      <c r="G12" s="2" t="s">
        <v>178</v>
      </c>
      <c r="H12" s="2" t="s">
        <v>179</v>
      </c>
      <c r="I12" s="2" t="s">
        <v>180</v>
      </c>
      <c r="J12" s="2" t="s">
        <v>181</v>
      </c>
      <c r="K12" s="3"/>
      <c r="L12" s="2" t="s">
        <v>182</v>
      </c>
      <c r="M12" s="2" t="s">
        <v>183</v>
      </c>
      <c r="N12" s="2" t="str">
        <f t="shared" si="0"/>
        <v>4030-1013685038</v>
      </c>
      <c r="O12" s="2" t="s">
        <v>184</v>
      </c>
      <c r="P12" s="2" t="s">
        <v>185</v>
      </c>
      <c r="Q12" s="2" t="s">
        <v>186</v>
      </c>
      <c r="R12" s="2" t="s">
        <v>187</v>
      </c>
      <c r="S12" s="2" t="s">
        <v>59</v>
      </c>
      <c r="T12" s="2" t="s">
        <v>60</v>
      </c>
      <c r="U12" s="2" t="s">
        <v>59</v>
      </c>
      <c r="V12" s="2" t="s">
        <v>61</v>
      </c>
      <c r="W12" s="2" t="s">
        <v>59</v>
      </c>
      <c r="X12" s="2" t="s">
        <v>62</v>
      </c>
      <c r="Y12" s="2" t="s">
        <v>188</v>
      </c>
      <c r="Z12" s="2" t="s">
        <v>189</v>
      </c>
      <c r="AA12" s="2" t="s">
        <v>100</v>
      </c>
      <c r="AB12" s="2" t="s">
        <v>100</v>
      </c>
      <c r="AC12" s="2" t="s">
        <v>3</v>
      </c>
      <c r="AD12" s="2" t="s">
        <v>66</v>
      </c>
      <c r="AE12" s="2" t="s">
        <v>67</v>
      </c>
      <c r="AF12" s="2" t="s">
        <v>68</v>
      </c>
      <c r="AG12" s="2" t="s">
        <v>69</v>
      </c>
      <c r="AH12" s="2" t="s">
        <v>70</v>
      </c>
      <c r="AI12" s="2" t="s">
        <v>71</v>
      </c>
      <c r="AJ12" s="2" t="s">
        <v>72</v>
      </c>
      <c r="AK12" s="2" t="s">
        <v>73</v>
      </c>
      <c r="AL12" s="2" t="s">
        <v>74</v>
      </c>
      <c r="AM12" s="2" t="s">
        <v>75</v>
      </c>
      <c r="AN12" s="2" t="s">
        <v>76</v>
      </c>
      <c r="AO12" s="4"/>
      <c r="AP12" s="4"/>
      <c r="AQ12" s="2" t="s">
        <v>77</v>
      </c>
      <c r="AR12" s="2" t="s">
        <v>59</v>
      </c>
      <c r="AS12" s="4"/>
    </row>
    <row r="13" spans="1:45" ht="21" x14ac:dyDescent="0.25">
      <c r="A13" s="2" t="s">
        <v>4</v>
      </c>
      <c r="B13" s="2" t="s">
        <v>5</v>
      </c>
      <c r="C13" s="2" t="s">
        <v>47</v>
      </c>
      <c r="D13" s="2" t="s">
        <v>48</v>
      </c>
      <c r="E13" s="2" t="s">
        <v>49</v>
      </c>
      <c r="F13" s="2" t="s">
        <v>50</v>
      </c>
      <c r="G13" s="2" t="s">
        <v>51</v>
      </c>
      <c r="H13" s="2" t="s">
        <v>52</v>
      </c>
      <c r="I13" s="2" t="s">
        <v>53</v>
      </c>
      <c r="J13" s="2" t="s">
        <v>52</v>
      </c>
      <c r="K13" s="3"/>
      <c r="L13" s="2" t="s">
        <v>190</v>
      </c>
      <c r="M13" s="2" t="s">
        <v>191</v>
      </c>
      <c r="N13" s="2" t="str">
        <f t="shared" si="0"/>
        <v>4025-1193103408</v>
      </c>
      <c r="O13" s="4"/>
      <c r="P13" s="2" t="s">
        <v>192</v>
      </c>
      <c r="Q13" s="2" t="s">
        <v>193</v>
      </c>
      <c r="R13" s="2" t="s">
        <v>194</v>
      </c>
      <c r="S13" s="2" t="s">
        <v>59</v>
      </c>
      <c r="T13" s="2" t="s">
        <v>60</v>
      </c>
      <c r="U13" s="2" t="s">
        <v>59</v>
      </c>
      <c r="V13" s="2" t="s">
        <v>61</v>
      </c>
      <c r="W13" s="2" t="s">
        <v>59</v>
      </c>
      <c r="X13" s="2" t="s">
        <v>62</v>
      </c>
      <c r="Y13" s="2" t="s">
        <v>195</v>
      </c>
      <c r="Z13" s="2" t="s">
        <v>196</v>
      </c>
      <c r="AA13" s="2" t="s">
        <v>107</v>
      </c>
      <c r="AB13" s="2" t="s">
        <v>107</v>
      </c>
      <c r="AC13" s="2" t="s">
        <v>3</v>
      </c>
      <c r="AD13" s="2" t="s">
        <v>66</v>
      </c>
      <c r="AE13" s="2" t="s">
        <v>67</v>
      </c>
      <c r="AF13" s="2" t="s">
        <v>68</v>
      </c>
      <c r="AG13" s="2" t="s">
        <v>69</v>
      </c>
      <c r="AH13" s="2" t="s">
        <v>70</v>
      </c>
      <c r="AI13" s="2" t="s">
        <v>71</v>
      </c>
      <c r="AJ13" s="2" t="s">
        <v>72</v>
      </c>
      <c r="AK13" s="2" t="s">
        <v>73</v>
      </c>
      <c r="AL13" s="2" t="s">
        <v>74</v>
      </c>
      <c r="AM13" s="2" t="s">
        <v>75</v>
      </c>
      <c r="AN13" s="2" t="s">
        <v>76</v>
      </c>
      <c r="AO13" s="4"/>
      <c r="AP13" s="4"/>
      <c r="AQ13" s="2" t="s">
        <v>77</v>
      </c>
      <c r="AR13" s="2" t="s">
        <v>59</v>
      </c>
      <c r="AS13" s="4"/>
    </row>
    <row r="14" spans="1:45" ht="21" x14ac:dyDescent="0.25">
      <c r="A14" s="2" t="s">
        <v>4</v>
      </c>
      <c r="B14" s="2" t="s">
        <v>5</v>
      </c>
      <c r="C14" s="2" t="s">
        <v>47</v>
      </c>
      <c r="D14" s="2" t="s">
        <v>176</v>
      </c>
      <c r="E14" s="2" t="s">
        <v>177</v>
      </c>
      <c r="F14" s="2" t="s">
        <v>50</v>
      </c>
      <c r="G14" s="2" t="s">
        <v>178</v>
      </c>
      <c r="H14" s="2" t="s">
        <v>179</v>
      </c>
      <c r="I14" s="2" t="s">
        <v>180</v>
      </c>
      <c r="J14" s="2" t="s">
        <v>181</v>
      </c>
      <c r="K14" s="3"/>
      <c r="L14" s="2" t="s">
        <v>197</v>
      </c>
      <c r="M14" s="2" t="s">
        <v>198</v>
      </c>
      <c r="N14" s="2" t="str">
        <f t="shared" si="0"/>
        <v>4030-1193123147</v>
      </c>
      <c r="O14" s="2" t="s">
        <v>199</v>
      </c>
      <c r="P14" s="2" t="s">
        <v>200</v>
      </c>
      <c r="Q14" s="2" t="s">
        <v>201</v>
      </c>
      <c r="R14" s="2" t="s">
        <v>202</v>
      </c>
      <c r="S14" s="2" t="s">
        <v>59</v>
      </c>
      <c r="T14" s="2" t="s">
        <v>60</v>
      </c>
      <c r="U14" s="2" t="s">
        <v>59</v>
      </c>
      <c r="V14" s="2" t="s">
        <v>61</v>
      </c>
      <c r="W14" s="2" t="s">
        <v>88</v>
      </c>
      <c r="X14" s="2" t="s">
        <v>89</v>
      </c>
      <c r="Y14" s="2" t="s">
        <v>203</v>
      </c>
      <c r="Z14" s="4"/>
      <c r="AA14" s="2" t="s">
        <v>100</v>
      </c>
      <c r="AB14" s="2" t="s">
        <v>100</v>
      </c>
      <c r="AC14" s="2" t="s">
        <v>3</v>
      </c>
      <c r="AD14" s="2" t="s">
        <v>66</v>
      </c>
      <c r="AE14" s="2" t="s">
        <v>67</v>
      </c>
      <c r="AF14" s="2" t="s">
        <v>68</v>
      </c>
      <c r="AG14" s="2" t="s">
        <v>69</v>
      </c>
      <c r="AH14" s="2" t="s">
        <v>70</v>
      </c>
      <c r="AI14" s="2" t="s">
        <v>71</v>
      </c>
      <c r="AJ14" s="2" t="s">
        <v>72</v>
      </c>
      <c r="AK14" s="2" t="s">
        <v>73</v>
      </c>
      <c r="AL14" s="2" t="s">
        <v>74</v>
      </c>
      <c r="AM14" s="2" t="s">
        <v>75</v>
      </c>
      <c r="AN14" s="2" t="s">
        <v>76</v>
      </c>
      <c r="AO14" s="4"/>
      <c r="AP14" s="4"/>
      <c r="AQ14" s="2" t="s">
        <v>77</v>
      </c>
      <c r="AR14" s="2" t="s">
        <v>59</v>
      </c>
      <c r="AS14" s="4"/>
    </row>
    <row r="15" spans="1:45" ht="21" x14ac:dyDescent="0.25">
      <c r="A15" s="2" t="s">
        <v>4</v>
      </c>
      <c r="B15" s="2" t="s">
        <v>5</v>
      </c>
      <c r="C15" s="2" t="s">
        <v>47</v>
      </c>
      <c r="D15" s="2" t="s">
        <v>48</v>
      </c>
      <c r="E15" s="2" t="s">
        <v>49</v>
      </c>
      <c r="F15" s="2" t="s">
        <v>50</v>
      </c>
      <c r="G15" s="2" t="s">
        <v>78</v>
      </c>
      <c r="H15" s="2" t="s">
        <v>79</v>
      </c>
      <c r="I15" s="2" t="s">
        <v>80</v>
      </c>
      <c r="J15" s="2" t="s">
        <v>81</v>
      </c>
      <c r="K15" s="3"/>
      <c r="L15" s="2" t="s">
        <v>204</v>
      </c>
      <c r="M15" s="2" t="s">
        <v>205</v>
      </c>
      <c r="N15" s="2" t="str">
        <f t="shared" si="0"/>
        <v>4022-1000217112</v>
      </c>
      <c r="O15" s="4"/>
      <c r="P15" s="2" t="s">
        <v>132</v>
      </c>
      <c r="Q15" s="2" t="s">
        <v>206</v>
      </c>
      <c r="R15" s="2" t="s">
        <v>207</v>
      </c>
      <c r="S15" s="2" t="s">
        <v>59</v>
      </c>
      <c r="T15" s="2" t="s">
        <v>60</v>
      </c>
      <c r="U15" s="2" t="s">
        <v>73</v>
      </c>
      <c r="V15" s="2" t="s">
        <v>208</v>
      </c>
      <c r="W15" s="2" t="s">
        <v>59</v>
      </c>
      <c r="X15" s="2" t="s">
        <v>209</v>
      </c>
      <c r="Y15" s="2" t="s">
        <v>210</v>
      </c>
      <c r="Z15" s="2" t="s">
        <v>211</v>
      </c>
      <c r="AA15" s="2" t="s">
        <v>115</v>
      </c>
      <c r="AB15" s="2" t="s">
        <v>115</v>
      </c>
      <c r="AC15" s="2" t="s">
        <v>3</v>
      </c>
      <c r="AD15" s="2" t="s">
        <v>66</v>
      </c>
      <c r="AE15" s="2" t="s">
        <v>67</v>
      </c>
      <c r="AF15" s="2" t="s">
        <v>68</v>
      </c>
      <c r="AG15" s="2" t="s">
        <v>69</v>
      </c>
      <c r="AH15" s="2" t="s">
        <v>70</v>
      </c>
      <c r="AI15" s="2" t="s">
        <v>71</v>
      </c>
      <c r="AJ15" s="2" t="s">
        <v>72</v>
      </c>
      <c r="AK15" s="2" t="s">
        <v>73</v>
      </c>
      <c r="AL15" s="2" t="s">
        <v>74</v>
      </c>
      <c r="AM15" s="2" t="s">
        <v>75</v>
      </c>
      <c r="AN15" s="2" t="s">
        <v>76</v>
      </c>
      <c r="AO15" s="4"/>
      <c r="AP15" s="4"/>
      <c r="AQ15" s="2" t="s">
        <v>77</v>
      </c>
      <c r="AR15" s="2" t="s">
        <v>59</v>
      </c>
      <c r="AS15" s="4"/>
    </row>
    <row r="16" spans="1:45" ht="21" x14ac:dyDescent="0.25">
      <c r="A16" s="2" t="s">
        <v>4</v>
      </c>
      <c r="B16" s="2" t="s">
        <v>5</v>
      </c>
      <c r="C16" s="2" t="s">
        <v>47</v>
      </c>
      <c r="D16" s="2" t="s">
        <v>48</v>
      </c>
      <c r="E16" s="2" t="s">
        <v>49</v>
      </c>
      <c r="F16" s="2" t="s">
        <v>50</v>
      </c>
      <c r="G16" s="2" t="s">
        <v>51</v>
      </c>
      <c r="H16" s="2" t="s">
        <v>52</v>
      </c>
      <c r="I16" s="2" t="s">
        <v>53</v>
      </c>
      <c r="J16" s="2" t="s">
        <v>52</v>
      </c>
      <c r="K16" s="3"/>
      <c r="L16" s="2" t="s">
        <v>212</v>
      </c>
      <c r="M16" s="2" t="s">
        <v>213</v>
      </c>
      <c r="N16" s="2" t="str">
        <f t="shared" si="0"/>
        <v>4025-1002653375</v>
      </c>
      <c r="O16" s="4"/>
      <c r="P16" s="2" t="s">
        <v>214</v>
      </c>
      <c r="Q16" s="2" t="s">
        <v>215</v>
      </c>
      <c r="R16" s="2" t="s">
        <v>216</v>
      </c>
      <c r="S16" s="2" t="s">
        <v>59</v>
      </c>
      <c r="T16" s="2" t="s">
        <v>60</v>
      </c>
      <c r="U16" s="2" t="s">
        <v>59</v>
      </c>
      <c r="V16" s="2" t="s">
        <v>61</v>
      </c>
      <c r="W16" s="2" t="s">
        <v>59</v>
      </c>
      <c r="X16" s="2" t="s">
        <v>62</v>
      </c>
      <c r="Y16" s="2" t="s">
        <v>217</v>
      </c>
      <c r="Z16" s="2" t="s">
        <v>218</v>
      </c>
      <c r="AA16" s="2" t="s">
        <v>107</v>
      </c>
      <c r="AB16" s="2" t="s">
        <v>107</v>
      </c>
      <c r="AC16" s="2" t="s">
        <v>3</v>
      </c>
      <c r="AD16" s="2" t="s">
        <v>66</v>
      </c>
      <c r="AE16" s="2" t="s">
        <v>67</v>
      </c>
      <c r="AF16" s="2" t="s">
        <v>68</v>
      </c>
      <c r="AG16" s="2" t="s">
        <v>69</v>
      </c>
      <c r="AH16" s="2" t="s">
        <v>70</v>
      </c>
      <c r="AI16" s="2" t="s">
        <v>71</v>
      </c>
      <c r="AJ16" s="2" t="s">
        <v>72</v>
      </c>
      <c r="AK16" s="2" t="s">
        <v>73</v>
      </c>
      <c r="AL16" s="2" t="s">
        <v>74</v>
      </c>
      <c r="AM16" s="2" t="s">
        <v>75</v>
      </c>
      <c r="AN16" s="2" t="s">
        <v>76</v>
      </c>
      <c r="AO16" s="4"/>
      <c r="AP16" s="4"/>
      <c r="AQ16" s="2" t="s">
        <v>77</v>
      </c>
      <c r="AR16" s="2" t="s">
        <v>59</v>
      </c>
      <c r="AS16" s="4"/>
    </row>
    <row r="17" spans="1:45" ht="21" x14ac:dyDescent="0.25">
      <c r="A17" s="2" t="s">
        <v>4</v>
      </c>
      <c r="B17" s="2" t="s">
        <v>5</v>
      </c>
      <c r="C17" s="2" t="s">
        <v>47</v>
      </c>
      <c r="D17" s="2" t="s">
        <v>176</v>
      </c>
      <c r="E17" s="2" t="s">
        <v>177</v>
      </c>
      <c r="F17" s="2" t="s">
        <v>50</v>
      </c>
      <c r="G17" s="2" t="s">
        <v>178</v>
      </c>
      <c r="H17" s="2" t="s">
        <v>179</v>
      </c>
      <c r="I17" s="2" t="s">
        <v>180</v>
      </c>
      <c r="J17" s="2" t="s">
        <v>181</v>
      </c>
      <c r="K17" s="3"/>
      <c r="L17" s="2" t="s">
        <v>219</v>
      </c>
      <c r="M17" s="2" t="s">
        <v>220</v>
      </c>
      <c r="N17" s="2" t="str">
        <f t="shared" si="0"/>
        <v>4030-1053870988</v>
      </c>
      <c r="O17" s="2" t="s">
        <v>221</v>
      </c>
      <c r="P17" s="2" t="s">
        <v>222</v>
      </c>
      <c r="Q17" s="2" t="s">
        <v>223</v>
      </c>
      <c r="R17" s="2" t="s">
        <v>224</v>
      </c>
      <c r="S17" s="2" t="s">
        <v>59</v>
      </c>
      <c r="T17" s="2" t="s">
        <v>60</v>
      </c>
      <c r="U17" s="2" t="s">
        <v>59</v>
      </c>
      <c r="V17" s="2" t="s">
        <v>61</v>
      </c>
      <c r="W17" s="2" t="s">
        <v>88</v>
      </c>
      <c r="X17" s="2" t="s">
        <v>89</v>
      </c>
      <c r="Y17" s="2" t="s">
        <v>225</v>
      </c>
      <c r="Z17" s="4"/>
      <c r="AA17" s="2" t="s">
        <v>92</v>
      </c>
      <c r="AB17" s="2" t="s">
        <v>92</v>
      </c>
      <c r="AC17" s="2" t="s">
        <v>3</v>
      </c>
      <c r="AD17" s="2" t="s">
        <v>66</v>
      </c>
      <c r="AE17" s="2" t="s">
        <v>67</v>
      </c>
      <c r="AF17" s="2" t="s">
        <v>68</v>
      </c>
      <c r="AG17" s="2" t="s">
        <v>69</v>
      </c>
      <c r="AH17" s="2" t="s">
        <v>70</v>
      </c>
      <c r="AI17" s="2" t="s">
        <v>71</v>
      </c>
      <c r="AJ17" s="2" t="s">
        <v>72</v>
      </c>
      <c r="AK17" s="2" t="s">
        <v>73</v>
      </c>
      <c r="AL17" s="2" t="s">
        <v>74</v>
      </c>
      <c r="AM17" s="2" t="s">
        <v>75</v>
      </c>
      <c r="AN17" s="2" t="s">
        <v>76</v>
      </c>
      <c r="AO17" s="4"/>
      <c r="AP17" s="4"/>
      <c r="AQ17" s="2" t="s">
        <v>77</v>
      </c>
      <c r="AR17" s="2" t="s">
        <v>59</v>
      </c>
      <c r="AS17" s="4"/>
    </row>
    <row r="18" spans="1:45" ht="21" x14ac:dyDescent="0.25">
      <c r="A18" s="2" t="s">
        <v>4</v>
      </c>
      <c r="B18" s="2" t="s">
        <v>5</v>
      </c>
      <c r="C18" s="2" t="s">
        <v>47</v>
      </c>
      <c r="D18" s="2" t="s">
        <v>48</v>
      </c>
      <c r="E18" s="2" t="s">
        <v>49</v>
      </c>
      <c r="F18" s="2" t="s">
        <v>50</v>
      </c>
      <c r="G18" s="2" t="s">
        <v>161</v>
      </c>
      <c r="H18" s="2" t="s">
        <v>162</v>
      </c>
      <c r="I18" s="2" t="s">
        <v>163</v>
      </c>
      <c r="J18" s="2" t="s">
        <v>164</v>
      </c>
      <c r="K18" s="3"/>
      <c r="L18" s="2" t="s">
        <v>226</v>
      </c>
      <c r="M18" s="2" t="s">
        <v>227</v>
      </c>
      <c r="N18" s="2" t="str">
        <f t="shared" si="0"/>
        <v>4021-1002547259</v>
      </c>
      <c r="O18" s="2" t="s">
        <v>228</v>
      </c>
      <c r="P18" s="2" t="s">
        <v>229</v>
      </c>
      <c r="Q18" s="2" t="s">
        <v>230</v>
      </c>
      <c r="R18" s="2" t="s">
        <v>231</v>
      </c>
      <c r="S18" s="2" t="s">
        <v>59</v>
      </c>
      <c r="T18" s="2" t="s">
        <v>60</v>
      </c>
      <c r="U18" s="2" t="s">
        <v>59</v>
      </c>
      <c r="V18" s="2" t="s">
        <v>61</v>
      </c>
      <c r="W18" s="2" t="s">
        <v>59</v>
      </c>
      <c r="X18" s="2" t="s">
        <v>209</v>
      </c>
      <c r="Y18" s="2" t="s">
        <v>188</v>
      </c>
      <c r="Z18" s="4"/>
      <c r="AA18" s="2" t="s">
        <v>124</v>
      </c>
      <c r="AB18" s="2" t="s">
        <v>124</v>
      </c>
      <c r="AC18" s="2" t="s">
        <v>3</v>
      </c>
      <c r="AD18" s="2" t="s">
        <v>66</v>
      </c>
      <c r="AE18" s="2" t="s">
        <v>67</v>
      </c>
      <c r="AF18" s="2" t="s">
        <v>68</v>
      </c>
      <c r="AG18" s="2" t="s">
        <v>69</v>
      </c>
      <c r="AH18" s="2" t="s">
        <v>70</v>
      </c>
      <c r="AI18" s="2" t="s">
        <v>71</v>
      </c>
      <c r="AJ18" s="2" t="s">
        <v>72</v>
      </c>
      <c r="AK18" s="2" t="s">
        <v>73</v>
      </c>
      <c r="AL18" s="2" t="s">
        <v>74</v>
      </c>
      <c r="AM18" s="2" t="s">
        <v>75</v>
      </c>
      <c r="AN18" s="2" t="s">
        <v>76</v>
      </c>
      <c r="AO18" s="4"/>
      <c r="AP18" s="4"/>
      <c r="AQ18" s="2" t="s">
        <v>77</v>
      </c>
      <c r="AR18" s="2" t="s">
        <v>59</v>
      </c>
      <c r="AS18" s="4"/>
    </row>
    <row r="19" spans="1:45" ht="21" x14ac:dyDescent="0.25">
      <c r="A19" s="2" t="s">
        <v>4</v>
      </c>
      <c r="B19" s="2" t="s">
        <v>5</v>
      </c>
      <c r="C19" s="2" t="s">
        <v>47</v>
      </c>
      <c r="D19" s="2" t="s">
        <v>48</v>
      </c>
      <c r="E19" s="2" t="s">
        <v>49</v>
      </c>
      <c r="F19" s="2" t="s">
        <v>50</v>
      </c>
      <c r="G19" s="2" t="s">
        <v>51</v>
      </c>
      <c r="H19" s="2" t="s">
        <v>52</v>
      </c>
      <c r="I19" s="2" t="s">
        <v>53</v>
      </c>
      <c r="J19" s="2" t="s">
        <v>52</v>
      </c>
      <c r="K19" s="3"/>
      <c r="L19" s="2" t="s">
        <v>232</v>
      </c>
      <c r="M19" s="2" t="s">
        <v>233</v>
      </c>
      <c r="N19" s="2" t="str">
        <f t="shared" si="0"/>
        <v>4025-1007227508</v>
      </c>
      <c r="O19" s="2" t="s">
        <v>234</v>
      </c>
      <c r="P19" s="2" t="s">
        <v>235</v>
      </c>
      <c r="Q19" s="2" t="s">
        <v>236</v>
      </c>
      <c r="R19" s="2" t="s">
        <v>237</v>
      </c>
      <c r="S19" s="2" t="s">
        <v>59</v>
      </c>
      <c r="T19" s="2" t="s">
        <v>60</v>
      </c>
      <c r="U19" s="2" t="s">
        <v>59</v>
      </c>
      <c r="V19" s="2" t="s">
        <v>61</v>
      </c>
      <c r="W19" s="2" t="s">
        <v>59</v>
      </c>
      <c r="X19" s="2" t="s">
        <v>62</v>
      </c>
      <c r="Y19" s="2" t="s">
        <v>238</v>
      </c>
      <c r="Z19" s="2" t="s">
        <v>239</v>
      </c>
      <c r="AA19" s="2" t="s">
        <v>100</v>
      </c>
      <c r="AB19" s="2" t="s">
        <v>100</v>
      </c>
      <c r="AC19" s="2" t="s">
        <v>3</v>
      </c>
      <c r="AD19" s="2" t="s">
        <v>66</v>
      </c>
      <c r="AE19" s="2" t="s">
        <v>67</v>
      </c>
      <c r="AF19" s="2" t="s">
        <v>68</v>
      </c>
      <c r="AG19" s="2" t="s">
        <v>69</v>
      </c>
      <c r="AH19" s="2" t="s">
        <v>70</v>
      </c>
      <c r="AI19" s="2" t="s">
        <v>71</v>
      </c>
      <c r="AJ19" s="2" t="s">
        <v>72</v>
      </c>
      <c r="AK19" s="2" t="s">
        <v>73</v>
      </c>
      <c r="AL19" s="2" t="s">
        <v>74</v>
      </c>
      <c r="AM19" s="2" t="s">
        <v>75</v>
      </c>
      <c r="AN19" s="2" t="s">
        <v>76</v>
      </c>
      <c r="AO19" s="4"/>
      <c r="AP19" s="4"/>
      <c r="AQ19" s="2" t="s">
        <v>77</v>
      </c>
      <c r="AR19" s="2" t="s">
        <v>59</v>
      </c>
      <c r="AS19" s="4"/>
    </row>
    <row r="20" spans="1:45" ht="21" x14ac:dyDescent="0.25">
      <c r="A20" s="2" t="s">
        <v>4</v>
      </c>
      <c r="B20" s="2" t="s">
        <v>5</v>
      </c>
      <c r="C20" s="2" t="s">
        <v>47</v>
      </c>
      <c r="D20" s="2" t="s">
        <v>48</v>
      </c>
      <c r="E20" s="2" t="s">
        <v>49</v>
      </c>
      <c r="F20" s="2" t="s">
        <v>50</v>
      </c>
      <c r="G20" s="2" t="s">
        <v>240</v>
      </c>
      <c r="H20" s="2" t="s">
        <v>241</v>
      </c>
      <c r="I20" s="2" t="s">
        <v>242</v>
      </c>
      <c r="J20" s="2" t="s">
        <v>243</v>
      </c>
      <c r="K20" s="3"/>
      <c r="L20" s="2" t="s">
        <v>244</v>
      </c>
      <c r="M20" s="2" t="s">
        <v>245</v>
      </c>
      <c r="N20" s="2" t="str">
        <f t="shared" si="0"/>
        <v>4028-1007490318</v>
      </c>
      <c r="O20" s="4"/>
      <c r="P20" s="2" t="s">
        <v>246</v>
      </c>
      <c r="Q20" s="2" t="s">
        <v>247</v>
      </c>
      <c r="R20" s="2" t="s">
        <v>248</v>
      </c>
      <c r="S20" s="2" t="s">
        <v>59</v>
      </c>
      <c r="T20" s="2" t="s">
        <v>60</v>
      </c>
      <c r="U20" s="2" t="s">
        <v>59</v>
      </c>
      <c r="V20" s="2" t="s">
        <v>61</v>
      </c>
      <c r="W20" s="2" t="s">
        <v>88</v>
      </c>
      <c r="X20" s="2" t="s">
        <v>89</v>
      </c>
      <c r="Y20" s="2" t="s">
        <v>249</v>
      </c>
      <c r="Z20" s="2" t="s">
        <v>250</v>
      </c>
      <c r="AA20" s="2" t="s">
        <v>251</v>
      </c>
      <c r="AB20" s="2" t="s">
        <v>251</v>
      </c>
      <c r="AC20" s="2" t="s">
        <v>3</v>
      </c>
      <c r="AD20" s="2" t="s">
        <v>66</v>
      </c>
      <c r="AE20" s="2" t="s">
        <v>67</v>
      </c>
      <c r="AF20" s="2" t="s">
        <v>68</v>
      </c>
      <c r="AG20" s="2" t="s">
        <v>69</v>
      </c>
      <c r="AH20" s="2" t="s">
        <v>70</v>
      </c>
      <c r="AI20" s="2" t="s">
        <v>71</v>
      </c>
      <c r="AJ20" s="2" t="s">
        <v>72</v>
      </c>
      <c r="AK20" s="2" t="s">
        <v>73</v>
      </c>
      <c r="AL20" s="2" t="s">
        <v>74</v>
      </c>
      <c r="AM20" s="2" t="s">
        <v>75</v>
      </c>
      <c r="AN20" s="2" t="s">
        <v>76</v>
      </c>
      <c r="AO20" s="4"/>
      <c r="AP20" s="4"/>
      <c r="AQ20" s="2" t="s">
        <v>77</v>
      </c>
      <c r="AR20" s="2" t="s">
        <v>59</v>
      </c>
      <c r="AS20" s="4"/>
    </row>
    <row r="21" spans="1:45" ht="21" x14ac:dyDescent="0.25">
      <c r="A21" s="2" t="s">
        <v>4</v>
      </c>
      <c r="B21" s="2" t="s">
        <v>5</v>
      </c>
      <c r="C21" s="2" t="s">
        <v>47</v>
      </c>
      <c r="D21" s="2" t="s">
        <v>141</v>
      </c>
      <c r="E21" s="2" t="s">
        <v>142</v>
      </c>
      <c r="F21" s="2" t="s">
        <v>50</v>
      </c>
      <c r="G21" s="2" t="s">
        <v>143</v>
      </c>
      <c r="H21" s="2" t="s">
        <v>144</v>
      </c>
      <c r="I21" s="2" t="s">
        <v>145</v>
      </c>
      <c r="J21" s="2" t="s">
        <v>146</v>
      </c>
      <c r="K21" s="3"/>
      <c r="L21" s="2" t="s">
        <v>252</v>
      </c>
      <c r="M21" s="2" t="s">
        <v>253</v>
      </c>
      <c r="N21" s="2" t="str">
        <f t="shared" si="0"/>
        <v>4026-1006876131</v>
      </c>
      <c r="O21" s="4"/>
      <c r="P21" s="2" t="s">
        <v>254</v>
      </c>
      <c r="Q21" s="2" t="s">
        <v>255</v>
      </c>
      <c r="R21" s="2" t="s">
        <v>256</v>
      </c>
      <c r="S21" s="2" t="s">
        <v>59</v>
      </c>
      <c r="T21" s="2" t="s">
        <v>60</v>
      </c>
      <c r="U21" s="2" t="s">
        <v>59</v>
      </c>
      <c r="V21" s="2" t="s">
        <v>61</v>
      </c>
      <c r="W21" s="2" t="s">
        <v>88</v>
      </c>
      <c r="X21" s="2" t="s">
        <v>89</v>
      </c>
      <c r="Y21" s="2" t="s">
        <v>257</v>
      </c>
      <c r="Z21" s="2" t="s">
        <v>258</v>
      </c>
      <c r="AA21" s="2" t="s">
        <v>259</v>
      </c>
      <c r="AB21" s="2" t="s">
        <v>259</v>
      </c>
      <c r="AC21" s="2" t="s">
        <v>3</v>
      </c>
      <c r="AD21" s="2" t="s">
        <v>66</v>
      </c>
      <c r="AE21" s="2" t="s">
        <v>67</v>
      </c>
      <c r="AF21" s="2" t="s">
        <v>68</v>
      </c>
      <c r="AG21" s="2" t="s">
        <v>69</v>
      </c>
      <c r="AH21" s="2" t="s">
        <v>70</v>
      </c>
      <c r="AI21" s="2" t="s">
        <v>71</v>
      </c>
      <c r="AJ21" s="2" t="s">
        <v>72</v>
      </c>
      <c r="AK21" s="2" t="s">
        <v>73</v>
      </c>
      <c r="AL21" s="2" t="s">
        <v>74</v>
      </c>
      <c r="AM21" s="2" t="s">
        <v>75</v>
      </c>
      <c r="AN21" s="2" t="s">
        <v>76</v>
      </c>
      <c r="AO21" s="4"/>
      <c r="AP21" s="4"/>
      <c r="AQ21" s="2" t="s">
        <v>77</v>
      </c>
      <c r="AR21" s="2" t="s">
        <v>59</v>
      </c>
      <c r="AS21" s="4"/>
    </row>
    <row r="22" spans="1:45" ht="21" x14ac:dyDescent="0.25">
      <c r="A22" s="2" t="s">
        <v>4</v>
      </c>
      <c r="B22" s="2" t="s">
        <v>5</v>
      </c>
      <c r="C22" s="2" t="s">
        <v>47</v>
      </c>
      <c r="D22" s="2" t="s">
        <v>48</v>
      </c>
      <c r="E22" s="2" t="s">
        <v>49</v>
      </c>
      <c r="F22" s="2" t="s">
        <v>50</v>
      </c>
      <c r="G22" s="2" t="s">
        <v>240</v>
      </c>
      <c r="H22" s="2" t="s">
        <v>241</v>
      </c>
      <c r="I22" s="2" t="s">
        <v>242</v>
      </c>
      <c r="J22" s="2" t="s">
        <v>243</v>
      </c>
      <c r="K22" s="3"/>
      <c r="L22" s="2" t="s">
        <v>260</v>
      </c>
      <c r="M22" s="2" t="s">
        <v>261</v>
      </c>
      <c r="N22" s="2" t="str">
        <f t="shared" si="0"/>
        <v>4028-1002655707</v>
      </c>
      <c r="O22" s="4"/>
      <c r="P22" s="2" t="s">
        <v>262</v>
      </c>
      <c r="Q22" s="2" t="s">
        <v>263</v>
      </c>
      <c r="R22" s="2" t="s">
        <v>264</v>
      </c>
      <c r="S22" s="2" t="s">
        <v>59</v>
      </c>
      <c r="T22" s="2" t="s">
        <v>60</v>
      </c>
      <c r="U22" s="2" t="s">
        <v>59</v>
      </c>
      <c r="V22" s="2" t="s">
        <v>61</v>
      </c>
      <c r="W22" s="2" t="s">
        <v>73</v>
      </c>
      <c r="X22" s="2" t="s">
        <v>265</v>
      </c>
      <c r="Y22" s="2" t="s">
        <v>266</v>
      </c>
      <c r="Z22" s="2" t="s">
        <v>267</v>
      </c>
      <c r="AA22" s="2" t="s">
        <v>268</v>
      </c>
      <c r="AB22" s="2" t="s">
        <v>268</v>
      </c>
      <c r="AC22" s="2" t="s">
        <v>3</v>
      </c>
      <c r="AD22" s="2" t="s">
        <v>66</v>
      </c>
      <c r="AE22" s="2" t="s">
        <v>67</v>
      </c>
      <c r="AF22" s="2" t="s">
        <v>68</v>
      </c>
      <c r="AG22" s="2" t="s">
        <v>69</v>
      </c>
      <c r="AH22" s="2" t="s">
        <v>70</v>
      </c>
      <c r="AI22" s="2" t="s">
        <v>71</v>
      </c>
      <c r="AJ22" s="2" t="s">
        <v>72</v>
      </c>
      <c r="AK22" s="2" t="s">
        <v>73</v>
      </c>
      <c r="AL22" s="2" t="s">
        <v>74</v>
      </c>
      <c r="AM22" s="2" t="s">
        <v>75</v>
      </c>
      <c r="AN22" s="2" t="s">
        <v>76</v>
      </c>
      <c r="AO22" s="4"/>
      <c r="AP22" s="4"/>
      <c r="AQ22" s="2" t="s">
        <v>77</v>
      </c>
      <c r="AR22" s="2" t="s">
        <v>59</v>
      </c>
      <c r="AS22" s="4"/>
    </row>
    <row r="23" spans="1:45" ht="21" x14ac:dyDescent="0.25">
      <c r="A23" s="2" t="s">
        <v>4</v>
      </c>
      <c r="B23" s="2" t="s">
        <v>5</v>
      </c>
      <c r="C23" s="2" t="s">
        <v>47</v>
      </c>
      <c r="D23" s="2" t="s">
        <v>48</v>
      </c>
      <c r="E23" s="2" t="s">
        <v>49</v>
      </c>
      <c r="F23" s="2" t="s">
        <v>50</v>
      </c>
      <c r="G23" s="2" t="s">
        <v>51</v>
      </c>
      <c r="H23" s="2" t="s">
        <v>52</v>
      </c>
      <c r="I23" s="2" t="s">
        <v>53</v>
      </c>
      <c r="J23" s="2" t="s">
        <v>52</v>
      </c>
      <c r="K23" s="3"/>
      <c r="L23" s="2" t="s">
        <v>269</v>
      </c>
      <c r="M23" s="2" t="s">
        <v>270</v>
      </c>
      <c r="N23" s="2" t="str">
        <f t="shared" si="0"/>
        <v>4025-1002547358</v>
      </c>
      <c r="O23" s="2" t="s">
        <v>271</v>
      </c>
      <c r="P23" s="2" t="s">
        <v>272</v>
      </c>
      <c r="Q23" s="2" t="s">
        <v>273</v>
      </c>
      <c r="R23" s="2" t="s">
        <v>274</v>
      </c>
      <c r="S23" s="2" t="s">
        <v>59</v>
      </c>
      <c r="T23" s="2" t="s">
        <v>60</v>
      </c>
      <c r="U23" s="2" t="s">
        <v>59</v>
      </c>
      <c r="V23" s="2" t="s">
        <v>61</v>
      </c>
      <c r="W23" s="2" t="s">
        <v>59</v>
      </c>
      <c r="X23" s="2" t="s">
        <v>62</v>
      </c>
      <c r="Y23" s="2" t="s">
        <v>275</v>
      </c>
      <c r="Z23" s="2" t="s">
        <v>276</v>
      </c>
      <c r="AA23" s="2" t="s">
        <v>124</v>
      </c>
      <c r="AB23" s="2" t="s">
        <v>124</v>
      </c>
      <c r="AC23" s="2" t="s">
        <v>3</v>
      </c>
      <c r="AD23" s="2" t="s">
        <v>66</v>
      </c>
      <c r="AE23" s="2" t="s">
        <v>67</v>
      </c>
      <c r="AF23" s="2" t="s">
        <v>68</v>
      </c>
      <c r="AG23" s="2" t="s">
        <v>69</v>
      </c>
      <c r="AH23" s="2" t="s">
        <v>70</v>
      </c>
      <c r="AI23" s="2" t="s">
        <v>71</v>
      </c>
      <c r="AJ23" s="2" t="s">
        <v>72</v>
      </c>
      <c r="AK23" s="2" t="s">
        <v>73</v>
      </c>
      <c r="AL23" s="2" t="s">
        <v>74</v>
      </c>
      <c r="AM23" s="2" t="s">
        <v>75</v>
      </c>
      <c r="AN23" s="2" t="s">
        <v>76</v>
      </c>
      <c r="AO23" s="4"/>
      <c r="AP23" s="4"/>
      <c r="AQ23" s="2" t="s">
        <v>77</v>
      </c>
      <c r="AR23" s="2" t="s">
        <v>59</v>
      </c>
      <c r="AS23" s="4"/>
    </row>
    <row r="24" spans="1:45" ht="21" x14ac:dyDescent="0.25">
      <c r="A24" s="2" t="s">
        <v>4</v>
      </c>
      <c r="B24" s="2" t="s">
        <v>5</v>
      </c>
      <c r="C24" s="2" t="s">
        <v>47</v>
      </c>
      <c r="D24" s="2" t="s">
        <v>141</v>
      </c>
      <c r="E24" s="2" t="s">
        <v>142</v>
      </c>
      <c r="F24" s="2" t="s">
        <v>50</v>
      </c>
      <c r="G24" s="2" t="s">
        <v>143</v>
      </c>
      <c r="H24" s="2" t="s">
        <v>144</v>
      </c>
      <c r="I24" s="2" t="s">
        <v>145</v>
      </c>
      <c r="J24" s="2" t="s">
        <v>146</v>
      </c>
      <c r="K24" s="3"/>
      <c r="L24" s="2" t="s">
        <v>277</v>
      </c>
      <c r="M24" s="2" t="s">
        <v>278</v>
      </c>
      <c r="N24" s="2" t="str">
        <f t="shared" si="0"/>
        <v>4026-1116992798</v>
      </c>
      <c r="O24" s="2" t="s">
        <v>279</v>
      </c>
      <c r="P24" s="2" t="s">
        <v>280</v>
      </c>
      <c r="Q24" s="2" t="s">
        <v>281</v>
      </c>
      <c r="R24" s="2" t="s">
        <v>282</v>
      </c>
      <c r="S24" s="2" t="s">
        <v>59</v>
      </c>
      <c r="T24" s="2" t="s">
        <v>60</v>
      </c>
      <c r="U24" s="2" t="s">
        <v>135</v>
      </c>
      <c r="V24" s="2" t="s">
        <v>136</v>
      </c>
      <c r="W24" s="2" t="s">
        <v>73</v>
      </c>
      <c r="X24" s="2" t="s">
        <v>137</v>
      </c>
      <c r="Y24" s="2" t="s">
        <v>225</v>
      </c>
      <c r="Z24" s="2" t="s">
        <v>283</v>
      </c>
      <c r="AA24" s="2" t="s">
        <v>124</v>
      </c>
      <c r="AB24" s="2" t="s">
        <v>124</v>
      </c>
      <c r="AC24" s="2" t="s">
        <v>3</v>
      </c>
      <c r="AD24" s="2" t="s">
        <v>66</v>
      </c>
      <c r="AE24" s="2" t="s">
        <v>67</v>
      </c>
      <c r="AF24" s="2" t="s">
        <v>68</v>
      </c>
      <c r="AG24" s="2" t="s">
        <v>69</v>
      </c>
      <c r="AH24" s="2" t="s">
        <v>70</v>
      </c>
      <c r="AI24" s="2" t="s">
        <v>71</v>
      </c>
      <c r="AJ24" s="2" t="s">
        <v>72</v>
      </c>
      <c r="AK24" s="2" t="s">
        <v>73</v>
      </c>
      <c r="AL24" s="2" t="s">
        <v>74</v>
      </c>
      <c r="AM24" s="2" t="s">
        <v>75</v>
      </c>
      <c r="AN24" s="2" t="s">
        <v>76</v>
      </c>
      <c r="AO24" s="4"/>
      <c r="AP24" s="4"/>
      <c r="AQ24" s="2" t="s">
        <v>77</v>
      </c>
      <c r="AR24" s="2" t="s">
        <v>59</v>
      </c>
      <c r="AS24" s="4"/>
    </row>
    <row r="25" spans="1:45" ht="21" x14ac:dyDescent="0.25">
      <c r="A25" s="2" t="s">
        <v>4</v>
      </c>
      <c r="B25" s="2" t="s">
        <v>5</v>
      </c>
      <c r="C25" s="2" t="s">
        <v>47</v>
      </c>
      <c r="D25" s="2" t="s">
        <v>48</v>
      </c>
      <c r="E25" s="2" t="s">
        <v>49</v>
      </c>
      <c r="F25" s="2" t="s">
        <v>50</v>
      </c>
      <c r="G25" s="2" t="s">
        <v>51</v>
      </c>
      <c r="H25" s="2" t="s">
        <v>52</v>
      </c>
      <c r="I25" s="2" t="s">
        <v>53</v>
      </c>
      <c r="J25" s="2" t="s">
        <v>52</v>
      </c>
      <c r="K25" s="3"/>
      <c r="L25" s="2" t="s">
        <v>284</v>
      </c>
      <c r="M25" s="2" t="s">
        <v>285</v>
      </c>
      <c r="N25" s="2" t="str">
        <f t="shared" si="0"/>
        <v>4025-1193460079</v>
      </c>
      <c r="O25" s="2" t="s">
        <v>286</v>
      </c>
      <c r="P25" s="2" t="s">
        <v>287</v>
      </c>
      <c r="Q25" s="2" t="s">
        <v>288</v>
      </c>
      <c r="R25" s="2" t="s">
        <v>289</v>
      </c>
      <c r="S25" s="2" t="s">
        <v>59</v>
      </c>
      <c r="T25" s="2" t="s">
        <v>60</v>
      </c>
      <c r="U25" s="2" t="s">
        <v>59</v>
      </c>
      <c r="V25" s="2" t="s">
        <v>61</v>
      </c>
      <c r="W25" s="2" t="s">
        <v>160</v>
      </c>
      <c r="X25" s="2" t="s">
        <v>171</v>
      </c>
      <c r="Y25" s="2" t="s">
        <v>290</v>
      </c>
      <c r="Z25" s="2" t="s">
        <v>291</v>
      </c>
      <c r="AA25" s="2" t="s">
        <v>100</v>
      </c>
      <c r="AB25" s="2" t="s">
        <v>100</v>
      </c>
      <c r="AC25" s="2" t="s">
        <v>3</v>
      </c>
      <c r="AD25" s="2" t="s">
        <v>66</v>
      </c>
      <c r="AE25" s="2" t="s">
        <v>67</v>
      </c>
      <c r="AF25" s="2" t="s">
        <v>68</v>
      </c>
      <c r="AG25" s="2" t="s">
        <v>69</v>
      </c>
      <c r="AH25" s="2" t="s">
        <v>70</v>
      </c>
      <c r="AI25" s="2" t="s">
        <v>71</v>
      </c>
      <c r="AJ25" s="2" t="s">
        <v>72</v>
      </c>
      <c r="AK25" s="2" t="s">
        <v>73</v>
      </c>
      <c r="AL25" s="2" t="s">
        <v>74</v>
      </c>
      <c r="AM25" s="2" t="s">
        <v>75</v>
      </c>
      <c r="AN25" s="2" t="s">
        <v>76</v>
      </c>
      <c r="AO25" s="4"/>
      <c r="AP25" s="4"/>
      <c r="AQ25" s="2" t="s">
        <v>77</v>
      </c>
      <c r="AR25" s="2" t="s">
        <v>59</v>
      </c>
      <c r="AS25" s="4"/>
    </row>
    <row r="26" spans="1:45" ht="21" x14ac:dyDescent="0.25">
      <c r="A26" s="2" t="s">
        <v>4</v>
      </c>
      <c r="B26" s="2" t="s">
        <v>5</v>
      </c>
      <c r="C26" s="2" t="s">
        <v>47</v>
      </c>
      <c r="D26" s="2" t="s">
        <v>141</v>
      </c>
      <c r="E26" s="2" t="s">
        <v>142</v>
      </c>
      <c r="F26" s="2" t="s">
        <v>50</v>
      </c>
      <c r="G26" s="2" t="s">
        <v>143</v>
      </c>
      <c r="H26" s="2" t="s">
        <v>144</v>
      </c>
      <c r="I26" s="2" t="s">
        <v>145</v>
      </c>
      <c r="J26" s="2" t="s">
        <v>146</v>
      </c>
      <c r="K26" s="3"/>
      <c r="L26" s="2" t="s">
        <v>292</v>
      </c>
      <c r="M26" s="2" t="s">
        <v>293</v>
      </c>
      <c r="N26" s="2" t="str">
        <f t="shared" si="0"/>
        <v>4026-1007751287</v>
      </c>
      <c r="O26" s="2" t="s">
        <v>294</v>
      </c>
      <c r="P26" s="2" t="s">
        <v>295</v>
      </c>
      <c r="Q26" s="2" t="s">
        <v>296</v>
      </c>
      <c r="R26" s="2" t="s">
        <v>297</v>
      </c>
      <c r="S26" s="2" t="s">
        <v>59</v>
      </c>
      <c r="T26" s="2" t="s">
        <v>60</v>
      </c>
      <c r="U26" s="2" t="s">
        <v>135</v>
      </c>
      <c r="V26" s="2" t="s">
        <v>136</v>
      </c>
      <c r="W26" s="2" t="s">
        <v>73</v>
      </c>
      <c r="X26" s="2" t="s">
        <v>137</v>
      </c>
      <c r="Y26" s="2" t="s">
        <v>90</v>
      </c>
      <c r="Z26" s="2" t="s">
        <v>298</v>
      </c>
      <c r="AA26" s="2" t="s">
        <v>124</v>
      </c>
      <c r="AB26" s="2" t="s">
        <v>124</v>
      </c>
      <c r="AC26" s="2" t="s">
        <v>3</v>
      </c>
      <c r="AD26" s="2" t="s">
        <v>66</v>
      </c>
      <c r="AE26" s="2" t="s">
        <v>67</v>
      </c>
      <c r="AF26" s="2" t="s">
        <v>68</v>
      </c>
      <c r="AG26" s="2" t="s">
        <v>69</v>
      </c>
      <c r="AH26" s="2" t="s">
        <v>70</v>
      </c>
      <c r="AI26" s="2" t="s">
        <v>71</v>
      </c>
      <c r="AJ26" s="2" t="s">
        <v>72</v>
      </c>
      <c r="AK26" s="2" t="s">
        <v>73</v>
      </c>
      <c r="AL26" s="2" t="s">
        <v>74</v>
      </c>
      <c r="AM26" s="2" t="s">
        <v>75</v>
      </c>
      <c r="AN26" s="2" t="s">
        <v>76</v>
      </c>
      <c r="AO26" s="4"/>
      <c r="AP26" s="4"/>
      <c r="AQ26" s="2" t="s">
        <v>77</v>
      </c>
      <c r="AR26" s="2" t="s">
        <v>59</v>
      </c>
      <c r="AS26" s="4"/>
    </row>
    <row r="27" spans="1:45" ht="21" x14ac:dyDescent="0.25">
      <c r="A27" s="2" t="s">
        <v>4</v>
      </c>
      <c r="B27" s="2" t="s">
        <v>5</v>
      </c>
      <c r="C27" s="2" t="s">
        <v>47</v>
      </c>
      <c r="D27" s="2" t="s">
        <v>176</v>
      </c>
      <c r="E27" s="2" t="s">
        <v>177</v>
      </c>
      <c r="F27" s="2" t="s">
        <v>50</v>
      </c>
      <c r="G27" s="2" t="s">
        <v>178</v>
      </c>
      <c r="H27" s="2" t="s">
        <v>179</v>
      </c>
      <c r="I27" s="2" t="s">
        <v>180</v>
      </c>
      <c r="J27" s="2" t="s">
        <v>181</v>
      </c>
      <c r="K27" s="3"/>
      <c r="L27" s="2" t="s">
        <v>299</v>
      </c>
      <c r="M27" s="2" t="s">
        <v>300</v>
      </c>
      <c r="N27" s="2" t="str">
        <f t="shared" si="0"/>
        <v>4030-1113692218</v>
      </c>
      <c r="O27" s="2" t="s">
        <v>301</v>
      </c>
      <c r="P27" s="2" t="s">
        <v>302</v>
      </c>
      <c r="Q27" s="2" t="s">
        <v>303</v>
      </c>
      <c r="R27" s="2" t="s">
        <v>304</v>
      </c>
      <c r="S27" s="2" t="s">
        <v>59</v>
      </c>
      <c r="T27" s="2" t="s">
        <v>60</v>
      </c>
      <c r="U27" s="2" t="s">
        <v>59</v>
      </c>
      <c r="V27" s="2" t="s">
        <v>61</v>
      </c>
      <c r="W27" s="2" t="s">
        <v>88</v>
      </c>
      <c r="X27" s="2" t="s">
        <v>89</v>
      </c>
      <c r="Y27" s="2" t="s">
        <v>188</v>
      </c>
      <c r="Z27" s="2" t="s">
        <v>305</v>
      </c>
      <c r="AA27" s="2" t="s">
        <v>140</v>
      </c>
      <c r="AB27" s="2" t="s">
        <v>140</v>
      </c>
      <c r="AC27" s="2" t="s">
        <v>3</v>
      </c>
      <c r="AD27" s="2" t="s">
        <v>66</v>
      </c>
      <c r="AE27" s="2" t="s">
        <v>67</v>
      </c>
      <c r="AF27" s="2" t="s">
        <v>68</v>
      </c>
      <c r="AG27" s="2" t="s">
        <v>69</v>
      </c>
      <c r="AH27" s="2" t="s">
        <v>70</v>
      </c>
      <c r="AI27" s="2" t="s">
        <v>71</v>
      </c>
      <c r="AJ27" s="2" t="s">
        <v>72</v>
      </c>
      <c r="AK27" s="2" t="s">
        <v>73</v>
      </c>
      <c r="AL27" s="2" t="s">
        <v>74</v>
      </c>
      <c r="AM27" s="2" t="s">
        <v>75</v>
      </c>
      <c r="AN27" s="2" t="s">
        <v>76</v>
      </c>
      <c r="AO27" s="4"/>
      <c r="AP27" s="4"/>
      <c r="AQ27" s="2" t="s">
        <v>77</v>
      </c>
      <c r="AR27" s="2" t="s">
        <v>59</v>
      </c>
      <c r="AS27" s="4"/>
    </row>
    <row r="28" spans="1:45" ht="21" x14ac:dyDescent="0.25">
      <c r="A28" s="2" t="s">
        <v>4</v>
      </c>
      <c r="B28" s="2" t="s">
        <v>5</v>
      </c>
      <c r="C28" s="2" t="s">
        <v>47</v>
      </c>
      <c r="D28" s="2" t="s">
        <v>48</v>
      </c>
      <c r="E28" s="2" t="s">
        <v>49</v>
      </c>
      <c r="F28" s="2" t="s">
        <v>50</v>
      </c>
      <c r="G28" s="2" t="s">
        <v>240</v>
      </c>
      <c r="H28" s="2" t="s">
        <v>241</v>
      </c>
      <c r="I28" s="2" t="s">
        <v>242</v>
      </c>
      <c r="J28" s="2" t="s">
        <v>243</v>
      </c>
      <c r="K28" s="3"/>
      <c r="L28" s="2" t="s">
        <v>306</v>
      </c>
      <c r="M28" s="2" t="s">
        <v>307</v>
      </c>
      <c r="N28" s="2" t="str">
        <f t="shared" si="0"/>
        <v>4028-1002636974</v>
      </c>
      <c r="O28" s="2" t="s">
        <v>308</v>
      </c>
      <c r="P28" s="2" t="s">
        <v>309</v>
      </c>
      <c r="Q28" s="2" t="s">
        <v>310</v>
      </c>
      <c r="R28" s="2" t="s">
        <v>311</v>
      </c>
      <c r="S28" s="2" t="s">
        <v>59</v>
      </c>
      <c r="T28" s="2" t="s">
        <v>60</v>
      </c>
      <c r="U28" s="2" t="s">
        <v>59</v>
      </c>
      <c r="V28" s="2" t="s">
        <v>61</v>
      </c>
      <c r="W28" s="2" t="s">
        <v>88</v>
      </c>
      <c r="X28" s="2" t="s">
        <v>89</v>
      </c>
      <c r="Y28" s="2" t="s">
        <v>312</v>
      </c>
      <c r="Z28" s="2" t="s">
        <v>313</v>
      </c>
      <c r="AA28" s="2" t="s">
        <v>100</v>
      </c>
      <c r="AB28" s="2" t="s">
        <v>100</v>
      </c>
      <c r="AC28" s="2" t="s">
        <v>3</v>
      </c>
      <c r="AD28" s="2" t="s">
        <v>66</v>
      </c>
      <c r="AE28" s="2" t="s">
        <v>67</v>
      </c>
      <c r="AF28" s="2" t="s">
        <v>68</v>
      </c>
      <c r="AG28" s="2" t="s">
        <v>69</v>
      </c>
      <c r="AH28" s="2" t="s">
        <v>70</v>
      </c>
      <c r="AI28" s="2" t="s">
        <v>71</v>
      </c>
      <c r="AJ28" s="2" t="s">
        <v>72</v>
      </c>
      <c r="AK28" s="2" t="s">
        <v>73</v>
      </c>
      <c r="AL28" s="2" t="s">
        <v>74</v>
      </c>
      <c r="AM28" s="2" t="s">
        <v>75</v>
      </c>
      <c r="AN28" s="2" t="s">
        <v>76</v>
      </c>
      <c r="AO28" s="4"/>
      <c r="AP28" s="4"/>
      <c r="AQ28" s="2" t="s">
        <v>77</v>
      </c>
      <c r="AR28" s="2" t="s">
        <v>59</v>
      </c>
      <c r="AS28" s="4"/>
    </row>
    <row r="29" spans="1:45" ht="21" x14ac:dyDescent="0.25">
      <c r="A29" s="2" t="s">
        <v>4</v>
      </c>
      <c r="B29" s="2" t="s">
        <v>5</v>
      </c>
      <c r="C29" s="2" t="s">
        <v>47</v>
      </c>
      <c r="D29" s="2" t="s">
        <v>48</v>
      </c>
      <c r="E29" s="2" t="s">
        <v>49</v>
      </c>
      <c r="F29" s="2" t="s">
        <v>50</v>
      </c>
      <c r="G29" s="2" t="s">
        <v>125</v>
      </c>
      <c r="H29" s="2" t="s">
        <v>126</v>
      </c>
      <c r="I29" s="2" t="s">
        <v>127</v>
      </c>
      <c r="J29" s="2" t="s">
        <v>128</v>
      </c>
      <c r="K29" s="3"/>
      <c r="L29" s="2" t="s">
        <v>314</v>
      </c>
      <c r="M29" s="2" t="s">
        <v>315</v>
      </c>
      <c r="N29" s="2" t="str">
        <f t="shared" si="0"/>
        <v>4023-1053872863</v>
      </c>
      <c r="O29" s="2" t="s">
        <v>316</v>
      </c>
      <c r="P29" s="2" t="s">
        <v>317</v>
      </c>
      <c r="Q29" s="2" t="s">
        <v>318</v>
      </c>
      <c r="R29" s="2" t="s">
        <v>319</v>
      </c>
      <c r="S29" s="2" t="s">
        <v>59</v>
      </c>
      <c r="T29" s="2" t="s">
        <v>60</v>
      </c>
      <c r="U29" s="2" t="s">
        <v>59</v>
      </c>
      <c r="V29" s="2" t="s">
        <v>61</v>
      </c>
      <c r="W29" s="2" t="s">
        <v>59</v>
      </c>
      <c r="X29" s="2" t="s">
        <v>209</v>
      </c>
      <c r="Y29" s="2" t="s">
        <v>320</v>
      </c>
      <c r="Z29" s="2" t="s">
        <v>321</v>
      </c>
      <c r="AA29" s="2" t="s">
        <v>140</v>
      </c>
      <c r="AB29" s="2" t="s">
        <v>140</v>
      </c>
      <c r="AC29" s="2" t="s">
        <v>3</v>
      </c>
      <c r="AD29" s="2" t="s">
        <v>66</v>
      </c>
      <c r="AE29" s="2" t="s">
        <v>67</v>
      </c>
      <c r="AF29" s="2" t="s">
        <v>68</v>
      </c>
      <c r="AG29" s="2" t="s">
        <v>69</v>
      </c>
      <c r="AH29" s="2" t="s">
        <v>70</v>
      </c>
      <c r="AI29" s="2" t="s">
        <v>71</v>
      </c>
      <c r="AJ29" s="2" t="s">
        <v>72</v>
      </c>
      <c r="AK29" s="2" t="s">
        <v>73</v>
      </c>
      <c r="AL29" s="2" t="s">
        <v>74</v>
      </c>
      <c r="AM29" s="2" t="s">
        <v>75</v>
      </c>
      <c r="AN29" s="2" t="s">
        <v>76</v>
      </c>
      <c r="AO29" s="4"/>
      <c r="AP29" s="4"/>
      <c r="AQ29" s="2" t="s">
        <v>77</v>
      </c>
      <c r="AR29" s="2" t="s">
        <v>59</v>
      </c>
      <c r="AS29" s="4"/>
    </row>
    <row r="30" spans="1:45" ht="21" x14ac:dyDescent="0.25">
      <c r="A30" s="2" t="s">
        <v>4</v>
      </c>
      <c r="B30" s="2" t="s">
        <v>5</v>
      </c>
      <c r="C30" s="2" t="s">
        <v>47</v>
      </c>
      <c r="D30" s="2" t="s">
        <v>141</v>
      </c>
      <c r="E30" s="2" t="s">
        <v>142</v>
      </c>
      <c r="F30" s="2" t="s">
        <v>50</v>
      </c>
      <c r="G30" s="2" t="s">
        <v>143</v>
      </c>
      <c r="H30" s="2" t="s">
        <v>144</v>
      </c>
      <c r="I30" s="2" t="s">
        <v>145</v>
      </c>
      <c r="J30" s="2" t="s">
        <v>146</v>
      </c>
      <c r="K30" s="3"/>
      <c r="L30" s="2" t="s">
        <v>322</v>
      </c>
      <c r="M30" s="2" t="s">
        <v>323</v>
      </c>
      <c r="N30" s="2" t="str">
        <f t="shared" si="0"/>
        <v>4026-1053862252</v>
      </c>
      <c r="O30" s="2" t="s">
        <v>324</v>
      </c>
      <c r="P30" s="2" t="s">
        <v>325</v>
      </c>
      <c r="Q30" s="2" t="s">
        <v>326</v>
      </c>
      <c r="R30" s="2" t="s">
        <v>327</v>
      </c>
      <c r="S30" s="2" t="s">
        <v>59</v>
      </c>
      <c r="T30" s="2" t="s">
        <v>60</v>
      </c>
      <c r="U30" s="2" t="s">
        <v>59</v>
      </c>
      <c r="V30" s="2" t="s">
        <v>61</v>
      </c>
      <c r="W30" s="2" t="s">
        <v>59</v>
      </c>
      <c r="X30" s="2" t="s">
        <v>209</v>
      </c>
      <c r="Y30" s="2" t="s">
        <v>195</v>
      </c>
      <c r="Z30" s="2" t="s">
        <v>328</v>
      </c>
      <c r="AA30" s="2" t="s">
        <v>174</v>
      </c>
      <c r="AB30" s="2" t="s">
        <v>174</v>
      </c>
      <c r="AC30" s="2" t="s">
        <v>3</v>
      </c>
      <c r="AD30" s="2" t="s">
        <v>66</v>
      </c>
      <c r="AE30" s="2" t="s">
        <v>67</v>
      </c>
      <c r="AF30" s="2" t="s">
        <v>68</v>
      </c>
      <c r="AG30" s="2" t="s">
        <v>69</v>
      </c>
      <c r="AH30" s="2" t="s">
        <v>70</v>
      </c>
      <c r="AI30" s="2" t="s">
        <v>71</v>
      </c>
      <c r="AJ30" s="2" t="s">
        <v>72</v>
      </c>
      <c r="AK30" s="2" t="s">
        <v>73</v>
      </c>
      <c r="AL30" s="2" t="s">
        <v>74</v>
      </c>
      <c r="AM30" s="2" t="s">
        <v>75</v>
      </c>
      <c r="AN30" s="2" t="s">
        <v>76</v>
      </c>
      <c r="AO30" s="4"/>
      <c r="AP30" s="4"/>
      <c r="AQ30" s="2" t="s">
        <v>77</v>
      </c>
      <c r="AR30" s="2" t="s">
        <v>59</v>
      </c>
      <c r="AS30" s="4"/>
    </row>
    <row r="31" spans="1:45" ht="21" x14ac:dyDescent="0.25">
      <c r="A31" s="2" t="s">
        <v>4</v>
      </c>
      <c r="B31" s="2" t="s">
        <v>5</v>
      </c>
      <c r="C31" s="2" t="s">
        <v>47</v>
      </c>
      <c r="D31" s="2" t="s">
        <v>141</v>
      </c>
      <c r="E31" s="2" t="s">
        <v>142</v>
      </c>
      <c r="F31" s="2" t="s">
        <v>50</v>
      </c>
      <c r="G31" s="2" t="s">
        <v>143</v>
      </c>
      <c r="H31" s="2" t="s">
        <v>144</v>
      </c>
      <c r="I31" s="2" t="s">
        <v>329</v>
      </c>
      <c r="J31" s="2" t="s">
        <v>330</v>
      </c>
      <c r="K31" s="3"/>
      <c r="L31" s="2" t="s">
        <v>331</v>
      </c>
      <c r="M31" s="2" t="s">
        <v>332</v>
      </c>
      <c r="N31" s="2" t="str">
        <f t="shared" si="0"/>
        <v>4027-1007232568</v>
      </c>
      <c r="O31" s="2" t="s">
        <v>333</v>
      </c>
      <c r="P31" s="2" t="s">
        <v>334</v>
      </c>
      <c r="Q31" s="2" t="s">
        <v>335</v>
      </c>
      <c r="R31" s="2" t="s">
        <v>336</v>
      </c>
      <c r="S31" s="2" t="s">
        <v>59</v>
      </c>
      <c r="T31" s="2" t="s">
        <v>60</v>
      </c>
      <c r="U31" s="2" t="s">
        <v>59</v>
      </c>
      <c r="V31" s="2" t="s">
        <v>61</v>
      </c>
      <c r="W31" s="2" t="s">
        <v>88</v>
      </c>
      <c r="X31" s="2" t="s">
        <v>89</v>
      </c>
      <c r="Y31" s="2" t="s">
        <v>337</v>
      </c>
      <c r="Z31" s="2" t="s">
        <v>338</v>
      </c>
      <c r="AA31" s="2" t="s">
        <v>100</v>
      </c>
      <c r="AB31" s="2" t="s">
        <v>100</v>
      </c>
      <c r="AC31" s="2" t="s">
        <v>3</v>
      </c>
      <c r="AD31" s="2" t="s">
        <v>66</v>
      </c>
      <c r="AE31" s="2" t="s">
        <v>67</v>
      </c>
      <c r="AF31" s="2" t="s">
        <v>68</v>
      </c>
      <c r="AG31" s="2" t="s">
        <v>69</v>
      </c>
      <c r="AH31" s="2" t="s">
        <v>70</v>
      </c>
      <c r="AI31" s="2" t="s">
        <v>71</v>
      </c>
      <c r="AJ31" s="2" t="s">
        <v>72</v>
      </c>
      <c r="AK31" s="2" t="s">
        <v>73</v>
      </c>
      <c r="AL31" s="2" t="s">
        <v>74</v>
      </c>
      <c r="AM31" s="2" t="s">
        <v>75</v>
      </c>
      <c r="AN31" s="2" t="s">
        <v>76</v>
      </c>
      <c r="AO31" s="4"/>
      <c r="AP31" s="4"/>
      <c r="AQ31" s="2" t="s">
        <v>77</v>
      </c>
      <c r="AR31" s="2" t="s">
        <v>59</v>
      </c>
      <c r="AS31" s="4"/>
    </row>
    <row r="32" spans="1:45" ht="21" x14ac:dyDescent="0.25">
      <c r="A32" s="2" t="s">
        <v>4</v>
      </c>
      <c r="B32" s="2" t="s">
        <v>5</v>
      </c>
      <c r="C32" s="2" t="s">
        <v>47</v>
      </c>
      <c r="D32" s="2" t="s">
        <v>48</v>
      </c>
      <c r="E32" s="2" t="s">
        <v>49</v>
      </c>
      <c r="F32" s="2" t="s">
        <v>50</v>
      </c>
      <c r="G32" s="2" t="s">
        <v>161</v>
      </c>
      <c r="H32" s="2" t="s">
        <v>162</v>
      </c>
      <c r="I32" s="2" t="s">
        <v>163</v>
      </c>
      <c r="J32" s="2" t="s">
        <v>164</v>
      </c>
      <c r="K32" s="3"/>
      <c r="L32" s="2" t="s">
        <v>339</v>
      </c>
      <c r="M32" s="2" t="s">
        <v>340</v>
      </c>
      <c r="N32" s="2" t="str">
        <f t="shared" si="0"/>
        <v>4021-1193373600</v>
      </c>
      <c r="O32" s="2" t="s">
        <v>341</v>
      </c>
      <c r="P32" s="2" t="s">
        <v>342</v>
      </c>
      <c r="Q32" s="2" t="s">
        <v>343</v>
      </c>
      <c r="R32" s="2" t="s">
        <v>344</v>
      </c>
      <c r="S32" s="2" t="s">
        <v>59</v>
      </c>
      <c r="T32" s="2" t="s">
        <v>60</v>
      </c>
      <c r="U32" s="2" t="s">
        <v>59</v>
      </c>
      <c r="V32" s="2" t="s">
        <v>61</v>
      </c>
      <c r="W32" s="2" t="s">
        <v>59</v>
      </c>
      <c r="X32" s="2" t="s">
        <v>209</v>
      </c>
      <c r="Y32" s="2" t="s">
        <v>345</v>
      </c>
      <c r="Z32" s="4"/>
      <c r="AA32" s="2" t="s">
        <v>124</v>
      </c>
      <c r="AB32" s="2" t="s">
        <v>124</v>
      </c>
      <c r="AC32" s="2" t="s">
        <v>3</v>
      </c>
      <c r="AD32" s="2" t="s">
        <v>66</v>
      </c>
      <c r="AE32" s="2" t="s">
        <v>59</v>
      </c>
      <c r="AF32" s="2" t="s">
        <v>346</v>
      </c>
      <c r="AG32" s="2" t="s">
        <v>69</v>
      </c>
      <c r="AH32" s="2" t="s">
        <v>70</v>
      </c>
      <c r="AI32" s="2" t="s">
        <v>71</v>
      </c>
      <c r="AJ32" s="2" t="s">
        <v>72</v>
      </c>
      <c r="AK32" s="2" t="s">
        <v>73</v>
      </c>
      <c r="AL32" s="2" t="s">
        <v>74</v>
      </c>
      <c r="AM32" s="2" t="s">
        <v>75</v>
      </c>
      <c r="AN32" s="2" t="s">
        <v>76</v>
      </c>
      <c r="AO32" s="4"/>
      <c r="AP32" s="4"/>
      <c r="AQ32" s="2" t="s">
        <v>77</v>
      </c>
      <c r="AR32" s="2" t="s">
        <v>59</v>
      </c>
      <c r="AS32" s="4"/>
    </row>
    <row r="33" spans="1:45" ht="21" x14ac:dyDescent="0.25">
      <c r="A33" s="2" t="s">
        <v>4</v>
      </c>
      <c r="B33" s="2" t="s">
        <v>5</v>
      </c>
      <c r="C33" s="2" t="s">
        <v>47</v>
      </c>
      <c r="D33" s="2" t="s">
        <v>48</v>
      </c>
      <c r="E33" s="2" t="s">
        <v>49</v>
      </c>
      <c r="F33" s="2" t="s">
        <v>50</v>
      </c>
      <c r="G33" s="2" t="s">
        <v>51</v>
      </c>
      <c r="H33" s="2" t="s">
        <v>52</v>
      </c>
      <c r="I33" s="2" t="s">
        <v>53</v>
      </c>
      <c r="J33" s="2" t="s">
        <v>52</v>
      </c>
      <c r="K33" s="3"/>
      <c r="L33" s="2" t="s">
        <v>347</v>
      </c>
      <c r="M33" s="2" t="s">
        <v>348</v>
      </c>
      <c r="N33" s="2" t="str">
        <f t="shared" si="0"/>
        <v>4025-1002567147</v>
      </c>
      <c r="O33" s="2" t="s">
        <v>349</v>
      </c>
      <c r="P33" s="2" t="s">
        <v>350</v>
      </c>
      <c r="Q33" s="2" t="s">
        <v>351</v>
      </c>
      <c r="R33" s="2" t="s">
        <v>352</v>
      </c>
      <c r="S33" s="2" t="s">
        <v>59</v>
      </c>
      <c r="T33" s="2" t="s">
        <v>60</v>
      </c>
      <c r="U33" s="2" t="s">
        <v>59</v>
      </c>
      <c r="V33" s="2" t="s">
        <v>61</v>
      </c>
      <c r="W33" s="2" t="s">
        <v>160</v>
      </c>
      <c r="X33" s="2" t="s">
        <v>171</v>
      </c>
      <c r="Y33" s="2" t="s">
        <v>353</v>
      </c>
      <c r="Z33" s="2" t="s">
        <v>354</v>
      </c>
      <c r="AA33" s="2" t="s">
        <v>124</v>
      </c>
      <c r="AB33" s="2" t="s">
        <v>124</v>
      </c>
      <c r="AC33" s="2" t="s">
        <v>3</v>
      </c>
      <c r="AD33" s="2" t="s">
        <v>66</v>
      </c>
      <c r="AE33" s="2" t="s">
        <v>59</v>
      </c>
      <c r="AF33" s="2" t="s">
        <v>346</v>
      </c>
      <c r="AG33" s="2" t="s">
        <v>69</v>
      </c>
      <c r="AH33" s="2" t="s">
        <v>70</v>
      </c>
      <c r="AI33" s="2" t="s">
        <v>71</v>
      </c>
      <c r="AJ33" s="2" t="s">
        <v>72</v>
      </c>
      <c r="AK33" s="2" t="s">
        <v>73</v>
      </c>
      <c r="AL33" s="2" t="s">
        <v>74</v>
      </c>
      <c r="AM33" s="2" t="s">
        <v>75</v>
      </c>
      <c r="AN33" s="2" t="s">
        <v>76</v>
      </c>
      <c r="AO33" s="4"/>
      <c r="AP33" s="4"/>
      <c r="AQ33" s="2" t="s">
        <v>77</v>
      </c>
      <c r="AR33" s="2" t="s">
        <v>59</v>
      </c>
      <c r="AS33" s="4"/>
    </row>
    <row r="34" spans="1:45" ht="21" x14ac:dyDescent="0.25">
      <c r="A34" s="2" t="s">
        <v>4</v>
      </c>
      <c r="B34" s="2" t="s">
        <v>5</v>
      </c>
      <c r="C34" s="2" t="s">
        <v>47</v>
      </c>
      <c r="D34" s="2" t="s">
        <v>176</v>
      </c>
      <c r="E34" s="2" t="s">
        <v>177</v>
      </c>
      <c r="F34" s="2" t="s">
        <v>50</v>
      </c>
      <c r="G34" s="2" t="s">
        <v>178</v>
      </c>
      <c r="H34" s="2" t="s">
        <v>179</v>
      </c>
      <c r="I34" s="2" t="s">
        <v>180</v>
      </c>
      <c r="J34" s="2" t="s">
        <v>181</v>
      </c>
      <c r="K34" s="3"/>
      <c r="L34" s="2" t="s">
        <v>355</v>
      </c>
      <c r="M34" s="2" t="s">
        <v>356</v>
      </c>
      <c r="N34" s="2" t="str">
        <f t="shared" si="0"/>
        <v>4030-1002567160</v>
      </c>
      <c r="O34" s="2" t="s">
        <v>357</v>
      </c>
      <c r="P34" s="2" t="s">
        <v>358</v>
      </c>
      <c r="Q34" s="2" t="s">
        <v>359</v>
      </c>
      <c r="R34" s="2" t="s">
        <v>360</v>
      </c>
      <c r="S34" s="2" t="s">
        <v>59</v>
      </c>
      <c r="T34" s="2" t="s">
        <v>60</v>
      </c>
      <c r="U34" s="2" t="s">
        <v>59</v>
      </c>
      <c r="V34" s="2" t="s">
        <v>61</v>
      </c>
      <c r="W34" s="2" t="s">
        <v>88</v>
      </c>
      <c r="X34" s="2" t="s">
        <v>89</v>
      </c>
      <c r="Y34" s="2" t="s">
        <v>361</v>
      </c>
      <c r="Z34" s="2" t="s">
        <v>362</v>
      </c>
      <c r="AA34" s="2" t="s">
        <v>100</v>
      </c>
      <c r="AB34" s="2" t="s">
        <v>100</v>
      </c>
      <c r="AC34" s="2" t="s">
        <v>3</v>
      </c>
      <c r="AD34" s="2" t="s">
        <v>66</v>
      </c>
      <c r="AE34" s="2" t="s">
        <v>59</v>
      </c>
      <c r="AF34" s="2" t="s">
        <v>346</v>
      </c>
      <c r="AG34" s="2" t="s">
        <v>69</v>
      </c>
      <c r="AH34" s="2" t="s">
        <v>70</v>
      </c>
      <c r="AI34" s="2" t="s">
        <v>71</v>
      </c>
      <c r="AJ34" s="2" t="s">
        <v>72</v>
      </c>
      <c r="AK34" s="2" t="s">
        <v>73</v>
      </c>
      <c r="AL34" s="2" t="s">
        <v>74</v>
      </c>
      <c r="AM34" s="2" t="s">
        <v>75</v>
      </c>
      <c r="AN34" s="2" t="s">
        <v>76</v>
      </c>
      <c r="AO34" s="4"/>
      <c r="AP34" s="4"/>
      <c r="AQ34" s="2" t="s">
        <v>77</v>
      </c>
      <c r="AR34" s="2" t="s">
        <v>59</v>
      </c>
      <c r="AS34" s="4"/>
    </row>
    <row r="35" spans="1:45" ht="21" x14ac:dyDescent="0.25">
      <c r="A35" s="2" t="s">
        <v>4</v>
      </c>
      <c r="B35" s="2" t="s">
        <v>5</v>
      </c>
      <c r="C35" s="2" t="s">
        <v>47</v>
      </c>
      <c r="D35" s="2" t="s">
        <v>48</v>
      </c>
      <c r="E35" s="2" t="s">
        <v>49</v>
      </c>
      <c r="F35" s="2" t="s">
        <v>50</v>
      </c>
      <c r="G35" s="2" t="s">
        <v>240</v>
      </c>
      <c r="H35" s="2" t="s">
        <v>241</v>
      </c>
      <c r="I35" s="2" t="s">
        <v>242</v>
      </c>
      <c r="J35" s="2" t="s">
        <v>243</v>
      </c>
      <c r="K35" s="3"/>
      <c r="L35" s="2" t="s">
        <v>339</v>
      </c>
      <c r="M35" s="2" t="s">
        <v>363</v>
      </c>
      <c r="N35" s="2" t="str">
        <f t="shared" si="0"/>
        <v>4028-1193529019</v>
      </c>
      <c r="O35" s="4"/>
      <c r="P35" s="2" t="s">
        <v>364</v>
      </c>
      <c r="Q35" s="2" t="s">
        <v>365</v>
      </c>
      <c r="R35" s="2" t="s">
        <v>366</v>
      </c>
      <c r="S35" s="2" t="s">
        <v>59</v>
      </c>
      <c r="T35" s="2" t="s">
        <v>60</v>
      </c>
      <c r="U35" s="2" t="s">
        <v>59</v>
      </c>
      <c r="V35" s="2" t="s">
        <v>61</v>
      </c>
      <c r="W35" s="2" t="s">
        <v>88</v>
      </c>
      <c r="X35" s="2" t="s">
        <v>89</v>
      </c>
      <c r="Y35" s="2" t="s">
        <v>90</v>
      </c>
      <c r="Z35" s="2" t="s">
        <v>367</v>
      </c>
      <c r="AA35" s="2" t="s">
        <v>259</v>
      </c>
      <c r="AB35" s="2" t="s">
        <v>259</v>
      </c>
      <c r="AC35" s="2" t="s">
        <v>3</v>
      </c>
      <c r="AD35" s="2" t="s">
        <v>66</v>
      </c>
      <c r="AE35" s="2" t="s">
        <v>59</v>
      </c>
      <c r="AF35" s="2" t="s">
        <v>346</v>
      </c>
      <c r="AG35" s="2" t="s">
        <v>69</v>
      </c>
      <c r="AH35" s="2" t="s">
        <v>70</v>
      </c>
      <c r="AI35" s="2" t="s">
        <v>71</v>
      </c>
      <c r="AJ35" s="2" t="s">
        <v>72</v>
      </c>
      <c r="AK35" s="2" t="s">
        <v>73</v>
      </c>
      <c r="AL35" s="2" t="s">
        <v>74</v>
      </c>
      <c r="AM35" s="2" t="s">
        <v>75</v>
      </c>
      <c r="AN35" s="2" t="s">
        <v>76</v>
      </c>
      <c r="AO35" s="4"/>
      <c r="AP35" s="4"/>
      <c r="AQ35" s="2" t="s">
        <v>77</v>
      </c>
      <c r="AR35" s="2" t="s">
        <v>59</v>
      </c>
      <c r="AS35" s="4"/>
    </row>
    <row r="36" spans="1:45" ht="21" x14ac:dyDescent="0.25">
      <c r="A36" s="2" t="s">
        <v>4</v>
      </c>
      <c r="B36" s="2" t="s">
        <v>5</v>
      </c>
      <c r="C36" s="2" t="s">
        <v>47</v>
      </c>
      <c r="D36" s="2" t="s">
        <v>48</v>
      </c>
      <c r="E36" s="2" t="s">
        <v>49</v>
      </c>
      <c r="F36" s="2" t="s">
        <v>50</v>
      </c>
      <c r="G36" s="2" t="s">
        <v>161</v>
      </c>
      <c r="H36" s="2" t="s">
        <v>162</v>
      </c>
      <c r="I36" s="2" t="s">
        <v>163</v>
      </c>
      <c r="J36" s="2" t="s">
        <v>164</v>
      </c>
      <c r="K36" s="3"/>
      <c r="L36" s="2" t="s">
        <v>368</v>
      </c>
      <c r="M36" s="2" t="s">
        <v>369</v>
      </c>
      <c r="N36" s="2" t="str">
        <f t="shared" si="0"/>
        <v>4021-1053868008</v>
      </c>
      <c r="O36" s="2" t="s">
        <v>370</v>
      </c>
      <c r="P36" s="2" t="s">
        <v>371</v>
      </c>
      <c r="Q36" s="2" t="s">
        <v>372</v>
      </c>
      <c r="R36" s="2" t="s">
        <v>373</v>
      </c>
      <c r="S36" s="2" t="s">
        <v>59</v>
      </c>
      <c r="T36" s="2" t="s">
        <v>60</v>
      </c>
      <c r="U36" s="2" t="s">
        <v>59</v>
      </c>
      <c r="V36" s="2" t="s">
        <v>61</v>
      </c>
      <c r="W36" s="2" t="s">
        <v>88</v>
      </c>
      <c r="X36" s="2" t="s">
        <v>89</v>
      </c>
      <c r="Y36" s="2" t="s">
        <v>374</v>
      </c>
      <c r="Z36" s="4"/>
      <c r="AA36" s="2" t="s">
        <v>124</v>
      </c>
      <c r="AB36" s="2" t="s">
        <v>124</v>
      </c>
      <c r="AC36" s="2" t="s">
        <v>3</v>
      </c>
      <c r="AD36" s="2" t="s">
        <v>66</v>
      </c>
      <c r="AE36" s="2" t="s">
        <v>59</v>
      </c>
      <c r="AF36" s="2" t="s">
        <v>346</v>
      </c>
      <c r="AG36" s="2" t="s">
        <v>69</v>
      </c>
      <c r="AH36" s="2" t="s">
        <v>70</v>
      </c>
      <c r="AI36" s="2" t="s">
        <v>71</v>
      </c>
      <c r="AJ36" s="2" t="s">
        <v>72</v>
      </c>
      <c r="AK36" s="2" t="s">
        <v>73</v>
      </c>
      <c r="AL36" s="2" t="s">
        <v>74</v>
      </c>
      <c r="AM36" s="2" t="s">
        <v>75</v>
      </c>
      <c r="AN36" s="2" t="s">
        <v>76</v>
      </c>
      <c r="AO36" s="4"/>
      <c r="AP36" s="4"/>
      <c r="AQ36" s="2" t="s">
        <v>77</v>
      </c>
      <c r="AR36" s="2" t="s">
        <v>59</v>
      </c>
      <c r="AS36" s="4"/>
    </row>
    <row r="37" spans="1:45" ht="21" x14ac:dyDescent="0.25">
      <c r="A37" s="2" t="s">
        <v>4</v>
      </c>
      <c r="B37" s="2" t="s">
        <v>5</v>
      </c>
      <c r="C37" s="2" t="s">
        <v>47</v>
      </c>
      <c r="D37" s="2" t="s">
        <v>48</v>
      </c>
      <c r="E37" s="2" t="s">
        <v>49</v>
      </c>
      <c r="F37" s="2" t="s">
        <v>50</v>
      </c>
      <c r="G37" s="2" t="s">
        <v>78</v>
      </c>
      <c r="H37" s="2" t="s">
        <v>79</v>
      </c>
      <c r="I37" s="2" t="s">
        <v>80</v>
      </c>
      <c r="J37" s="2" t="s">
        <v>81</v>
      </c>
      <c r="K37" s="3"/>
      <c r="L37" s="2" t="s">
        <v>375</v>
      </c>
      <c r="M37" s="2" t="s">
        <v>376</v>
      </c>
      <c r="N37" s="2" t="str">
        <f t="shared" si="0"/>
        <v>4022-1053803004</v>
      </c>
      <c r="O37" s="4"/>
      <c r="P37" s="2" t="s">
        <v>377</v>
      </c>
      <c r="Q37" s="2" t="s">
        <v>378</v>
      </c>
      <c r="R37" s="2" t="s">
        <v>379</v>
      </c>
      <c r="S37" s="2" t="s">
        <v>59</v>
      </c>
      <c r="T37" s="2" t="s">
        <v>60</v>
      </c>
      <c r="U37" s="2" t="s">
        <v>59</v>
      </c>
      <c r="V37" s="2" t="s">
        <v>61</v>
      </c>
      <c r="W37" s="2" t="s">
        <v>88</v>
      </c>
      <c r="X37" s="2" t="s">
        <v>89</v>
      </c>
      <c r="Y37" s="2" t="s">
        <v>380</v>
      </c>
      <c r="Z37" s="2" t="s">
        <v>381</v>
      </c>
      <c r="AA37" s="2" t="s">
        <v>268</v>
      </c>
      <c r="AB37" s="2" t="s">
        <v>268</v>
      </c>
      <c r="AC37" s="2" t="s">
        <v>3</v>
      </c>
      <c r="AD37" s="2" t="s">
        <v>66</v>
      </c>
      <c r="AE37" s="2" t="s">
        <v>59</v>
      </c>
      <c r="AF37" s="2" t="s">
        <v>346</v>
      </c>
      <c r="AG37" s="2" t="s">
        <v>69</v>
      </c>
      <c r="AH37" s="2" t="s">
        <v>70</v>
      </c>
      <c r="AI37" s="2" t="s">
        <v>71</v>
      </c>
      <c r="AJ37" s="2" t="s">
        <v>72</v>
      </c>
      <c r="AK37" s="2" t="s">
        <v>73</v>
      </c>
      <c r="AL37" s="2" t="s">
        <v>74</v>
      </c>
      <c r="AM37" s="2" t="s">
        <v>75</v>
      </c>
      <c r="AN37" s="2" t="s">
        <v>76</v>
      </c>
      <c r="AO37" s="4"/>
      <c r="AP37" s="4"/>
      <c r="AQ37" s="2" t="s">
        <v>77</v>
      </c>
      <c r="AR37" s="2" t="s">
        <v>59</v>
      </c>
      <c r="AS37" s="4"/>
    </row>
    <row r="38" spans="1:45" ht="21" x14ac:dyDescent="0.25">
      <c r="A38" s="2" t="s">
        <v>4</v>
      </c>
      <c r="B38" s="2" t="s">
        <v>5</v>
      </c>
      <c r="C38" s="2" t="s">
        <v>47</v>
      </c>
      <c r="D38" s="2" t="s">
        <v>48</v>
      </c>
      <c r="E38" s="2" t="s">
        <v>49</v>
      </c>
      <c r="F38" s="2" t="s">
        <v>50</v>
      </c>
      <c r="G38" s="2" t="s">
        <v>161</v>
      </c>
      <c r="H38" s="2" t="s">
        <v>162</v>
      </c>
      <c r="I38" s="2" t="s">
        <v>163</v>
      </c>
      <c r="J38" s="2" t="s">
        <v>164</v>
      </c>
      <c r="K38" s="3"/>
      <c r="L38" s="2" t="s">
        <v>382</v>
      </c>
      <c r="M38" s="2" t="s">
        <v>383</v>
      </c>
      <c r="N38" s="2" t="str">
        <f t="shared" si="0"/>
        <v>4021-1007233732</v>
      </c>
      <c r="O38" s="2" t="s">
        <v>384</v>
      </c>
      <c r="P38" s="2" t="s">
        <v>385</v>
      </c>
      <c r="Q38" s="2" t="s">
        <v>386</v>
      </c>
      <c r="R38" s="2" t="s">
        <v>387</v>
      </c>
      <c r="S38" s="2" t="s">
        <v>59</v>
      </c>
      <c r="T38" s="2" t="s">
        <v>60</v>
      </c>
      <c r="U38" s="2" t="s">
        <v>59</v>
      </c>
      <c r="V38" s="2" t="s">
        <v>61</v>
      </c>
      <c r="W38" s="2" t="s">
        <v>59</v>
      </c>
      <c r="X38" s="2" t="s">
        <v>209</v>
      </c>
      <c r="Y38" s="2" t="s">
        <v>388</v>
      </c>
      <c r="Z38" s="4"/>
      <c r="AA38" s="2" t="s">
        <v>100</v>
      </c>
      <c r="AB38" s="2" t="s">
        <v>100</v>
      </c>
      <c r="AC38" s="2" t="s">
        <v>3</v>
      </c>
      <c r="AD38" s="2" t="s">
        <v>66</v>
      </c>
      <c r="AE38" s="2" t="s">
        <v>59</v>
      </c>
      <c r="AF38" s="2" t="s">
        <v>346</v>
      </c>
      <c r="AG38" s="2" t="s">
        <v>69</v>
      </c>
      <c r="AH38" s="2" t="s">
        <v>70</v>
      </c>
      <c r="AI38" s="2" t="s">
        <v>71</v>
      </c>
      <c r="AJ38" s="2" t="s">
        <v>72</v>
      </c>
      <c r="AK38" s="2" t="s">
        <v>73</v>
      </c>
      <c r="AL38" s="2" t="s">
        <v>74</v>
      </c>
      <c r="AM38" s="2" t="s">
        <v>75</v>
      </c>
      <c r="AN38" s="2" t="s">
        <v>76</v>
      </c>
      <c r="AO38" s="4"/>
      <c r="AP38" s="4"/>
      <c r="AQ38" s="2" t="s">
        <v>77</v>
      </c>
      <c r="AR38" s="2" t="s">
        <v>59</v>
      </c>
      <c r="AS38" s="4"/>
    </row>
    <row r="39" spans="1:45" ht="21" x14ac:dyDescent="0.25">
      <c r="A39" s="2" t="s">
        <v>4</v>
      </c>
      <c r="B39" s="2" t="s">
        <v>5</v>
      </c>
      <c r="C39" s="2" t="s">
        <v>47</v>
      </c>
      <c r="D39" s="2" t="s">
        <v>48</v>
      </c>
      <c r="E39" s="2" t="s">
        <v>49</v>
      </c>
      <c r="F39" s="2" t="s">
        <v>50</v>
      </c>
      <c r="G39" s="2" t="s">
        <v>125</v>
      </c>
      <c r="H39" s="2" t="s">
        <v>126</v>
      </c>
      <c r="I39" s="2" t="s">
        <v>127</v>
      </c>
      <c r="J39" s="2" t="s">
        <v>128</v>
      </c>
      <c r="K39" s="3"/>
      <c r="L39" s="2" t="s">
        <v>389</v>
      </c>
      <c r="M39" s="2" t="s">
        <v>390</v>
      </c>
      <c r="N39" s="2" t="str">
        <f t="shared" si="0"/>
        <v>4023-1006166134</v>
      </c>
      <c r="O39" s="2" t="s">
        <v>391</v>
      </c>
      <c r="P39" s="2" t="s">
        <v>392</v>
      </c>
      <c r="Q39" s="2" t="s">
        <v>393</v>
      </c>
      <c r="R39" s="2" t="s">
        <v>394</v>
      </c>
      <c r="S39" s="2" t="s">
        <v>59</v>
      </c>
      <c r="T39" s="2" t="s">
        <v>60</v>
      </c>
      <c r="U39" s="2" t="s">
        <v>59</v>
      </c>
      <c r="V39" s="2" t="s">
        <v>61</v>
      </c>
      <c r="W39" s="2" t="s">
        <v>59</v>
      </c>
      <c r="X39" s="2" t="s">
        <v>209</v>
      </c>
      <c r="Y39" s="2" t="s">
        <v>395</v>
      </c>
      <c r="Z39" s="2" t="s">
        <v>396</v>
      </c>
      <c r="AA39" s="2" t="s">
        <v>140</v>
      </c>
      <c r="AB39" s="2" t="s">
        <v>140</v>
      </c>
      <c r="AC39" s="2" t="s">
        <v>3</v>
      </c>
      <c r="AD39" s="2" t="s">
        <v>66</v>
      </c>
      <c r="AE39" s="2" t="s">
        <v>59</v>
      </c>
      <c r="AF39" s="2" t="s">
        <v>346</v>
      </c>
      <c r="AG39" s="2" t="s">
        <v>69</v>
      </c>
      <c r="AH39" s="2" t="s">
        <v>70</v>
      </c>
      <c r="AI39" s="2" t="s">
        <v>71</v>
      </c>
      <c r="AJ39" s="2" t="s">
        <v>72</v>
      </c>
      <c r="AK39" s="2" t="s">
        <v>73</v>
      </c>
      <c r="AL39" s="2" t="s">
        <v>74</v>
      </c>
      <c r="AM39" s="2" t="s">
        <v>75</v>
      </c>
      <c r="AN39" s="2" t="s">
        <v>76</v>
      </c>
      <c r="AO39" s="4"/>
      <c r="AP39" s="4"/>
      <c r="AQ39" s="2" t="s">
        <v>77</v>
      </c>
      <c r="AR39" s="2" t="s">
        <v>59</v>
      </c>
      <c r="AS39" s="4"/>
    </row>
    <row r="40" spans="1:45" ht="21" x14ac:dyDescent="0.25">
      <c r="A40" s="2" t="s">
        <v>4</v>
      </c>
      <c r="B40" s="2" t="s">
        <v>5</v>
      </c>
      <c r="C40" s="2" t="s">
        <v>47</v>
      </c>
      <c r="D40" s="2" t="s">
        <v>141</v>
      </c>
      <c r="E40" s="2" t="s">
        <v>142</v>
      </c>
      <c r="F40" s="2" t="s">
        <v>50</v>
      </c>
      <c r="G40" s="2" t="s">
        <v>143</v>
      </c>
      <c r="H40" s="2" t="s">
        <v>144</v>
      </c>
      <c r="I40" s="2" t="s">
        <v>145</v>
      </c>
      <c r="J40" s="2" t="s">
        <v>146</v>
      </c>
      <c r="K40" s="3"/>
      <c r="L40" s="2" t="s">
        <v>397</v>
      </c>
      <c r="M40" s="2" t="s">
        <v>398</v>
      </c>
      <c r="N40" s="2" t="str">
        <f t="shared" si="0"/>
        <v>4026-1004710905</v>
      </c>
      <c r="O40" s="4"/>
      <c r="P40" s="2" t="s">
        <v>399</v>
      </c>
      <c r="Q40" s="2" t="s">
        <v>400</v>
      </c>
      <c r="R40" s="2" t="s">
        <v>401</v>
      </c>
      <c r="S40" s="2" t="s">
        <v>59</v>
      </c>
      <c r="T40" s="2" t="s">
        <v>60</v>
      </c>
      <c r="U40" s="2" t="s">
        <v>402</v>
      </c>
      <c r="V40" s="2" t="s">
        <v>403</v>
      </c>
      <c r="W40" s="2" t="s">
        <v>88</v>
      </c>
      <c r="X40" s="2" t="s">
        <v>89</v>
      </c>
      <c r="Y40" s="2" t="s">
        <v>402</v>
      </c>
      <c r="Z40" s="2" t="s">
        <v>404</v>
      </c>
      <c r="AA40" s="2" t="s">
        <v>405</v>
      </c>
      <c r="AB40" s="2" t="s">
        <v>405</v>
      </c>
      <c r="AC40" s="2" t="s">
        <v>3</v>
      </c>
      <c r="AD40" s="2" t="s">
        <v>66</v>
      </c>
      <c r="AE40" s="2" t="s">
        <v>59</v>
      </c>
      <c r="AF40" s="2" t="s">
        <v>346</v>
      </c>
      <c r="AG40" s="2" t="s">
        <v>69</v>
      </c>
      <c r="AH40" s="2" t="s">
        <v>70</v>
      </c>
      <c r="AI40" s="2" t="s">
        <v>71</v>
      </c>
      <c r="AJ40" s="2" t="s">
        <v>72</v>
      </c>
      <c r="AK40" s="2" t="s">
        <v>73</v>
      </c>
      <c r="AL40" s="2" t="s">
        <v>74</v>
      </c>
      <c r="AM40" s="2" t="s">
        <v>75</v>
      </c>
      <c r="AN40" s="2" t="s">
        <v>76</v>
      </c>
      <c r="AO40" s="4"/>
      <c r="AP40" s="4"/>
      <c r="AQ40" s="2" t="s">
        <v>77</v>
      </c>
      <c r="AR40" s="2" t="s">
        <v>59</v>
      </c>
      <c r="AS40" s="4"/>
    </row>
    <row r="41" spans="1:45" ht="21" x14ac:dyDescent="0.25">
      <c r="A41" s="2" t="s">
        <v>4</v>
      </c>
      <c r="B41" s="2" t="s">
        <v>5</v>
      </c>
      <c r="C41" s="2" t="s">
        <v>47</v>
      </c>
      <c r="D41" s="2" t="s">
        <v>48</v>
      </c>
      <c r="E41" s="2" t="s">
        <v>49</v>
      </c>
      <c r="F41" s="2" t="s">
        <v>50</v>
      </c>
      <c r="G41" s="2" t="s">
        <v>161</v>
      </c>
      <c r="H41" s="2" t="s">
        <v>162</v>
      </c>
      <c r="I41" s="2" t="s">
        <v>163</v>
      </c>
      <c r="J41" s="2" t="s">
        <v>164</v>
      </c>
      <c r="K41" s="3"/>
      <c r="L41" s="2" t="s">
        <v>406</v>
      </c>
      <c r="M41" s="2" t="s">
        <v>407</v>
      </c>
      <c r="N41" s="2" t="str">
        <f t="shared" si="0"/>
        <v>4021-1056120150</v>
      </c>
      <c r="O41" s="4"/>
      <c r="P41" s="2" t="s">
        <v>119</v>
      </c>
      <c r="Q41" s="2" t="s">
        <v>408</v>
      </c>
      <c r="R41" s="2" t="s">
        <v>409</v>
      </c>
      <c r="S41" s="2" t="s">
        <v>59</v>
      </c>
      <c r="T41" s="2" t="s">
        <v>60</v>
      </c>
      <c r="U41" s="2" t="s">
        <v>59</v>
      </c>
      <c r="V41" s="2" t="s">
        <v>61</v>
      </c>
      <c r="W41" s="2" t="s">
        <v>59</v>
      </c>
      <c r="X41" s="2" t="s">
        <v>209</v>
      </c>
      <c r="Y41" s="2" t="s">
        <v>410</v>
      </c>
      <c r="Z41" s="2" t="s">
        <v>411</v>
      </c>
      <c r="AA41" s="2" t="s">
        <v>115</v>
      </c>
      <c r="AB41" s="2" t="s">
        <v>115</v>
      </c>
      <c r="AC41" s="2" t="s">
        <v>3</v>
      </c>
      <c r="AD41" s="2" t="s">
        <v>66</v>
      </c>
      <c r="AE41" s="2" t="s">
        <v>59</v>
      </c>
      <c r="AF41" s="2" t="s">
        <v>346</v>
      </c>
      <c r="AG41" s="2" t="s">
        <v>69</v>
      </c>
      <c r="AH41" s="2" t="s">
        <v>70</v>
      </c>
      <c r="AI41" s="2" t="s">
        <v>71</v>
      </c>
      <c r="AJ41" s="2" t="s">
        <v>72</v>
      </c>
      <c r="AK41" s="2" t="s">
        <v>73</v>
      </c>
      <c r="AL41" s="2" t="s">
        <v>74</v>
      </c>
      <c r="AM41" s="2" t="s">
        <v>75</v>
      </c>
      <c r="AN41" s="2" t="s">
        <v>76</v>
      </c>
      <c r="AO41" s="4"/>
      <c r="AP41" s="4"/>
      <c r="AQ41" s="2" t="s">
        <v>77</v>
      </c>
      <c r="AR41" s="2" t="s">
        <v>59</v>
      </c>
      <c r="AS41" s="4"/>
    </row>
    <row r="42" spans="1:45" ht="21" x14ac:dyDescent="0.25">
      <c r="A42" s="2" t="s">
        <v>4</v>
      </c>
      <c r="B42" s="2" t="s">
        <v>5</v>
      </c>
      <c r="C42" s="2" t="s">
        <v>47</v>
      </c>
      <c r="D42" s="2" t="s">
        <v>141</v>
      </c>
      <c r="E42" s="2" t="s">
        <v>142</v>
      </c>
      <c r="F42" s="2" t="s">
        <v>50</v>
      </c>
      <c r="G42" s="2" t="s">
        <v>143</v>
      </c>
      <c r="H42" s="2" t="s">
        <v>144</v>
      </c>
      <c r="I42" s="2" t="s">
        <v>329</v>
      </c>
      <c r="J42" s="2" t="s">
        <v>330</v>
      </c>
      <c r="K42" s="3"/>
      <c r="L42" s="2" t="s">
        <v>412</v>
      </c>
      <c r="M42" s="2" t="s">
        <v>413</v>
      </c>
      <c r="N42" s="2" t="str">
        <f t="shared" si="0"/>
        <v>4027-1053870633</v>
      </c>
      <c r="O42" s="2" t="s">
        <v>414</v>
      </c>
      <c r="P42" s="2" t="s">
        <v>415</v>
      </c>
      <c r="Q42" s="2" t="s">
        <v>416</v>
      </c>
      <c r="R42" s="2" t="s">
        <v>417</v>
      </c>
      <c r="S42" s="2" t="s">
        <v>59</v>
      </c>
      <c r="T42" s="2" t="s">
        <v>60</v>
      </c>
      <c r="U42" s="2" t="s">
        <v>59</v>
      </c>
      <c r="V42" s="2" t="s">
        <v>61</v>
      </c>
      <c r="W42" s="2" t="s">
        <v>73</v>
      </c>
      <c r="X42" s="2" t="s">
        <v>137</v>
      </c>
      <c r="Y42" s="2" t="s">
        <v>138</v>
      </c>
      <c r="Z42" s="2" t="s">
        <v>418</v>
      </c>
      <c r="AA42" s="2" t="s">
        <v>92</v>
      </c>
      <c r="AB42" s="2" t="s">
        <v>92</v>
      </c>
      <c r="AC42" s="2" t="s">
        <v>3</v>
      </c>
      <c r="AD42" s="2" t="s">
        <v>66</v>
      </c>
      <c r="AE42" s="2" t="s">
        <v>59</v>
      </c>
      <c r="AF42" s="2" t="s">
        <v>346</v>
      </c>
      <c r="AG42" s="2" t="s">
        <v>69</v>
      </c>
      <c r="AH42" s="2" t="s">
        <v>70</v>
      </c>
      <c r="AI42" s="2" t="s">
        <v>71</v>
      </c>
      <c r="AJ42" s="2" t="s">
        <v>72</v>
      </c>
      <c r="AK42" s="2" t="s">
        <v>73</v>
      </c>
      <c r="AL42" s="2" t="s">
        <v>74</v>
      </c>
      <c r="AM42" s="2" t="s">
        <v>75</v>
      </c>
      <c r="AN42" s="2" t="s">
        <v>76</v>
      </c>
      <c r="AO42" s="4"/>
      <c r="AP42" s="4"/>
      <c r="AQ42" s="2" t="s">
        <v>77</v>
      </c>
      <c r="AR42" s="2" t="s">
        <v>59</v>
      </c>
      <c r="AS42" s="4"/>
    </row>
    <row r="43" spans="1:45" ht="21" x14ac:dyDescent="0.25">
      <c r="A43" s="2" t="s">
        <v>4</v>
      </c>
      <c r="B43" s="2" t="s">
        <v>5</v>
      </c>
      <c r="C43" s="2" t="s">
        <v>47</v>
      </c>
      <c r="D43" s="2" t="s">
        <v>48</v>
      </c>
      <c r="E43" s="2" t="s">
        <v>49</v>
      </c>
      <c r="F43" s="2" t="s">
        <v>50</v>
      </c>
      <c r="G43" s="2" t="s">
        <v>78</v>
      </c>
      <c r="H43" s="2" t="s">
        <v>79</v>
      </c>
      <c r="I43" s="2" t="s">
        <v>80</v>
      </c>
      <c r="J43" s="2" t="s">
        <v>81</v>
      </c>
      <c r="K43" s="3"/>
      <c r="L43" s="2" t="s">
        <v>419</v>
      </c>
      <c r="M43" s="2" t="s">
        <v>420</v>
      </c>
      <c r="N43" s="2" t="str">
        <f t="shared" si="0"/>
        <v>4022-1002642502</v>
      </c>
      <c r="O43" s="4"/>
      <c r="P43" s="2" t="s">
        <v>421</v>
      </c>
      <c r="Q43" s="2" t="s">
        <v>422</v>
      </c>
      <c r="R43" s="2" t="s">
        <v>423</v>
      </c>
      <c r="S43" s="2" t="s">
        <v>59</v>
      </c>
      <c r="T43" s="2" t="s">
        <v>60</v>
      </c>
      <c r="U43" s="2" t="s">
        <v>59</v>
      </c>
      <c r="V43" s="2" t="s">
        <v>61</v>
      </c>
      <c r="W43" s="2" t="s">
        <v>88</v>
      </c>
      <c r="X43" s="2" t="s">
        <v>89</v>
      </c>
      <c r="Y43" s="2" t="s">
        <v>88</v>
      </c>
      <c r="Z43" s="2" t="s">
        <v>424</v>
      </c>
      <c r="AA43" s="2" t="s">
        <v>259</v>
      </c>
      <c r="AB43" s="2" t="s">
        <v>259</v>
      </c>
      <c r="AC43" s="2" t="s">
        <v>3</v>
      </c>
      <c r="AD43" s="2" t="s">
        <v>66</v>
      </c>
      <c r="AE43" s="2" t="s">
        <v>59</v>
      </c>
      <c r="AF43" s="2" t="s">
        <v>346</v>
      </c>
      <c r="AG43" s="2" t="s">
        <v>69</v>
      </c>
      <c r="AH43" s="2" t="s">
        <v>70</v>
      </c>
      <c r="AI43" s="2" t="s">
        <v>71</v>
      </c>
      <c r="AJ43" s="2" t="s">
        <v>72</v>
      </c>
      <c r="AK43" s="2" t="s">
        <v>73</v>
      </c>
      <c r="AL43" s="2" t="s">
        <v>74</v>
      </c>
      <c r="AM43" s="2" t="s">
        <v>75</v>
      </c>
      <c r="AN43" s="2" t="s">
        <v>76</v>
      </c>
      <c r="AO43" s="4"/>
      <c r="AP43" s="4"/>
      <c r="AQ43" s="2" t="s">
        <v>77</v>
      </c>
      <c r="AR43" s="2" t="s">
        <v>59</v>
      </c>
      <c r="AS43" s="4"/>
    </row>
    <row r="44" spans="1:45" ht="21" x14ac:dyDescent="0.25">
      <c r="A44" s="2" t="s">
        <v>4</v>
      </c>
      <c r="B44" s="2" t="s">
        <v>5</v>
      </c>
      <c r="C44" s="2" t="s">
        <v>47</v>
      </c>
      <c r="D44" s="2" t="s">
        <v>48</v>
      </c>
      <c r="E44" s="2" t="s">
        <v>49</v>
      </c>
      <c r="F44" s="2" t="s">
        <v>50</v>
      </c>
      <c r="G44" s="2" t="s">
        <v>425</v>
      </c>
      <c r="H44" s="2" t="s">
        <v>426</v>
      </c>
      <c r="I44" s="2" t="s">
        <v>427</v>
      </c>
      <c r="J44" s="2" t="s">
        <v>428</v>
      </c>
      <c r="K44" s="3"/>
      <c r="L44" s="2" t="s">
        <v>429</v>
      </c>
      <c r="M44" s="2" t="s">
        <v>430</v>
      </c>
      <c r="N44" s="2" t="str">
        <f t="shared" si="0"/>
        <v>4024-1002567155</v>
      </c>
      <c r="O44" s="2" t="s">
        <v>431</v>
      </c>
      <c r="P44" s="2" t="s">
        <v>432</v>
      </c>
      <c r="Q44" s="2" t="s">
        <v>433</v>
      </c>
      <c r="R44" s="2" t="s">
        <v>434</v>
      </c>
      <c r="S44" s="2" t="s">
        <v>59</v>
      </c>
      <c r="T44" s="2" t="s">
        <v>60</v>
      </c>
      <c r="U44" s="2" t="s">
        <v>59</v>
      </c>
      <c r="V44" s="2" t="s">
        <v>61</v>
      </c>
      <c r="W44" s="2" t="s">
        <v>88</v>
      </c>
      <c r="X44" s="2" t="s">
        <v>89</v>
      </c>
      <c r="Y44" s="2" t="s">
        <v>435</v>
      </c>
      <c r="Z44" s="2" t="s">
        <v>436</v>
      </c>
      <c r="AA44" s="2" t="s">
        <v>124</v>
      </c>
      <c r="AB44" s="2" t="s">
        <v>124</v>
      </c>
      <c r="AC44" s="2" t="s">
        <v>3</v>
      </c>
      <c r="AD44" s="2" t="s">
        <v>66</v>
      </c>
      <c r="AE44" s="2" t="s">
        <v>59</v>
      </c>
      <c r="AF44" s="2" t="s">
        <v>346</v>
      </c>
      <c r="AG44" s="2" t="s">
        <v>69</v>
      </c>
      <c r="AH44" s="2" t="s">
        <v>70</v>
      </c>
      <c r="AI44" s="2" t="s">
        <v>71</v>
      </c>
      <c r="AJ44" s="2" t="s">
        <v>72</v>
      </c>
      <c r="AK44" s="2" t="s">
        <v>73</v>
      </c>
      <c r="AL44" s="2" t="s">
        <v>74</v>
      </c>
      <c r="AM44" s="2" t="s">
        <v>75</v>
      </c>
      <c r="AN44" s="2" t="s">
        <v>76</v>
      </c>
      <c r="AO44" s="4"/>
      <c r="AP44" s="4"/>
      <c r="AQ44" s="2" t="s">
        <v>77</v>
      </c>
      <c r="AR44" s="2" t="s">
        <v>59</v>
      </c>
      <c r="AS44" s="4"/>
    </row>
    <row r="45" spans="1:45" ht="21" x14ac:dyDescent="0.25">
      <c r="A45" s="2" t="s">
        <v>4</v>
      </c>
      <c r="B45" s="2" t="s">
        <v>5</v>
      </c>
      <c r="C45" s="2" t="s">
        <v>47</v>
      </c>
      <c r="D45" s="2" t="s">
        <v>48</v>
      </c>
      <c r="E45" s="2" t="s">
        <v>49</v>
      </c>
      <c r="F45" s="2" t="s">
        <v>50</v>
      </c>
      <c r="G45" s="2" t="s">
        <v>240</v>
      </c>
      <c r="H45" s="2" t="s">
        <v>241</v>
      </c>
      <c r="I45" s="2" t="s">
        <v>242</v>
      </c>
      <c r="J45" s="2" t="s">
        <v>243</v>
      </c>
      <c r="K45" s="3"/>
      <c r="L45" s="2" t="s">
        <v>437</v>
      </c>
      <c r="M45" s="2" t="s">
        <v>438</v>
      </c>
      <c r="N45" s="2" t="str">
        <f t="shared" si="0"/>
        <v>4028-1006531771</v>
      </c>
      <c r="O45" s="4"/>
      <c r="P45" s="2" t="s">
        <v>439</v>
      </c>
      <c r="Q45" s="2" t="s">
        <v>440</v>
      </c>
      <c r="R45" s="2" t="s">
        <v>441</v>
      </c>
      <c r="S45" s="2" t="s">
        <v>59</v>
      </c>
      <c r="T45" s="2" t="s">
        <v>60</v>
      </c>
      <c r="U45" s="2" t="s">
        <v>135</v>
      </c>
      <c r="V45" s="2" t="s">
        <v>136</v>
      </c>
      <c r="W45" s="2" t="s">
        <v>73</v>
      </c>
      <c r="X45" s="2" t="s">
        <v>265</v>
      </c>
      <c r="Y45" s="2" t="s">
        <v>380</v>
      </c>
      <c r="Z45" s="2" t="s">
        <v>442</v>
      </c>
      <c r="AA45" s="2" t="s">
        <v>405</v>
      </c>
      <c r="AB45" s="2" t="s">
        <v>405</v>
      </c>
      <c r="AC45" s="2" t="s">
        <v>3</v>
      </c>
      <c r="AD45" s="2" t="s">
        <v>66</v>
      </c>
      <c r="AE45" s="2" t="s">
        <v>59</v>
      </c>
      <c r="AF45" s="2" t="s">
        <v>346</v>
      </c>
      <c r="AG45" s="2" t="s">
        <v>69</v>
      </c>
      <c r="AH45" s="2" t="s">
        <v>70</v>
      </c>
      <c r="AI45" s="2" t="s">
        <v>71</v>
      </c>
      <c r="AJ45" s="2" t="s">
        <v>72</v>
      </c>
      <c r="AK45" s="2" t="s">
        <v>73</v>
      </c>
      <c r="AL45" s="2" t="s">
        <v>74</v>
      </c>
      <c r="AM45" s="2" t="s">
        <v>75</v>
      </c>
      <c r="AN45" s="2" t="s">
        <v>76</v>
      </c>
      <c r="AO45" s="4"/>
      <c r="AP45" s="4"/>
      <c r="AQ45" s="2" t="s">
        <v>77</v>
      </c>
      <c r="AR45" s="2" t="s">
        <v>59</v>
      </c>
      <c r="AS45" s="4"/>
    </row>
    <row r="46" spans="1:45" ht="21" x14ac:dyDescent="0.25">
      <c r="A46" s="2" t="s">
        <v>4</v>
      </c>
      <c r="B46" s="2" t="s">
        <v>5</v>
      </c>
      <c r="C46" s="2" t="s">
        <v>47</v>
      </c>
      <c r="D46" s="2" t="s">
        <v>48</v>
      </c>
      <c r="E46" s="2" t="s">
        <v>49</v>
      </c>
      <c r="F46" s="2" t="s">
        <v>50</v>
      </c>
      <c r="G46" s="2" t="s">
        <v>240</v>
      </c>
      <c r="H46" s="2" t="s">
        <v>241</v>
      </c>
      <c r="I46" s="2" t="s">
        <v>242</v>
      </c>
      <c r="J46" s="2" t="s">
        <v>243</v>
      </c>
      <c r="K46" s="3"/>
      <c r="L46" s="2" t="s">
        <v>443</v>
      </c>
      <c r="M46" s="2" t="s">
        <v>444</v>
      </c>
      <c r="N46" s="2" t="str">
        <f t="shared" si="0"/>
        <v>4028-1053871893</v>
      </c>
      <c r="O46" s="2" t="s">
        <v>445</v>
      </c>
      <c r="P46" s="2" t="s">
        <v>446</v>
      </c>
      <c r="Q46" s="2" t="s">
        <v>447</v>
      </c>
      <c r="R46" s="2" t="s">
        <v>448</v>
      </c>
      <c r="S46" s="2" t="s">
        <v>59</v>
      </c>
      <c r="T46" s="2" t="s">
        <v>60</v>
      </c>
      <c r="U46" s="2" t="s">
        <v>59</v>
      </c>
      <c r="V46" s="2" t="s">
        <v>61</v>
      </c>
      <c r="W46" s="2" t="s">
        <v>88</v>
      </c>
      <c r="X46" s="2" t="s">
        <v>89</v>
      </c>
      <c r="Y46" s="2" t="s">
        <v>225</v>
      </c>
      <c r="Z46" s="2" t="s">
        <v>449</v>
      </c>
      <c r="AA46" s="2" t="s">
        <v>92</v>
      </c>
      <c r="AB46" s="2" t="s">
        <v>92</v>
      </c>
      <c r="AC46" s="2" t="s">
        <v>3</v>
      </c>
      <c r="AD46" s="2" t="s">
        <v>66</v>
      </c>
      <c r="AE46" s="2" t="s">
        <v>59</v>
      </c>
      <c r="AF46" s="2" t="s">
        <v>346</v>
      </c>
      <c r="AG46" s="2" t="s">
        <v>69</v>
      </c>
      <c r="AH46" s="2" t="s">
        <v>70</v>
      </c>
      <c r="AI46" s="2" t="s">
        <v>71</v>
      </c>
      <c r="AJ46" s="2" t="s">
        <v>72</v>
      </c>
      <c r="AK46" s="2" t="s">
        <v>73</v>
      </c>
      <c r="AL46" s="2" t="s">
        <v>74</v>
      </c>
      <c r="AM46" s="2" t="s">
        <v>75</v>
      </c>
      <c r="AN46" s="2" t="s">
        <v>76</v>
      </c>
      <c r="AO46" s="4"/>
      <c r="AP46" s="4"/>
      <c r="AQ46" s="2" t="s">
        <v>77</v>
      </c>
      <c r="AR46" s="2" t="s">
        <v>59</v>
      </c>
      <c r="AS46" s="4"/>
    </row>
    <row r="47" spans="1:45" ht="21" x14ac:dyDescent="0.25">
      <c r="A47" s="2" t="s">
        <v>4</v>
      </c>
      <c r="B47" s="2" t="s">
        <v>5</v>
      </c>
      <c r="C47" s="2" t="s">
        <v>47</v>
      </c>
      <c r="D47" s="2" t="s">
        <v>141</v>
      </c>
      <c r="E47" s="2" t="s">
        <v>142</v>
      </c>
      <c r="F47" s="2" t="s">
        <v>50</v>
      </c>
      <c r="G47" s="2" t="s">
        <v>143</v>
      </c>
      <c r="H47" s="2" t="s">
        <v>144</v>
      </c>
      <c r="I47" s="2" t="s">
        <v>145</v>
      </c>
      <c r="J47" s="2" t="s">
        <v>146</v>
      </c>
      <c r="K47" s="3"/>
      <c r="L47" s="2" t="s">
        <v>450</v>
      </c>
      <c r="M47" s="2" t="s">
        <v>451</v>
      </c>
      <c r="N47" s="2" t="str">
        <f t="shared" si="0"/>
        <v>4026-1002857696</v>
      </c>
      <c r="O47" s="2" t="s">
        <v>452</v>
      </c>
      <c r="P47" s="2" t="s">
        <v>453</v>
      </c>
      <c r="Q47" s="2" t="s">
        <v>454</v>
      </c>
      <c r="R47" s="2" t="s">
        <v>455</v>
      </c>
      <c r="S47" s="2" t="s">
        <v>59</v>
      </c>
      <c r="T47" s="2" t="s">
        <v>60</v>
      </c>
      <c r="U47" s="2" t="s">
        <v>59</v>
      </c>
      <c r="V47" s="2" t="s">
        <v>61</v>
      </c>
      <c r="W47" s="2" t="s">
        <v>88</v>
      </c>
      <c r="X47" s="2" t="s">
        <v>89</v>
      </c>
      <c r="Y47" s="2" t="s">
        <v>456</v>
      </c>
      <c r="Z47" s="2" t="s">
        <v>457</v>
      </c>
      <c r="AA47" s="2" t="s">
        <v>100</v>
      </c>
      <c r="AB47" s="2" t="s">
        <v>100</v>
      </c>
      <c r="AC47" s="2" t="s">
        <v>3</v>
      </c>
      <c r="AD47" s="2" t="s">
        <v>66</v>
      </c>
      <c r="AE47" s="2" t="s">
        <v>59</v>
      </c>
      <c r="AF47" s="2" t="s">
        <v>346</v>
      </c>
      <c r="AG47" s="2" t="s">
        <v>69</v>
      </c>
      <c r="AH47" s="2" t="s">
        <v>70</v>
      </c>
      <c r="AI47" s="2" t="s">
        <v>71</v>
      </c>
      <c r="AJ47" s="2" t="s">
        <v>72</v>
      </c>
      <c r="AK47" s="2" t="s">
        <v>73</v>
      </c>
      <c r="AL47" s="2" t="s">
        <v>74</v>
      </c>
      <c r="AM47" s="2" t="s">
        <v>75</v>
      </c>
      <c r="AN47" s="2" t="s">
        <v>76</v>
      </c>
      <c r="AO47" s="4"/>
      <c r="AP47" s="4"/>
      <c r="AQ47" s="2" t="s">
        <v>77</v>
      </c>
      <c r="AR47" s="2" t="s">
        <v>59</v>
      </c>
      <c r="AS47" s="4"/>
    </row>
    <row r="48" spans="1:45" ht="21" x14ac:dyDescent="0.25">
      <c r="A48" s="2" t="s">
        <v>4</v>
      </c>
      <c r="B48" s="2" t="s">
        <v>5</v>
      </c>
      <c r="C48" s="2" t="s">
        <v>47</v>
      </c>
      <c r="D48" s="2" t="s">
        <v>48</v>
      </c>
      <c r="E48" s="2" t="s">
        <v>49</v>
      </c>
      <c r="F48" s="2" t="s">
        <v>50</v>
      </c>
      <c r="G48" s="2" t="s">
        <v>240</v>
      </c>
      <c r="H48" s="2" t="s">
        <v>241</v>
      </c>
      <c r="I48" s="2" t="s">
        <v>242</v>
      </c>
      <c r="J48" s="2" t="s">
        <v>243</v>
      </c>
      <c r="K48" s="3"/>
      <c r="L48" s="2" t="s">
        <v>458</v>
      </c>
      <c r="M48" s="2" t="s">
        <v>459</v>
      </c>
      <c r="N48" s="2" t="str">
        <f t="shared" si="0"/>
        <v>4028-1005691633</v>
      </c>
      <c r="O48" s="4"/>
      <c r="P48" s="2" t="s">
        <v>132</v>
      </c>
      <c r="Q48" s="2" t="s">
        <v>460</v>
      </c>
      <c r="R48" s="2" t="s">
        <v>461</v>
      </c>
      <c r="S48" s="2" t="s">
        <v>59</v>
      </c>
      <c r="T48" s="2" t="s">
        <v>60</v>
      </c>
      <c r="U48" s="2" t="s">
        <v>59</v>
      </c>
      <c r="V48" s="2" t="s">
        <v>61</v>
      </c>
      <c r="W48" s="2" t="s">
        <v>59</v>
      </c>
      <c r="X48" s="2" t="s">
        <v>62</v>
      </c>
      <c r="Y48" s="2" t="s">
        <v>462</v>
      </c>
      <c r="Z48" s="2" t="s">
        <v>463</v>
      </c>
      <c r="AA48" s="2" t="s">
        <v>259</v>
      </c>
      <c r="AB48" s="2" t="s">
        <v>259</v>
      </c>
      <c r="AC48" s="2" t="s">
        <v>3</v>
      </c>
      <c r="AD48" s="2" t="s">
        <v>66</v>
      </c>
      <c r="AE48" s="2" t="s">
        <v>59</v>
      </c>
      <c r="AF48" s="2" t="s">
        <v>346</v>
      </c>
      <c r="AG48" s="2" t="s">
        <v>69</v>
      </c>
      <c r="AH48" s="2" t="s">
        <v>70</v>
      </c>
      <c r="AI48" s="2" t="s">
        <v>71</v>
      </c>
      <c r="AJ48" s="2" t="s">
        <v>72</v>
      </c>
      <c r="AK48" s="2" t="s">
        <v>73</v>
      </c>
      <c r="AL48" s="2" t="s">
        <v>74</v>
      </c>
      <c r="AM48" s="2" t="s">
        <v>75</v>
      </c>
      <c r="AN48" s="2" t="s">
        <v>76</v>
      </c>
      <c r="AO48" s="4"/>
      <c r="AP48" s="4"/>
      <c r="AQ48" s="2" t="s">
        <v>77</v>
      </c>
      <c r="AR48" s="2" t="s">
        <v>59</v>
      </c>
      <c r="AS48" s="4"/>
    </row>
    <row r="49" spans="1:45" ht="21" x14ac:dyDescent="0.25">
      <c r="A49" s="2" t="s">
        <v>4</v>
      </c>
      <c r="B49" s="2" t="s">
        <v>5</v>
      </c>
      <c r="C49" s="2" t="s">
        <v>47</v>
      </c>
      <c r="D49" s="2" t="s">
        <v>48</v>
      </c>
      <c r="E49" s="2" t="s">
        <v>49</v>
      </c>
      <c r="F49" s="2" t="s">
        <v>50</v>
      </c>
      <c r="G49" s="2" t="s">
        <v>161</v>
      </c>
      <c r="H49" s="2" t="s">
        <v>162</v>
      </c>
      <c r="I49" s="2" t="s">
        <v>163</v>
      </c>
      <c r="J49" s="2" t="s">
        <v>164</v>
      </c>
      <c r="K49" s="3"/>
      <c r="L49" s="2" t="s">
        <v>464</v>
      </c>
      <c r="M49" s="2" t="s">
        <v>465</v>
      </c>
      <c r="N49" s="2" t="str">
        <f t="shared" si="0"/>
        <v>4021-1002636988</v>
      </c>
      <c r="O49" s="2" t="s">
        <v>466</v>
      </c>
      <c r="P49" s="2" t="s">
        <v>467</v>
      </c>
      <c r="Q49" s="2" t="s">
        <v>468</v>
      </c>
      <c r="R49" s="2" t="s">
        <v>469</v>
      </c>
      <c r="S49" s="2" t="s">
        <v>59</v>
      </c>
      <c r="T49" s="2" t="s">
        <v>60</v>
      </c>
      <c r="U49" s="2" t="s">
        <v>59</v>
      </c>
      <c r="V49" s="2" t="s">
        <v>61</v>
      </c>
      <c r="W49" s="2" t="s">
        <v>88</v>
      </c>
      <c r="X49" s="2" t="s">
        <v>89</v>
      </c>
      <c r="Y49" s="2" t="s">
        <v>217</v>
      </c>
      <c r="Z49" s="4"/>
      <c r="AA49" s="2" t="s">
        <v>124</v>
      </c>
      <c r="AB49" s="2" t="s">
        <v>124</v>
      </c>
      <c r="AC49" s="2" t="s">
        <v>3</v>
      </c>
      <c r="AD49" s="2" t="s">
        <v>66</v>
      </c>
      <c r="AE49" s="2" t="s">
        <v>59</v>
      </c>
      <c r="AF49" s="2" t="s">
        <v>346</v>
      </c>
      <c r="AG49" s="2" t="s">
        <v>69</v>
      </c>
      <c r="AH49" s="2" t="s">
        <v>70</v>
      </c>
      <c r="AI49" s="2" t="s">
        <v>71</v>
      </c>
      <c r="AJ49" s="2" t="s">
        <v>72</v>
      </c>
      <c r="AK49" s="2" t="s">
        <v>73</v>
      </c>
      <c r="AL49" s="2" t="s">
        <v>74</v>
      </c>
      <c r="AM49" s="2" t="s">
        <v>75</v>
      </c>
      <c r="AN49" s="2" t="s">
        <v>76</v>
      </c>
      <c r="AO49" s="4"/>
      <c r="AP49" s="4"/>
      <c r="AQ49" s="2" t="s">
        <v>77</v>
      </c>
      <c r="AR49" s="2" t="s">
        <v>59</v>
      </c>
      <c r="AS49" s="4"/>
    </row>
    <row r="50" spans="1:45" ht="21" x14ac:dyDescent="0.25">
      <c r="A50" s="2" t="s">
        <v>4</v>
      </c>
      <c r="B50" s="2" t="s">
        <v>5</v>
      </c>
      <c r="C50" s="2" t="s">
        <v>47</v>
      </c>
      <c r="D50" s="2" t="s">
        <v>141</v>
      </c>
      <c r="E50" s="2" t="s">
        <v>142</v>
      </c>
      <c r="F50" s="2" t="s">
        <v>50</v>
      </c>
      <c r="G50" s="2" t="s">
        <v>143</v>
      </c>
      <c r="H50" s="2" t="s">
        <v>144</v>
      </c>
      <c r="I50" s="2" t="s">
        <v>145</v>
      </c>
      <c r="J50" s="2" t="s">
        <v>146</v>
      </c>
      <c r="K50" s="3"/>
      <c r="L50" s="2" t="s">
        <v>470</v>
      </c>
      <c r="M50" s="2" t="s">
        <v>471</v>
      </c>
      <c r="N50" s="2" t="str">
        <f t="shared" si="0"/>
        <v>4026-1126456281</v>
      </c>
      <c r="O50" s="2" t="s">
        <v>472</v>
      </c>
      <c r="P50" s="2" t="s">
        <v>473</v>
      </c>
      <c r="Q50" s="2" t="s">
        <v>474</v>
      </c>
      <c r="R50" s="2" t="s">
        <v>475</v>
      </c>
      <c r="S50" s="2" t="s">
        <v>59</v>
      </c>
      <c r="T50" s="2" t="s">
        <v>60</v>
      </c>
      <c r="U50" s="2" t="s">
        <v>476</v>
      </c>
      <c r="V50" s="2" t="s">
        <v>477</v>
      </c>
      <c r="W50" s="2" t="s">
        <v>73</v>
      </c>
      <c r="X50" s="2" t="s">
        <v>137</v>
      </c>
      <c r="Y50" s="2" t="s">
        <v>67</v>
      </c>
      <c r="Z50" s="2" t="s">
        <v>478</v>
      </c>
      <c r="AA50" s="2" t="s">
        <v>124</v>
      </c>
      <c r="AB50" s="2" t="s">
        <v>124</v>
      </c>
      <c r="AC50" s="2" t="s">
        <v>3</v>
      </c>
      <c r="AD50" s="2" t="s">
        <v>66</v>
      </c>
      <c r="AE50" s="2" t="s">
        <v>59</v>
      </c>
      <c r="AF50" s="2" t="s">
        <v>346</v>
      </c>
      <c r="AG50" s="2" t="s">
        <v>69</v>
      </c>
      <c r="AH50" s="2" t="s">
        <v>70</v>
      </c>
      <c r="AI50" s="2" t="s">
        <v>71</v>
      </c>
      <c r="AJ50" s="2" t="s">
        <v>72</v>
      </c>
      <c r="AK50" s="2" t="s">
        <v>73</v>
      </c>
      <c r="AL50" s="2" t="s">
        <v>74</v>
      </c>
      <c r="AM50" s="2" t="s">
        <v>75</v>
      </c>
      <c r="AN50" s="2" t="s">
        <v>76</v>
      </c>
      <c r="AO50" s="4"/>
      <c r="AP50" s="4"/>
      <c r="AQ50" s="2" t="s">
        <v>77</v>
      </c>
      <c r="AR50" s="2" t="s">
        <v>59</v>
      </c>
      <c r="AS50" s="4"/>
    </row>
    <row r="51" spans="1:45" ht="21" x14ac:dyDescent="0.25">
      <c r="A51" s="2" t="s">
        <v>4</v>
      </c>
      <c r="B51" s="2" t="s">
        <v>5</v>
      </c>
      <c r="C51" s="2" t="s">
        <v>47</v>
      </c>
      <c r="D51" s="2" t="s">
        <v>48</v>
      </c>
      <c r="E51" s="2" t="s">
        <v>49</v>
      </c>
      <c r="F51" s="2" t="s">
        <v>50</v>
      </c>
      <c r="G51" s="2" t="s">
        <v>78</v>
      </c>
      <c r="H51" s="2" t="s">
        <v>79</v>
      </c>
      <c r="I51" s="2" t="s">
        <v>80</v>
      </c>
      <c r="J51" s="2" t="s">
        <v>81</v>
      </c>
      <c r="K51" s="3"/>
      <c r="L51" s="2" t="s">
        <v>479</v>
      </c>
      <c r="M51" s="2" t="s">
        <v>480</v>
      </c>
      <c r="N51" s="2" t="str">
        <f t="shared" si="0"/>
        <v>4022-1053862641</v>
      </c>
      <c r="O51" s="2" t="s">
        <v>481</v>
      </c>
      <c r="P51" s="2" t="s">
        <v>482</v>
      </c>
      <c r="Q51" s="2" t="s">
        <v>483</v>
      </c>
      <c r="R51" s="2" t="s">
        <v>484</v>
      </c>
      <c r="S51" s="2" t="s">
        <v>59</v>
      </c>
      <c r="T51" s="2" t="s">
        <v>60</v>
      </c>
      <c r="U51" s="2" t="s">
        <v>59</v>
      </c>
      <c r="V51" s="2" t="s">
        <v>61</v>
      </c>
      <c r="W51" s="2" t="s">
        <v>59</v>
      </c>
      <c r="X51" s="2" t="s">
        <v>209</v>
      </c>
      <c r="Y51" s="2" t="s">
        <v>485</v>
      </c>
      <c r="Z51" s="2" t="s">
        <v>486</v>
      </c>
      <c r="AA51" s="2" t="s">
        <v>174</v>
      </c>
      <c r="AB51" s="2" t="s">
        <v>174</v>
      </c>
      <c r="AC51" s="2" t="s">
        <v>3</v>
      </c>
      <c r="AD51" s="2" t="s">
        <v>66</v>
      </c>
      <c r="AE51" s="2" t="s">
        <v>59</v>
      </c>
      <c r="AF51" s="2" t="s">
        <v>346</v>
      </c>
      <c r="AG51" s="2" t="s">
        <v>69</v>
      </c>
      <c r="AH51" s="2" t="s">
        <v>70</v>
      </c>
      <c r="AI51" s="2" t="s">
        <v>71</v>
      </c>
      <c r="AJ51" s="2" t="s">
        <v>72</v>
      </c>
      <c r="AK51" s="2" t="s">
        <v>73</v>
      </c>
      <c r="AL51" s="2" t="s">
        <v>74</v>
      </c>
      <c r="AM51" s="2" t="s">
        <v>75</v>
      </c>
      <c r="AN51" s="2" t="s">
        <v>76</v>
      </c>
      <c r="AO51" s="4"/>
      <c r="AP51" s="4"/>
      <c r="AQ51" s="2" t="s">
        <v>77</v>
      </c>
      <c r="AR51" s="2" t="s">
        <v>59</v>
      </c>
      <c r="AS51" s="4"/>
    </row>
    <row r="52" spans="1:45" ht="21" x14ac:dyDescent="0.25">
      <c r="A52" s="2" t="s">
        <v>4</v>
      </c>
      <c r="B52" s="2" t="s">
        <v>5</v>
      </c>
      <c r="C52" s="2" t="s">
        <v>47</v>
      </c>
      <c r="D52" s="2" t="s">
        <v>48</v>
      </c>
      <c r="E52" s="2" t="s">
        <v>49</v>
      </c>
      <c r="F52" s="2" t="s">
        <v>50</v>
      </c>
      <c r="G52" s="2" t="s">
        <v>51</v>
      </c>
      <c r="H52" s="2" t="s">
        <v>52</v>
      </c>
      <c r="I52" s="2" t="s">
        <v>53</v>
      </c>
      <c r="J52" s="2" t="s">
        <v>52</v>
      </c>
      <c r="K52" s="3"/>
      <c r="L52" s="2" t="s">
        <v>487</v>
      </c>
      <c r="M52" s="2" t="s">
        <v>488</v>
      </c>
      <c r="N52" s="2" t="str">
        <f t="shared" si="0"/>
        <v>4025-1002637197</v>
      </c>
      <c r="O52" s="4"/>
      <c r="P52" s="2" t="s">
        <v>489</v>
      </c>
      <c r="Q52" s="2" t="s">
        <v>490</v>
      </c>
      <c r="R52" s="2" t="s">
        <v>491</v>
      </c>
      <c r="S52" s="2" t="s">
        <v>59</v>
      </c>
      <c r="T52" s="2" t="s">
        <v>60</v>
      </c>
      <c r="U52" s="2" t="s">
        <v>59</v>
      </c>
      <c r="V52" s="2" t="s">
        <v>61</v>
      </c>
      <c r="W52" s="2" t="s">
        <v>59</v>
      </c>
      <c r="X52" s="2" t="s">
        <v>62</v>
      </c>
      <c r="Y52" s="2" t="s">
        <v>492</v>
      </c>
      <c r="Z52" s="2" t="s">
        <v>493</v>
      </c>
      <c r="AA52" s="2" t="s">
        <v>405</v>
      </c>
      <c r="AB52" s="2" t="s">
        <v>405</v>
      </c>
      <c r="AC52" s="2" t="s">
        <v>3</v>
      </c>
      <c r="AD52" s="2" t="s">
        <v>66</v>
      </c>
      <c r="AE52" s="2" t="s">
        <v>59</v>
      </c>
      <c r="AF52" s="2" t="s">
        <v>346</v>
      </c>
      <c r="AG52" s="2" t="s">
        <v>69</v>
      </c>
      <c r="AH52" s="2" t="s">
        <v>70</v>
      </c>
      <c r="AI52" s="2" t="s">
        <v>71</v>
      </c>
      <c r="AJ52" s="2" t="s">
        <v>72</v>
      </c>
      <c r="AK52" s="2" t="s">
        <v>73</v>
      </c>
      <c r="AL52" s="2" t="s">
        <v>74</v>
      </c>
      <c r="AM52" s="2" t="s">
        <v>75</v>
      </c>
      <c r="AN52" s="2" t="s">
        <v>76</v>
      </c>
      <c r="AO52" s="2" t="s">
        <v>494</v>
      </c>
      <c r="AP52" s="2" t="s">
        <v>495</v>
      </c>
      <c r="AQ52" s="2" t="s">
        <v>77</v>
      </c>
      <c r="AR52" s="2" t="s">
        <v>59</v>
      </c>
      <c r="AS52" s="4"/>
    </row>
    <row r="53" spans="1:45" ht="21" x14ac:dyDescent="0.25">
      <c r="A53" s="2" t="s">
        <v>4</v>
      </c>
      <c r="B53" s="2" t="s">
        <v>5</v>
      </c>
      <c r="C53" s="2" t="s">
        <v>47</v>
      </c>
      <c r="D53" s="2" t="s">
        <v>48</v>
      </c>
      <c r="E53" s="2" t="s">
        <v>49</v>
      </c>
      <c r="F53" s="2" t="s">
        <v>50</v>
      </c>
      <c r="G53" s="2" t="s">
        <v>240</v>
      </c>
      <c r="H53" s="2" t="s">
        <v>241</v>
      </c>
      <c r="I53" s="2" t="s">
        <v>242</v>
      </c>
      <c r="J53" s="2" t="s">
        <v>243</v>
      </c>
      <c r="K53" s="3"/>
      <c r="L53" s="2" t="s">
        <v>496</v>
      </c>
      <c r="M53" s="2" t="s">
        <v>497</v>
      </c>
      <c r="N53" s="2" t="str">
        <f t="shared" si="0"/>
        <v>4028-1053790279</v>
      </c>
      <c r="O53" s="2" t="s">
        <v>498</v>
      </c>
      <c r="P53" s="2" t="s">
        <v>499</v>
      </c>
      <c r="Q53" s="2" t="s">
        <v>500</v>
      </c>
      <c r="R53" s="2" t="s">
        <v>501</v>
      </c>
      <c r="S53" s="2" t="s">
        <v>59</v>
      </c>
      <c r="T53" s="2" t="s">
        <v>60</v>
      </c>
      <c r="U53" s="2" t="s">
        <v>59</v>
      </c>
      <c r="V53" s="2" t="s">
        <v>61</v>
      </c>
      <c r="W53" s="2" t="s">
        <v>88</v>
      </c>
      <c r="X53" s="2" t="s">
        <v>89</v>
      </c>
      <c r="Y53" s="2" t="s">
        <v>502</v>
      </c>
      <c r="Z53" s="2" t="s">
        <v>503</v>
      </c>
      <c r="AA53" s="2" t="s">
        <v>504</v>
      </c>
      <c r="AB53" s="2" t="s">
        <v>504</v>
      </c>
      <c r="AC53" s="2" t="s">
        <v>3</v>
      </c>
      <c r="AD53" s="2" t="s">
        <v>66</v>
      </c>
      <c r="AE53" s="2" t="s">
        <v>59</v>
      </c>
      <c r="AF53" s="2" t="s">
        <v>346</v>
      </c>
      <c r="AG53" s="2" t="s">
        <v>69</v>
      </c>
      <c r="AH53" s="2" t="s">
        <v>70</v>
      </c>
      <c r="AI53" s="2" t="s">
        <v>71</v>
      </c>
      <c r="AJ53" s="2" t="s">
        <v>72</v>
      </c>
      <c r="AK53" s="2" t="s">
        <v>73</v>
      </c>
      <c r="AL53" s="2" t="s">
        <v>74</v>
      </c>
      <c r="AM53" s="2" t="s">
        <v>75</v>
      </c>
      <c r="AN53" s="2" t="s">
        <v>76</v>
      </c>
      <c r="AO53" s="4"/>
      <c r="AP53" s="4"/>
      <c r="AQ53" s="2" t="s">
        <v>77</v>
      </c>
      <c r="AR53" s="2" t="s">
        <v>59</v>
      </c>
      <c r="AS53" s="4"/>
    </row>
    <row r="54" spans="1:45" ht="21" x14ac:dyDescent="0.25">
      <c r="A54" s="2" t="s">
        <v>4</v>
      </c>
      <c r="B54" s="2" t="s">
        <v>5</v>
      </c>
      <c r="C54" s="2" t="s">
        <v>47</v>
      </c>
      <c r="D54" s="2" t="s">
        <v>48</v>
      </c>
      <c r="E54" s="2" t="s">
        <v>49</v>
      </c>
      <c r="F54" s="2" t="s">
        <v>50</v>
      </c>
      <c r="G54" s="2" t="s">
        <v>125</v>
      </c>
      <c r="H54" s="2" t="s">
        <v>126</v>
      </c>
      <c r="I54" s="2" t="s">
        <v>127</v>
      </c>
      <c r="J54" s="2" t="s">
        <v>128</v>
      </c>
      <c r="K54" s="3"/>
      <c r="L54" s="2" t="s">
        <v>505</v>
      </c>
      <c r="M54" s="2" t="s">
        <v>506</v>
      </c>
      <c r="N54" s="2" t="str">
        <f t="shared" si="0"/>
        <v>4023-1053869563</v>
      </c>
      <c r="O54" s="2" t="s">
        <v>507</v>
      </c>
      <c r="P54" s="2" t="s">
        <v>508</v>
      </c>
      <c r="Q54" s="2" t="s">
        <v>509</v>
      </c>
      <c r="R54" s="2" t="s">
        <v>510</v>
      </c>
      <c r="S54" s="2" t="s">
        <v>59</v>
      </c>
      <c r="T54" s="2" t="s">
        <v>60</v>
      </c>
      <c r="U54" s="2" t="s">
        <v>59</v>
      </c>
      <c r="V54" s="2" t="s">
        <v>61</v>
      </c>
      <c r="W54" s="2" t="s">
        <v>73</v>
      </c>
      <c r="X54" s="2" t="s">
        <v>137</v>
      </c>
      <c r="Y54" s="2" t="s">
        <v>502</v>
      </c>
      <c r="Z54" s="2" t="s">
        <v>511</v>
      </c>
      <c r="AA54" s="2" t="s">
        <v>100</v>
      </c>
      <c r="AB54" s="2" t="s">
        <v>100</v>
      </c>
      <c r="AC54" s="2" t="s">
        <v>3</v>
      </c>
      <c r="AD54" s="2" t="s">
        <v>66</v>
      </c>
      <c r="AE54" s="2" t="s">
        <v>59</v>
      </c>
      <c r="AF54" s="2" t="s">
        <v>346</v>
      </c>
      <c r="AG54" s="2" t="s">
        <v>69</v>
      </c>
      <c r="AH54" s="2" t="s">
        <v>70</v>
      </c>
      <c r="AI54" s="2" t="s">
        <v>71</v>
      </c>
      <c r="AJ54" s="2" t="s">
        <v>72</v>
      </c>
      <c r="AK54" s="2" t="s">
        <v>73</v>
      </c>
      <c r="AL54" s="2" t="s">
        <v>74</v>
      </c>
      <c r="AM54" s="2" t="s">
        <v>75</v>
      </c>
      <c r="AN54" s="2" t="s">
        <v>76</v>
      </c>
      <c r="AO54" s="4"/>
      <c r="AP54" s="4"/>
      <c r="AQ54" s="2" t="s">
        <v>77</v>
      </c>
      <c r="AR54" s="2" t="s">
        <v>59</v>
      </c>
      <c r="AS54" s="4"/>
    </row>
    <row r="55" spans="1:45" ht="21" x14ac:dyDescent="0.25">
      <c r="A55" s="2" t="s">
        <v>4</v>
      </c>
      <c r="B55" s="2" t="s">
        <v>5</v>
      </c>
      <c r="C55" s="2" t="s">
        <v>47</v>
      </c>
      <c r="D55" s="2" t="s">
        <v>176</v>
      </c>
      <c r="E55" s="2" t="s">
        <v>177</v>
      </c>
      <c r="F55" s="2" t="s">
        <v>50</v>
      </c>
      <c r="G55" s="2" t="s">
        <v>178</v>
      </c>
      <c r="H55" s="2" t="s">
        <v>179</v>
      </c>
      <c r="I55" s="2" t="s">
        <v>180</v>
      </c>
      <c r="J55" s="2" t="s">
        <v>181</v>
      </c>
      <c r="K55" s="3"/>
      <c r="L55" s="2" t="s">
        <v>512</v>
      </c>
      <c r="M55" s="2" t="s">
        <v>513</v>
      </c>
      <c r="N55" s="2" t="str">
        <f t="shared" si="0"/>
        <v>4030-1002634903</v>
      </c>
      <c r="O55" s="4"/>
      <c r="P55" s="2" t="s">
        <v>364</v>
      </c>
      <c r="Q55" s="2" t="s">
        <v>514</v>
      </c>
      <c r="R55" s="2" t="s">
        <v>515</v>
      </c>
      <c r="S55" s="2" t="s">
        <v>59</v>
      </c>
      <c r="T55" s="2" t="s">
        <v>60</v>
      </c>
      <c r="U55" s="2" t="s">
        <v>59</v>
      </c>
      <c r="V55" s="2" t="s">
        <v>61</v>
      </c>
      <c r="W55" s="2" t="s">
        <v>88</v>
      </c>
      <c r="X55" s="2" t="s">
        <v>89</v>
      </c>
      <c r="Y55" s="2" t="s">
        <v>476</v>
      </c>
      <c r="Z55" s="2" t="s">
        <v>516</v>
      </c>
      <c r="AA55" s="2" t="s">
        <v>405</v>
      </c>
      <c r="AB55" s="2" t="s">
        <v>405</v>
      </c>
      <c r="AC55" s="2" t="s">
        <v>3</v>
      </c>
      <c r="AD55" s="2" t="s">
        <v>66</v>
      </c>
      <c r="AE55" s="2" t="s">
        <v>59</v>
      </c>
      <c r="AF55" s="2" t="s">
        <v>346</v>
      </c>
      <c r="AG55" s="2" t="s">
        <v>69</v>
      </c>
      <c r="AH55" s="2" t="s">
        <v>70</v>
      </c>
      <c r="AI55" s="2" t="s">
        <v>71</v>
      </c>
      <c r="AJ55" s="2" t="s">
        <v>72</v>
      </c>
      <c r="AK55" s="2" t="s">
        <v>73</v>
      </c>
      <c r="AL55" s="2" t="s">
        <v>74</v>
      </c>
      <c r="AM55" s="2" t="s">
        <v>75</v>
      </c>
      <c r="AN55" s="2" t="s">
        <v>76</v>
      </c>
      <c r="AO55" s="2" t="s">
        <v>494</v>
      </c>
      <c r="AP55" s="2" t="s">
        <v>495</v>
      </c>
      <c r="AQ55" s="2" t="s">
        <v>77</v>
      </c>
      <c r="AR55" s="2" t="s">
        <v>59</v>
      </c>
      <c r="AS55" s="4"/>
    </row>
    <row r="56" spans="1:45" ht="21" x14ac:dyDescent="0.25">
      <c r="A56" s="2" t="s">
        <v>4</v>
      </c>
      <c r="B56" s="2" t="s">
        <v>5</v>
      </c>
      <c r="C56" s="2" t="s">
        <v>47</v>
      </c>
      <c r="D56" s="2" t="s">
        <v>48</v>
      </c>
      <c r="E56" s="2" t="s">
        <v>49</v>
      </c>
      <c r="F56" s="2" t="s">
        <v>50</v>
      </c>
      <c r="G56" s="2" t="s">
        <v>161</v>
      </c>
      <c r="H56" s="2" t="s">
        <v>162</v>
      </c>
      <c r="I56" s="2" t="s">
        <v>163</v>
      </c>
      <c r="J56" s="2" t="s">
        <v>164</v>
      </c>
      <c r="K56" s="3"/>
      <c r="L56" s="2" t="s">
        <v>517</v>
      </c>
      <c r="M56" s="2" t="s">
        <v>518</v>
      </c>
      <c r="N56" s="2" t="str">
        <f t="shared" si="0"/>
        <v>4021-1002632761</v>
      </c>
      <c r="O56" s="4"/>
      <c r="P56" s="2" t="s">
        <v>519</v>
      </c>
      <c r="Q56" s="2" t="s">
        <v>520</v>
      </c>
      <c r="R56" s="2" t="s">
        <v>521</v>
      </c>
      <c r="S56" s="2" t="s">
        <v>59</v>
      </c>
      <c r="T56" s="2" t="s">
        <v>60</v>
      </c>
      <c r="U56" s="2" t="s">
        <v>59</v>
      </c>
      <c r="V56" s="2" t="s">
        <v>61</v>
      </c>
      <c r="W56" s="2" t="s">
        <v>88</v>
      </c>
      <c r="X56" s="2" t="s">
        <v>89</v>
      </c>
      <c r="Y56" s="2" t="s">
        <v>522</v>
      </c>
      <c r="Z56" s="2" t="s">
        <v>523</v>
      </c>
      <c r="AA56" s="2" t="s">
        <v>259</v>
      </c>
      <c r="AB56" s="2" t="s">
        <v>259</v>
      </c>
      <c r="AC56" s="2" t="s">
        <v>3</v>
      </c>
      <c r="AD56" s="2" t="s">
        <v>66</v>
      </c>
      <c r="AE56" s="2" t="s">
        <v>59</v>
      </c>
      <c r="AF56" s="2" t="s">
        <v>346</v>
      </c>
      <c r="AG56" s="2" t="s">
        <v>69</v>
      </c>
      <c r="AH56" s="2" t="s">
        <v>70</v>
      </c>
      <c r="AI56" s="2" t="s">
        <v>71</v>
      </c>
      <c r="AJ56" s="2" t="s">
        <v>72</v>
      </c>
      <c r="AK56" s="2" t="s">
        <v>73</v>
      </c>
      <c r="AL56" s="2" t="s">
        <v>74</v>
      </c>
      <c r="AM56" s="2" t="s">
        <v>75</v>
      </c>
      <c r="AN56" s="2" t="s">
        <v>76</v>
      </c>
      <c r="AO56" s="4"/>
      <c r="AP56" s="4"/>
      <c r="AQ56" s="2" t="s">
        <v>77</v>
      </c>
      <c r="AR56" s="2" t="s">
        <v>59</v>
      </c>
      <c r="AS5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F87A9-A2CF-4EBF-8E67-BC1A8E440E96}">
  <dimension ref="A1:CM56"/>
  <sheetViews>
    <sheetView tabSelected="1" topLeftCell="M49" workbookViewId="0">
      <selection activeCell="R66" sqref="R66"/>
    </sheetView>
  </sheetViews>
  <sheetFormatPr baseColWidth="10" defaultColWidth="9.140625" defaultRowHeight="15" x14ac:dyDescent="0.25"/>
  <cols>
    <col min="1" max="1" width="17.5703125" customWidth="1"/>
    <col min="2" max="2" width="16.7109375" customWidth="1"/>
    <col min="3" max="3" width="17.5703125" customWidth="1"/>
    <col min="4" max="4" width="16.7109375" customWidth="1"/>
    <col min="5" max="5" width="17.5703125" customWidth="1"/>
    <col min="6" max="6" width="28.140625" customWidth="1"/>
    <col min="7" max="7" width="24.42578125" customWidth="1"/>
    <col min="8" max="8" width="29" customWidth="1"/>
    <col min="9" max="9" width="16.7109375" customWidth="1"/>
    <col min="10" max="10" width="29" customWidth="1"/>
    <col min="11" max="11" width="16.7109375" customWidth="1"/>
    <col min="12" max="12" width="29" customWidth="1"/>
    <col min="13" max="13" width="28.140625" customWidth="1"/>
    <col min="14" max="14" width="17.5703125" customWidth="1"/>
    <col min="15" max="15" width="16.7109375" customWidth="1"/>
    <col min="16" max="18" width="17.5703125" customWidth="1"/>
    <col min="19" max="19" width="16.7109375" customWidth="1"/>
    <col min="20" max="20" width="17.5703125" customWidth="1"/>
    <col min="21" max="21" width="16.7109375" customWidth="1"/>
    <col min="22" max="22" width="17.5703125" customWidth="1"/>
    <col min="23" max="23" width="16.7109375" customWidth="1"/>
    <col min="24" max="24" width="17.5703125" customWidth="1"/>
    <col min="25" max="25" width="16.7109375" customWidth="1"/>
    <col min="26" max="26" width="17.5703125" customWidth="1"/>
    <col min="27" max="27" width="16.7109375" customWidth="1"/>
    <col min="28" max="28" width="29" customWidth="1"/>
    <col min="29" max="29" width="16.7109375" customWidth="1"/>
    <col min="30" max="30" width="29" customWidth="1"/>
    <col min="31" max="31" width="16.7109375" customWidth="1"/>
    <col min="32" max="32" width="29" customWidth="1"/>
    <col min="33" max="33" width="16.7109375" customWidth="1"/>
    <col min="34" max="34" width="17.5703125" customWidth="1"/>
    <col min="35" max="35" width="16.7109375" customWidth="1"/>
    <col min="36" max="36" width="17.5703125" customWidth="1"/>
    <col min="37" max="37" width="14.42578125" customWidth="1"/>
    <col min="38" max="38" width="16.7109375" customWidth="1"/>
    <col min="39" max="39" width="17.5703125" customWidth="1"/>
    <col min="40" max="40" width="28.140625" customWidth="1"/>
    <col min="41" max="41" width="29" customWidth="1"/>
    <col min="42" max="42" width="28.140625" customWidth="1"/>
    <col min="43" max="43" width="29" customWidth="1"/>
    <col min="44" max="44" width="28.140625" customWidth="1"/>
    <col min="45" max="45" width="29" customWidth="1"/>
    <col min="46" max="46" width="16.7109375" customWidth="1"/>
    <col min="47" max="47" width="29" customWidth="1"/>
    <col min="48" max="48" width="28.140625" customWidth="1"/>
    <col min="49" max="49" width="29" customWidth="1"/>
    <col min="50" max="50" width="28.140625" customWidth="1"/>
    <col min="51" max="51" width="29" customWidth="1"/>
    <col min="52" max="52" width="16.7109375" customWidth="1"/>
    <col min="53" max="53" width="17.5703125" customWidth="1"/>
    <col min="54" max="54" width="21.28515625" customWidth="1"/>
    <col min="55" max="55" width="28.140625" customWidth="1"/>
    <col min="56" max="56" width="29" customWidth="1"/>
    <col min="57" max="57" width="28.140625" customWidth="1"/>
    <col min="58" max="58" width="29" customWidth="1"/>
    <col min="59" max="59" width="28.140625" customWidth="1"/>
    <col min="60" max="60" width="17.5703125" customWidth="1"/>
    <col min="61" max="61" width="21.28515625" customWidth="1"/>
    <col min="62" max="62" width="16.7109375" customWidth="1"/>
    <col min="63" max="63" width="17.5703125" customWidth="1"/>
    <col min="64" max="64" width="28.140625" customWidth="1"/>
    <col min="65" max="65" width="17.5703125" customWidth="1"/>
    <col min="66" max="66" width="16.7109375" customWidth="1"/>
    <col min="67" max="67" width="17.5703125" customWidth="1"/>
    <col min="68" max="68" width="16.7109375" customWidth="1"/>
    <col min="69" max="69" width="17.5703125" customWidth="1"/>
    <col min="70" max="70" width="16.7109375" customWidth="1"/>
    <col min="71" max="71" width="17.5703125" customWidth="1"/>
    <col min="72" max="72" width="28.140625" customWidth="1"/>
    <col min="73" max="73" width="29" customWidth="1"/>
    <col min="74" max="74" width="28.140625" customWidth="1"/>
    <col min="75" max="75" width="29" customWidth="1"/>
    <col min="76" max="76" width="28.140625" customWidth="1"/>
    <col min="77" max="77" width="29" customWidth="1"/>
    <col min="78" max="78" width="28.140625" customWidth="1"/>
    <col min="79" max="79" width="29" customWidth="1"/>
    <col min="80" max="80" width="16.7109375" customWidth="1"/>
    <col min="81" max="81" width="19" customWidth="1"/>
    <col min="82" max="82" width="16.7109375" customWidth="1"/>
    <col min="83" max="83" width="19" customWidth="1"/>
    <col min="84" max="84" width="16.7109375" customWidth="1"/>
    <col min="85" max="85" width="17.5703125" customWidth="1"/>
    <col min="86" max="86" width="16.7109375" customWidth="1"/>
    <col min="87" max="87" width="21.28515625" customWidth="1"/>
    <col min="88" max="88" width="17.5703125" customWidth="1"/>
    <col min="89" max="89" width="25.140625" customWidth="1"/>
    <col min="90" max="90" width="17.5703125" customWidth="1"/>
    <col min="91" max="91" width="16.7109375" customWidth="1"/>
    <col min="92" max="92" width="0.7109375" customWidth="1"/>
  </cols>
  <sheetData>
    <row r="1" spans="1:91" ht="21" x14ac:dyDescent="0.25">
      <c r="A1" s="1" t="s">
        <v>0</v>
      </c>
      <c r="B1" s="1" t="s">
        <v>525</v>
      </c>
      <c r="C1" s="1" t="s">
        <v>6</v>
      </c>
      <c r="D1" s="1" t="s">
        <v>1</v>
      </c>
      <c r="E1" s="1" t="s">
        <v>7</v>
      </c>
      <c r="F1" s="1" t="s">
        <v>2</v>
      </c>
      <c r="G1" s="1" t="s">
        <v>9</v>
      </c>
      <c r="H1" s="1" t="s">
        <v>10</v>
      </c>
      <c r="I1" s="1" t="s">
        <v>526</v>
      </c>
      <c r="J1" s="1" t="s">
        <v>527</v>
      </c>
      <c r="K1" s="1" t="s">
        <v>11</v>
      </c>
      <c r="L1" s="1" t="s">
        <v>12</v>
      </c>
      <c r="M1" s="1" t="s">
        <v>13</v>
      </c>
      <c r="N1" s="1" t="s">
        <v>8</v>
      </c>
      <c r="O1" s="1" t="s">
        <v>528</v>
      </c>
      <c r="P1" s="1" t="s">
        <v>529</v>
      </c>
      <c r="Q1" s="1" t="s">
        <v>524</v>
      </c>
      <c r="R1" s="1" t="s">
        <v>1294</v>
      </c>
      <c r="S1" s="1" t="s">
        <v>17</v>
      </c>
      <c r="T1" s="1" t="s">
        <v>530</v>
      </c>
      <c r="U1" s="1" t="s">
        <v>531</v>
      </c>
      <c r="V1" s="1" t="s">
        <v>532</v>
      </c>
      <c r="W1" s="1" t="s">
        <v>15</v>
      </c>
      <c r="X1" s="1" t="s">
        <v>533</v>
      </c>
      <c r="Y1" s="1" t="s">
        <v>28</v>
      </c>
      <c r="Z1" s="1" t="s">
        <v>29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534</v>
      </c>
      <c r="AF1" s="1" t="s">
        <v>535</v>
      </c>
      <c r="AG1" s="1" t="s">
        <v>536</v>
      </c>
      <c r="AH1" s="1" t="s">
        <v>537</v>
      </c>
      <c r="AI1" s="1" t="s">
        <v>538</v>
      </c>
      <c r="AJ1" s="1" t="s">
        <v>539</v>
      </c>
      <c r="AK1" s="1" t="s">
        <v>540</v>
      </c>
      <c r="AL1" s="1" t="s">
        <v>541</v>
      </c>
      <c r="AM1" s="1" t="s">
        <v>542</v>
      </c>
      <c r="AN1" s="1" t="s">
        <v>19</v>
      </c>
      <c r="AO1" s="1" t="s">
        <v>543</v>
      </c>
      <c r="AP1" s="1" t="s">
        <v>544</v>
      </c>
      <c r="AQ1" s="1" t="s">
        <v>545</v>
      </c>
      <c r="AR1" s="1" t="s">
        <v>546</v>
      </c>
      <c r="AS1" s="1" t="s">
        <v>547</v>
      </c>
      <c r="AT1" s="1" t="s">
        <v>548</v>
      </c>
      <c r="AU1" s="1" t="s">
        <v>549</v>
      </c>
      <c r="AV1" s="1" t="s">
        <v>550</v>
      </c>
      <c r="AW1" s="1" t="s">
        <v>551</v>
      </c>
      <c r="AX1" s="1" t="s">
        <v>552</v>
      </c>
      <c r="AY1" s="1" t="s">
        <v>553</v>
      </c>
      <c r="AZ1" s="1" t="s">
        <v>554</v>
      </c>
      <c r="BA1" s="1" t="s">
        <v>555</v>
      </c>
      <c r="BB1" s="1" t="s">
        <v>556</v>
      </c>
      <c r="BC1" s="1" t="s">
        <v>557</v>
      </c>
      <c r="BD1" s="1" t="s">
        <v>558</v>
      </c>
      <c r="BE1" s="1" t="s">
        <v>559</v>
      </c>
      <c r="BF1" s="1" t="s">
        <v>560</v>
      </c>
      <c r="BG1" s="1" t="s">
        <v>561</v>
      </c>
      <c r="BH1" s="1" t="s">
        <v>562</v>
      </c>
      <c r="BI1" s="1" t="s">
        <v>563</v>
      </c>
      <c r="BJ1" s="1" t="s">
        <v>564</v>
      </c>
      <c r="BK1" s="1" t="s">
        <v>565</v>
      </c>
      <c r="BL1" s="1" t="s">
        <v>566</v>
      </c>
      <c r="BM1" s="1" t="s">
        <v>26</v>
      </c>
      <c r="BN1" s="1" t="s">
        <v>567</v>
      </c>
      <c r="BO1" s="1" t="s">
        <v>568</v>
      </c>
      <c r="BP1" s="5" t="s">
        <v>569</v>
      </c>
      <c r="BQ1" s="1" t="s">
        <v>570</v>
      </c>
      <c r="BR1" s="1" t="s">
        <v>571</v>
      </c>
      <c r="BS1" s="1" t="s">
        <v>572</v>
      </c>
      <c r="BT1" s="1" t="s">
        <v>573</v>
      </c>
      <c r="BU1" s="1" t="s">
        <v>574</v>
      </c>
      <c r="BV1" s="1" t="s">
        <v>575</v>
      </c>
      <c r="BW1" s="1" t="s">
        <v>576</v>
      </c>
      <c r="BX1" s="1" t="s">
        <v>577</v>
      </c>
      <c r="BY1" s="1" t="s">
        <v>578</v>
      </c>
      <c r="BZ1" s="1" t="s">
        <v>579</v>
      </c>
      <c r="CA1" s="1" t="s">
        <v>25</v>
      </c>
      <c r="CB1" s="1" t="s">
        <v>580</v>
      </c>
      <c r="CC1" s="1" t="s">
        <v>581</v>
      </c>
      <c r="CD1" s="1" t="s">
        <v>582</v>
      </c>
      <c r="CE1" s="1" t="s">
        <v>583</v>
      </c>
      <c r="CF1" s="1" t="s">
        <v>584</v>
      </c>
      <c r="CG1" s="1" t="s">
        <v>585</v>
      </c>
      <c r="CH1" s="1" t="s">
        <v>586</v>
      </c>
      <c r="CI1" s="1" t="s">
        <v>587</v>
      </c>
      <c r="CJ1" s="1" t="s">
        <v>588</v>
      </c>
      <c r="CK1" s="5" t="s">
        <v>589</v>
      </c>
      <c r="CL1" s="5" t="s">
        <v>590</v>
      </c>
      <c r="CM1" s="5" t="s">
        <v>27</v>
      </c>
    </row>
    <row r="2" spans="1:91" ht="21" x14ac:dyDescent="0.25">
      <c r="A2" s="2" t="s">
        <v>4</v>
      </c>
      <c r="B2" s="2" t="s">
        <v>591</v>
      </c>
      <c r="C2" s="2" t="s">
        <v>5</v>
      </c>
      <c r="D2" s="2" t="s">
        <v>47</v>
      </c>
      <c r="E2" s="2" t="s">
        <v>48</v>
      </c>
      <c r="F2" s="2" t="s">
        <v>49</v>
      </c>
      <c r="G2" s="2" t="s">
        <v>161</v>
      </c>
      <c r="H2" s="2" t="s">
        <v>162</v>
      </c>
      <c r="I2" s="2" t="s">
        <v>827</v>
      </c>
      <c r="J2" s="2" t="s">
        <v>828</v>
      </c>
      <c r="K2" s="2" t="s">
        <v>163</v>
      </c>
      <c r="L2" s="2" t="s">
        <v>164</v>
      </c>
      <c r="M2" s="6"/>
      <c r="N2" s="2" t="s">
        <v>50</v>
      </c>
      <c r="O2" s="2" t="s">
        <v>73</v>
      </c>
      <c r="P2" s="2" t="s">
        <v>50</v>
      </c>
      <c r="Q2" s="2" t="str">
        <f>K2&amp;"-"&amp;W2</f>
        <v>4021-1002547259</v>
      </c>
      <c r="R2" s="2" t="str">
        <f>VLOOKUP(Q2,Sheet2!N:N,1,0)</f>
        <v>4021-1002547259</v>
      </c>
      <c r="S2" s="2" t="s">
        <v>229</v>
      </c>
      <c r="T2" s="2" t="s">
        <v>786</v>
      </c>
      <c r="U2" s="2" t="s">
        <v>942</v>
      </c>
      <c r="V2" s="2" t="s">
        <v>592</v>
      </c>
      <c r="W2" s="2" t="s">
        <v>227</v>
      </c>
      <c r="X2" s="2" t="s">
        <v>226</v>
      </c>
      <c r="Y2" s="2" t="s">
        <v>124</v>
      </c>
      <c r="Z2" s="2" t="s">
        <v>124</v>
      </c>
      <c r="AA2" s="2" t="s">
        <v>59</v>
      </c>
      <c r="AB2" s="2" t="s">
        <v>60</v>
      </c>
      <c r="AC2" s="2" t="s">
        <v>59</v>
      </c>
      <c r="AD2" s="2" t="s">
        <v>61</v>
      </c>
      <c r="AE2" s="2" t="s">
        <v>534</v>
      </c>
      <c r="AF2" s="7"/>
      <c r="AG2" s="8">
        <v>36789</v>
      </c>
      <c r="AH2" s="2" t="s">
        <v>623</v>
      </c>
      <c r="AI2" s="2" t="s">
        <v>67</v>
      </c>
      <c r="AJ2" s="2" t="s">
        <v>593</v>
      </c>
      <c r="AK2" s="2" t="s">
        <v>610</v>
      </c>
      <c r="AL2" s="2" t="s">
        <v>610</v>
      </c>
      <c r="AM2" s="2" t="s">
        <v>1281</v>
      </c>
      <c r="AN2" s="2" t="s">
        <v>231</v>
      </c>
      <c r="AO2" s="2" t="s">
        <v>595</v>
      </c>
      <c r="AP2" s="2" t="s">
        <v>596</v>
      </c>
      <c r="AQ2" s="2" t="s">
        <v>59</v>
      </c>
      <c r="AR2" s="2" t="s">
        <v>597</v>
      </c>
      <c r="AS2" s="2" t="s">
        <v>1282</v>
      </c>
      <c r="AT2" s="7"/>
      <c r="AU2" s="2" t="s">
        <v>595</v>
      </c>
      <c r="AV2" s="2" t="s">
        <v>596</v>
      </c>
      <c r="AW2" s="2" t="s">
        <v>59</v>
      </c>
      <c r="AX2" s="2" t="s">
        <v>597</v>
      </c>
      <c r="AY2" s="2" t="s">
        <v>1283</v>
      </c>
      <c r="AZ2" s="2" t="s">
        <v>1284</v>
      </c>
      <c r="BA2" s="2" t="s">
        <v>598</v>
      </c>
      <c r="BB2" s="2" t="s">
        <v>599</v>
      </c>
      <c r="BC2" s="2" t="s">
        <v>600</v>
      </c>
      <c r="BD2" s="2" t="s">
        <v>595</v>
      </c>
      <c r="BE2" s="2" t="s">
        <v>596</v>
      </c>
      <c r="BF2" s="2" t="s">
        <v>59</v>
      </c>
      <c r="BG2" s="2" t="s">
        <v>597</v>
      </c>
      <c r="BH2" s="2" t="s">
        <v>402</v>
      </c>
      <c r="BI2" s="7"/>
      <c r="BJ2" s="2" t="s">
        <v>601</v>
      </c>
      <c r="BK2" s="7"/>
      <c r="BL2" s="7"/>
      <c r="BM2" s="2" t="s">
        <v>188</v>
      </c>
      <c r="BN2" s="2" t="s">
        <v>160</v>
      </c>
      <c r="BO2" s="9">
        <v>292766</v>
      </c>
      <c r="BP2" s="9">
        <v>292766</v>
      </c>
      <c r="BQ2" s="2" t="s">
        <v>4</v>
      </c>
      <c r="BR2" s="2" t="s">
        <v>616</v>
      </c>
      <c r="BS2" s="2" t="s">
        <v>617</v>
      </c>
      <c r="BT2" s="2" t="s">
        <v>677</v>
      </c>
      <c r="BU2" s="2" t="s">
        <v>678</v>
      </c>
      <c r="BV2" s="2" t="s">
        <v>595</v>
      </c>
      <c r="BW2" s="2" t="s">
        <v>596</v>
      </c>
      <c r="BX2" s="2" t="s">
        <v>59</v>
      </c>
      <c r="BY2" s="2" t="s">
        <v>597</v>
      </c>
      <c r="BZ2" s="2" t="s">
        <v>419</v>
      </c>
      <c r="CA2" s="2" t="s">
        <v>209</v>
      </c>
      <c r="CB2" s="2" t="s">
        <v>59</v>
      </c>
      <c r="CC2" s="2" t="s">
        <v>1285</v>
      </c>
      <c r="CD2" s="2" t="s">
        <v>808</v>
      </c>
      <c r="CE2" s="2" t="s">
        <v>59</v>
      </c>
      <c r="CF2" s="2" t="s">
        <v>659</v>
      </c>
      <c r="CG2" s="2" t="s">
        <v>59</v>
      </c>
      <c r="CH2" s="2" t="s">
        <v>59</v>
      </c>
      <c r="CI2" s="2" t="s">
        <v>656</v>
      </c>
      <c r="CJ2" s="2" t="s">
        <v>656</v>
      </c>
      <c r="CK2" s="8">
        <v>43220.764340277776</v>
      </c>
      <c r="CL2" s="7"/>
      <c r="CM2" s="2" t="s">
        <v>1286</v>
      </c>
    </row>
    <row r="3" spans="1:91" ht="31.5" x14ac:dyDescent="0.25">
      <c r="A3" s="2" t="s">
        <v>4</v>
      </c>
      <c r="B3" s="2" t="s">
        <v>591</v>
      </c>
      <c r="C3" s="2" t="s">
        <v>5</v>
      </c>
      <c r="D3" s="2" t="s">
        <v>47</v>
      </c>
      <c r="E3" s="2" t="s">
        <v>48</v>
      </c>
      <c r="F3" s="2" t="s">
        <v>49</v>
      </c>
      <c r="G3" s="2" t="s">
        <v>161</v>
      </c>
      <c r="H3" s="2" t="s">
        <v>162</v>
      </c>
      <c r="I3" s="2" t="s">
        <v>827</v>
      </c>
      <c r="J3" s="2" t="s">
        <v>828</v>
      </c>
      <c r="K3" s="2" t="s">
        <v>163</v>
      </c>
      <c r="L3" s="2" t="s">
        <v>164</v>
      </c>
      <c r="M3" s="6"/>
      <c r="N3" s="2" t="s">
        <v>50</v>
      </c>
      <c r="O3" s="2" t="s">
        <v>73</v>
      </c>
      <c r="P3" s="2" t="s">
        <v>50</v>
      </c>
      <c r="Q3" s="2" t="str">
        <f>K3&amp;"-"&amp;W3</f>
        <v>4021-1002632761</v>
      </c>
      <c r="R3" s="2" t="str">
        <f>VLOOKUP(Q3,Sheet2!N:N,1,0)</f>
        <v>4021-1002632761</v>
      </c>
      <c r="S3" s="2" t="s">
        <v>519</v>
      </c>
      <c r="T3" s="2" t="s">
        <v>837</v>
      </c>
      <c r="U3" s="2" t="s">
        <v>670</v>
      </c>
      <c r="V3" s="2" t="s">
        <v>592</v>
      </c>
      <c r="W3" s="2" t="s">
        <v>518</v>
      </c>
      <c r="X3" s="2" t="s">
        <v>517</v>
      </c>
      <c r="Y3" s="2" t="s">
        <v>259</v>
      </c>
      <c r="Z3" s="2" t="s">
        <v>259</v>
      </c>
      <c r="AA3" s="2" t="s">
        <v>59</v>
      </c>
      <c r="AB3" s="2" t="s">
        <v>60</v>
      </c>
      <c r="AC3" s="2" t="s">
        <v>59</v>
      </c>
      <c r="AD3" s="2" t="s">
        <v>61</v>
      </c>
      <c r="AE3" s="2" t="s">
        <v>534</v>
      </c>
      <c r="AF3" s="7"/>
      <c r="AG3" s="8">
        <v>37440</v>
      </c>
      <c r="AH3" s="2" t="s">
        <v>388</v>
      </c>
      <c r="AI3" s="2" t="s">
        <v>67</v>
      </c>
      <c r="AJ3" s="2" t="s">
        <v>593</v>
      </c>
      <c r="AK3" s="2" t="s">
        <v>594</v>
      </c>
      <c r="AL3" s="2" t="s">
        <v>594</v>
      </c>
      <c r="AM3" s="2" t="s">
        <v>839</v>
      </c>
      <c r="AN3" s="2" t="s">
        <v>521</v>
      </c>
      <c r="AO3" s="2" t="s">
        <v>595</v>
      </c>
      <c r="AP3" s="2" t="s">
        <v>596</v>
      </c>
      <c r="AQ3" s="2" t="s">
        <v>59</v>
      </c>
      <c r="AR3" s="2" t="s">
        <v>597</v>
      </c>
      <c r="AS3" s="2" t="s">
        <v>840</v>
      </c>
      <c r="AT3" s="2" t="s">
        <v>841</v>
      </c>
      <c r="AU3" s="2" t="s">
        <v>595</v>
      </c>
      <c r="AV3" s="2" t="s">
        <v>596</v>
      </c>
      <c r="AW3" s="2" t="s">
        <v>628</v>
      </c>
      <c r="AX3" s="2" t="s">
        <v>629</v>
      </c>
      <c r="AY3" s="2" t="s">
        <v>842</v>
      </c>
      <c r="AZ3" s="2" t="s">
        <v>841</v>
      </c>
      <c r="BA3" s="2" t="s">
        <v>598</v>
      </c>
      <c r="BB3" s="2" t="s">
        <v>599</v>
      </c>
      <c r="BC3" s="2" t="s">
        <v>600</v>
      </c>
      <c r="BD3" s="2" t="s">
        <v>595</v>
      </c>
      <c r="BE3" s="2" t="s">
        <v>596</v>
      </c>
      <c r="BF3" s="2" t="s">
        <v>59</v>
      </c>
      <c r="BG3" s="2" t="s">
        <v>597</v>
      </c>
      <c r="BH3" s="2" t="s">
        <v>402</v>
      </c>
      <c r="BI3" s="7"/>
      <c r="BJ3" s="2" t="s">
        <v>640</v>
      </c>
      <c r="BK3" s="7"/>
      <c r="BL3" s="7"/>
      <c r="BM3" s="2" t="s">
        <v>522</v>
      </c>
      <c r="BN3" s="2" t="s">
        <v>502</v>
      </c>
      <c r="BO3" s="9">
        <v>2984837</v>
      </c>
      <c r="BP3" s="9">
        <v>2984837</v>
      </c>
      <c r="BQ3" s="2" t="s">
        <v>4</v>
      </c>
      <c r="BR3" s="2" t="s">
        <v>616</v>
      </c>
      <c r="BS3" s="2" t="s">
        <v>617</v>
      </c>
      <c r="BT3" s="2" t="s">
        <v>829</v>
      </c>
      <c r="BU3" s="2" t="s">
        <v>830</v>
      </c>
      <c r="BV3" s="2" t="s">
        <v>595</v>
      </c>
      <c r="BW3" s="2" t="s">
        <v>596</v>
      </c>
      <c r="BX3" s="2" t="s">
        <v>59</v>
      </c>
      <c r="BY3" s="2" t="s">
        <v>597</v>
      </c>
      <c r="BZ3" s="2" t="s">
        <v>621</v>
      </c>
      <c r="CA3" s="2" t="s">
        <v>89</v>
      </c>
      <c r="CB3" s="2" t="s">
        <v>614</v>
      </c>
      <c r="CC3" s="2" t="s">
        <v>843</v>
      </c>
      <c r="CD3" s="2" t="s">
        <v>844</v>
      </c>
      <c r="CE3" s="2" t="s">
        <v>59</v>
      </c>
      <c r="CF3" s="2" t="s">
        <v>659</v>
      </c>
      <c r="CG3" s="2" t="s">
        <v>59</v>
      </c>
      <c r="CH3" s="2" t="s">
        <v>605</v>
      </c>
      <c r="CI3" s="2" t="s">
        <v>666</v>
      </c>
      <c r="CJ3" s="2" t="s">
        <v>666</v>
      </c>
      <c r="CK3" s="8">
        <v>43382.644490740742</v>
      </c>
      <c r="CL3" s="7"/>
      <c r="CM3" s="2" t="s">
        <v>845</v>
      </c>
    </row>
    <row r="4" spans="1:91" ht="21" x14ac:dyDescent="0.25">
      <c r="A4" s="2" t="s">
        <v>4</v>
      </c>
      <c r="B4" s="2" t="s">
        <v>591</v>
      </c>
      <c r="C4" s="2" t="s">
        <v>5</v>
      </c>
      <c r="D4" s="2" t="s">
        <v>47</v>
      </c>
      <c r="E4" s="2" t="s">
        <v>48</v>
      </c>
      <c r="F4" s="2" t="s">
        <v>49</v>
      </c>
      <c r="G4" s="2" t="s">
        <v>161</v>
      </c>
      <c r="H4" s="2" t="s">
        <v>162</v>
      </c>
      <c r="I4" s="2" t="s">
        <v>827</v>
      </c>
      <c r="J4" s="2" t="s">
        <v>828</v>
      </c>
      <c r="K4" s="2" t="s">
        <v>163</v>
      </c>
      <c r="L4" s="2" t="s">
        <v>164</v>
      </c>
      <c r="M4" s="6"/>
      <c r="N4" s="2" t="s">
        <v>50</v>
      </c>
      <c r="O4" s="2" t="s">
        <v>73</v>
      </c>
      <c r="P4" s="2" t="s">
        <v>50</v>
      </c>
      <c r="Q4" s="2" t="str">
        <f>K4&amp;"-"&amp;W4</f>
        <v>4021-1002636988</v>
      </c>
      <c r="R4" s="2" t="str">
        <f>VLOOKUP(Q4,Sheet2!N:N,1,0)</f>
        <v>4021-1002636988</v>
      </c>
      <c r="S4" s="2" t="s">
        <v>467</v>
      </c>
      <c r="T4" s="2" t="s">
        <v>662</v>
      </c>
      <c r="U4" s="2" t="s">
        <v>767</v>
      </c>
      <c r="V4" s="2" t="s">
        <v>592</v>
      </c>
      <c r="W4" s="2" t="s">
        <v>465</v>
      </c>
      <c r="X4" s="2" t="s">
        <v>464</v>
      </c>
      <c r="Y4" s="2" t="s">
        <v>124</v>
      </c>
      <c r="Z4" s="2" t="s">
        <v>124</v>
      </c>
      <c r="AA4" s="2" t="s">
        <v>59</v>
      </c>
      <c r="AB4" s="2" t="s">
        <v>60</v>
      </c>
      <c r="AC4" s="2" t="s">
        <v>59</v>
      </c>
      <c r="AD4" s="2" t="s">
        <v>61</v>
      </c>
      <c r="AE4" s="2" t="s">
        <v>534</v>
      </c>
      <c r="AF4" s="7"/>
      <c r="AG4" s="8">
        <v>36963</v>
      </c>
      <c r="AH4" s="2" t="s">
        <v>623</v>
      </c>
      <c r="AI4" s="2" t="s">
        <v>67</v>
      </c>
      <c r="AJ4" s="2" t="s">
        <v>593</v>
      </c>
      <c r="AK4" s="2" t="s">
        <v>610</v>
      </c>
      <c r="AL4" s="2" t="s">
        <v>610</v>
      </c>
      <c r="AM4" s="2" t="s">
        <v>1246</v>
      </c>
      <c r="AN4" s="2" t="s">
        <v>469</v>
      </c>
      <c r="AO4" s="2" t="s">
        <v>595</v>
      </c>
      <c r="AP4" s="2" t="s">
        <v>596</v>
      </c>
      <c r="AQ4" s="2" t="s">
        <v>59</v>
      </c>
      <c r="AR4" s="2" t="s">
        <v>597</v>
      </c>
      <c r="AS4" s="2" t="s">
        <v>1247</v>
      </c>
      <c r="AT4" s="2" t="s">
        <v>1248</v>
      </c>
      <c r="AU4" s="2" t="s">
        <v>595</v>
      </c>
      <c r="AV4" s="2" t="s">
        <v>596</v>
      </c>
      <c r="AW4" s="2" t="s">
        <v>59</v>
      </c>
      <c r="AX4" s="2" t="s">
        <v>597</v>
      </c>
      <c r="AY4" s="2" t="s">
        <v>1249</v>
      </c>
      <c r="AZ4" s="2" t="s">
        <v>1250</v>
      </c>
      <c r="BA4" s="2" t="s">
        <v>598</v>
      </c>
      <c r="BB4" s="2" t="s">
        <v>599</v>
      </c>
      <c r="BC4" s="2" t="s">
        <v>600</v>
      </c>
      <c r="BD4" s="2" t="s">
        <v>595</v>
      </c>
      <c r="BE4" s="2" t="s">
        <v>596</v>
      </c>
      <c r="BF4" s="2" t="s">
        <v>59</v>
      </c>
      <c r="BG4" s="2" t="s">
        <v>597</v>
      </c>
      <c r="BH4" s="2" t="s">
        <v>67</v>
      </c>
      <c r="BI4" s="7"/>
      <c r="BJ4" s="2" t="s">
        <v>601</v>
      </c>
      <c r="BK4" s="7"/>
      <c r="BL4" s="7"/>
      <c r="BM4" s="2" t="s">
        <v>217</v>
      </c>
      <c r="BN4" s="2" t="s">
        <v>160</v>
      </c>
      <c r="BO4" s="9">
        <v>912239</v>
      </c>
      <c r="BP4" s="9">
        <v>174749</v>
      </c>
      <c r="BQ4" s="2" t="s">
        <v>4</v>
      </c>
      <c r="BR4" s="2" t="s">
        <v>616</v>
      </c>
      <c r="BS4" s="2" t="s">
        <v>617</v>
      </c>
      <c r="BT4" s="2" t="s">
        <v>677</v>
      </c>
      <c r="BU4" s="2" t="s">
        <v>678</v>
      </c>
      <c r="BV4" s="2" t="s">
        <v>595</v>
      </c>
      <c r="BW4" s="2" t="s">
        <v>596</v>
      </c>
      <c r="BX4" s="2" t="s">
        <v>59</v>
      </c>
      <c r="BY4" s="2" t="s">
        <v>597</v>
      </c>
      <c r="BZ4" s="2" t="s">
        <v>419</v>
      </c>
      <c r="CA4" s="2" t="s">
        <v>89</v>
      </c>
      <c r="CB4" s="2" t="s">
        <v>59</v>
      </c>
      <c r="CC4" s="2" t="s">
        <v>1251</v>
      </c>
      <c r="CD4" s="2" t="s">
        <v>1009</v>
      </c>
      <c r="CE4" s="2" t="s">
        <v>59</v>
      </c>
      <c r="CF4" s="2" t="s">
        <v>249</v>
      </c>
      <c r="CG4" s="2" t="s">
        <v>59</v>
      </c>
      <c r="CH4" s="2" t="s">
        <v>614</v>
      </c>
      <c r="CI4" s="2" t="s">
        <v>495</v>
      </c>
      <c r="CJ4" s="2" t="s">
        <v>495</v>
      </c>
      <c r="CK4" s="8">
        <v>43220.764340277776</v>
      </c>
      <c r="CL4" s="7"/>
      <c r="CM4" s="2" t="s">
        <v>1252</v>
      </c>
    </row>
    <row r="5" spans="1:91" ht="21" x14ac:dyDescent="0.25">
      <c r="A5" s="2" t="s">
        <v>4</v>
      </c>
      <c r="B5" s="2" t="s">
        <v>591</v>
      </c>
      <c r="C5" s="2" t="s">
        <v>5</v>
      </c>
      <c r="D5" s="2" t="s">
        <v>47</v>
      </c>
      <c r="E5" s="2" t="s">
        <v>48</v>
      </c>
      <c r="F5" s="2" t="s">
        <v>49</v>
      </c>
      <c r="G5" s="2" t="s">
        <v>161</v>
      </c>
      <c r="H5" s="2" t="s">
        <v>162</v>
      </c>
      <c r="I5" s="2" t="s">
        <v>827</v>
      </c>
      <c r="J5" s="2" t="s">
        <v>828</v>
      </c>
      <c r="K5" s="2" t="s">
        <v>163</v>
      </c>
      <c r="L5" s="2" t="s">
        <v>164</v>
      </c>
      <c r="M5" s="6"/>
      <c r="N5" s="2" t="s">
        <v>50</v>
      </c>
      <c r="O5" s="2" t="s">
        <v>73</v>
      </c>
      <c r="P5" s="2" t="s">
        <v>50</v>
      </c>
      <c r="Q5" s="2" t="str">
        <f>K5&amp;"-"&amp;W5</f>
        <v>4021-1007233732</v>
      </c>
      <c r="R5" s="2" t="str">
        <f>VLOOKUP(Q5,Sheet2!N:N,1,0)</f>
        <v>4021-1007233732</v>
      </c>
      <c r="S5" s="2" t="s">
        <v>385</v>
      </c>
      <c r="T5" s="2" t="s">
        <v>641</v>
      </c>
      <c r="U5" s="2" t="s">
        <v>609</v>
      </c>
      <c r="V5" s="2" t="s">
        <v>592</v>
      </c>
      <c r="W5" s="2" t="s">
        <v>383</v>
      </c>
      <c r="X5" s="2" t="s">
        <v>382</v>
      </c>
      <c r="Y5" s="2" t="s">
        <v>100</v>
      </c>
      <c r="Z5" s="2" t="s">
        <v>100</v>
      </c>
      <c r="AA5" s="2" t="s">
        <v>59</v>
      </c>
      <c r="AB5" s="2" t="s">
        <v>60</v>
      </c>
      <c r="AC5" s="2" t="s">
        <v>59</v>
      </c>
      <c r="AD5" s="2" t="s">
        <v>61</v>
      </c>
      <c r="AE5" s="2" t="s">
        <v>534</v>
      </c>
      <c r="AF5" s="7"/>
      <c r="AG5" s="8">
        <v>36712</v>
      </c>
      <c r="AH5" s="2" t="s">
        <v>623</v>
      </c>
      <c r="AI5" s="2" t="s">
        <v>67</v>
      </c>
      <c r="AJ5" s="2" t="s">
        <v>593</v>
      </c>
      <c r="AK5" s="2" t="s">
        <v>594</v>
      </c>
      <c r="AL5" s="2" t="s">
        <v>594</v>
      </c>
      <c r="AM5" s="2" t="s">
        <v>1001</v>
      </c>
      <c r="AN5" s="2" t="s">
        <v>387</v>
      </c>
      <c r="AO5" s="2" t="s">
        <v>595</v>
      </c>
      <c r="AP5" s="2" t="s">
        <v>596</v>
      </c>
      <c r="AQ5" s="2" t="s">
        <v>59</v>
      </c>
      <c r="AR5" s="2" t="s">
        <v>597</v>
      </c>
      <c r="AS5" s="2" t="s">
        <v>1002</v>
      </c>
      <c r="AT5" s="7"/>
      <c r="AU5" s="2" t="s">
        <v>595</v>
      </c>
      <c r="AV5" s="2" t="s">
        <v>596</v>
      </c>
      <c r="AW5" s="2" t="s">
        <v>59</v>
      </c>
      <c r="AX5" s="2" t="s">
        <v>597</v>
      </c>
      <c r="AY5" s="2" t="s">
        <v>1003</v>
      </c>
      <c r="AZ5" s="2" t="s">
        <v>1004</v>
      </c>
      <c r="BA5" s="2" t="s">
        <v>598</v>
      </c>
      <c r="BB5" s="2" t="s">
        <v>599</v>
      </c>
      <c r="BC5" s="2" t="s">
        <v>600</v>
      </c>
      <c r="BD5" s="2" t="s">
        <v>595</v>
      </c>
      <c r="BE5" s="2" t="s">
        <v>596</v>
      </c>
      <c r="BF5" s="2" t="s">
        <v>59</v>
      </c>
      <c r="BG5" s="2" t="s">
        <v>597</v>
      </c>
      <c r="BH5" s="2" t="s">
        <v>73</v>
      </c>
      <c r="BI5" s="7"/>
      <c r="BJ5" s="2" t="s">
        <v>640</v>
      </c>
      <c r="BK5" s="7"/>
      <c r="BL5" s="7"/>
      <c r="BM5" s="2" t="s">
        <v>388</v>
      </c>
      <c r="BN5" s="2" t="s">
        <v>88</v>
      </c>
      <c r="BO5" s="9">
        <v>714800</v>
      </c>
      <c r="BP5" s="9">
        <v>756650</v>
      </c>
      <c r="BQ5" s="2" t="s">
        <v>4</v>
      </c>
      <c r="BR5" s="2" t="s">
        <v>602</v>
      </c>
      <c r="BS5" s="2" t="s">
        <v>603</v>
      </c>
      <c r="BT5" s="2" t="s">
        <v>663</v>
      </c>
      <c r="BU5" s="2" t="s">
        <v>664</v>
      </c>
      <c r="BV5" s="2" t="s">
        <v>595</v>
      </c>
      <c r="BW5" s="2" t="s">
        <v>596</v>
      </c>
      <c r="BX5" s="2" t="s">
        <v>59</v>
      </c>
      <c r="BY5" s="2" t="s">
        <v>597</v>
      </c>
      <c r="BZ5" s="2" t="s">
        <v>419</v>
      </c>
      <c r="CA5" s="2" t="s">
        <v>209</v>
      </c>
      <c r="CB5" s="2" t="s">
        <v>59</v>
      </c>
      <c r="CC5" s="2" t="s">
        <v>1005</v>
      </c>
      <c r="CD5" s="2" t="s">
        <v>1006</v>
      </c>
      <c r="CE5" s="2" t="s">
        <v>605</v>
      </c>
      <c r="CF5" s="2" t="s">
        <v>345</v>
      </c>
      <c r="CG5" s="2" t="s">
        <v>59</v>
      </c>
      <c r="CH5" s="2" t="s">
        <v>59</v>
      </c>
      <c r="CI5" s="2" t="s">
        <v>402</v>
      </c>
      <c r="CJ5" s="2" t="s">
        <v>402</v>
      </c>
      <c r="CK5" s="8">
        <v>43088.141979166663</v>
      </c>
      <c r="CL5" s="7"/>
      <c r="CM5" s="2" t="s">
        <v>1007</v>
      </c>
    </row>
    <row r="6" spans="1:91" ht="21" x14ac:dyDescent="0.25">
      <c r="A6" s="2" t="s">
        <v>4</v>
      </c>
      <c r="B6" s="2" t="s">
        <v>591</v>
      </c>
      <c r="C6" s="2" t="s">
        <v>5</v>
      </c>
      <c r="D6" s="2" t="s">
        <v>47</v>
      </c>
      <c r="E6" s="2" t="s">
        <v>48</v>
      </c>
      <c r="F6" s="2" t="s">
        <v>49</v>
      </c>
      <c r="G6" s="2" t="s">
        <v>161</v>
      </c>
      <c r="H6" s="2" t="s">
        <v>162</v>
      </c>
      <c r="I6" s="2" t="s">
        <v>827</v>
      </c>
      <c r="J6" s="2" t="s">
        <v>828</v>
      </c>
      <c r="K6" s="2" t="s">
        <v>163</v>
      </c>
      <c r="L6" s="2" t="s">
        <v>164</v>
      </c>
      <c r="M6" s="6"/>
      <c r="N6" s="2" t="s">
        <v>50</v>
      </c>
      <c r="O6" s="2" t="s">
        <v>73</v>
      </c>
      <c r="P6" s="2" t="s">
        <v>50</v>
      </c>
      <c r="Q6" s="2" t="str">
        <f>K6&amp;"-"&amp;W6</f>
        <v>4021-1053853766</v>
      </c>
      <c r="R6" s="2" t="str">
        <f>VLOOKUP(Q6,Sheet2!N:N,1,0)</f>
        <v>4021-1053853766</v>
      </c>
      <c r="S6" s="2" t="s">
        <v>168</v>
      </c>
      <c r="T6" s="2" t="s">
        <v>846</v>
      </c>
      <c r="U6" s="2" t="s">
        <v>1085</v>
      </c>
      <c r="V6" s="2" t="s">
        <v>592</v>
      </c>
      <c r="W6" s="2" t="s">
        <v>166</v>
      </c>
      <c r="X6" s="2" t="s">
        <v>165</v>
      </c>
      <c r="Y6" s="2" t="s">
        <v>174</v>
      </c>
      <c r="Z6" s="2" t="s">
        <v>175</v>
      </c>
      <c r="AA6" s="2" t="s">
        <v>59</v>
      </c>
      <c r="AB6" s="2" t="s">
        <v>60</v>
      </c>
      <c r="AC6" s="2" t="s">
        <v>59</v>
      </c>
      <c r="AD6" s="2" t="s">
        <v>61</v>
      </c>
      <c r="AE6" s="2" t="s">
        <v>534</v>
      </c>
      <c r="AF6" s="7"/>
      <c r="AG6" s="8">
        <v>35382</v>
      </c>
      <c r="AH6" s="2" t="s">
        <v>395</v>
      </c>
      <c r="AI6" s="2" t="s">
        <v>67</v>
      </c>
      <c r="AJ6" s="2" t="s">
        <v>593</v>
      </c>
      <c r="AK6" s="2" t="s">
        <v>610</v>
      </c>
      <c r="AL6" s="2" t="s">
        <v>610</v>
      </c>
      <c r="AM6" s="2" t="s">
        <v>1253</v>
      </c>
      <c r="AN6" s="2" t="s">
        <v>170</v>
      </c>
      <c r="AO6" s="2" t="s">
        <v>595</v>
      </c>
      <c r="AP6" s="2" t="s">
        <v>596</v>
      </c>
      <c r="AQ6" s="2" t="s">
        <v>59</v>
      </c>
      <c r="AR6" s="2" t="s">
        <v>597</v>
      </c>
      <c r="AS6" s="2" t="s">
        <v>1254</v>
      </c>
      <c r="AT6" s="2" t="s">
        <v>1255</v>
      </c>
      <c r="AU6" s="2" t="s">
        <v>595</v>
      </c>
      <c r="AV6" s="2" t="s">
        <v>596</v>
      </c>
      <c r="AW6" s="2" t="s">
        <v>59</v>
      </c>
      <c r="AX6" s="2" t="s">
        <v>597</v>
      </c>
      <c r="AY6" s="2" t="s">
        <v>1254</v>
      </c>
      <c r="AZ6" s="2" t="s">
        <v>1256</v>
      </c>
      <c r="BA6" s="2" t="s">
        <v>598</v>
      </c>
      <c r="BB6" s="2" t="s">
        <v>599</v>
      </c>
      <c r="BC6" s="2" t="s">
        <v>600</v>
      </c>
      <c r="BD6" s="2" t="s">
        <v>595</v>
      </c>
      <c r="BE6" s="2" t="s">
        <v>596</v>
      </c>
      <c r="BF6" s="2" t="s">
        <v>59</v>
      </c>
      <c r="BG6" s="2" t="s">
        <v>597</v>
      </c>
      <c r="BH6" s="2" t="s">
        <v>67</v>
      </c>
      <c r="BI6" s="2" t="s">
        <v>657</v>
      </c>
      <c r="BJ6" s="2" t="s">
        <v>640</v>
      </c>
      <c r="BK6" s="2" t="s">
        <v>635</v>
      </c>
      <c r="BL6" s="2" t="s">
        <v>658</v>
      </c>
      <c r="BM6" s="2" t="s">
        <v>172</v>
      </c>
      <c r="BN6" s="2" t="s">
        <v>410</v>
      </c>
      <c r="BO6" s="9">
        <v>786410</v>
      </c>
      <c r="BP6" s="9">
        <v>786410</v>
      </c>
      <c r="BQ6" s="2" t="s">
        <v>4</v>
      </c>
      <c r="BR6" s="2" t="s">
        <v>602</v>
      </c>
      <c r="BS6" s="2" t="s">
        <v>603</v>
      </c>
      <c r="BT6" s="2" t="s">
        <v>770</v>
      </c>
      <c r="BU6" s="2" t="s">
        <v>771</v>
      </c>
      <c r="BV6" s="2" t="s">
        <v>595</v>
      </c>
      <c r="BW6" s="2" t="s">
        <v>596</v>
      </c>
      <c r="BX6" s="2" t="s">
        <v>59</v>
      </c>
      <c r="BY6" s="2" t="s">
        <v>597</v>
      </c>
      <c r="BZ6" s="2" t="s">
        <v>669</v>
      </c>
      <c r="CA6" s="2" t="s">
        <v>171</v>
      </c>
      <c r="CB6" s="2" t="s">
        <v>59</v>
      </c>
      <c r="CC6" s="2" t="s">
        <v>1212</v>
      </c>
      <c r="CD6" s="2" t="s">
        <v>700</v>
      </c>
      <c r="CE6" s="2" t="s">
        <v>605</v>
      </c>
      <c r="CF6" s="2" t="s">
        <v>249</v>
      </c>
      <c r="CG6" s="2" t="s">
        <v>59</v>
      </c>
      <c r="CH6" s="2" t="s">
        <v>59</v>
      </c>
      <c r="CI6" s="2" t="s">
        <v>666</v>
      </c>
      <c r="CJ6" s="2" t="s">
        <v>667</v>
      </c>
      <c r="CK6" s="8">
        <v>43088.141979166663</v>
      </c>
      <c r="CL6" s="7"/>
      <c r="CM6" s="2" t="s">
        <v>1257</v>
      </c>
    </row>
    <row r="7" spans="1:91" ht="21" x14ac:dyDescent="0.25">
      <c r="A7" s="2" t="s">
        <v>4</v>
      </c>
      <c r="B7" s="2" t="s">
        <v>591</v>
      </c>
      <c r="C7" s="2" t="s">
        <v>5</v>
      </c>
      <c r="D7" s="2" t="s">
        <v>47</v>
      </c>
      <c r="E7" s="2" t="s">
        <v>48</v>
      </c>
      <c r="F7" s="2" t="s">
        <v>49</v>
      </c>
      <c r="G7" s="2" t="s">
        <v>161</v>
      </c>
      <c r="H7" s="2" t="s">
        <v>162</v>
      </c>
      <c r="I7" s="2" t="s">
        <v>827</v>
      </c>
      <c r="J7" s="2" t="s">
        <v>828</v>
      </c>
      <c r="K7" s="2" t="s">
        <v>163</v>
      </c>
      <c r="L7" s="2" t="s">
        <v>164</v>
      </c>
      <c r="M7" s="6"/>
      <c r="N7" s="2" t="s">
        <v>50</v>
      </c>
      <c r="O7" s="2" t="s">
        <v>73</v>
      </c>
      <c r="P7" s="2" t="s">
        <v>50</v>
      </c>
      <c r="Q7" s="2" t="str">
        <f>K7&amp;"-"&amp;W7</f>
        <v>4021-1053868008</v>
      </c>
      <c r="R7" s="2" t="str">
        <f>VLOOKUP(Q7,Sheet2!N:N,1,0)</f>
        <v>4021-1053868008</v>
      </c>
      <c r="S7" s="2" t="s">
        <v>371</v>
      </c>
      <c r="T7" s="2" t="s">
        <v>1089</v>
      </c>
      <c r="U7" s="2" t="s">
        <v>799</v>
      </c>
      <c r="V7" s="2" t="s">
        <v>592</v>
      </c>
      <c r="W7" s="2" t="s">
        <v>369</v>
      </c>
      <c r="X7" s="2" t="s">
        <v>368</v>
      </c>
      <c r="Y7" s="2" t="s">
        <v>124</v>
      </c>
      <c r="Z7" s="2" t="s">
        <v>124</v>
      </c>
      <c r="AA7" s="2" t="s">
        <v>59</v>
      </c>
      <c r="AB7" s="2" t="s">
        <v>60</v>
      </c>
      <c r="AC7" s="2" t="s">
        <v>59</v>
      </c>
      <c r="AD7" s="2" t="s">
        <v>61</v>
      </c>
      <c r="AE7" s="2" t="s">
        <v>534</v>
      </c>
      <c r="AF7" s="7"/>
      <c r="AG7" s="8">
        <v>36166</v>
      </c>
      <c r="AH7" s="2" t="s">
        <v>217</v>
      </c>
      <c r="AI7" s="2" t="s">
        <v>67</v>
      </c>
      <c r="AJ7" s="2" t="s">
        <v>593</v>
      </c>
      <c r="AK7" s="2" t="s">
        <v>594</v>
      </c>
      <c r="AL7" s="2" t="s">
        <v>594</v>
      </c>
      <c r="AM7" s="2" t="s">
        <v>1241</v>
      </c>
      <c r="AN7" s="2" t="s">
        <v>373</v>
      </c>
      <c r="AO7" s="2" t="s">
        <v>595</v>
      </c>
      <c r="AP7" s="2" t="s">
        <v>596</v>
      </c>
      <c r="AQ7" s="2" t="s">
        <v>59</v>
      </c>
      <c r="AR7" s="2" t="s">
        <v>597</v>
      </c>
      <c r="AS7" s="2" t="s">
        <v>1242</v>
      </c>
      <c r="AT7" s="7"/>
      <c r="AU7" s="2" t="s">
        <v>595</v>
      </c>
      <c r="AV7" s="2" t="s">
        <v>596</v>
      </c>
      <c r="AW7" s="2" t="s">
        <v>59</v>
      </c>
      <c r="AX7" s="2" t="s">
        <v>597</v>
      </c>
      <c r="AY7" s="2" t="s">
        <v>1243</v>
      </c>
      <c r="AZ7" s="2" t="s">
        <v>1070</v>
      </c>
      <c r="BA7" s="2" t="s">
        <v>598</v>
      </c>
      <c r="BB7" s="2" t="s">
        <v>599</v>
      </c>
      <c r="BC7" s="2" t="s">
        <v>600</v>
      </c>
      <c r="BD7" s="2" t="s">
        <v>595</v>
      </c>
      <c r="BE7" s="2" t="s">
        <v>596</v>
      </c>
      <c r="BF7" s="2" t="s">
        <v>59</v>
      </c>
      <c r="BG7" s="2" t="s">
        <v>597</v>
      </c>
      <c r="BH7" s="2" t="s">
        <v>73</v>
      </c>
      <c r="BI7" s="7"/>
      <c r="BJ7" s="2" t="s">
        <v>601</v>
      </c>
      <c r="BK7" s="7"/>
      <c r="BL7" s="7"/>
      <c r="BM7" s="2" t="s">
        <v>374</v>
      </c>
      <c r="BN7" s="2" t="s">
        <v>160</v>
      </c>
      <c r="BO7" s="9">
        <v>3172046</v>
      </c>
      <c r="BP7" s="9">
        <v>380186</v>
      </c>
      <c r="BQ7" s="2" t="s">
        <v>4</v>
      </c>
      <c r="BR7" s="2" t="s">
        <v>616</v>
      </c>
      <c r="BS7" s="2" t="s">
        <v>617</v>
      </c>
      <c r="BT7" s="2" t="s">
        <v>618</v>
      </c>
      <c r="BU7" s="2" t="s">
        <v>619</v>
      </c>
      <c r="BV7" s="2" t="s">
        <v>595</v>
      </c>
      <c r="BW7" s="2" t="s">
        <v>596</v>
      </c>
      <c r="BX7" s="2" t="s">
        <v>59</v>
      </c>
      <c r="BY7" s="2" t="s">
        <v>597</v>
      </c>
      <c r="BZ7" s="2" t="s">
        <v>190</v>
      </c>
      <c r="CA7" s="2" t="s">
        <v>89</v>
      </c>
      <c r="CB7" s="2" t="s">
        <v>59</v>
      </c>
      <c r="CC7" s="2" t="s">
        <v>1244</v>
      </c>
      <c r="CD7" s="2" t="s">
        <v>836</v>
      </c>
      <c r="CE7" s="2" t="s">
        <v>59</v>
      </c>
      <c r="CF7" s="2" t="s">
        <v>345</v>
      </c>
      <c r="CG7" s="2" t="s">
        <v>59</v>
      </c>
      <c r="CH7" s="2" t="s">
        <v>59</v>
      </c>
      <c r="CI7" s="2" t="s">
        <v>642</v>
      </c>
      <c r="CJ7" s="2" t="s">
        <v>642</v>
      </c>
      <c r="CK7" s="8">
        <v>43224.467800925922</v>
      </c>
      <c r="CL7" s="7"/>
      <c r="CM7" s="2" t="s">
        <v>1245</v>
      </c>
    </row>
    <row r="8" spans="1:91" ht="21" x14ac:dyDescent="0.25">
      <c r="A8" s="2" t="s">
        <v>4</v>
      </c>
      <c r="B8" s="2" t="s">
        <v>591</v>
      </c>
      <c r="C8" s="2" t="s">
        <v>5</v>
      </c>
      <c r="D8" s="2" t="s">
        <v>47</v>
      </c>
      <c r="E8" s="2" t="s">
        <v>48</v>
      </c>
      <c r="F8" s="2" t="s">
        <v>49</v>
      </c>
      <c r="G8" s="2" t="s">
        <v>161</v>
      </c>
      <c r="H8" s="2" t="s">
        <v>162</v>
      </c>
      <c r="I8" s="2" t="s">
        <v>827</v>
      </c>
      <c r="J8" s="2" t="s">
        <v>828</v>
      </c>
      <c r="K8" s="2" t="s">
        <v>163</v>
      </c>
      <c r="L8" s="2" t="s">
        <v>164</v>
      </c>
      <c r="M8" s="6"/>
      <c r="N8" s="2" t="s">
        <v>50</v>
      </c>
      <c r="O8" s="2" t="s">
        <v>73</v>
      </c>
      <c r="P8" s="2" t="s">
        <v>50</v>
      </c>
      <c r="Q8" s="2" t="str">
        <f>K8&amp;"-"&amp;W8</f>
        <v>4021-1056120150</v>
      </c>
      <c r="R8" s="2" t="str">
        <f>VLOOKUP(Q8,Sheet2!N:N,1,0)</f>
        <v>4021-1056120150</v>
      </c>
      <c r="S8" s="2" t="s">
        <v>119</v>
      </c>
      <c r="T8" s="2" t="s">
        <v>755</v>
      </c>
      <c r="U8" s="2" t="s">
        <v>706</v>
      </c>
      <c r="V8" s="2" t="s">
        <v>592</v>
      </c>
      <c r="W8" s="2" t="s">
        <v>407</v>
      </c>
      <c r="X8" s="2" t="s">
        <v>406</v>
      </c>
      <c r="Y8" s="2" t="s">
        <v>115</v>
      </c>
      <c r="Z8" s="2" t="s">
        <v>115</v>
      </c>
      <c r="AA8" s="2" t="s">
        <v>59</v>
      </c>
      <c r="AB8" s="2" t="s">
        <v>60</v>
      </c>
      <c r="AC8" s="2" t="s">
        <v>59</v>
      </c>
      <c r="AD8" s="2" t="s">
        <v>61</v>
      </c>
      <c r="AE8" s="2" t="s">
        <v>534</v>
      </c>
      <c r="AF8" s="7"/>
      <c r="AG8" s="8">
        <v>37968</v>
      </c>
      <c r="AH8" s="2" t="s">
        <v>639</v>
      </c>
      <c r="AI8" s="2" t="s">
        <v>67</v>
      </c>
      <c r="AJ8" s="2" t="s">
        <v>593</v>
      </c>
      <c r="AK8" s="2" t="s">
        <v>594</v>
      </c>
      <c r="AL8" s="2" t="s">
        <v>610</v>
      </c>
      <c r="AM8" s="2" t="s">
        <v>1061</v>
      </c>
      <c r="AN8" s="2" t="s">
        <v>409</v>
      </c>
      <c r="AO8" s="2" t="s">
        <v>595</v>
      </c>
      <c r="AP8" s="2" t="s">
        <v>596</v>
      </c>
      <c r="AQ8" s="2" t="s">
        <v>59</v>
      </c>
      <c r="AR8" s="2" t="s">
        <v>597</v>
      </c>
      <c r="AS8" s="2" t="s">
        <v>1062</v>
      </c>
      <c r="AT8" s="7"/>
      <c r="AU8" s="2" t="s">
        <v>595</v>
      </c>
      <c r="AV8" s="2" t="s">
        <v>596</v>
      </c>
      <c r="AW8" s="2" t="s">
        <v>59</v>
      </c>
      <c r="AX8" s="2" t="s">
        <v>597</v>
      </c>
      <c r="AY8" s="2" t="s">
        <v>1063</v>
      </c>
      <c r="AZ8" s="2" t="s">
        <v>1064</v>
      </c>
      <c r="BA8" s="2" t="s">
        <v>598</v>
      </c>
      <c r="BB8" s="2" t="s">
        <v>599</v>
      </c>
      <c r="BC8" s="2" t="s">
        <v>600</v>
      </c>
      <c r="BD8" s="2" t="s">
        <v>595</v>
      </c>
      <c r="BE8" s="2" t="s">
        <v>596</v>
      </c>
      <c r="BF8" s="2" t="s">
        <v>59</v>
      </c>
      <c r="BG8" s="2" t="s">
        <v>597</v>
      </c>
      <c r="BH8" s="2" t="s">
        <v>67</v>
      </c>
      <c r="BI8" s="7"/>
      <c r="BJ8" s="2" t="s">
        <v>601</v>
      </c>
      <c r="BK8" s="7"/>
      <c r="BL8" s="7"/>
      <c r="BM8" s="2" t="s">
        <v>410</v>
      </c>
      <c r="BN8" s="2" t="s">
        <v>90</v>
      </c>
      <c r="BO8" s="9">
        <v>154010</v>
      </c>
      <c r="BP8" s="9">
        <v>120530</v>
      </c>
      <c r="BQ8" s="2" t="s">
        <v>4</v>
      </c>
      <c r="BR8" s="2" t="s">
        <v>602</v>
      </c>
      <c r="BS8" s="2" t="s">
        <v>603</v>
      </c>
      <c r="BT8" s="2" t="s">
        <v>625</v>
      </c>
      <c r="BU8" s="2" t="s">
        <v>626</v>
      </c>
      <c r="BV8" s="2" t="s">
        <v>595</v>
      </c>
      <c r="BW8" s="2" t="s">
        <v>596</v>
      </c>
      <c r="BX8" s="2" t="s">
        <v>59</v>
      </c>
      <c r="BY8" s="2" t="s">
        <v>597</v>
      </c>
      <c r="BZ8" s="2" t="s">
        <v>638</v>
      </c>
      <c r="CA8" s="2" t="s">
        <v>209</v>
      </c>
      <c r="CB8" s="2" t="s">
        <v>59</v>
      </c>
      <c r="CC8" s="2" t="s">
        <v>1065</v>
      </c>
      <c r="CD8" s="2" t="s">
        <v>860</v>
      </c>
      <c r="CE8" s="2" t="s">
        <v>605</v>
      </c>
      <c r="CF8" s="2" t="s">
        <v>249</v>
      </c>
      <c r="CG8" s="2" t="s">
        <v>59</v>
      </c>
      <c r="CH8" s="2" t="s">
        <v>614</v>
      </c>
      <c r="CI8" s="2" t="s">
        <v>622</v>
      </c>
      <c r="CJ8" s="2" t="s">
        <v>622</v>
      </c>
      <c r="CK8" s="8">
        <v>44217.62394675926</v>
      </c>
      <c r="CL8" s="7"/>
      <c r="CM8" s="2" t="s">
        <v>1066</v>
      </c>
    </row>
    <row r="9" spans="1:91" ht="21" x14ac:dyDescent="0.25">
      <c r="A9" s="2" t="s">
        <v>4</v>
      </c>
      <c r="B9" s="2" t="s">
        <v>591</v>
      </c>
      <c r="C9" s="2" t="s">
        <v>5</v>
      </c>
      <c r="D9" s="2" t="s">
        <v>47</v>
      </c>
      <c r="E9" s="2" t="s">
        <v>48</v>
      </c>
      <c r="F9" s="2" t="s">
        <v>49</v>
      </c>
      <c r="G9" s="2" t="s">
        <v>161</v>
      </c>
      <c r="H9" s="2" t="s">
        <v>162</v>
      </c>
      <c r="I9" s="2" t="s">
        <v>827</v>
      </c>
      <c r="J9" s="2" t="s">
        <v>828</v>
      </c>
      <c r="K9" s="2" t="s">
        <v>163</v>
      </c>
      <c r="L9" s="2" t="s">
        <v>164</v>
      </c>
      <c r="M9" s="6"/>
      <c r="N9" s="2" t="s">
        <v>50</v>
      </c>
      <c r="O9" s="2" t="s">
        <v>73</v>
      </c>
      <c r="P9" s="2" t="s">
        <v>50</v>
      </c>
      <c r="Q9" s="2" t="str">
        <f>K9&amp;"-"&amp;W9</f>
        <v>4021-1193373600</v>
      </c>
      <c r="R9" s="2" t="str">
        <f>VLOOKUP(Q9,Sheet2!N:N,1,0)</f>
        <v>4021-1193373600</v>
      </c>
      <c r="S9" s="2" t="s">
        <v>342</v>
      </c>
      <c r="T9" s="2" t="s">
        <v>832</v>
      </c>
      <c r="U9" s="2" t="s">
        <v>755</v>
      </c>
      <c r="V9" s="2" t="s">
        <v>592</v>
      </c>
      <c r="W9" s="2" t="s">
        <v>340</v>
      </c>
      <c r="X9" s="2" t="s">
        <v>339</v>
      </c>
      <c r="Y9" s="2" t="s">
        <v>124</v>
      </c>
      <c r="Z9" s="2" t="s">
        <v>124</v>
      </c>
      <c r="AA9" s="2" t="s">
        <v>59</v>
      </c>
      <c r="AB9" s="2" t="s">
        <v>60</v>
      </c>
      <c r="AC9" s="2" t="s">
        <v>59</v>
      </c>
      <c r="AD9" s="2" t="s">
        <v>61</v>
      </c>
      <c r="AE9" s="2" t="s">
        <v>534</v>
      </c>
      <c r="AF9" s="7"/>
      <c r="AG9" s="8">
        <v>37137</v>
      </c>
      <c r="AH9" s="2" t="s">
        <v>172</v>
      </c>
      <c r="AI9" s="2" t="s">
        <v>67</v>
      </c>
      <c r="AJ9" s="2" t="s">
        <v>593</v>
      </c>
      <c r="AK9" s="2" t="s">
        <v>594</v>
      </c>
      <c r="AL9" s="2" t="s">
        <v>594</v>
      </c>
      <c r="AM9" s="2" t="s">
        <v>992</v>
      </c>
      <c r="AN9" s="2" t="s">
        <v>344</v>
      </c>
      <c r="AO9" s="2" t="s">
        <v>595</v>
      </c>
      <c r="AP9" s="2" t="s">
        <v>596</v>
      </c>
      <c r="AQ9" s="2" t="s">
        <v>59</v>
      </c>
      <c r="AR9" s="2" t="s">
        <v>597</v>
      </c>
      <c r="AS9" s="2" t="s">
        <v>993</v>
      </c>
      <c r="AT9" s="2" t="s">
        <v>994</v>
      </c>
      <c r="AU9" s="2" t="s">
        <v>595</v>
      </c>
      <c r="AV9" s="2" t="s">
        <v>596</v>
      </c>
      <c r="AW9" s="2" t="s">
        <v>59</v>
      </c>
      <c r="AX9" s="2" t="s">
        <v>597</v>
      </c>
      <c r="AY9" s="2" t="s">
        <v>995</v>
      </c>
      <c r="AZ9" s="2" t="s">
        <v>996</v>
      </c>
      <c r="BA9" s="2" t="s">
        <v>598</v>
      </c>
      <c r="BB9" s="2" t="s">
        <v>599</v>
      </c>
      <c r="BC9" s="2" t="s">
        <v>600</v>
      </c>
      <c r="BD9" s="2" t="s">
        <v>595</v>
      </c>
      <c r="BE9" s="2" t="s">
        <v>596</v>
      </c>
      <c r="BF9" s="2" t="s">
        <v>59</v>
      </c>
      <c r="BG9" s="2" t="s">
        <v>597</v>
      </c>
      <c r="BH9" s="2" t="s">
        <v>67</v>
      </c>
      <c r="BI9" s="7"/>
      <c r="BJ9" s="2" t="s">
        <v>640</v>
      </c>
      <c r="BK9" s="7"/>
      <c r="BL9" s="7"/>
      <c r="BM9" s="2" t="s">
        <v>345</v>
      </c>
      <c r="BN9" s="2" t="s">
        <v>160</v>
      </c>
      <c r="BO9" s="9">
        <v>1069130</v>
      </c>
      <c r="BP9" s="9">
        <v>197813</v>
      </c>
      <c r="BQ9" s="2" t="s">
        <v>4</v>
      </c>
      <c r="BR9" s="2" t="s">
        <v>616</v>
      </c>
      <c r="BS9" s="2" t="s">
        <v>617</v>
      </c>
      <c r="BT9" s="2" t="s">
        <v>677</v>
      </c>
      <c r="BU9" s="2" t="s">
        <v>678</v>
      </c>
      <c r="BV9" s="2" t="s">
        <v>595</v>
      </c>
      <c r="BW9" s="2" t="s">
        <v>596</v>
      </c>
      <c r="BX9" s="2" t="s">
        <v>59</v>
      </c>
      <c r="BY9" s="2" t="s">
        <v>597</v>
      </c>
      <c r="BZ9" s="2" t="s">
        <v>419</v>
      </c>
      <c r="CA9" s="2" t="s">
        <v>209</v>
      </c>
      <c r="CB9" s="2" t="s">
        <v>59</v>
      </c>
      <c r="CC9" s="2" t="s">
        <v>997</v>
      </c>
      <c r="CD9" s="2" t="s">
        <v>808</v>
      </c>
      <c r="CE9" s="2" t="s">
        <v>59</v>
      </c>
      <c r="CF9" s="2" t="s">
        <v>249</v>
      </c>
      <c r="CG9" s="2" t="s">
        <v>59</v>
      </c>
      <c r="CH9" s="2" t="s">
        <v>614</v>
      </c>
      <c r="CI9" s="2" t="s">
        <v>642</v>
      </c>
      <c r="CJ9" s="2" t="s">
        <v>642</v>
      </c>
      <c r="CK9" s="8">
        <v>43220.764351851853</v>
      </c>
      <c r="CL9" s="7"/>
      <c r="CM9" s="2" t="s">
        <v>998</v>
      </c>
    </row>
    <row r="10" spans="1:91" ht="31.5" x14ac:dyDescent="0.25">
      <c r="A10" s="2" t="s">
        <v>4</v>
      </c>
      <c r="B10" s="2" t="s">
        <v>591</v>
      </c>
      <c r="C10" s="2" t="s">
        <v>5</v>
      </c>
      <c r="D10" s="2" t="s">
        <v>47</v>
      </c>
      <c r="E10" s="2" t="s">
        <v>48</v>
      </c>
      <c r="F10" s="2" t="s">
        <v>49</v>
      </c>
      <c r="G10" s="2" t="s">
        <v>78</v>
      </c>
      <c r="H10" s="2" t="s">
        <v>79</v>
      </c>
      <c r="I10" s="2" t="s">
        <v>874</v>
      </c>
      <c r="J10" s="2" t="s">
        <v>875</v>
      </c>
      <c r="K10" s="2" t="s">
        <v>80</v>
      </c>
      <c r="L10" s="2" t="s">
        <v>81</v>
      </c>
      <c r="M10" s="6"/>
      <c r="N10" s="2" t="s">
        <v>50</v>
      </c>
      <c r="O10" s="2" t="s">
        <v>73</v>
      </c>
      <c r="P10" s="2" t="s">
        <v>50</v>
      </c>
      <c r="Q10" s="2" t="str">
        <f>K10&amp;"-"&amp;W10</f>
        <v>4022-1000217112</v>
      </c>
      <c r="R10" s="2" t="str">
        <f>VLOOKUP(Q10,Sheet2!N:N,1,0)</f>
        <v>4022-1000217112</v>
      </c>
      <c r="S10" s="2" t="s">
        <v>132</v>
      </c>
      <c r="T10" s="2" t="s">
        <v>1000</v>
      </c>
      <c r="U10" s="2" t="s">
        <v>852</v>
      </c>
      <c r="V10" s="2" t="s">
        <v>592</v>
      </c>
      <c r="W10" s="2" t="s">
        <v>205</v>
      </c>
      <c r="X10" s="2" t="s">
        <v>204</v>
      </c>
      <c r="Y10" s="2" t="s">
        <v>115</v>
      </c>
      <c r="Z10" s="2" t="s">
        <v>115</v>
      </c>
      <c r="AA10" s="2" t="s">
        <v>59</v>
      </c>
      <c r="AB10" s="2" t="s">
        <v>60</v>
      </c>
      <c r="AC10" s="2" t="s">
        <v>73</v>
      </c>
      <c r="AD10" s="2" t="s">
        <v>208</v>
      </c>
      <c r="AE10" s="2" t="s">
        <v>534</v>
      </c>
      <c r="AF10" s="7"/>
      <c r="AG10" s="8">
        <v>37795</v>
      </c>
      <c r="AH10" s="2" t="s">
        <v>639</v>
      </c>
      <c r="AI10" s="2" t="s">
        <v>67</v>
      </c>
      <c r="AJ10" s="2" t="s">
        <v>593</v>
      </c>
      <c r="AK10" s="2" t="s">
        <v>594</v>
      </c>
      <c r="AL10" s="2" t="s">
        <v>594</v>
      </c>
      <c r="AM10" s="2" t="s">
        <v>1141</v>
      </c>
      <c r="AN10" s="2" t="s">
        <v>207</v>
      </c>
      <c r="AO10" s="2" t="s">
        <v>730</v>
      </c>
      <c r="AP10" s="2" t="s">
        <v>731</v>
      </c>
      <c r="AQ10" s="2" t="s">
        <v>59</v>
      </c>
      <c r="AR10" s="2" t="s">
        <v>713</v>
      </c>
      <c r="AS10" s="2" t="s">
        <v>1142</v>
      </c>
      <c r="AT10" s="7"/>
      <c r="AU10" s="2" t="s">
        <v>736</v>
      </c>
      <c r="AV10" s="2" t="s">
        <v>737</v>
      </c>
      <c r="AW10" s="2" t="s">
        <v>59</v>
      </c>
      <c r="AX10" s="2" t="s">
        <v>776</v>
      </c>
      <c r="AY10" s="2" t="s">
        <v>1143</v>
      </c>
      <c r="AZ10" s="2" t="s">
        <v>1144</v>
      </c>
      <c r="BA10" s="2" t="s">
        <v>598</v>
      </c>
      <c r="BB10" s="2" t="s">
        <v>599</v>
      </c>
      <c r="BC10" s="2" t="s">
        <v>600</v>
      </c>
      <c r="BD10" s="2" t="s">
        <v>88</v>
      </c>
      <c r="BE10" s="2" t="s">
        <v>679</v>
      </c>
      <c r="BF10" s="2" t="s">
        <v>59</v>
      </c>
      <c r="BG10" s="2" t="s">
        <v>679</v>
      </c>
      <c r="BH10" s="2" t="s">
        <v>402</v>
      </c>
      <c r="BI10" s="2" t="s">
        <v>697</v>
      </c>
      <c r="BJ10" s="2" t="s">
        <v>640</v>
      </c>
      <c r="BK10" s="2" t="s">
        <v>646</v>
      </c>
      <c r="BL10" s="2" t="s">
        <v>647</v>
      </c>
      <c r="BM10" s="2" t="s">
        <v>210</v>
      </c>
      <c r="BN10" s="2" t="s">
        <v>90</v>
      </c>
      <c r="BO10" s="9">
        <v>489721</v>
      </c>
      <c r="BP10" s="9">
        <v>489721</v>
      </c>
      <c r="BQ10" s="2" t="s">
        <v>4</v>
      </c>
      <c r="BR10" s="2" t="s">
        <v>616</v>
      </c>
      <c r="BS10" s="2" t="s">
        <v>617</v>
      </c>
      <c r="BT10" s="2" t="s">
        <v>791</v>
      </c>
      <c r="BU10" s="2" t="s">
        <v>929</v>
      </c>
      <c r="BV10" s="2" t="s">
        <v>736</v>
      </c>
      <c r="BW10" s="2" t="s">
        <v>737</v>
      </c>
      <c r="BX10" s="2" t="s">
        <v>59</v>
      </c>
      <c r="BY10" s="2" t="s">
        <v>776</v>
      </c>
      <c r="BZ10" s="2" t="s">
        <v>638</v>
      </c>
      <c r="CA10" s="2" t="s">
        <v>209</v>
      </c>
      <c r="CB10" s="2" t="s">
        <v>59</v>
      </c>
      <c r="CC10" s="2" t="s">
        <v>958</v>
      </c>
      <c r="CD10" s="2" t="s">
        <v>275</v>
      </c>
      <c r="CE10" s="2" t="s">
        <v>59</v>
      </c>
      <c r="CF10" s="2" t="s">
        <v>659</v>
      </c>
      <c r="CG10" s="2" t="s">
        <v>59</v>
      </c>
      <c r="CH10" s="2" t="s">
        <v>59</v>
      </c>
      <c r="CI10" s="2" t="s">
        <v>495</v>
      </c>
      <c r="CJ10" s="2" t="s">
        <v>495</v>
      </c>
      <c r="CK10" s="8">
        <v>44217.629467592589</v>
      </c>
      <c r="CL10" s="7"/>
      <c r="CM10" s="2" t="s">
        <v>1145</v>
      </c>
    </row>
    <row r="11" spans="1:91" ht="31.5" x14ac:dyDescent="0.25">
      <c r="A11" s="2" t="s">
        <v>4</v>
      </c>
      <c r="B11" s="2" t="s">
        <v>591</v>
      </c>
      <c r="C11" s="2" t="s">
        <v>5</v>
      </c>
      <c r="D11" s="2" t="s">
        <v>47</v>
      </c>
      <c r="E11" s="2" t="s">
        <v>48</v>
      </c>
      <c r="F11" s="2" t="s">
        <v>49</v>
      </c>
      <c r="G11" s="2" t="s">
        <v>78</v>
      </c>
      <c r="H11" s="2" t="s">
        <v>79</v>
      </c>
      <c r="I11" s="2" t="s">
        <v>874</v>
      </c>
      <c r="J11" s="2" t="s">
        <v>875</v>
      </c>
      <c r="K11" s="2" t="s">
        <v>80</v>
      </c>
      <c r="L11" s="2" t="s">
        <v>81</v>
      </c>
      <c r="M11" s="6"/>
      <c r="N11" s="2" t="s">
        <v>50</v>
      </c>
      <c r="O11" s="2" t="s">
        <v>73</v>
      </c>
      <c r="P11" s="2" t="s">
        <v>50</v>
      </c>
      <c r="Q11" s="2" t="str">
        <f>K11&amp;"-"&amp;W11</f>
        <v>4022-1002642502</v>
      </c>
      <c r="R11" s="2" t="str">
        <f>VLOOKUP(Q11,Sheet2!N:N,1,0)</f>
        <v>4022-1002642502</v>
      </c>
      <c r="S11" s="2" t="s">
        <v>421</v>
      </c>
      <c r="T11" s="2" t="s">
        <v>759</v>
      </c>
      <c r="U11" s="2" t="s">
        <v>954</v>
      </c>
      <c r="V11" s="2" t="s">
        <v>592</v>
      </c>
      <c r="W11" s="2" t="s">
        <v>420</v>
      </c>
      <c r="X11" s="2" t="s">
        <v>419</v>
      </c>
      <c r="Y11" s="2" t="s">
        <v>259</v>
      </c>
      <c r="Z11" s="2" t="s">
        <v>259</v>
      </c>
      <c r="AA11" s="2" t="s">
        <v>59</v>
      </c>
      <c r="AB11" s="2" t="s">
        <v>60</v>
      </c>
      <c r="AC11" s="2" t="s">
        <v>59</v>
      </c>
      <c r="AD11" s="2" t="s">
        <v>61</v>
      </c>
      <c r="AE11" s="2" t="s">
        <v>534</v>
      </c>
      <c r="AF11" s="7"/>
      <c r="AG11" s="8">
        <v>37353</v>
      </c>
      <c r="AH11" s="2" t="s">
        <v>172</v>
      </c>
      <c r="AI11" s="2" t="s">
        <v>67</v>
      </c>
      <c r="AJ11" s="2" t="s">
        <v>593</v>
      </c>
      <c r="AK11" s="2" t="s">
        <v>594</v>
      </c>
      <c r="AL11" s="2" t="s">
        <v>594</v>
      </c>
      <c r="AM11" s="2" t="s">
        <v>1220</v>
      </c>
      <c r="AN11" s="2" t="s">
        <v>423</v>
      </c>
      <c r="AO11" s="2" t="s">
        <v>595</v>
      </c>
      <c r="AP11" s="2" t="s">
        <v>596</v>
      </c>
      <c r="AQ11" s="2" t="s">
        <v>249</v>
      </c>
      <c r="AR11" s="2" t="s">
        <v>891</v>
      </c>
      <c r="AS11" s="2" t="s">
        <v>1221</v>
      </c>
      <c r="AT11" s="2" t="s">
        <v>1222</v>
      </c>
      <c r="AU11" s="2" t="s">
        <v>595</v>
      </c>
      <c r="AV11" s="2" t="s">
        <v>596</v>
      </c>
      <c r="AW11" s="2" t="s">
        <v>249</v>
      </c>
      <c r="AX11" s="2" t="s">
        <v>891</v>
      </c>
      <c r="AY11" s="2" t="s">
        <v>1223</v>
      </c>
      <c r="AZ11" s="2" t="s">
        <v>1222</v>
      </c>
      <c r="BA11" s="2" t="s">
        <v>598</v>
      </c>
      <c r="BB11" s="2" t="s">
        <v>599</v>
      </c>
      <c r="BC11" s="2" t="s">
        <v>600</v>
      </c>
      <c r="BD11" s="2" t="s">
        <v>595</v>
      </c>
      <c r="BE11" s="2" t="s">
        <v>596</v>
      </c>
      <c r="BF11" s="2" t="s">
        <v>249</v>
      </c>
      <c r="BG11" s="2" t="s">
        <v>891</v>
      </c>
      <c r="BH11" s="2" t="s">
        <v>67</v>
      </c>
      <c r="BI11" s="7"/>
      <c r="BJ11" s="2" t="s">
        <v>640</v>
      </c>
      <c r="BK11" s="7"/>
      <c r="BL11" s="7"/>
      <c r="BM11" s="2" t="s">
        <v>88</v>
      </c>
      <c r="BN11" s="2" t="s">
        <v>502</v>
      </c>
      <c r="BO11" s="9">
        <v>115880</v>
      </c>
      <c r="BP11" s="9">
        <v>115880</v>
      </c>
      <c r="BQ11" s="2" t="s">
        <v>4</v>
      </c>
      <c r="BR11" s="2" t="s">
        <v>602</v>
      </c>
      <c r="BS11" s="2" t="s">
        <v>603</v>
      </c>
      <c r="BT11" s="2" t="s">
        <v>927</v>
      </c>
      <c r="BU11" s="2" t="s">
        <v>928</v>
      </c>
      <c r="BV11" s="2" t="s">
        <v>595</v>
      </c>
      <c r="BW11" s="2" t="s">
        <v>596</v>
      </c>
      <c r="BX11" s="2" t="s">
        <v>249</v>
      </c>
      <c r="BY11" s="2" t="s">
        <v>891</v>
      </c>
      <c r="BZ11" s="2" t="s">
        <v>621</v>
      </c>
      <c r="CA11" s="2" t="s">
        <v>89</v>
      </c>
      <c r="CB11" s="2" t="s">
        <v>59</v>
      </c>
      <c r="CC11" s="2" t="s">
        <v>1068</v>
      </c>
      <c r="CD11" s="2" t="s">
        <v>862</v>
      </c>
      <c r="CE11" s="2" t="s">
        <v>605</v>
      </c>
      <c r="CF11" s="2" t="s">
        <v>249</v>
      </c>
      <c r="CG11" s="2" t="s">
        <v>59</v>
      </c>
      <c r="CH11" s="2" t="s">
        <v>59</v>
      </c>
      <c r="CI11" s="2" t="s">
        <v>622</v>
      </c>
      <c r="CJ11" s="2" t="s">
        <v>622</v>
      </c>
      <c r="CK11" s="8">
        <v>43385.466469907406</v>
      </c>
      <c r="CL11" s="7"/>
      <c r="CM11" s="2" t="s">
        <v>1224</v>
      </c>
    </row>
    <row r="12" spans="1:91" ht="31.5" x14ac:dyDescent="0.25">
      <c r="A12" s="2" t="s">
        <v>4</v>
      </c>
      <c r="B12" s="2" t="s">
        <v>591</v>
      </c>
      <c r="C12" s="2" t="s">
        <v>5</v>
      </c>
      <c r="D12" s="2" t="s">
        <v>47</v>
      </c>
      <c r="E12" s="2" t="s">
        <v>48</v>
      </c>
      <c r="F12" s="2" t="s">
        <v>49</v>
      </c>
      <c r="G12" s="2" t="s">
        <v>78</v>
      </c>
      <c r="H12" s="2" t="s">
        <v>79</v>
      </c>
      <c r="I12" s="2" t="s">
        <v>874</v>
      </c>
      <c r="J12" s="2" t="s">
        <v>875</v>
      </c>
      <c r="K12" s="2" t="s">
        <v>80</v>
      </c>
      <c r="L12" s="2" t="s">
        <v>81</v>
      </c>
      <c r="M12" s="6"/>
      <c r="N12" s="2" t="s">
        <v>50</v>
      </c>
      <c r="O12" s="2" t="s">
        <v>73</v>
      </c>
      <c r="P12" s="2" t="s">
        <v>50</v>
      </c>
      <c r="Q12" s="2" t="str">
        <f>K12&amp;"-"&amp;W12</f>
        <v>4022-1053803004</v>
      </c>
      <c r="R12" s="2" t="str">
        <f>VLOOKUP(Q12,Sheet2!N:N,1,0)</f>
        <v>4022-1053803004</v>
      </c>
      <c r="S12" s="2" t="s">
        <v>377</v>
      </c>
      <c r="T12" s="2" t="s">
        <v>1043</v>
      </c>
      <c r="U12" s="2" t="s">
        <v>806</v>
      </c>
      <c r="V12" s="2" t="s">
        <v>592</v>
      </c>
      <c r="W12" s="2" t="s">
        <v>376</v>
      </c>
      <c r="X12" s="2" t="s">
        <v>375</v>
      </c>
      <c r="Y12" s="2" t="s">
        <v>268</v>
      </c>
      <c r="Z12" s="2" t="s">
        <v>268</v>
      </c>
      <c r="AA12" s="2" t="s">
        <v>59</v>
      </c>
      <c r="AB12" s="2" t="s">
        <v>60</v>
      </c>
      <c r="AC12" s="2" t="s">
        <v>59</v>
      </c>
      <c r="AD12" s="2" t="s">
        <v>61</v>
      </c>
      <c r="AE12" s="2" t="s">
        <v>534</v>
      </c>
      <c r="AF12" s="7"/>
      <c r="AG12" s="8">
        <v>32892</v>
      </c>
      <c r="AH12" s="2" t="s">
        <v>807</v>
      </c>
      <c r="AI12" s="2" t="s">
        <v>67</v>
      </c>
      <c r="AJ12" s="2" t="s">
        <v>593</v>
      </c>
      <c r="AK12" s="2" t="s">
        <v>594</v>
      </c>
      <c r="AL12" s="2" t="s">
        <v>594</v>
      </c>
      <c r="AM12" s="2" t="s">
        <v>1258</v>
      </c>
      <c r="AN12" s="2" t="s">
        <v>379</v>
      </c>
      <c r="AO12" s="2" t="s">
        <v>595</v>
      </c>
      <c r="AP12" s="2" t="s">
        <v>596</v>
      </c>
      <c r="AQ12" s="2" t="s">
        <v>59</v>
      </c>
      <c r="AR12" s="2" t="s">
        <v>597</v>
      </c>
      <c r="AS12" s="2" t="s">
        <v>1259</v>
      </c>
      <c r="AT12" s="7"/>
      <c r="AU12" s="2" t="s">
        <v>595</v>
      </c>
      <c r="AV12" s="2" t="s">
        <v>596</v>
      </c>
      <c r="AW12" s="2" t="s">
        <v>59</v>
      </c>
      <c r="AX12" s="2" t="s">
        <v>597</v>
      </c>
      <c r="AY12" s="2" t="s">
        <v>1260</v>
      </c>
      <c r="AZ12" s="2" t="s">
        <v>1261</v>
      </c>
      <c r="BA12" s="2" t="s">
        <v>598</v>
      </c>
      <c r="BB12" s="2" t="s">
        <v>599</v>
      </c>
      <c r="BC12" s="2" t="s">
        <v>600</v>
      </c>
      <c r="BD12" s="2" t="s">
        <v>388</v>
      </c>
      <c r="BE12" s="2" t="s">
        <v>805</v>
      </c>
      <c r="BF12" s="2" t="s">
        <v>1140</v>
      </c>
      <c r="BG12" s="2" t="s">
        <v>1262</v>
      </c>
      <c r="BH12" s="2" t="s">
        <v>67</v>
      </c>
      <c r="BI12" s="2" t="s">
        <v>697</v>
      </c>
      <c r="BJ12" s="2" t="s">
        <v>601</v>
      </c>
      <c r="BK12" s="7"/>
      <c r="BL12" s="7"/>
      <c r="BM12" s="2" t="s">
        <v>380</v>
      </c>
      <c r="BN12" s="2" t="s">
        <v>612</v>
      </c>
      <c r="BO12" s="9">
        <v>112160</v>
      </c>
      <c r="BP12" s="9">
        <v>112160</v>
      </c>
      <c r="BQ12" s="2" t="s">
        <v>4</v>
      </c>
      <c r="BR12" s="2" t="s">
        <v>616</v>
      </c>
      <c r="BS12" s="2" t="s">
        <v>617</v>
      </c>
      <c r="BT12" s="2" t="s">
        <v>701</v>
      </c>
      <c r="BU12" s="2" t="s">
        <v>702</v>
      </c>
      <c r="BV12" s="2" t="s">
        <v>595</v>
      </c>
      <c r="BW12" s="2" t="s">
        <v>596</v>
      </c>
      <c r="BX12" s="2" t="s">
        <v>59</v>
      </c>
      <c r="BY12" s="2" t="s">
        <v>597</v>
      </c>
      <c r="BZ12" s="2" t="s">
        <v>655</v>
      </c>
      <c r="CA12" s="2" t="s">
        <v>89</v>
      </c>
      <c r="CB12" s="2" t="s">
        <v>59</v>
      </c>
      <c r="CC12" s="2" t="s">
        <v>940</v>
      </c>
      <c r="CD12" s="2" t="s">
        <v>1263</v>
      </c>
      <c r="CE12" s="2" t="s">
        <v>59</v>
      </c>
      <c r="CF12" s="2" t="s">
        <v>249</v>
      </c>
      <c r="CG12" s="2" t="s">
        <v>59</v>
      </c>
      <c r="CH12" s="2" t="s">
        <v>614</v>
      </c>
      <c r="CI12" s="2" t="s">
        <v>642</v>
      </c>
      <c r="CJ12" s="2" t="s">
        <v>642</v>
      </c>
      <c r="CK12" s="8">
        <v>43600.661307870374</v>
      </c>
      <c r="CL12" s="7"/>
      <c r="CM12" s="2" t="s">
        <v>977</v>
      </c>
    </row>
    <row r="13" spans="1:91" ht="31.5" x14ac:dyDescent="0.25">
      <c r="A13" s="2" t="s">
        <v>4</v>
      </c>
      <c r="B13" s="2" t="s">
        <v>591</v>
      </c>
      <c r="C13" s="2" t="s">
        <v>5</v>
      </c>
      <c r="D13" s="2" t="s">
        <v>47</v>
      </c>
      <c r="E13" s="2" t="s">
        <v>48</v>
      </c>
      <c r="F13" s="2" t="s">
        <v>49</v>
      </c>
      <c r="G13" s="2" t="s">
        <v>78</v>
      </c>
      <c r="H13" s="2" t="s">
        <v>79</v>
      </c>
      <c r="I13" s="2" t="s">
        <v>874</v>
      </c>
      <c r="J13" s="2" t="s">
        <v>875</v>
      </c>
      <c r="K13" s="2" t="s">
        <v>80</v>
      </c>
      <c r="L13" s="2" t="s">
        <v>81</v>
      </c>
      <c r="M13" s="6"/>
      <c r="N13" s="2" t="s">
        <v>50</v>
      </c>
      <c r="O13" s="2" t="s">
        <v>73</v>
      </c>
      <c r="P13" s="2" t="s">
        <v>50</v>
      </c>
      <c r="Q13" s="2" t="str">
        <f>K13&amp;"-"&amp;W13</f>
        <v>4022-1053862641</v>
      </c>
      <c r="R13" s="2" t="str">
        <f>VLOOKUP(Q13,Sheet2!N:N,1,0)</f>
        <v>4022-1053862641</v>
      </c>
      <c r="S13" s="2" t="s">
        <v>482</v>
      </c>
      <c r="T13" s="2" t="s">
        <v>800</v>
      </c>
      <c r="U13" s="2" t="s">
        <v>765</v>
      </c>
      <c r="V13" s="2" t="s">
        <v>592</v>
      </c>
      <c r="W13" s="2" t="s">
        <v>480</v>
      </c>
      <c r="X13" s="2" t="s">
        <v>479</v>
      </c>
      <c r="Y13" s="2" t="s">
        <v>174</v>
      </c>
      <c r="Z13" s="2" t="s">
        <v>174</v>
      </c>
      <c r="AA13" s="2" t="s">
        <v>59</v>
      </c>
      <c r="AB13" s="2" t="s">
        <v>60</v>
      </c>
      <c r="AC13" s="2" t="s">
        <v>59</v>
      </c>
      <c r="AD13" s="2" t="s">
        <v>61</v>
      </c>
      <c r="AE13" s="2" t="s">
        <v>534</v>
      </c>
      <c r="AF13" s="7"/>
      <c r="AG13" s="8">
        <v>35861</v>
      </c>
      <c r="AH13" s="2" t="s">
        <v>257</v>
      </c>
      <c r="AI13" s="2" t="s">
        <v>67</v>
      </c>
      <c r="AJ13" s="2" t="s">
        <v>593</v>
      </c>
      <c r="AK13" s="2" t="s">
        <v>594</v>
      </c>
      <c r="AL13" s="2" t="s">
        <v>594</v>
      </c>
      <c r="AM13" s="2" t="s">
        <v>893</v>
      </c>
      <c r="AN13" s="2" t="s">
        <v>484</v>
      </c>
      <c r="AO13" s="2" t="s">
        <v>595</v>
      </c>
      <c r="AP13" s="2" t="s">
        <v>596</v>
      </c>
      <c r="AQ13" s="2" t="s">
        <v>630</v>
      </c>
      <c r="AR13" s="2" t="s">
        <v>631</v>
      </c>
      <c r="AS13" s="2" t="s">
        <v>894</v>
      </c>
      <c r="AT13" s="7"/>
      <c r="AU13" s="2" t="s">
        <v>595</v>
      </c>
      <c r="AV13" s="2" t="s">
        <v>596</v>
      </c>
      <c r="AW13" s="2" t="s">
        <v>59</v>
      </c>
      <c r="AX13" s="2" t="s">
        <v>597</v>
      </c>
      <c r="AY13" s="2" t="s">
        <v>895</v>
      </c>
      <c r="AZ13" s="2" t="s">
        <v>896</v>
      </c>
      <c r="BA13" s="2" t="s">
        <v>598</v>
      </c>
      <c r="BB13" s="2" t="s">
        <v>599</v>
      </c>
      <c r="BC13" s="2" t="s">
        <v>600</v>
      </c>
      <c r="BD13" s="2" t="s">
        <v>595</v>
      </c>
      <c r="BE13" s="2" t="s">
        <v>596</v>
      </c>
      <c r="BF13" s="2" t="s">
        <v>630</v>
      </c>
      <c r="BG13" s="2" t="s">
        <v>631</v>
      </c>
      <c r="BH13" s="2" t="s">
        <v>67</v>
      </c>
      <c r="BI13" s="2" t="s">
        <v>797</v>
      </c>
      <c r="BJ13" s="2" t="s">
        <v>640</v>
      </c>
      <c r="BK13" s="7"/>
      <c r="BL13" s="7"/>
      <c r="BM13" s="2" t="s">
        <v>485</v>
      </c>
      <c r="BN13" s="2" t="s">
        <v>485</v>
      </c>
      <c r="BO13" s="9">
        <v>156800</v>
      </c>
      <c r="BP13" s="9">
        <v>123320</v>
      </c>
      <c r="BQ13" s="2" t="s">
        <v>4</v>
      </c>
      <c r="BR13" s="2" t="s">
        <v>602</v>
      </c>
      <c r="BS13" s="2" t="s">
        <v>603</v>
      </c>
      <c r="BT13" s="2" t="s">
        <v>897</v>
      </c>
      <c r="BU13" s="2" t="s">
        <v>898</v>
      </c>
      <c r="BV13" s="2" t="s">
        <v>595</v>
      </c>
      <c r="BW13" s="2" t="s">
        <v>596</v>
      </c>
      <c r="BX13" s="2" t="s">
        <v>630</v>
      </c>
      <c r="BY13" s="2" t="s">
        <v>631</v>
      </c>
      <c r="BZ13" s="2" t="s">
        <v>634</v>
      </c>
      <c r="CA13" s="2" t="s">
        <v>209</v>
      </c>
      <c r="CB13" s="2" t="s">
        <v>59</v>
      </c>
      <c r="CC13" s="2" t="s">
        <v>899</v>
      </c>
      <c r="CD13" s="2" t="s">
        <v>900</v>
      </c>
      <c r="CE13" s="2" t="s">
        <v>605</v>
      </c>
      <c r="CF13" s="2" t="s">
        <v>249</v>
      </c>
      <c r="CG13" s="2" t="s">
        <v>59</v>
      </c>
      <c r="CH13" s="2" t="s">
        <v>59</v>
      </c>
      <c r="CI13" s="2" t="s">
        <v>636</v>
      </c>
      <c r="CJ13" s="2" t="s">
        <v>607</v>
      </c>
      <c r="CK13" s="8">
        <v>43088.141979166663</v>
      </c>
      <c r="CL13" s="7"/>
      <c r="CM13" s="2" t="s">
        <v>901</v>
      </c>
    </row>
    <row r="14" spans="1:91" ht="31.5" x14ac:dyDescent="0.25">
      <c r="A14" s="2" t="s">
        <v>4</v>
      </c>
      <c r="B14" s="2" t="s">
        <v>591</v>
      </c>
      <c r="C14" s="2" t="s">
        <v>5</v>
      </c>
      <c r="D14" s="2" t="s">
        <v>47</v>
      </c>
      <c r="E14" s="2" t="s">
        <v>48</v>
      </c>
      <c r="F14" s="2" t="s">
        <v>49</v>
      </c>
      <c r="G14" s="2" t="s">
        <v>78</v>
      </c>
      <c r="H14" s="2" t="s">
        <v>79</v>
      </c>
      <c r="I14" s="2" t="s">
        <v>874</v>
      </c>
      <c r="J14" s="2" t="s">
        <v>875</v>
      </c>
      <c r="K14" s="2" t="s">
        <v>80</v>
      </c>
      <c r="L14" s="2" t="s">
        <v>81</v>
      </c>
      <c r="M14" s="6"/>
      <c r="N14" s="2" t="s">
        <v>50</v>
      </c>
      <c r="O14" s="2" t="s">
        <v>73</v>
      </c>
      <c r="P14" s="2" t="s">
        <v>50</v>
      </c>
      <c r="Q14" s="2" t="str">
        <f>K14&amp;"-"&amp;W14</f>
        <v>4022-1086363938</v>
      </c>
      <c r="R14" s="2" t="str">
        <f>VLOOKUP(Q14,Sheet2!N:N,1,0)</f>
        <v>4022-1086363938</v>
      </c>
      <c r="S14" s="2" t="s">
        <v>85</v>
      </c>
      <c r="T14" s="2" t="s">
        <v>1138</v>
      </c>
      <c r="U14" s="2" t="s">
        <v>892</v>
      </c>
      <c r="V14" s="2" t="s">
        <v>592</v>
      </c>
      <c r="W14" s="2" t="s">
        <v>83</v>
      </c>
      <c r="X14" s="2" t="s">
        <v>82</v>
      </c>
      <c r="Y14" s="2" t="s">
        <v>92</v>
      </c>
      <c r="Z14" s="2" t="s">
        <v>92</v>
      </c>
      <c r="AA14" s="2" t="s">
        <v>59</v>
      </c>
      <c r="AB14" s="2" t="s">
        <v>60</v>
      </c>
      <c r="AC14" s="2" t="s">
        <v>59</v>
      </c>
      <c r="AD14" s="2" t="s">
        <v>61</v>
      </c>
      <c r="AE14" s="2" t="s">
        <v>534</v>
      </c>
      <c r="AF14" s="7"/>
      <c r="AG14" s="8">
        <v>36220</v>
      </c>
      <c r="AH14" s="2" t="s">
        <v>217</v>
      </c>
      <c r="AI14" s="2" t="s">
        <v>67</v>
      </c>
      <c r="AJ14" s="2" t="s">
        <v>593</v>
      </c>
      <c r="AK14" s="2" t="s">
        <v>610</v>
      </c>
      <c r="AL14" s="2" t="s">
        <v>610</v>
      </c>
      <c r="AM14" s="2" t="s">
        <v>1268</v>
      </c>
      <c r="AN14" s="2" t="s">
        <v>87</v>
      </c>
      <c r="AO14" s="7"/>
      <c r="AP14" s="7"/>
      <c r="AQ14" s="7"/>
      <c r="AR14" s="7"/>
      <c r="AS14" s="2" t="s">
        <v>1269</v>
      </c>
      <c r="AT14" s="7"/>
      <c r="AU14" s="2" t="s">
        <v>736</v>
      </c>
      <c r="AV14" s="2" t="s">
        <v>737</v>
      </c>
      <c r="AW14" s="2" t="s">
        <v>789</v>
      </c>
      <c r="AX14" s="2" t="s">
        <v>790</v>
      </c>
      <c r="AY14" s="2" t="s">
        <v>1139</v>
      </c>
      <c r="AZ14" s="2" t="s">
        <v>1270</v>
      </c>
      <c r="BA14" s="2" t="s">
        <v>598</v>
      </c>
      <c r="BB14" s="2" t="s">
        <v>599</v>
      </c>
      <c r="BC14" s="2" t="s">
        <v>600</v>
      </c>
      <c r="BD14" s="2" t="s">
        <v>736</v>
      </c>
      <c r="BE14" s="2" t="s">
        <v>737</v>
      </c>
      <c r="BF14" s="2" t="s">
        <v>789</v>
      </c>
      <c r="BG14" s="2" t="s">
        <v>790</v>
      </c>
      <c r="BH14" s="2" t="s">
        <v>67</v>
      </c>
      <c r="BI14" s="7"/>
      <c r="BJ14" s="2" t="s">
        <v>633</v>
      </c>
      <c r="BK14" s="7"/>
      <c r="BL14" s="7"/>
      <c r="BM14" s="2" t="s">
        <v>90</v>
      </c>
      <c r="BN14" s="2" t="s">
        <v>456</v>
      </c>
      <c r="BO14" s="9">
        <v>110300</v>
      </c>
      <c r="BP14" s="9">
        <v>110300</v>
      </c>
      <c r="BQ14" s="2" t="s">
        <v>4</v>
      </c>
      <c r="BR14" s="2" t="s">
        <v>602</v>
      </c>
      <c r="BS14" s="2" t="s">
        <v>603</v>
      </c>
      <c r="BT14" s="2" t="s">
        <v>870</v>
      </c>
      <c r="BU14" s="2" t="s">
        <v>1111</v>
      </c>
      <c r="BV14" s="2" t="s">
        <v>736</v>
      </c>
      <c r="BW14" s="2" t="s">
        <v>737</v>
      </c>
      <c r="BX14" s="2" t="s">
        <v>789</v>
      </c>
      <c r="BY14" s="2" t="s">
        <v>790</v>
      </c>
      <c r="BZ14" s="2" t="s">
        <v>604</v>
      </c>
      <c r="CA14" s="2" t="s">
        <v>89</v>
      </c>
      <c r="CB14" s="2" t="s">
        <v>614</v>
      </c>
      <c r="CC14" s="2" t="s">
        <v>1271</v>
      </c>
      <c r="CD14" s="2" t="s">
        <v>1272</v>
      </c>
      <c r="CE14" s="2" t="s">
        <v>605</v>
      </c>
      <c r="CF14" s="2" t="s">
        <v>249</v>
      </c>
      <c r="CG14" s="2" t="s">
        <v>651</v>
      </c>
      <c r="CH14" s="2" t="s">
        <v>59</v>
      </c>
      <c r="CI14" s="2" t="s">
        <v>666</v>
      </c>
      <c r="CJ14" s="2" t="s">
        <v>667</v>
      </c>
      <c r="CK14" s="8">
        <v>43088.141967592594</v>
      </c>
      <c r="CL14" s="7"/>
      <c r="CM14" s="2" t="s">
        <v>1273</v>
      </c>
    </row>
    <row r="15" spans="1:91" ht="21" x14ac:dyDescent="0.25">
      <c r="A15" s="2" t="s">
        <v>4</v>
      </c>
      <c r="B15" s="2" t="s">
        <v>591</v>
      </c>
      <c r="C15" s="2" t="s">
        <v>5</v>
      </c>
      <c r="D15" s="2" t="s">
        <v>47</v>
      </c>
      <c r="E15" s="2" t="s">
        <v>48</v>
      </c>
      <c r="F15" s="2" t="s">
        <v>49</v>
      </c>
      <c r="G15" s="2" t="s">
        <v>125</v>
      </c>
      <c r="H15" s="2" t="s">
        <v>126</v>
      </c>
      <c r="I15" s="2" t="s">
        <v>938</v>
      </c>
      <c r="J15" s="2" t="s">
        <v>939</v>
      </c>
      <c r="K15" s="2" t="s">
        <v>127</v>
      </c>
      <c r="L15" s="2" t="s">
        <v>128</v>
      </c>
      <c r="M15" s="6"/>
      <c r="N15" s="2" t="s">
        <v>50</v>
      </c>
      <c r="O15" s="2" t="s">
        <v>73</v>
      </c>
      <c r="P15" s="2" t="s">
        <v>50</v>
      </c>
      <c r="Q15" s="2" t="str">
        <f>K15&amp;"-"&amp;W15</f>
        <v>4023-1006166134</v>
      </c>
      <c r="R15" s="2" t="str">
        <f>VLOOKUP(Q15,Sheet2!N:N,1,0)</f>
        <v>4023-1006166134</v>
      </c>
      <c r="S15" s="2" t="s">
        <v>392</v>
      </c>
      <c r="T15" s="2" t="s">
        <v>831</v>
      </c>
      <c r="U15" s="2" t="s">
        <v>944</v>
      </c>
      <c r="V15" s="2" t="s">
        <v>592</v>
      </c>
      <c r="W15" s="2" t="s">
        <v>390</v>
      </c>
      <c r="X15" s="2" t="s">
        <v>389</v>
      </c>
      <c r="Y15" s="2" t="s">
        <v>140</v>
      </c>
      <c r="Z15" s="2" t="s">
        <v>140</v>
      </c>
      <c r="AA15" s="2" t="s">
        <v>59</v>
      </c>
      <c r="AB15" s="2" t="s">
        <v>60</v>
      </c>
      <c r="AC15" s="2" t="s">
        <v>59</v>
      </c>
      <c r="AD15" s="2" t="s">
        <v>61</v>
      </c>
      <c r="AE15" s="2" t="s">
        <v>534</v>
      </c>
      <c r="AF15" s="7"/>
      <c r="AG15" s="8">
        <v>36611</v>
      </c>
      <c r="AH15" s="2" t="s">
        <v>476</v>
      </c>
      <c r="AI15" s="2" t="s">
        <v>67</v>
      </c>
      <c r="AJ15" s="2" t="s">
        <v>593</v>
      </c>
      <c r="AK15" s="2" t="s">
        <v>610</v>
      </c>
      <c r="AL15" s="2" t="s">
        <v>610</v>
      </c>
      <c r="AM15" s="2" t="s">
        <v>945</v>
      </c>
      <c r="AN15" s="2" t="s">
        <v>394</v>
      </c>
      <c r="AO15" s="2" t="s">
        <v>710</v>
      </c>
      <c r="AP15" s="2" t="s">
        <v>711</v>
      </c>
      <c r="AQ15" s="2" t="s">
        <v>946</v>
      </c>
      <c r="AR15" s="2" t="s">
        <v>947</v>
      </c>
      <c r="AS15" s="2" t="s">
        <v>948</v>
      </c>
      <c r="AT15" s="2" t="s">
        <v>949</v>
      </c>
      <c r="AU15" s="2" t="s">
        <v>595</v>
      </c>
      <c r="AV15" s="2" t="s">
        <v>596</v>
      </c>
      <c r="AW15" s="2" t="s">
        <v>59</v>
      </c>
      <c r="AX15" s="2" t="s">
        <v>597</v>
      </c>
      <c r="AY15" s="2" t="s">
        <v>950</v>
      </c>
      <c r="AZ15" s="2" t="s">
        <v>951</v>
      </c>
      <c r="BA15" s="2" t="s">
        <v>598</v>
      </c>
      <c r="BB15" s="2" t="s">
        <v>599</v>
      </c>
      <c r="BC15" s="2" t="s">
        <v>600</v>
      </c>
      <c r="BD15" s="2" t="s">
        <v>710</v>
      </c>
      <c r="BE15" s="2" t="s">
        <v>711</v>
      </c>
      <c r="BF15" s="2" t="s">
        <v>59</v>
      </c>
      <c r="BG15" s="2" t="s">
        <v>712</v>
      </c>
      <c r="BH15" s="2" t="s">
        <v>73</v>
      </c>
      <c r="BI15" s="7"/>
      <c r="BJ15" s="2" t="s">
        <v>601</v>
      </c>
      <c r="BK15" s="7"/>
      <c r="BL15" s="7"/>
      <c r="BM15" s="2" t="s">
        <v>395</v>
      </c>
      <c r="BN15" s="2" t="s">
        <v>249</v>
      </c>
      <c r="BO15" s="9">
        <v>966458</v>
      </c>
      <c r="BP15" s="9">
        <v>966458</v>
      </c>
      <c r="BQ15" s="2" t="s">
        <v>4</v>
      </c>
      <c r="BR15" s="2" t="s">
        <v>602</v>
      </c>
      <c r="BS15" s="2" t="s">
        <v>603</v>
      </c>
      <c r="BT15" s="2" t="s">
        <v>748</v>
      </c>
      <c r="BU15" s="2" t="s">
        <v>749</v>
      </c>
      <c r="BV15" s="2" t="s">
        <v>595</v>
      </c>
      <c r="BW15" s="2" t="s">
        <v>596</v>
      </c>
      <c r="BX15" s="2" t="s">
        <v>59</v>
      </c>
      <c r="BY15" s="2" t="s">
        <v>597</v>
      </c>
      <c r="BZ15" s="2" t="s">
        <v>604</v>
      </c>
      <c r="CA15" s="2" t="s">
        <v>209</v>
      </c>
      <c r="CB15" s="2" t="s">
        <v>59</v>
      </c>
      <c r="CC15" s="2" t="s">
        <v>952</v>
      </c>
      <c r="CD15" s="2" t="s">
        <v>943</v>
      </c>
      <c r="CE15" s="2" t="s">
        <v>605</v>
      </c>
      <c r="CF15" s="2" t="s">
        <v>345</v>
      </c>
      <c r="CG15" s="2" t="s">
        <v>59</v>
      </c>
      <c r="CH15" s="2" t="s">
        <v>59</v>
      </c>
      <c r="CI15" s="2" t="s">
        <v>636</v>
      </c>
      <c r="CJ15" s="2" t="s">
        <v>667</v>
      </c>
      <c r="CK15" s="8">
        <v>43088.141967592594</v>
      </c>
      <c r="CL15" s="7"/>
      <c r="CM15" s="2" t="s">
        <v>953</v>
      </c>
    </row>
    <row r="16" spans="1:91" ht="31.5" x14ac:dyDescent="0.25">
      <c r="A16" s="2" t="s">
        <v>4</v>
      </c>
      <c r="B16" s="2" t="s">
        <v>591</v>
      </c>
      <c r="C16" s="2" t="s">
        <v>5</v>
      </c>
      <c r="D16" s="2" t="s">
        <v>47</v>
      </c>
      <c r="E16" s="2" t="s">
        <v>48</v>
      </c>
      <c r="F16" s="2" t="s">
        <v>49</v>
      </c>
      <c r="G16" s="2" t="s">
        <v>125</v>
      </c>
      <c r="H16" s="2" t="s">
        <v>126</v>
      </c>
      <c r="I16" s="2" t="s">
        <v>938</v>
      </c>
      <c r="J16" s="2" t="s">
        <v>939</v>
      </c>
      <c r="K16" s="2" t="s">
        <v>127</v>
      </c>
      <c r="L16" s="2" t="s">
        <v>128</v>
      </c>
      <c r="M16" s="6"/>
      <c r="N16" s="2" t="s">
        <v>50</v>
      </c>
      <c r="O16" s="2" t="s">
        <v>73</v>
      </c>
      <c r="P16" s="2" t="s">
        <v>50</v>
      </c>
      <c r="Q16" s="2" t="str">
        <f>K16&amp;"-"&amp;W16</f>
        <v>4023-1026597878</v>
      </c>
      <c r="R16" s="2" t="str">
        <f>VLOOKUP(Q16,Sheet2!N:N,1,0)</f>
        <v>4023-1026597878</v>
      </c>
      <c r="S16" s="2" t="s">
        <v>132</v>
      </c>
      <c r="T16" s="2" t="s">
        <v>838</v>
      </c>
      <c r="U16" s="2" t="s">
        <v>917</v>
      </c>
      <c r="V16" s="2" t="s">
        <v>592</v>
      </c>
      <c r="W16" s="2" t="s">
        <v>130</v>
      </c>
      <c r="X16" s="2" t="s">
        <v>129</v>
      </c>
      <c r="Y16" s="2" t="s">
        <v>140</v>
      </c>
      <c r="Z16" s="2" t="s">
        <v>140</v>
      </c>
      <c r="AA16" s="2" t="s">
        <v>59</v>
      </c>
      <c r="AB16" s="2" t="s">
        <v>60</v>
      </c>
      <c r="AC16" s="2" t="s">
        <v>135</v>
      </c>
      <c r="AD16" s="2" t="s">
        <v>136</v>
      </c>
      <c r="AE16" s="2" t="s">
        <v>534</v>
      </c>
      <c r="AF16" s="7"/>
      <c r="AG16" s="8">
        <v>36263</v>
      </c>
      <c r="AH16" s="2" t="s">
        <v>217</v>
      </c>
      <c r="AI16" s="2" t="s">
        <v>67</v>
      </c>
      <c r="AJ16" s="2" t="s">
        <v>593</v>
      </c>
      <c r="AK16" s="2" t="s">
        <v>594</v>
      </c>
      <c r="AL16" s="2" t="s">
        <v>594</v>
      </c>
      <c r="AM16" s="2" t="s">
        <v>1029</v>
      </c>
      <c r="AN16" s="2" t="s">
        <v>134</v>
      </c>
      <c r="AO16" s="2" t="s">
        <v>683</v>
      </c>
      <c r="AP16" s="2" t="s">
        <v>684</v>
      </c>
      <c r="AQ16" s="2" t="s">
        <v>922</v>
      </c>
      <c r="AR16" s="2" t="s">
        <v>923</v>
      </c>
      <c r="AS16" s="2" t="s">
        <v>1030</v>
      </c>
      <c r="AT16" s="7"/>
      <c r="AU16" s="2" t="s">
        <v>683</v>
      </c>
      <c r="AV16" s="2" t="s">
        <v>684</v>
      </c>
      <c r="AW16" s="2" t="s">
        <v>922</v>
      </c>
      <c r="AX16" s="2" t="s">
        <v>923</v>
      </c>
      <c r="AY16" s="2" t="s">
        <v>1031</v>
      </c>
      <c r="AZ16" s="2" t="s">
        <v>1032</v>
      </c>
      <c r="BA16" s="2" t="s">
        <v>598</v>
      </c>
      <c r="BB16" s="2" t="s">
        <v>599</v>
      </c>
      <c r="BC16" s="2" t="s">
        <v>600</v>
      </c>
      <c r="BD16" s="2" t="s">
        <v>485</v>
      </c>
      <c r="BE16" s="2" t="s">
        <v>726</v>
      </c>
      <c r="BF16" s="2" t="s">
        <v>886</v>
      </c>
      <c r="BG16" s="2" t="s">
        <v>887</v>
      </c>
      <c r="BH16" s="2" t="s">
        <v>59</v>
      </c>
      <c r="BI16" s="7"/>
      <c r="BJ16" s="2" t="s">
        <v>601</v>
      </c>
      <c r="BK16" s="7"/>
      <c r="BL16" s="7"/>
      <c r="BM16" s="2" t="s">
        <v>138</v>
      </c>
      <c r="BN16" s="2" t="s">
        <v>249</v>
      </c>
      <c r="BO16" s="9">
        <v>278165</v>
      </c>
      <c r="BP16" s="9">
        <v>341289</v>
      </c>
      <c r="BQ16" s="2" t="s">
        <v>4</v>
      </c>
      <c r="BR16" s="2" t="s">
        <v>602</v>
      </c>
      <c r="BS16" s="2" t="s">
        <v>603</v>
      </c>
      <c r="BT16" s="2" t="s">
        <v>1033</v>
      </c>
      <c r="BU16" s="2" t="s">
        <v>1034</v>
      </c>
      <c r="BV16" s="2" t="s">
        <v>683</v>
      </c>
      <c r="BW16" s="2" t="s">
        <v>684</v>
      </c>
      <c r="BX16" s="2" t="s">
        <v>922</v>
      </c>
      <c r="BY16" s="2" t="s">
        <v>923</v>
      </c>
      <c r="BZ16" s="2" t="s">
        <v>604</v>
      </c>
      <c r="CA16" s="2" t="s">
        <v>137</v>
      </c>
      <c r="CB16" s="2" t="s">
        <v>59</v>
      </c>
      <c r="CC16" s="2" t="s">
        <v>1035</v>
      </c>
      <c r="CD16" s="2" t="s">
        <v>1036</v>
      </c>
      <c r="CE16" s="2" t="s">
        <v>605</v>
      </c>
      <c r="CF16" s="2" t="s">
        <v>635</v>
      </c>
      <c r="CG16" s="2" t="s">
        <v>651</v>
      </c>
      <c r="CH16" s="2" t="s">
        <v>614</v>
      </c>
      <c r="CI16" s="2" t="s">
        <v>642</v>
      </c>
      <c r="CJ16" s="2" t="s">
        <v>642</v>
      </c>
      <c r="CK16" s="8">
        <v>43088.141967592594</v>
      </c>
      <c r="CL16" s="7"/>
      <c r="CM16" s="2" t="s">
        <v>1037</v>
      </c>
    </row>
    <row r="17" spans="1:91" ht="21" x14ac:dyDescent="0.25">
      <c r="A17" s="2" t="s">
        <v>4</v>
      </c>
      <c r="B17" s="2" t="s">
        <v>591</v>
      </c>
      <c r="C17" s="2" t="s">
        <v>5</v>
      </c>
      <c r="D17" s="2" t="s">
        <v>47</v>
      </c>
      <c r="E17" s="2" t="s">
        <v>48</v>
      </c>
      <c r="F17" s="2" t="s">
        <v>49</v>
      </c>
      <c r="G17" s="2" t="s">
        <v>125</v>
      </c>
      <c r="H17" s="2" t="s">
        <v>126</v>
      </c>
      <c r="I17" s="2" t="s">
        <v>938</v>
      </c>
      <c r="J17" s="2" t="s">
        <v>939</v>
      </c>
      <c r="K17" s="2" t="s">
        <v>127</v>
      </c>
      <c r="L17" s="2" t="s">
        <v>128</v>
      </c>
      <c r="M17" s="6"/>
      <c r="N17" s="2" t="s">
        <v>50</v>
      </c>
      <c r="O17" s="2" t="s">
        <v>73</v>
      </c>
      <c r="P17" s="2" t="s">
        <v>50</v>
      </c>
      <c r="Q17" s="2" t="str">
        <f>K17&amp;"-"&amp;W17</f>
        <v>4023-1053869563</v>
      </c>
      <c r="R17" s="2" t="str">
        <f>VLOOKUP(Q17,Sheet2!N:N,1,0)</f>
        <v>4023-1053869563</v>
      </c>
      <c r="S17" s="2" t="s">
        <v>508</v>
      </c>
      <c r="T17" s="2" t="s">
        <v>999</v>
      </c>
      <c r="U17" s="2" t="s">
        <v>707</v>
      </c>
      <c r="V17" s="2" t="s">
        <v>592</v>
      </c>
      <c r="W17" s="2" t="s">
        <v>506</v>
      </c>
      <c r="X17" s="2" t="s">
        <v>505</v>
      </c>
      <c r="Y17" s="2" t="s">
        <v>100</v>
      </c>
      <c r="Z17" s="2" t="s">
        <v>100</v>
      </c>
      <c r="AA17" s="2" t="s">
        <v>59</v>
      </c>
      <c r="AB17" s="2" t="s">
        <v>60</v>
      </c>
      <c r="AC17" s="2" t="s">
        <v>59</v>
      </c>
      <c r="AD17" s="2" t="s">
        <v>61</v>
      </c>
      <c r="AE17" s="2" t="s">
        <v>534</v>
      </c>
      <c r="AF17" s="7"/>
      <c r="AG17" s="8">
        <v>36235</v>
      </c>
      <c r="AH17" s="2" t="s">
        <v>217</v>
      </c>
      <c r="AI17" s="2" t="s">
        <v>67</v>
      </c>
      <c r="AJ17" s="2" t="s">
        <v>593</v>
      </c>
      <c r="AK17" s="2" t="s">
        <v>610</v>
      </c>
      <c r="AL17" s="2" t="s">
        <v>610</v>
      </c>
      <c r="AM17" s="2" t="s">
        <v>1225</v>
      </c>
      <c r="AN17" s="2" t="s">
        <v>510</v>
      </c>
      <c r="AO17" s="2" t="s">
        <v>595</v>
      </c>
      <c r="AP17" s="2" t="s">
        <v>596</v>
      </c>
      <c r="AQ17" s="2" t="s">
        <v>59</v>
      </c>
      <c r="AR17" s="2" t="s">
        <v>597</v>
      </c>
      <c r="AS17" s="2" t="s">
        <v>1226</v>
      </c>
      <c r="AT17" s="2" t="s">
        <v>1227</v>
      </c>
      <c r="AU17" s="2" t="s">
        <v>595</v>
      </c>
      <c r="AV17" s="2" t="s">
        <v>596</v>
      </c>
      <c r="AW17" s="2" t="s">
        <v>59</v>
      </c>
      <c r="AX17" s="2" t="s">
        <v>597</v>
      </c>
      <c r="AY17" s="2" t="s">
        <v>1228</v>
      </c>
      <c r="AZ17" s="2" t="s">
        <v>1227</v>
      </c>
      <c r="BA17" s="2" t="s">
        <v>598</v>
      </c>
      <c r="BB17" s="2" t="s">
        <v>599</v>
      </c>
      <c r="BC17" s="2" t="s">
        <v>600</v>
      </c>
      <c r="BD17" s="2" t="s">
        <v>595</v>
      </c>
      <c r="BE17" s="2" t="s">
        <v>596</v>
      </c>
      <c r="BF17" s="2" t="s">
        <v>59</v>
      </c>
      <c r="BG17" s="2" t="s">
        <v>597</v>
      </c>
      <c r="BH17" s="2" t="s">
        <v>67</v>
      </c>
      <c r="BI17" s="7"/>
      <c r="BJ17" s="2" t="s">
        <v>601</v>
      </c>
      <c r="BK17" s="7"/>
      <c r="BL17" s="7"/>
      <c r="BM17" s="2" t="s">
        <v>502</v>
      </c>
      <c r="BN17" s="2" t="s">
        <v>88</v>
      </c>
      <c r="BO17" s="9">
        <v>114020</v>
      </c>
      <c r="BP17" s="9">
        <v>114020</v>
      </c>
      <c r="BQ17" s="2" t="s">
        <v>4</v>
      </c>
      <c r="BR17" s="2" t="s">
        <v>602</v>
      </c>
      <c r="BS17" s="2" t="s">
        <v>603</v>
      </c>
      <c r="BT17" s="2" t="s">
        <v>625</v>
      </c>
      <c r="BU17" s="2" t="s">
        <v>626</v>
      </c>
      <c r="BV17" s="2" t="s">
        <v>595</v>
      </c>
      <c r="BW17" s="2" t="s">
        <v>596</v>
      </c>
      <c r="BX17" s="2" t="s">
        <v>59</v>
      </c>
      <c r="BY17" s="2" t="s">
        <v>597</v>
      </c>
      <c r="BZ17" s="2" t="s">
        <v>604</v>
      </c>
      <c r="CA17" s="2" t="s">
        <v>137</v>
      </c>
      <c r="CB17" s="2" t="s">
        <v>59</v>
      </c>
      <c r="CC17" s="2" t="s">
        <v>1041</v>
      </c>
      <c r="CD17" s="2" t="s">
        <v>833</v>
      </c>
      <c r="CE17" s="2" t="s">
        <v>605</v>
      </c>
      <c r="CF17" s="2" t="s">
        <v>249</v>
      </c>
      <c r="CG17" s="2" t="s">
        <v>59</v>
      </c>
      <c r="CH17" s="2" t="s">
        <v>59</v>
      </c>
      <c r="CI17" s="2" t="s">
        <v>402</v>
      </c>
      <c r="CJ17" s="2" t="s">
        <v>402</v>
      </c>
      <c r="CK17" s="8">
        <v>43088.141967592594</v>
      </c>
      <c r="CL17" s="7"/>
      <c r="CM17" s="2" t="s">
        <v>1136</v>
      </c>
    </row>
    <row r="18" spans="1:91" ht="21" x14ac:dyDescent="0.25">
      <c r="A18" s="2" t="s">
        <v>4</v>
      </c>
      <c r="B18" s="2" t="s">
        <v>591</v>
      </c>
      <c r="C18" s="2" t="s">
        <v>5</v>
      </c>
      <c r="D18" s="2" t="s">
        <v>47</v>
      </c>
      <c r="E18" s="2" t="s">
        <v>48</v>
      </c>
      <c r="F18" s="2" t="s">
        <v>49</v>
      </c>
      <c r="G18" s="2" t="s">
        <v>125</v>
      </c>
      <c r="H18" s="2" t="s">
        <v>126</v>
      </c>
      <c r="I18" s="2" t="s">
        <v>938</v>
      </c>
      <c r="J18" s="2" t="s">
        <v>939</v>
      </c>
      <c r="K18" s="2" t="s">
        <v>127</v>
      </c>
      <c r="L18" s="2" t="s">
        <v>128</v>
      </c>
      <c r="M18" s="6"/>
      <c r="N18" s="2" t="s">
        <v>50</v>
      </c>
      <c r="O18" s="2" t="s">
        <v>73</v>
      </c>
      <c r="P18" s="2" t="s">
        <v>50</v>
      </c>
      <c r="Q18" s="2" t="str">
        <f>K18&amp;"-"&amp;W18</f>
        <v>4023-1053872863</v>
      </c>
      <c r="R18" s="2" t="str">
        <f>VLOOKUP(Q18,Sheet2!N:N,1,0)</f>
        <v>4023-1053872863</v>
      </c>
      <c r="S18" s="2" t="s">
        <v>317</v>
      </c>
      <c r="T18" s="2" t="s">
        <v>961</v>
      </c>
      <c r="U18" s="2" t="s">
        <v>1287</v>
      </c>
      <c r="V18" s="2" t="s">
        <v>592</v>
      </c>
      <c r="W18" s="2" t="s">
        <v>315</v>
      </c>
      <c r="X18" s="2" t="s">
        <v>314</v>
      </c>
      <c r="Y18" s="2" t="s">
        <v>140</v>
      </c>
      <c r="Z18" s="2" t="s">
        <v>140</v>
      </c>
      <c r="AA18" s="2" t="s">
        <v>59</v>
      </c>
      <c r="AB18" s="2" t="s">
        <v>60</v>
      </c>
      <c r="AC18" s="2" t="s">
        <v>59</v>
      </c>
      <c r="AD18" s="2" t="s">
        <v>61</v>
      </c>
      <c r="AE18" s="2" t="s">
        <v>534</v>
      </c>
      <c r="AF18" s="7"/>
      <c r="AG18" s="8">
        <v>36439</v>
      </c>
      <c r="AH18" s="2" t="s">
        <v>476</v>
      </c>
      <c r="AI18" s="2" t="s">
        <v>67</v>
      </c>
      <c r="AJ18" s="2" t="s">
        <v>593</v>
      </c>
      <c r="AK18" s="2" t="s">
        <v>594</v>
      </c>
      <c r="AL18" s="2" t="s">
        <v>594</v>
      </c>
      <c r="AM18" s="2" t="s">
        <v>1288</v>
      </c>
      <c r="AN18" s="2" t="s">
        <v>319</v>
      </c>
      <c r="AO18" s="2" t="s">
        <v>595</v>
      </c>
      <c r="AP18" s="2" t="s">
        <v>596</v>
      </c>
      <c r="AQ18" s="2" t="s">
        <v>59</v>
      </c>
      <c r="AR18" s="2" t="s">
        <v>597</v>
      </c>
      <c r="AS18" s="2" t="s">
        <v>1289</v>
      </c>
      <c r="AT18" s="2" t="s">
        <v>1290</v>
      </c>
      <c r="AU18" s="2" t="s">
        <v>595</v>
      </c>
      <c r="AV18" s="2" t="s">
        <v>596</v>
      </c>
      <c r="AW18" s="2" t="s">
        <v>59</v>
      </c>
      <c r="AX18" s="2" t="s">
        <v>597</v>
      </c>
      <c r="AY18" s="2" t="s">
        <v>1289</v>
      </c>
      <c r="AZ18" s="2" t="s">
        <v>1291</v>
      </c>
      <c r="BA18" s="2" t="s">
        <v>598</v>
      </c>
      <c r="BB18" s="2" t="s">
        <v>599</v>
      </c>
      <c r="BC18" s="2" t="s">
        <v>600</v>
      </c>
      <c r="BD18" s="2" t="s">
        <v>650</v>
      </c>
      <c r="BE18" s="2" t="s">
        <v>695</v>
      </c>
      <c r="BF18" s="2" t="s">
        <v>59</v>
      </c>
      <c r="BG18" s="2" t="s">
        <v>696</v>
      </c>
      <c r="BH18" s="2" t="s">
        <v>73</v>
      </c>
      <c r="BI18" s="2" t="s">
        <v>864</v>
      </c>
      <c r="BJ18" s="2" t="s">
        <v>640</v>
      </c>
      <c r="BK18" s="2" t="s">
        <v>635</v>
      </c>
      <c r="BL18" s="2" t="s">
        <v>658</v>
      </c>
      <c r="BM18" s="2" t="s">
        <v>320</v>
      </c>
      <c r="BN18" s="2" t="s">
        <v>456</v>
      </c>
      <c r="BO18" s="9">
        <v>1449500</v>
      </c>
      <c r="BP18" s="9">
        <v>235850</v>
      </c>
      <c r="BQ18" s="2" t="s">
        <v>4</v>
      </c>
      <c r="BR18" s="2" t="s">
        <v>602</v>
      </c>
      <c r="BS18" s="2" t="s">
        <v>603</v>
      </c>
      <c r="BT18" s="2" t="s">
        <v>1292</v>
      </c>
      <c r="BU18" s="2" t="s">
        <v>1293</v>
      </c>
      <c r="BV18" s="7"/>
      <c r="BW18" s="7"/>
      <c r="BX18" s="7"/>
      <c r="BY18" s="7"/>
      <c r="BZ18" s="2" t="s">
        <v>957</v>
      </c>
      <c r="CA18" s="2" t="s">
        <v>209</v>
      </c>
      <c r="CB18" s="2" t="s">
        <v>59</v>
      </c>
      <c r="CC18" s="2" t="s">
        <v>627</v>
      </c>
      <c r="CD18" s="2" t="s">
        <v>650</v>
      </c>
      <c r="CE18" s="2" t="s">
        <v>605</v>
      </c>
      <c r="CF18" s="2" t="s">
        <v>249</v>
      </c>
      <c r="CG18" s="2" t="s">
        <v>651</v>
      </c>
      <c r="CH18" s="2" t="s">
        <v>59</v>
      </c>
      <c r="CI18" s="2" t="s">
        <v>666</v>
      </c>
      <c r="CJ18" s="2" t="s">
        <v>666</v>
      </c>
      <c r="CK18" s="8">
        <v>43088.141967592594</v>
      </c>
      <c r="CL18" s="7"/>
      <c r="CM18" s="2" t="s">
        <v>823</v>
      </c>
    </row>
    <row r="19" spans="1:91" ht="21" x14ac:dyDescent="0.25">
      <c r="A19" s="2" t="s">
        <v>4</v>
      </c>
      <c r="B19" s="2" t="s">
        <v>591</v>
      </c>
      <c r="C19" s="2" t="s">
        <v>5</v>
      </c>
      <c r="D19" s="2" t="s">
        <v>47</v>
      </c>
      <c r="E19" s="2" t="s">
        <v>48</v>
      </c>
      <c r="F19" s="2" t="s">
        <v>49</v>
      </c>
      <c r="G19" s="2" t="s">
        <v>425</v>
      </c>
      <c r="H19" s="2" t="s">
        <v>426</v>
      </c>
      <c r="I19" s="2" t="s">
        <v>925</v>
      </c>
      <c r="J19" s="2" t="s">
        <v>926</v>
      </c>
      <c r="K19" s="2" t="s">
        <v>427</v>
      </c>
      <c r="L19" s="2" t="s">
        <v>428</v>
      </c>
      <c r="M19" s="6"/>
      <c r="N19" s="2" t="s">
        <v>50</v>
      </c>
      <c r="O19" s="2" t="s">
        <v>73</v>
      </c>
      <c r="P19" s="2" t="s">
        <v>50</v>
      </c>
      <c r="Q19" s="2" t="str">
        <f>K19&amp;"-"&amp;W19</f>
        <v>4024-1002567155</v>
      </c>
      <c r="R19" s="2" t="str">
        <f>VLOOKUP(Q19,Sheet2!N:N,1,0)</f>
        <v>4024-1002567155</v>
      </c>
      <c r="S19" s="2" t="s">
        <v>432</v>
      </c>
      <c r="T19" s="2" t="s">
        <v>782</v>
      </c>
      <c r="U19" s="2" t="s">
        <v>930</v>
      </c>
      <c r="V19" s="2" t="s">
        <v>592</v>
      </c>
      <c r="W19" s="2" t="s">
        <v>430</v>
      </c>
      <c r="X19" s="2" t="s">
        <v>429</v>
      </c>
      <c r="Y19" s="2" t="s">
        <v>124</v>
      </c>
      <c r="Z19" s="2" t="s">
        <v>124</v>
      </c>
      <c r="AA19" s="2" t="s">
        <v>59</v>
      </c>
      <c r="AB19" s="2" t="s">
        <v>60</v>
      </c>
      <c r="AC19" s="2" t="s">
        <v>59</v>
      </c>
      <c r="AD19" s="2" t="s">
        <v>61</v>
      </c>
      <c r="AE19" s="2" t="s">
        <v>534</v>
      </c>
      <c r="AF19" s="7"/>
      <c r="AG19" s="8">
        <v>36985</v>
      </c>
      <c r="AH19" s="2" t="s">
        <v>623</v>
      </c>
      <c r="AI19" s="2" t="s">
        <v>67</v>
      </c>
      <c r="AJ19" s="2" t="s">
        <v>593</v>
      </c>
      <c r="AK19" s="2" t="s">
        <v>594</v>
      </c>
      <c r="AL19" s="2" t="s">
        <v>594</v>
      </c>
      <c r="AM19" s="2" t="s">
        <v>931</v>
      </c>
      <c r="AN19" s="2" t="s">
        <v>434</v>
      </c>
      <c r="AO19" s="2" t="s">
        <v>595</v>
      </c>
      <c r="AP19" s="2" t="s">
        <v>596</v>
      </c>
      <c r="AQ19" s="2" t="s">
        <v>59</v>
      </c>
      <c r="AR19" s="2" t="s">
        <v>597</v>
      </c>
      <c r="AS19" s="2" t="s">
        <v>932</v>
      </c>
      <c r="AT19" s="7"/>
      <c r="AU19" s="2" t="s">
        <v>595</v>
      </c>
      <c r="AV19" s="2" t="s">
        <v>596</v>
      </c>
      <c r="AW19" s="2" t="s">
        <v>59</v>
      </c>
      <c r="AX19" s="2" t="s">
        <v>597</v>
      </c>
      <c r="AY19" s="2" t="s">
        <v>933</v>
      </c>
      <c r="AZ19" s="2" t="s">
        <v>934</v>
      </c>
      <c r="BA19" s="2" t="s">
        <v>598</v>
      </c>
      <c r="BB19" s="2" t="s">
        <v>599</v>
      </c>
      <c r="BC19" s="2" t="s">
        <v>600</v>
      </c>
      <c r="BD19" s="2" t="s">
        <v>595</v>
      </c>
      <c r="BE19" s="2" t="s">
        <v>596</v>
      </c>
      <c r="BF19" s="2" t="s">
        <v>59</v>
      </c>
      <c r="BG19" s="2" t="s">
        <v>597</v>
      </c>
      <c r="BH19" s="2" t="s">
        <v>67</v>
      </c>
      <c r="BI19" s="7"/>
      <c r="BJ19" s="2" t="s">
        <v>734</v>
      </c>
      <c r="BK19" s="7"/>
      <c r="BL19" s="7"/>
      <c r="BM19" s="2" t="s">
        <v>435</v>
      </c>
      <c r="BN19" s="2" t="s">
        <v>160</v>
      </c>
      <c r="BO19" s="9">
        <v>2641760</v>
      </c>
      <c r="BP19" s="9">
        <v>2641760</v>
      </c>
      <c r="BQ19" s="2" t="s">
        <v>4</v>
      </c>
      <c r="BR19" s="2" t="s">
        <v>616</v>
      </c>
      <c r="BS19" s="2" t="s">
        <v>617</v>
      </c>
      <c r="BT19" s="2" t="s">
        <v>801</v>
      </c>
      <c r="BU19" s="2" t="s">
        <v>802</v>
      </c>
      <c r="BV19" s="2" t="s">
        <v>595</v>
      </c>
      <c r="BW19" s="2" t="s">
        <v>596</v>
      </c>
      <c r="BX19" s="2" t="s">
        <v>59</v>
      </c>
      <c r="BY19" s="2" t="s">
        <v>597</v>
      </c>
      <c r="BZ19" s="2" t="s">
        <v>621</v>
      </c>
      <c r="CA19" s="2" t="s">
        <v>89</v>
      </c>
      <c r="CB19" s="2" t="s">
        <v>59</v>
      </c>
      <c r="CC19" s="2" t="s">
        <v>63</v>
      </c>
      <c r="CD19" s="2" t="s">
        <v>935</v>
      </c>
      <c r="CE19" s="2" t="s">
        <v>59</v>
      </c>
      <c r="CF19" s="2" t="s">
        <v>249</v>
      </c>
      <c r="CG19" s="2" t="s">
        <v>59</v>
      </c>
      <c r="CH19" s="2" t="s">
        <v>614</v>
      </c>
      <c r="CI19" s="2" t="s">
        <v>622</v>
      </c>
      <c r="CJ19" s="2" t="s">
        <v>622</v>
      </c>
      <c r="CK19" s="8">
        <v>43220.764340277776</v>
      </c>
      <c r="CL19" s="7"/>
      <c r="CM19" s="2" t="s">
        <v>936</v>
      </c>
    </row>
    <row r="20" spans="1:91" ht="21" x14ac:dyDescent="0.25">
      <c r="A20" s="2" t="s">
        <v>4</v>
      </c>
      <c r="B20" s="2" t="s">
        <v>591</v>
      </c>
      <c r="C20" s="2" t="s">
        <v>5</v>
      </c>
      <c r="D20" s="2" t="s">
        <v>47</v>
      </c>
      <c r="E20" s="2" t="s">
        <v>48</v>
      </c>
      <c r="F20" s="2" t="s">
        <v>49</v>
      </c>
      <c r="G20" s="2" t="s">
        <v>51</v>
      </c>
      <c r="H20" s="2" t="s">
        <v>52</v>
      </c>
      <c r="I20" s="2" t="s">
        <v>779</v>
      </c>
      <c r="J20" s="2" t="s">
        <v>780</v>
      </c>
      <c r="K20" s="2" t="s">
        <v>53</v>
      </c>
      <c r="L20" s="2" t="s">
        <v>52</v>
      </c>
      <c r="M20" s="6"/>
      <c r="N20" s="2" t="s">
        <v>50</v>
      </c>
      <c r="O20" s="2" t="s">
        <v>73</v>
      </c>
      <c r="P20" s="2" t="s">
        <v>50</v>
      </c>
      <c r="Q20" s="2" t="str">
        <f>K20&amp;"-"&amp;W20</f>
        <v>4025-1002190838</v>
      </c>
      <c r="R20" s="2" t="str">
        <f>VLOOKUP(Q20,Sheet2!N:N,1,0)</f>
        <v>4025-1002190838</v>
      </c>
      <c r="S20" s="2" t="s">
        <v>110</v>
      </c>
      <c r="T20" s="2" t="s">
        <v>747</v>
      </c>
      <c r="U20" s="2" t="s">
        <v>956</v>
      </c>
      <c r="V20" s="2" t="s">
        <v>592</v>
      </c>
      <c r="W20" s="2" t="s">
        <v>109</v>
      </c>
      <c r="X20" s="2" t="s">
        <v>108</v>
      </c>
      <c r="Y20" s="2" t="s">
        <v>115</v>
      </c>
      <c r="Z20" s="2" t="s">
        <v>115</v>
      </c>
      <c r="AA20" s="2" t="s">
        <v>59</v>
      </c>
      <c r="AB20" s="2" t="s">
        <v>60</v>
      </c>
      <c r="AC20" s="2" t="s">
        <v>59</v>
      </c>
      <c r="AD20" s="2" t="s">
        <v>61</v>
      </c>
      <c r="AE20" s="2" t="s">
        <v>534</v>
      </c>
      <c r="AF20" s="7"/>
      <c r="AG20" s="8">
        <v>37172</v>
      </c>
      <c r="AH20" s="2" t="s">
        <v>172</v>
      </c>
      <c r="AI20" s="2" t="s">
        <v>67</v>
      </c>
      <c r="AJ20" s="2" t="s">
        <v>593</v>
      </c>
      <c r="AK20" s="2" t="s">
        <v>594</v>
      </c>
      <c r="AL20" s="2" t="s">
        <v>610</v>
      </c>
      <c r="AM20" s="2" t="s">
        <v>1103</v>
      </c>
      <c r="AN20" s="2" t="s">
        <v>112</v>
      </c>
      <c r="AO20" s="2" t="s">
        <v>595</v>
      </c>
      <c r="AP20" s="2" t="s">
        <v>596</v>
      </c>
      <c r="AQ20" s="2" t="s">
        <v>59</v>
      </c>
      <c r="AR20" s="2" t="s">
        <v>597</v>
      </c>
      <c r="AS20" s="2" t="s">
        <v>1104</v>
      </c>
      <c r="AT20" s="2" t="s">
        <v>1105</v>
      </c>
      <c r="AU20" s="2" t="s">
        <v>595</v>
      </c>
      <c r="AV20" s="2" t="s">
        <v>596</v>
      </c>
      <c r="AW20" s="2" t="s">
        <v>59</v>
      </c>
      <c r="AX20" s="2" t="s">
        <v>597</v>
      </c>
      <c r="AY20" s="2" t="s">
        <v>1106</v>
      </c>
      <c r="AZ20" s="2" t="s">
        <v>1105</v>
      </c>
      <c r="BA20" s="2" t="s">
        <v>598</v>
      </c>
      <c r="BB20" s="2" t="s">
        <v>599</v>
      </c>
      <c r="BC20" s="2" t="s">
        <v>600</v>
      </c>
      <c r="BD20" s="2" t="s">
        <v>249</v>
      </c>
      <c r="BE20" s="2" t="s">
        <v>878</v>
      </c>
      <c r="BF20" s="2" t="s">
        <v>59</v>
      </c>
      <c r="BG20" s="2" t="s">
        <v>879</v>
      </c>
      <c r="BH20" s="2" t="s">
        <v>402</v>
      </c>
      <c r="BI20" s="7"/>
      <c r="BJ20" s="2" t="s">
        <v>601</v>
      </c>
      <c r="BK20" s="7"/>
      <c r="BL20" s="7"/>
      <c r="BM20" s="2" t="s">
        <v>113</v>
      </c>
      <c r="BN20" s="2" t="s">
        <v>90</v>
      </c>
      <c r="BO20" s="9">
        <v>1773140</v>
      </c>
      <c r="BP20" s="9">
        <v>1773140</v>
      </c>
      <c r="BQ20" s="2" t="s">
        <v>4</v>
      </c>
      <c r="BR20" s="2" t="s">
        <v>616</v>
      </c>
      <c r="BS20" s="2" t="s">
        <v>617</v>
      </c>
      <c r="BT20" s="2" t="s">
        <v>1107</v>
      </c>
      <c r="BU20" s="2" t="s">
        <v>1108</v>
      </c>
      <c r="BV20" s="2" t="s">
        <v>249</v>
      </c>
      <c r="BW20" s="2" t="s">
        <v>878</v>
      </c>
      <c r="BX20" s="2" t="s">
        <v>59</v>
      </c>
      <c r="BY20" s="2" t="s">
        <v>879</v>
      </c>
      <c r="BZ20" s="2" t="s">
        <v>621</v>
      </c>
      <c r="CA20" s="2" t="s">
        <v>62</v>
      </c>
      <c r="CB20" s="2" t="s">
        <v>59</v>
      </c>
      <c r="CC20" s="2" t="s">
        <v>1039</v>
      </c>
      <c r="CD20" s="2" t="s">
        <v>1109</v>
      </c>
      <c r="CE20" s="2" t="s">
        <v>59</v>
      </c>
      <c r="CF20" s="2" t="s">
        <v>659</v>
      </c>
      <c r="CG20" s="2" t="s">
        <v>59</v>
      </c>
      <c r="CH20" s="2" t="s">
        <v>59</v>
      </c>
      <c r="CI20" s="2" t="s">
        <v>495</v>
      </c>
      <c r="CJ20" s="2" t="s">
        <v>495</v>
      </c>
      <c r="CK20" s="8">
        <v>44217.632152777776</v>
      </c>
      <c r="CL20" s="7"/>
      <c r="CM20" s="2" t="s">
        <v>1110</v>
      </c>
    </row>
    <row r="21" spans="1:91" ht="21" x14ac:dyDescent="0.25">
      <c r="A21" s="2" t="s">
        <v>4</v>
      </c>
      <c r="B21" s="2" t="s">
        <v>591</v>
      </c>
      <c r="C21" s="2" t="s">
        <v>5</v>
      </c>
      <c r="D21" s="2" t="s">
        <v>47</v>
      </c>
      <c r="E21" s="2" t="s">
        <v>48</v>
      </c>
      <c r="F21" s="2" t="s">
        <v>49</v>
      </c>
      <c r="G21" s="2" t="s">
        <v>51</v>
      </c>
      <c r="H21" s="2" t="s">
        <v>52</v>
      </c>
      <c r="I21" s="2" t="s">
        <v>779</v>
      </c>
      <c r="J21" s="2" t="s">
        <v>780</v>
      </c>
      <c r="K21" s="2" t="s">
        <v>53</v>
      </c>
      <c r="L21" s="2" t="s">
        <v>52</v>
      </c>
      <c r="M21" s="6"/>
      <c r="N21" s="2" t="s">
        <v>50</v>
      </c>
      <c r="O21" s="2" t="s">
        <v>73</v>
      </c>
      <c r="P21" s="2" t="s">
        <v>50</v>
      </c>
      <c r="Q21" s="2" t="str">
        <f>K21&amp;"-"&amp;W21</f>
        <v>4025-1002547358</v>
      </c>
      <c r="R21" s="2" t="str">
        <f>VLOOKUP(Q21,Sheet2!N:N,1,0)</f>
        <v>4025-1002547358</v>
      </c>
      <c r="S21" s="2" t="s">
        <v>272</v>
      </c>
      <c r="T21" s="2" t="s">
        <v>999</v>
      </c>
      <c r="U21" s="2" t="s">
        <v>615</v>
      </c>
      <c r="V21" s="2" t="s">
        <v>592</v>
      </c>
      <c r="W21" s="2" t="s">
        <v>270</v>
      </c>
      <c r="X21" s="2" t="s">
        <v>269</v>
      </c>
      <c r="Y21" s="2" t="s">
        <v>124</v>
      </c>
      <c r="Z21" s="2" t="s">
        <v>124</v>
      </c>
      <c r="AA21" s="2" t="s">
        <v>59</v>
      </c>
      <c r="AB21" s="2" t="s">
        <v>60</v>
      </c>
      <c r="AC21" s="2" t="s">
        <v>59</v>
      </c>
      <c r="AD21" s="2" t="s">
        <v>61</v>
      </c>
      <c r="AE21" s="2" t="s">
        <v>534</v>
      </c>
      <c r="AF21" s="7"/>
      <c r="AG21" s="8">
        <v>36555</v>
      </c>
      <c r="AH21" s="2" t="s">
        <v>476</v>
      </c>
      <c r="AI21" s="2" t="s">
        <v>67</v>
      </c>
      <c r="AJ21" s="2" t="s">
        <v>593</v>
      </c>
      <c r="AK21" s="2" t="s">
        <v>594</v>
      </c>
      <c r="AL21" s="2" t="s">
        <v>594</v>
      </c>
      <c r="AM21" s="2" t="s">
        <v>1055</v>
      </c>
      <c r="AN21" s="2" t="s">
        <v>274</v>
      </c>
      <c r="AO21" s="2" t="s">
        <v>595</v>
      </c>
      <c r="AP21" s="2" t="s">
        <v>596</v>
      </c>
      <c r="AQ21" s="2" t="s">
        <v>59</v>
      </c>
      <c r="AR21" s="2" t="s">
        <v>597</v>
      </c>
      <c r="AS21" s="2" t="s">
        <v>1056</v>
      </c>
      <c r="AT21" s="2" t="s">
        <v>1057</v>
      </c>
      <c r="AU21" s="2" t="s">
        <v>595</v>
      </c>
      <c r="AV21" s="2" t="s">
        <v>596</v>
      </c>
      <c r="AW21" s="2" t="s">
        <v>59</v>
      </c>
      <c r="AX21" s="2" t="s">
        <v>597</v>
      </c>
      <c r="AY21" s="2" t="s">
        <v>1058</v>
      </c>
      <c r="AZ21" s="2" t="s">
        <v>1057</v>
      </c>
      <c r="BA21" s="2" t="s">
        <v>598</v>
      </c>
      <c r="BB21" s="2" t="s">
        <v>599</v>
      </c>
      <c r="BC21" s="2" t="s">
        <v>600</v>
      </c>
      <c r="BD21" s="2" t="s">
        <v>595</v>
      </c>
      <c r="BE21" s="2" t="s">
        <v>596</v>
      </c>
      <c r="BF21" s="2" t="s">
        <v>59</v>
      </c>
      <c r="BG21" s="2" t="s">
        <v>597</v>
      </c>
      <c r="BH21" s="2" t="s">
        <v>624</v>
      </c>
      <c r="BI21" s="7"/>
      <c r="BJ21" s="2" t="s">
        <v>633</v>
      </c>
      <c r="BK21" s="7"/>
      <c r="BL21" s="7"/>
      <c r="BM21" s="2" t="s">
        <v>275</v>
      </c>
      <c r="BN21" s="2" t="s">
        <v>502</v>
      </c>
      <c r="BO21" s="9">
        <v>5931170</v>
      </c>
      <c r="BP21" s="9">
        <v>5931170</v>
      </c>
      <c r="BQ21" s="2" t="s">
        <v>4</v>
      </c>
      <c r="BR21" s="2" t="s">
        <v>616</v>
      </c>
      <c r="BS21" s="2" t="s">
        <v>617</v>
      </c>
      <c r="BT21" s="2" t="s">
        <v>801</v>
      </c>
      <c r="BU21" s="2" t="s">
        <v>802</v>
      </c>
      <c r="BV21" s="2" t="s">
        <v>595</v>
      </c>
      <c r="BW21" s="2" t="s">
        <v>596</v>
      </c>
      <c r="BX21" s="2" t="s">
        <v>59</v>
      </c>
      <c r="BY21" s="2" t="s">
        <v>597</v>
      </c>
      <c r="BZ21" s="2" t="s">
        <v>621</v>
      </c>
      <c r="CA21" s="2" t="s">
        <v>62</v>
      </c>
      <c r="CB21" s="2" t="s">
        <v>59</v>
      </c>
      <c r="CC21" s="2" t="s">
        <v>1059</v>
      </c>
      <c r="CD21" s="2" t="s">
        <v>935</v>
      </c>
      <c r="CE21" s="2" t="s">
        <v>59</v>
      </c>
      <c r="CF21" s="2" t="s">
        <v>627</v>
      </c>
      <c r="CG21" s="2" t="s">
        <v>59</v>
      </c>
      <c r="CH21" s="2" t="s">
        <v>605</v>
      </c>
      <c r="CI21" s="2" t="s">
        <v>495</v>
      </c>
      <c r="CJ21" s="2" t="s">
        <v>622</v>
      </c>
      <c r="CK21" s="8">
        <v>43224.467766203707</v>
      </c>
      <c r="CL21" s="7"/>
      <c r="CM21" s="2" t="s">
        <v>1060</v>
      </c>
    </row>
    <row r="22" spans="1:91" ht="21" x14ac:dyDescent="0.25">
      <c r="A22" s="2" t="s">
        <v>4</v>
      </c>
      <c r="B22" s="2" t="s">
        <v>591</v>
      </c>
      <c r="C22" s="2" t="s">
        <v>5</v>
      </c>
      <c r="D22" s="2" t="s">
        <v>47</v>
      </c>
      <c r="E22" s="2" t="s">
        <v>48</v>
      </c>
      <c r="F22" s="2" t="s">
        <v>49</v>
      </c>
      <c r="G22" s="2" t="s">
        <v>51</v>
      </c>
      <c r="H22" s="2" t="s">
        <v>52</v>
      </c>
      <c r="I22" s="2" t="s">
        <v>779</v>
      </c>
      <c r="J22" s="2" t="s">
        <v>780</v>
      </c>
      <c r="K22" s="2" t="s">
        <v>53</v>
      </c>
      <c r="L22" s="2" t="s">
        <v>52</v>
      </c>
      <c r="M22" s="6"/>
      <c r="N22" s="2" t="s">
        <v>50</v>
      </c>
      <c r="O22" s="2" t="s">
        <v>73</v>
      </c>
      <c r="P22" s="2" t="s">
        <v>50</v>
      </c>
      <c r="Q22" s="2" t="str">
        <f>K22&amp;"-"&amp;W22</f>
        <v>4025-1002567147</v>
      </c>
      <c r="R22" s="2" t="str">
        <f>VLOOKUP(Q22,Sheet2!N:N,1,0)</f>
        <v>4025-1002567147</v>
      </c>
      <c r="S22" s="2" t="s">
        <v>350</v>
      </c>
      <c r="T22" s="2" t="s">
        <v>941</v>
      </c>
      <c r="U22" s="2" t="s">
        <v>670</v>
      </c>
      <c r="V22" s="2" t="s">
        <v>592</v>
      </c>
      <c r="W22" s="2" t="s">
        <v>348</v>
      </c>
      <c r="X22" s="2" t="s">
        <v>347</v>
      </c>
      <c r="Y22" s="2" t="s">
        <v>124</v>
      </c>
      <c r="Z22" s="2" t="s">
        <v>124</v>
      </c>
      <c r="AA22" s="2" t="s">
        <v>59</v>
      </c>
      <c r="AB22" s="2" t="s">
        <v>60</v>
      </c>
      <c r="AC22" s="2" t="s">
        <v>59</v>
      </c>
      <c r="AD22" s="2" t="s">
        <v>61</v>
      </c>
      <c r="AE22" s="2" t="s">
        <v>534</v>
      </c>
      <c r="AF22" s="7"/>
      <c r="AG22" s="8">
        <v>36961</v>
      </c>
      <c r="AH22" s="2" t="s">
        <v>623</v>
      </c>
      <c r="AI22" s="2" t="s">
        <v>67</v>
      </c>
      <c r="AJ22" s="2" t="s">
        <v>593</v>
      </c>
      <c r="AK22" s="2" t="s">
        <v>594</v>
      </c>
      <c r="AL22" s="2" t="s">
        <v>594</v>
      </c>
      <c r="AM22" s="2" t="s">
        <v>1192</v>
      </c>
      <c r="AN22" s="2" t="s">
        <v>352</v>
      </c>
      <c r="AO22" s="2" t="s">
        <v>595</v>
      </c>
      <c r="AP22" s="2" t="s">
        <v>596</v>
      </c>
      <c r="AQ22" s="2" t="s">
        <v>59</v>
      </c>
      <c r="AR22" s="2" t="s">
        <v>597</v>
      </c>
      <c r="AS22" s="2" t="s">
        <v>1193</v>
      </c>
      <c r="AT22" s="2" t="s">
        <v>1194</v>
      </c>
      <c r="AU22" s="2" t="s">
        <v>595</v>
      </c>
      <c r="AV22" s="2" t="s">
        <v>596</v>
      </c>
      <c r="AW22" s="2" t="s">
        <v>59</v>
      </c>
      <c r="AX22" s="2" t="s">
        <v>597</v>
      </c>
      <c r="AY22" s="2" t="s">
        <v>1195</v>
      </c>
      <c r="AZ22" s="2" t="s">
        <v>1194</v>
      </c>
      <c r="BA22" s="2" t="s">
        <v>598</v>
      </c>
      <c r="BB22" s="2" t="s">
        <v>599</v>
      </c>
      <c r="BC22" s="2" t="s">
        <v>600</v>
      </c>
      <c r="BD22" s="2" t="s">
        <v>595</v>
      </c>
      <c r="BE22" s="2" t="s">
        <v>596</v>
      </c>
      <c r="BF22" s="2" t="s">
        <v>59</v>
      </c>
      <c r="BG22" s="2" t="s">
        <v>597</v>
      </c>
      <c r="BH22" s="2" t="s">
        <v>402</v>
      </c>
      <c r="BI22" s="7"/>
      <c r="BJ22" s="2" t="s">
        <v>640</v>
      </c>
      <c r="BK22" s="7"/>
      <c r="BL22" s="7"/>
      <c r="BM22" s="2" t="s">
        <v>353</v>
      </c>
      <c r="BN22" s="2" t="s">
        <v>160</v>
      </c>
      <c r="BO22" s="9">
        <v>989429</v>
      </c>
      <c r="BP22" s="9">
        <v>989429</v>
      </c>
      <c r="BQ22" s="2" t="s">
        <v>4</v>
      </c>
      <c r="BR22" s="2" t="s">
        <v>602</v>
      </c>
      <c r="BS22" s="2" t="s">
        <v>603</v>
      </c>
      <c r="BT22" s="2" t="s">
        <v>853</v>
      </c>
      <c r="BU22" s="2" t="s">
        <v>854</v>
      </c>
      <c r="BV22" s="2" t="s">
        <v>595</v>
      </c>
      <c r="BW22" s="2" t="s">
        <v>596</v>
      </c>
      <c r="BX22" s="2" t="s">
        <v>59</v>
      </c>
      <c r="BY22" s="2" t="s">
        <v>597</v>
      </c>
      <c r="BZ22" s="2" t="s">
        <v>419</v>
      </c>
      <c r="CA22" s="2" t="s">
        <v>171</v>
      </c>
      <c r="CB22" s="2" t="s">
        <v>59</v>
      </c>
      <c r="CC22" s="2" t="s">
        <v>867</v>
      </c>
      <c r="CD22" s="2" t="s">
        <v>1196</v>
      </c>
      <c r="CE22" s="2" t="s">
        <v>605</v>
      </c>
      <c r="CF22" s="2" t="s">
        <v>659</v>
      </c>
      <c r="CG22" s="2" t="s">
        <v>59</v>
      </c>
      <c r="CH22" s="2" t="s">
        <v>59</v>
      </c>
      <c r="CI22" s="2" t="s">
        <v>495</v>
      </c>
      <c r="CJ22" s="2" t="s">
        <v>495</v>
      </c>
      <c r="CK22" s="8">
        <v>43224.467766203707</v>
      </c>
      <c r="CL22" s="7"/>
      <c r="CM22" s="2" t="s">
        <v>1197</v>
      </c>
    </row>
    <row r="23" spans="1:91" ht="21" x14ac:dyDescent="0.25">
      <c r="A23" s="2" t="s">
        <v>4</v>
      </c>
      <c r="B23" s="2" t="s">
        <v>591</v>
      </c>
      <c r="C23" s="2" t="s">
        <v>5</v>
      </c>
      <c r="D23" s="2" t="s">
        <v>47</v>
      </c>
      <c r="E23" s="2" t="s">
        <v>48</v>
      </c>
      <c r="F23" s="2" t="s">
        <v>49</v>
      </c>
      <c r="G23" s="2" t="s">
        <v>51</v>
      </c>
      <c r="H23" s="2" t="s">
        <v>52</v>
      </c>
      <c r="I23" s="2" t="s">
        <v>779</v>
      </c>
      <c r="J23" s="2" t="s">
        <v>780</v>
      </c>
      <c r="K23" s="2" t="s">
        <v>53</v>
      </c>
      <c r="L23" s="2" t="s">
        <v>52</v>
      </c>
      <c r="M23" s="6"/>
      <c r="N23" s="2" t="s">
        <v>50</v>
      </c>
      <c r="O23" s="2" t="s">
        <v>73</v>
      </c>
      <c r="P23" s="2" t="s">
        <v>50</v>
      </c>
      <c r="Q23" s="2" t="str">
        <f>K23&amp;"-"&amp;W23</f>
        <v>4025-1002637197</v>
      </c>
      <c r="R23" s="2" t="str">
        <f>VLOOKUP(Q23,Sheet2!N:N,1,0)</f>
        <v>4025-1002637197</v>
      </c>
      <c r="S23" s="2" t="s">
        <v>489</v>
      </c>
      <c r="T23" s="2" t="s">
        <v>703</v>
      </c>
      <c r="U23" s="2" t="s">
        <v>822</v>
      </c>
      <c r="V23" s="2" t="s">
        <v>592</v>
      </c>
      <c r="W23" s="2" t="s">
        <v>488</v>
      </c>
      <c r="X23" s="2" t="s">
        <v>487</v>
      </c>
      <c r="Y23" s="2" t="s">
        <v>405</v>
      </c>
      <c r="Z23" s="2" t="s">
        <v>405</v>
      </c>
      <c r="AA23" s="2" t="s">
        <v>59</v>
      </c>
      <c r="AB23" s="2" t="s">
        <v>60</v>
      </c>
      <c r="AC23" s="2" t="s">
        <v>59</v>
      </c>
      <c r="AD23" s="2" t="s">
        <v>61</v>
      </c>
      <c r="AE23" s="2" t="s">
        <v>534</v>
      </c>
      <c r="AF23" s="7"/>
      <c r="AG23" s="8">
        <v>37349</v>
      </c>
      <c r="AH23" s="2" t="s">
        <v>172</v>
      </c>
      <c r="AI23" s="2" t="s">
        <v>67</v>
      </c>
      <c r="AJ23" s="2" t="s">
        <v>593</v>
      </c>
      <c r="AK23" s="2" t="s">
        <v>594</v>
      </c>
      <c r="AL23" s="2" t="s">
        <v>594</v>
      </c>
      <c r="AM23" s="2" t="s">
        <v>1158</v>
      </c>
      <c r="AN23" s="2" t="s">
        <v>491</v>
      </c>
      <c r="AO23" s="2" t="s">
        <v>595</v>
      </c>
      <c r="AP23" s="2" t="s">
        <v>596</v>
      </c>
      <c r="AQ23" s="2" t="s">
        <v>59</v>
      </c>
      <c r="AR23" s="2" t="s">
        <v>597</v>
      </c>
      <c r="AS23" s="2" t="s">
        <v>1159</v>
      </c>
      <c r="AT23" s="7"/>
      <c r="AU23" s="2" t="s">
        <v>595</v>
      </c>
      <c r="AV23" s="2" t="s">
        <v>596</v>
      </c>
      <c r="AW23" s="2" t="s">
        <v>238</v>
      </c>
      <c r="AX23" s="2" t="s">
        <v>919</v>
      </c>
      <c r="AY23" s="2" t="s">
        <v>1160</v>
      </c>
      <c r="AZ23" s="2" t="s">
        <v>1161</v>
      </c>
      <c r="BA23" s="2" t="s">
        <v>598</v>
      </c>
      <c r="BB23" s="2" t="s">
        <v>599</v>
      </c>
      <c r="BC23" s="2" t="s">
        <v>600</v>
      </c>
      <c r="BD23" s="2" t="s">
        <v>595</v>
      </c>
      <c r="BE23" s="2" t="s">
        <v>596</v>
      </c>
      <c r="BF23" s="2" t="s">
        <v>59</v>
      </c>
      <c r="BG23" s="2" t="s">
        <v>597</v>
      </c>
      <c r="BH23" s="2" t="s">
        <v>73</v>
      </c>
      <c r="BI23" s="2" t="s">
        <v>632</v>
      </c>
      <c r="BJ23" s="2" t="s">
        <v>640</v>
      </c>
      <c r="BK23" s="2" t="s">
        <v>698</v>
      </c>
      <c r="BL23" s="2" t="s">
        <v>699</v>
      </c>
      <c r="BM23" s="2" t="s">
        <v>492</v>
      </c>
      <c r="BN23" s="2" t="s">
        <v>380</v>
      </c>
      <c r="BO23" s="9">
        <v>1531154</v>
      </c>
      <c r="BP23" s="9">
        <v>1531154</v>
      </c>
      <c r="BQ23" s="2" t="s">
        <v>4</v>
      </c>
      <c r="BR23" s="2" t="s">
        <v>602</v>
      </c>
      <c r="BS23" s="2" t="s">
        <v>603</v>
      </c>
      <c r="BT23" s="2" t="s">
        <v>978</v>
      </c>
      <c r="BU23" s="2" t="s">
        <v>979</v>
      </c>
      <c r="BV23" s="2" t="s">
        <v>595</v>
      </c>
      <c r="BW23" s="2" t="s">
        <v>596</v>
      </c>
      <c r="BX23" s="2" t="s">
        <v>238</v>
      </c>
      <c r="BY23" s="2" t="s">
        <v>919</v>
      </c>
      <c r="BZ23" s="2" t="s">
        <v>649</v>
      </c>
      <c r="CA23" s="2" t="s">
        <v>62</v>
      </c>
      <c r="CB23" s="2" t="s">
        <v>59</v>
      </c>
      <c r="CC23" s="2" t="s">
        <v>1162</v>
      </c>
      <c r="CD23" s="2" t="s">
        <v>807</v>
      </c>
      <c r="CE23" s="2" t="s">
        <v>605</v>
      </c>
      <c r="CF23" s="2" t="s">
        <v>345</v>
      </c>
      <c r="CG23" s="2" t="s">
        <v>59</v>
      </c>
      <c r="CH23" s="2" t="s">
        <v>59</v>
      </c>
      <c r="CI23" s="2" t="s">
        <v>660</v>
      </c>
      <c r="CJ23" s="2" t="s">
        <v>660</v>
      </c>
      <c r="CK23" s="8">
        <v>43748.410520833335</v>
      </c>
      <c r="CL23" s="7"/>
      <c r="CM23" s="2" t="s">
        <v>1163</v>
      </c>
    </row>
    <row r="24" spans="1:91" ht="21" x14ac:dyDescent="0.25">
      <c r="A24" s="2" t="s">
        <v>4</v>
      </c>
      <c r="B24" s="2" t="s">
        <v>591</v>
      </c>
      <c r="C24" s="2" t="s">
        <v>5</v>
      </c>
      <c r="D24" s="2" t="s">
        <v>47</v>
      </c>
      <c r="E24" s="2" t="s">
        <v>48</v>
      </c>
      <c r="F24" s="2" t="s">
        <v>49</v>
      </c>
      <c r="G24" s="2" t="s">
        <v>51</v>
      </c>
      <c r="H24" s="2" t="s">
        <v>52</v>
      </c>
      <c r="I24" s="2" t="s">
        <v>779</v>
      </c>
      <c r="J24" s="2" t="s">
        <v>780</v>
      </c>
      <c r="K24" s="2" t="s">
        <v>53</v>
      </c>
      <c r="L24" s="2" t="s">
        <v>52</v>
      </c>
      <c r="M24" s="6"/>
      <c r="N24" s="2" t="s">
        <v>50</v>
      </c>
      <c r="O24" s="2" t="s">
        <v>73</v>
      </c>
      <c r="P24" s="2" t="s">
        <v>50</v>
      </c>
      <c r="Q24" s="2" t="str">
        <f>K24&amp;"-"&amp;W24</f>
        <v>4025-1002653375</v>
      </c>
      <c r="R24" s="2" t="str">
        <f>VLOOKUP(Q24,Sheet2!N:N,1,0)</f>
        <v>4025-1002653375</v>
      </c>
      <c r="S24" s="2" t="s">
        <v>214</v>
      </c>
      <c r="T24" s="2" t="s">
        <v>758</v>
      </c>
      <c r="U24" s="2" t="s">
        <v>1231</v>
      </c>
      <c r="V24" s="2" t="s">
        <v>652</v>
      </c>
      <c r="W24" s="2" t="s">
        <v>213</v>
      </c>
      <c r="X24" s="2" t="s">
        <v>212</v>
      </c>
      <c r="Y24" s="2" t="s">
        <v>107</v>
      </c>
      <c r="Z24" s="2" t="s">
        <v>107</v>
      </c>
      <c r="AA24" s="2" t="s">
        <v>59</v>
      </c>
      <c r="AB24" s="2" t="s">
        <v>60</v>
      </c>
      <c r="AC24" s="2" t="s">
        <v>59</v>
      </c>
      <c r="AD24" s="2" t="s">
        <v>61</v>
      </c>
      <c r="AE24" s="2" t="s">
        <v>534</v>
      </c>
      <c r="AF24" s="7"/>
      <c r="AG24" s="8">
        <v>37907</v>
      </c>
      <c r="AH24" s="2" t="s">
        <v>639</v>
      </c>
      <c r="AI24" s="2" t="s">
        <v>67</v>
      </c>
      <c r="AJ24" s="2" t="s">
        <v>593</v>
      </c>
      <c r="AK24" s="2" t="s">
        <v>594</v>
      </c>
      <c r="AL24" s="2" t="s">
        <v>610</v>
      </c>
      <c r="AM24" s="2" t="s">
        <v>1232</v>
      </c>
      <c r="AN24" s="2" t="s">
        <v>216</v>
      </c>
      <c r="AO24" s="7"/>
      <c r="AP24" s="7"/>
      <c r="AQ24" s="7"/>
      <c r="AR24" s="7"/>
      <c r="AS24" s="7"/>
      <c r="AT24" s="7"/>
      <c r="AU24" s="2" t="s">
        <v>595</v>
      </c>
      <c r="AV24" s="2" t="s">
        <v>596</v>
      </c>
      <c r="AW24" s="2" t="s">
        <v>59</v>
      </c>
      <c r="AX24" s="2" t="s">
        <v>597</v>
      </c>
      <c r="AY24" s="2" t="s">
        <v>1233</v>
      </c>
      <c r="AZ24" s="2" t="s">
        <v>1234</v>
      </c>
      <c r="BA24" s="2" t="s">
        <v>598</v>
      </c>
      <c r="BB24" s="2" t="s">
        <v>599</v>
      </c>
      <c r="BC24" s="2" t="s">
        <v>600</v>
      </c>
      <c r="BD24" s="2" t="s">
        <v>595</v>
      </c>
      <c r="BE24" s="2" t="s">
        <v>596</v>
      </c>
      <c r="BF24" s="2" t="s">
        <v>59</v>
      </c>
      <c r="BG24" s="2" t="s">
        <v>597</v>
      </c>
      <c r="BH24" s="2" t="s">
        <v>402</v>
      </c>
      <c r="BI24" s="7"/>
      <c r="BJ24" s="2" t="s">
        <v>640</v>
      </c>
      <c r="BK24" s="7"/>
      <c r="BL24" s="7"/>
      <c r="BM24" s="2" t="s">
        <v>217</v>
      </c>
      <c r="BN24" s="2" t="s">
        <v>402</v>
      </c>
      <c r="BO24" s="9">
        <v>838490</v>
      </c>
      <c r="BP24" s="9">
        <v>838490</v>
      </c>
      <c r="BQ24" s="2" t="s">
        <v>4</v>
      </c>
      <c r="BR24" s="2" t="s">
        <v>602</v>
      </c>
      <c r="BS24" s="2" t="s">
        <v>603</v>
      </c>
      <c r="BT24" s="2" t="s">
        <v>625</v>
      </c>
      <c r="BU24" s="2" t="s">
        <v>626</v>
      </c>
      <c r="BV24" s="2" t="s">
        <v>595</v>
      </c>
      <c r="BW24" s="2" t="s">
        <v>596</v>
      </c>
      <c r="BX24" s="2" t="s">
        <v>59</v>
      </c>
      <c r="BY24" s="2" t="s">
        <v>597</v>
      </c>
      <c r="BZ24" s="2" t="s">
        <v>638</v>
      </c>
      <c r="CA24" s="2" t="s">
        <v>62</v>
      </c>
      <c r="CB24" s="2" t="s">
        <v>59</v>
      </c>
      <c r="CC24" s="2" t="s">
        <v>1087</v>
      </c>
      <c r="CD24" s="2" t="s">
        <v>135</v>
      </c>
      <c r="CE24" s="2" t="s">
        <v>605</v>
      </c>
      <c r="CF24" s="2" t="s">
        <v>659</v>
      </c>
      <c r="CG24" s="2" t="s">
        <v>59</v>
      </c>
      <c r="CH24" s="2" t="s">
        <v>59</v>
      </c>
      <c r="CI24" s="2" t="s">
        <v>660</v>
      </c>
      <c r="CJ24" s="2" t="s">
        <v>660</v>
      </c>
      <c r="CK24" s="8">
        <v>44349.69090277778</v>
      </c>
      <c r="CL24" s="7"/>
      <c r="CM24" s="2" t="s">
        <v>1235</v>
      </c>
    </row>
    <row r="25" spans="1:91" ht="21" x14ac:dyDescent="0.25">
      <c r="A25" s="2" t="s">
        <v>4</v>
      </c>
      <c r="B25" s="2" t="s">
        <v>591</v>
      </c>
      <c r="C25" s="2" t="s">
        <v>5</v>
      </c>
      <c r="D25" s="2" t="s">
        <v>47</v>
      </c>
      <c r="E25" s="2" t="s">
        <v>48</v>
      </c>
      <c r="F25" s="2" t="s">
        <v>49</v>
      </c>
      <c r="G25" s="2" t="s">
        <v>51</v>
      </c>
      <c r="H25" s="2" t="s">
        <v>52</v>
      </c>
      <c r="I25" s="2" t="s">
        <v>779</v>
      </c>
      <c r="J25" s="2" t="s">
        <v>780</v>
      </c>
      <c r="K25" s="2" t="s">
        <v>53</v>
      </c>
      <c r="L25" s="2" t="s">
        <v>52</v>
      </c>
      <c r="M25" s="6"/>
      <c r="N25" s="2" t="s">
        <v>50</v>
      </c>
      <c r="O25" s="2" t="s">
        <v>73</v>
      </c>
      <c r="P25" s="2" t="s">
        <v>50</v>
      </c>
      <c r="Q25" s="2" t="str">
        <f>K25&amp;"-"&amp;W25</f>
        <v>4025-1004631019</v>
      </c>
      <c r="R25" s="2" t="str">
        <f>VLOOKUP(Q25,Sheet2!N:N,1,0)</f>
        <v>4025-1004631019</v>
      </c>
      <c r="S25" s="2" t="s">
        <v>103</v>
      </c>
      <c r="T25" s="2" t="s">
        <v>671</v>
      </c>
      <c r="U25" s="2" t="s">
        <v>671</v>
      </c>
      <c r="V25" s="2" t="s">
        <v>592</v>
      </c>
      <c r="W25" s="2" t="s">
        <v>102</v>
      </c>
      <c r="X25" s="2" t="s">
        <v>101</v>
      </c>
      <c r="Y25" s="2" t="s">
        <v>107</v>
      </c>
      <c r="Z25" s="2" t="s">
        <v>107</v>
      </c>
      <c r="AA25" s="2" t="s">
        <v>59</v>
      </c>
      <c r="AB25" s="2" t="s">
        <v>60</v>
      </c>
      <c r="AC25" s="2" t="s">
        <v>59</v>
      </c>
      <c r="AD25" s="2" t="s">
        <v>61</v>
      </c>
      <c r="AE25" s="2" t="s">
        <v>534</v>
      </c>
      <c r="AF25" s="7"/>
      <c r="AG25" s="8">
        <v>37729</v>
      </c>
      <c r="AH25" s="2" t="s">
        <v>388</v>
      </c>
      <c r="AI25" s="2" t="s">
        <v>67</v>
      </c>
      <c r="AJ25" s="2" t="s">
        <v>593</v>
      </c>
      <c r="AK25" s="2" t="s">
        <v>594</v>
      </c>
      <c r="AL25" s="2" t="s">
        <v>610</v>
      </c>
      <c r="AM25" s="2" t="s">
        <v>1171</v>
      </c>
      <c r="AN25" s="2" t="s">
        <v>105</v>
      </c>
      <c r="AO25" s="2" t="s">
        <v>736</v>
      </c>
      <c r="AP25" s="2" t="s">
        <v>737</v>
      </c>
      <c r="AQ25" s="2" t="s">
        <v>1010</v>
      </c>
      <c r="AR25" s="2" t="s">
        <v>1011</v>
      </c>
      <c r="AS25" s="2" t="s">
        <v>1172</v>
      </c>
      <c r="AT25" s="7"/>
      <c r="AU25" s="2" t="s">
        <v>736</v>
      </c>
      <c r="AV25" s="2" t="s">
        <v>737</v>
      </c>
      <c r="AW25" s="2" t="s">
        <v>1010</v>
      </c>
      <c r="AX25" s="2" t="s">
        <v>1011</v>
      </c>
      <c r="AY25" s="2" t="s">
        <v>1173</v>
      </c>
      <c r="AZ25" s="2" t="s">
        <v>1174</v>
      </c>
      <c r="BA25" s="2" t="s">
        <v>598</v>
      </c>
      <c r="BB25" s="2" t="s">
        <v>599</v>
      </c>
      <c r="BC25" s="2" t="s">
        <v>600</v>
      </c>
      <c r="BD25" s="2" t="s">
        <v>736</v>
      </c>
      <c r="BE25" s="2" t="s">
        <v>737</v>
      </c>
      <c r="BF25" s="2" t="s">
        <v>1010</v>
      </c>
      <c r="BG25" s="2" t="s">
        <v>1011</v>
      </c>
      <c r="BH25" s="2" t="s">
        <v>59</v>
      </c>
      <c r="BI25" s="2" t="s">
        <v>858</v>
      </c>
      <c r="BJ25" s="2" t="s">
        <v>640</v>
      </c>
      <c r="BK25" s="7"/>
      <c r="BL25" s="7"/>
      <c r="BM25" s="2" t="s">
        <v>73</v>
      </c>
      <c r="BN25" s="2" t="s">
        <v>402</v>
      </c>
      <c r="BO25" s="9">
        <v>110300</v>
      </c>
      <c r="BP25" s="9">
        <v>220600</v>
      </c>
      <c r="BQ25" s="2" t="s">
        <v>4</v>
      </c>
      <c r="BR25" s="2" t="s">
        <v>602</v>
      </c>
      <c r="BS25" s="2" t="s">
        <v>603</v>
      </c>
      <c r="BT25" s="2" t="s">
        <v>1012</v>
      </c>
      <c r="BU25" s="2" t="s">
        <v>1013</v>
      </c>
      <c r="BV25" s="2" t="s">
        <v>736</v>
      </c>
      <c r="BW25" s="2" t="s">
        <v>737</v>
      </c>
      <c r="BX25" s="2" t="s">
        <v>1010</v>
      </c>
      <c r="BY25" s="2" t="s">
        <v>1011</v>
      </c>
      <c r="BZ25" s="2" t="s">
        <v>649</v>
      </c>
      <c r="CA25" s="2" t="s">
        <v>62</v>
      </c>
      <c r="CB25" s="2" t="s">
        <v>59</v>
      </c>
      <c r="CC25" s="2" t="s">
        <v>920</v>
      </c>
      <c r="CD25" s="2" t="s">
        <v>921</v>
      </c>
      <c r="CE25" s="2" t="s">
        <v>605</v>
      </c>
      <c r="CF25" s="2" t="s">
        <v>635</v>
      </c>
      <c r="CG25" s="2" t="s">
        <v>59</v>
      </c>
      <c r="CH25" s="2" t="s">
        <v>614</v>
      </c>
      <c r="CI25" s="2" t="s">
        <v>718</v>
      </c>
      <c r="CJ25" s="2" t="s">
        <v>718</v>
      </c>
      <c r="CK25" s="8">
        <v>44349.70208333333</v>
      </c>
      <c r="CL25" s="7"/>
      <c r="CM25" s="2" t="s">
        <v>1175</v>
      </c>
    </row>
    <row r="26" spans="1:91" ht="21" x14ac:dyDescent="0.25">
      <c r="A26" s="2" t="s">
        <v>4</v>
      </c>
      <c r="B26" s="2" t="s">
        <v>591</v>
      </c>
      <c r="C26" s="2" t="s">
        <v>5</v>
      </c>
      <c r="D26" s="2" t="s">
        <v>47</v>
      </c>
      <c r="E26" s="2" t="s">
        <v>48</v>
      </c>
      <c r="F26" s="2" t="s">
        <v>49</v>
      </c>
      <c r="G26" s="2" t="s">
        <v>51</v>
      </c>
      <c r="H26" s="2" t="s">
        <v>52</v>
      </c>
      <c r="I26" s="2" t="s">
        <v>779</v>
      </c>
      <c r="J26" s="2" t="s">
        <v>780</v>
      </c>
      <c r="K26" s="2" t="s">
        <v>53</v>
      </c>
      <c r="L26" s="2" t="s">
        <v>52</v>
      </c>
      <c r="M26" s="6"/>
      <c r="N26" s="2" t="s">
        <v>50</v>
      </c>
      <c r="O26" s="2" t="s">
        <v>73</v>
      </c>
      <c r="P26" s="2" t="s">
        <v>50</v>
      </c>
      <c r="Q26" s="2" t="str">
        <f>K26&amp;"-"&amp;W26</f>
        <v>4025-1007227508</v>
      </c>
      <c r="R26" s="2" t="str">
        <f>VLOOKUP(Q26,Sheet2!N:N,1,0)</f>
        <v>4025-1007227508</v>
      </c>
      <c r="S26" s="2" t="s">
        <v>235</v>
      </c>
      <c r="T26" s="2" t="s">
        <v>1026</v>
      </c>
      <c r="U26" s="2" t="s">
        <v>969</v>
      </c>
      <c r="V26" s="2" t="s">
        <v>592</v>
      </c>
      <c r="W26" s="2" t="s">
        <v>233</v>
      </c>
      <c r="X26" s="2" t="s">
        <v>232</v>
      </c>
      <c r="Y26" s="2" t="s">
        <v>100</v>
      </c>
      <c r="Z26" s="2" t="s">
        <v>100</v>
      </c>
      <c r="AA26" s="2" t="s">
        <v>59</v>
      </c>
      <c r="AB26" s="2" t="s">
        <v>60</v>
      </c>
      <c r="AC26" s="2" t="s">
        <v>59</v>
      </c>
      <c r="AD26" s="2" t="s">
        <v>61</v>
      </c>
      <c r="AE26" s="2" t="s">
        <v>534</v>
      </c>
      <c r="AF26" s="7"/>
      <c r="AG26" s="8">
        <v>36778</v>
      </c>
      <c r="AH26" s="2" t="s">
        <v>623</v>
      </c>
      <c r="AI26" s="2" t="s">
        <v>67</v>
      </c>
      <c r="AJ26" s="2" t="s">
        <v>593</v>
      </c>
      <c r="AK26" s="2" t="s">
        <v>610</v>
      </c>
      <c r="AL26" s="2" t="s">
        <v>610</v>
      </c>
      <c r="AM26" s="2" t="s">
        <v>1121</v>
      </c>
      <c r="AN26" s="2" t="s">
        <v>237</v>
      </c>
      <c r="AO26" s="7"/>
      <c r="AP26" s="7"/>
      <c r="AQ26" s="7"/>
      <c r="AR26" s="7"/>
      <c r="AS26" s="7"/>
      <c r="AT26" s="7"/>
      <c r="AU26" s="2" t="s">
        <v>595</v>
      </c>
      <c r="AV26" s="2" t="s">
        <v>596</v>
      </c>
      <c r="AW26" s="2" t="s">
        <v>59</v>
      </c>
      <c r="AX26" s="2" t="s">
        <v>597</v>
      </c>
      <c r="AY26" s="2" t="s">
        <v>1122</v>
      </c>
      <c r="AZ26" s="2" t="s">
        <v>1123</v>
      </c>
      <c r="BA26" s="2" t="s">
        <v>598</v>
      </c>
      <c r="BB26" s="2" t="s">
        <v>599</v>
      </c>
      <c r="BC26" s="2" t="s">
        <v>600</v>
      </c>
      <c r="BD26" s="2" t="s">
        <v>595</v>
      </c>
      <c r="BE26" s="2" t="s">
        <v>596</v>
      </c>
      <c r="BF26" s="2" t="s">
        <v>59</v>
      </c>
      <c r="BG26" s="2" t="s">
        <v>597</v>
      </c>
      <c r="BH26" s="2" t="s">
        <v>67</v>
      </c>
      <c r="BI26" s="7"/>
      <c r="BJ26" s="2" t="s">
        <v>601</v>
      </c>
      <c r="BK26" s="7"/>
      <c r="BL26" s="7"/>
      <c r="BM26" s="2" t="s">
        <v>238</v>
      </c>
      <c r="BN26" s="2" t="s">
        <v>160</v>
      </c>
      <c r="BO26" s="9">
        <v>1639592</v>
      </c>
      <c r="BP26" s="9">
        <v>240872</v>
      </c>
      <c r="BQ26" s="2" t="s">
        <v>4</v>
      </c>
      <c r="BR26" s="2" t="s">
        <v>616</v>
      </c>
      <c r="BS26" s="2" t="s">
        <v>617</v>
      </c>
      <c r="BT26" s="2" t="s">
        <v>750</v>
      </c>
      <c r="BU26" s="2" t="s">
        <v>751</v>
      </c>
      <c r="BV26" s="2" t="s">
        <v>595</v>
      </c>
      <c r="BW26" s="2" t="s">
        <v>596</v>
      </c>
      <c r="BX26" s="2" t="s">
        <v>59</v>
      </c>
      <c r="BY26" s="2" t="s">
        <v>597</v>
      </c>
      <c r="BZ26" s="2" t="s">
        <v>419</v>
      </c>
      <c r="CA26" s="2" t="s">
        <v>62</v>
      </c>
      <c r="CB26" s="2" t="s">
        <v>59</v>
      </c>
      <c r="CC26" s="2" t="s">
        <v>1124</v>
      </c>
      <c r="CD26" s="2" t="s">
        <v>757</v>
      </c>
      <c r="CE26" s="2" t="s">
        <v>59</v>
      </c>
      <c r="CF26" s="2" t="s">
        <v>249</v>
      </c>
      <c r="CG26" s="2" t="s">
        <v>59</v>
      </c>
      <c r="CH26" s="2" t="s">
        <v>59</v>
      </c>
      <c r="CI26" s="2" t="s">
        <v>642</v>
      </c>
      <c r="CJ26" s="2" t="s">
        <v>642</v>
      </c>
      <c r="CK26" s="8">
        <v>43088.141979166663</v>
      </c>
      <c r="CL26" s="7"/>
      <c r="CM26" s="2" t="s">
        <v>1125</v>
      </c>
    </row>
    <row r="27" spans="1:91" ht="21" x14ac:dyDescent="0.25">
      <c r="A27" s="2" t="s">
        <v>4</v>
      </c>
      <c r="B27" s="2" t="s">
        <v>591</v>
      </c>
      <c r="C27" s="2" t="s">
        <v>5</v>
      </c>
      <c r="D27" s="2" t="s">
        <v>47</v>
      </c>
      <c r="E27" s="2" t="s">
        <v>48</v>
      </c>
      <c r="F27" s="2" t="s">
        <v>49</v>
      </c>
      <c r="G27" s="2" t="s">
        <v>51</v>
      </c>
      <c r="H27" s="2" t="s">
        <v>52</v>
      </c>
      <c r="I27" s="2" t="s">
        <v>779</v>
      </c>
      <c r="J27" s="2" t="s">
        <v>780</v>
      </c>
      <c r="K27" s="2" t="s">
        <v>53</v>
      </c>
      <c r="L27" s="2" t="s">
        <v>52</v>
      </c>
      <c r="M27" s="6"/>
      <c r="N27" s="2" t="s">
        <v>50</v>
      </c>
      <c r="O27" s="2" t="s">
        <v>73</v>
      </c>
      <c r="P27" s="2" t="s">
        <v>50</v>
      </c>
      <c r="Q27" s="2" t="str">
        <f>K27&amp;"-"&amp;W27</f>
        <v>4025-1007233697</v>
      </c>
      <c r="R27" s="2" t="str">
        <f>VLOOKUP(Q27,Sheet2!N:N,1,0)</f>
        <v>4025-1007233697</v>
      </c>
      <c r="S27" s="2" t="s">
        <v>119</v>
      </c>
      <c r="T27" s="2" t="s">
        <v>772</v>
      </c>
      <c r="U27" s="2" t="s">
        <v>955</v>
      </c>
      <c r="V27" s="2" t="s">
        <v>592</v>
      </c>
      <c r="W27" s="2" t="s">
        <v>117</v>
      </c>
      <c r="X27" s="2" t="s">
        <v>116</v>
      </c>
      <c r="Y27" s="2" t="s">
        <v>124</v>
      </c>
      <c r="Z27" s="2" t="s">
        <v>124</v>
      </c>
      <c r="AA27" s="2" t="s">
        <v>59</v>
      </c>
      <c r="AB27" s="2" t="s">
        <v>60</v>
      </c>
      <c r="AC27" s="2" t="s">
        <v>59</v>
      </c>
      <c r="AD27" s="2" t="s">
        <v>61</v>
      </c>
      <c r="AE27" s="2" t="s">
        <v>534</v>
      </c>
      <c r="AF27" s="7"/>
      <c r="AG27" s="8">
        <v>36691</v>
      </c>
      <c r="AH27" s="2" t="s">
        <v>623</v>
      </c>
      <c r="AI27" s="2" t="s">
        <v>67</v>
      </c>
      <c r="AJ27" s="2" t="s">
        <v>593</v>
      </c>
      <c r="AK27" s="2" t="s">
        <v>610</v>
      </c>
      <c r="AL27" s="2" t="s">
        <v>610</v>
      </c>
      <c r="AM27" s="2" t="s">
        <v>1050</v>
      </c>
      <c r="AN27" s="2" t="s">
        <v>121</v>
      </c>
      <c r="AO27" s="7"/>
      <c r="AP27" s="7"/>
      <c r="AQ27" s="7"/>
      <c r="AR27" s="7"/>
      <c r="AS27" s="7"/>
      <c r="AT27" s="7"/>
      <c r="AU27" s="2" t="s">
        <v>595</v>
      </c>
      <c r="AV27" s="2" t="s">
        <v>596</v>
      </c>
      <c r="AW27" s="2" t="s">
        <v>59</v>
      </c>
      <c r="AX27" s="2" t="s">
        <v>597</v>
      </c>
      <c r="AY27" s="2" t="s">
        <v>1051</v>
      </c>
      <c r="AZ27" s="2" t="s">
        <v>1052</v>
      </c>
      <c r="BA27" s="2" t="s">
        <v>598</v>
      </c>
      <c r="BB27" s="2" t="s">
        <v>599</v>
      </c>
      <c r="BC27" s="2" t="s">
        <v>600</v>
      </c>
      <c r="BD27" s="2" t="s">
        <v>595</v>
      </c>
      <c r="BE27" s="2" t="s">
        <v>596</v>
      </c>
      <c r="BF27" s="2" t="s">
        <v>59</v>
      </c>
      <c r="BG27" s="2" t="s">
        <v>597</v>
      </c>
      <c r="BH27" s="2" t="s">
        <v>90</v>
      </c>
      <c r="BI27" s="7"/>
      <c r="BJ27" s="2" t="s">
        <v>601</v>
      </c>
      <c r="BK27" s="7"/>
      <c r="BL27" s="7"/>
      <c r="BM27" s="2" t="s">
        <v>122</v>
      </c>
      <c r="BN27" s="2" t="s">
        <v>160</v>
      </c>
      <c r="BO27" s="9">
        <v>723077</v>
      </c>
      <c r="BP27" s="9">
        <v>723077</v>
      </c>
      <c r="BQ27" s="2" t="s">
        <v>4</v>
      </c>
      <c r="BR27" s="2" t="s">
        <v>616</v>
      </c>
      <c r="BS27" s="2" t="s">
        <v>617</v>
      </c>
      <c r="BT27" s="2" t="s">
        <v>801</v>
      </c>
      <c r="BU27" s="2" t="s">
        <v>802</v>
      </c>
      <c r="BV27" s="2" t="s">
        <v>595</v>
      </c>
      <c r="BW27" s="2" t="s">
        <v>596</v>
      </c>
      <c r="BX27" s="2" t="s">
        <v>59</v>
      </c>
      <c r="BY27" s="2" t="s">
        <v>597</v>
      </c>
      <c r="BZ27" s="2" t="s">
        <v>419</v>
      </c>
      <c r="CA27" s="2" t="s">
        <v>62</v>
      </c>
      <c r="CB27" s="2" t="s">
        <v>59</v>
      </c>
      <c r="CC27" s="2" t="s">
        <v>1053</v>
      </c>
      <c r="CD27" s="2" t="s">
        <v>1040</v>
      </c>
      <c r="CE27" s="2" t="s">
        <v>59</v>
      </c>
      <c r="CF27" s="2" t="s">
        <v>606</v>
      </c>
      <c r="CG27" s="2" t="s">
        <v>59</v>
      </c>
      <c r="CH27" s="2" t="s">
        <v>59</v>
      </c>
      <c r="CI27" s="2" t="s">
        <v>718</v>
      </c>
      <c r="CJ27" s="2" t="s">
        <v>718</v>
      </c>
      <c r="CK27" s="8">
        <v>43220.764340277776</v>
      </c>
      <c r="CL27" s="7"/>
      <c r="CM27" s="2" t="s">
        <v>1054</v>
      </c>
    </row>
    <row r="28" spans="1:91" ht="21" x14ac:dyDescent="0.25">
      <c r="A28" s="2" t="s">
        <v>4</v>
      </c>
      <c r="B28" s="2" t="s">
        <v>591</v>
      </c>
      <c r="C28" s="2" t="s">
        <v>5</v>
      </c>
      <c r="D28" s="2" t="s">
        <v>47</v>
      </c>
      <c r="E28" s="2" t="s">
        <v>48</v>
      </c>
      <c r="F28" s="2" t="s">
        <v>49</v>
      </c>
      <c r="G28" s="2" t="s">
        <v>51</v>
      </c>
      <c r="H28" s="2" t="s">
        <v>52</v>
      </c>
      <c r="I28" s="2" t="s">
        <v>779</v>
      </c>
      <c r="J28" s="2" t="s">
        <v>780</v>
      </c>
      <c r="K28" s="2" t="s">
        <v>53</v>
      </c>
      <c r="L28" s="2" t="s">
        <v>52</v>
      </c>
      <c r="M28" s="6"/>
      <c r="N28" s="2" t="s">
        <v>50</v>
      </c>
      <c r="O28" s="2" t="s">
        <v>73</v>
      </c>
      <c r="P28" s="2" t="s">
        <v>50</v>
      </c>
      <c r="Q28" s="2" t="str">
        <f>K28&amp;"-"&amp;W28</f>
        <v>4025-1098621666</v>
      </c>
      <c r="R28" s="2" t="str">
        <f>VLOOKUP(Q28,Sheet2!N:N,1,0)</f>
        <v>4025-1098621666</v>
      </c>
      <c r="S28" s="2" t="s">
        <v>56</v>
      </c>
      <c r="T28" s="2" t="s">
        <v>835</v>
      </c>
      <c r="U28" s="2" t="s">
        <v>1112</v>
      </c>
      <c r="V28" s="2" t="s">
        <v>592</v>
      </c>
      <c r="W28" s="2" t="s">
        <v>55</v>
      </c>
      <c r="X28" s="2" t="s">
        <v>54</v>
      </c>
      <c r="Y28" s="2" t="s">
        <v>65</v>
      </c>
      <c r="Z28" s="2" t="s">
        <v>65</v>
      </c>
      <c r="AA28" s="2" t="s">
        <v>59</v>
      </c>
      <c r="AB28" s="2" t="s">
        <v>60</v>
      </c>
      <c r="AC28" s="2" t="s">
        <v>59</v>
      </c>
      <c r="AD28" s="2" t="s">
        <v>61</v>
      </c>
      <c r="AE28" s="2" t="s">
        <v>534</v>
      </c>
      <c r="AF28" s="7"/>
      <c r="AG28" s="8">
        <v>38202</v>
      </c>
      <c r="AH28" s="2" t="s">
        <v>135</v>
      </c>
      <c r="AI28" s="2" t="s">
        <v>67</v>
      </c>
      <c r="AJ28" s="2" t="s">
        <v>593</v>
      </c>
      <c r="AK28" s="2" t="s">
        <v>610</v>
      </c>
      <c r="AL28" s="2" t="s">
        <v>610</v>
      </c>
      <c r="AM28" s="2" t="s">
        <v>1113</v>
      </c>
      <c r="AN28" s="2" t="s">
        <v>58</v>
      </c>
      <c r="AO28" s="2" t="s">
        <v>704</v>
      </c>
      <c r="AP28" s="2" t="s">
        <v>705</v>
      </c>
      <c r="AQ28" s="2" t="s">
        <v>783</v>
      </c>
      <c r="AR28" s="2" t="s">
        <v>784</v>
      </c>
      <c r="AS28" s="2" t="s">
        <v>1114</v>
      </c>
      <c r="AT28" s="2" t="s">
        <v>1115</v>
      </c>
      <c r="AU28" s="2" t="s">
        <v>704</v>
      </c>
      <c r="AV28" s="2" t="s">
        <v>705</v>
      </c>
      <c r="AW28" s="2" t="s">
        <v>783</v>
      </c>
      <c r="AX28" s="2" t="s">
        <v>784</v>
      </c>
      <c r="AY28" s="2" t="s">
        <v>1114</v>
      </c>
      <c r="AZ28" s="7"/>
      <c r="BA28" s="2" t="s">
        <v>598</v>
      </c>
      <c r="BB28" s="2" t="s">
        <v>599</v>
      </c>
      <c r="BC28" s="2" t="s">
        <v>600</v>
      </c>
      <c r="BD28" s="2" t="s">
        <v>704</v>
      </c>
      <c r="BE28" s="2" t="s">
        <v>705</v>
      </c>
      <c r="BF28" s="2" t="s">
        <v>59</v>
      </c>
      <c r="BG28" s="2" t="s">
        <v>787</v>
      </c>
      <c r="BH28" s="2" t="s">
        <v>59</v>
      </c>
      <c r="BI28" s="2" t="s">
        <v>697</v>
      </c>
      <c r="BJ28" s="2" t="s">
        <v>640</v>
      </c>
      <c r="BK28" s="7"/>
      <c r="BL28" s="7"/>
      <c r="BM28" s="2" t="s">
        <v>63</v>
      </c>
      <c r="BN28" s="2" t="s">
        <v>73</v>
      </c>
      <c r="BO28" s="9">
        <v>1127069</v>
      </c>
      <c r="BP28" s="9">
        <v>660674</v>
      </c>
      <c r="BQ28" s="2" t="s">
        <v>4</v>
      </c>
      <c r="BR28" s="2" t="s">
        <v>616</v>
      </c>
      <c r="BS28" s="2" t="s">
        <v>617</v>
      </c>
      <c r="BT28" s="2" t="s">
        <v>1116</v>
      </c>
      <c r="BU28" s="2" t="s">
        <v>1117</v>
      </c>
      <c r="BV28" s="2" t="s">
        <v>704</v>
      </c>
      <c r="BW28" s="2" t="s">
        <v>705</v>
      </c>
      <c r="BX28" s="2" t="s">
        <v>783</v>
      </c>
      <c r="BY28" s="2" t="s">
        <v>784</v>
      </c>
      <c r="BZ28" s="2" t="s">
        <v>653</v>
      </c>
      <c r="CA28" s="2" t="s">
        <v>62</v>
      </c>
      <c r="CB28" s="2" t="s">
        <v>59</v>
      </c>
      <c r="CC28" s="2" t="s">
        <v>1118</v>
      </c>
      <c r="CD28" s="2" t="s">
        <v>1119</v>
      </c>
      <c r="CE28" s="2" t="s">
        <v>59</v>
      </c>
      <c r="CF28" s="2" t="s">
        <v>635</v>
      </c>
      <c r="CG28" s="2" t="s">
        <v>651</v>
      </c>
      <c r="CH28" s="2" t="s">
        <v>59</v>
      </c>
      <c r="CI28" s="2" t="s">
        <v>495</v>
      </c>
      <c r="CJ28" s="2" t="s">
        <v>495</v>
      </c>
      <c r="CK28" s="8">
        <v>44544.593449074076</v>
      </c>
      <c r="CL28" s="7"/>
      <c r="CM28" s="2" t="s">
        <v>1120</v>
      </c>
    </row>
    <row r="29" spans="1:91" ht="31.5" x14ac:dyDescent="0.25">
      <c r="A29" s="2" t="s">
        <v>4</v>
      </c>
      <c r="B29" s="2" t="s">
        <v>591</v>
      </c>
      <c r="C29" s="2" t="s">
        <v>5</v>
      </c>
      <c r="D29" s="2" t="s">
        <v>47</v>
      </c>
      <c r="E29" s="2" t="s">
        <v>48</v>
      </c>
      <c r="F29" s="2" t="s">
        <v>49</v>
      </c>
      <c r="G29" s="2" t="s">
        <v>51</v>
      </c>
      <c r="H29" s="2" t="s">
        <v>52</v>
      </c>
      <c r="I29" s="2" t="s">
        <v>779</v>
      </c>
      <c r="J29" s="2" t="s">
        <v>780</v>
      </c>
      <c r="K29" s="2" t="s">
        <v>53</v>
      </c>
      <c r="L29" s="2" t="s">
        <v>52</v>
      </c>
      <c r="M29" s="6"/>
      <c r="N29" s="2" t="s">
        <v>50</v>
      </c>
      <c r="O29" s="2" t="s">
        <v>73</v>
      </c>
      <c r="P29" s="2" t="s">
        <v>50</v>
      </c>
      <c r="Q29" s="2" t="str">
        <f>K29&amp;"-"&amp;W29</f>
        <v>4025-1193103408</v>
      </c>
      <c r="R29" s="2" t="str">
        <f>VLOOKUP(Q29,Sheet2!N:N,1,0)</f>
        <v>4025-1193103408</v>
      </c>
      <c r="S29" s="2" t="s">
        <v>192</v>
      </c>
      <c r="T29" s="2" t="s">
        <v>890</v>
      </c>
      <c r="U29" s="2" t="s">
        <v>999</v>
      </c>
      <c r="V29" s="2" t="s">
        <v>592</v>
      </c>
      <c r="W29" s="2" t="s">
        <v>191</v>
      </c>
      <c r="X29" s="2" t="s">
        <v>190</v>
      </c>
      <c r="Y29" s="2" t="s">
        <v>107</v>
      </c>
      <c r="Z29" s="2" t="s">
        <v>107</v>
      </c>
      <c r="AA29" s="2" t="s">
        <v>59</v>
      </c>
      <c r="AB29" s="2" t="s">
        <v>60</v>
      </c>
      <c r="AC29" s="2" t="s">
        <v>59</v>
      </c>
      <c r="AD29" s="2" t="s">
        <v>61</v>
      </c>
      <c r="AE29" s="2" t="s">
        <v>534</v>
      </c>
      <c r="AF29" s="7"/>
      <c r="AG29" s="8">
        <v>37371</v>
      </c>
      <c r="AH29" s="2" t="s">
        <v>172</v>
      </c>
      <c r="AI29" s="2" t="s">
        <v>67</v>
      </c>
      <c r="AJ29" s="2" t="s">
        <v>593</v>
      </c>
      <c r="AK29" s="2" t="s">
        <v>594</v>
      </c>
      <c r="AL29" s="2" t="s">
        <v>610</v>
      </c>
      <c r="AM29" s="2" t="s">
        <v>1198</v>
      </c>
      <c r="AN29" s="2" t="s">
        <v>194</v>
      </c>
      <c r="AO29" s="7"/>
      <c r="AP29" s="7"/>
      <c r="AQ29" s="7"/>
      <c r="AR29" s="7"/>
      <c r="AS29" s="7"/>
      <c r="AT29" s="7"/>
      <c r="AU29" s="2" t="s">
        <v>650</v>
      </c>
      <c r="AV29" s="2" t="s">
        <v>695</v>
      </c>
      <c r="AW29" s="2" t="s">
        <v>59</v>
      </c>
      <c r="AX29" s="2" t="s">
        <v>696</v>
      </c>
      <c r="AY29" s="2" t="s">
        <v>1199</v>
      </c>
      <c r="AZ29" s="2" t="s">
        <v>1200</v>
      </c>
      <c r="BA29" s="2" t="s">
        <v>598</v>
      </c>
      <c r="BB29" s="2" t="s">
        <v>599</v>
      </c>
      <c r="BC29" s="2" t="s">
        <v>600</v>
      </c>
      <c r="BD29" s="2" t="s">
        <v>595</v>
      </c>
      <c r="BE29" s="2" t="s">
        <v>596</v>
      </c>
      <c r="BF29" s="2" t="s">
        <v>59</v>
      </c>
      <c r="BG29" s="2" t="s">
        <v>597</v>
      </c>
      <c r="BH29" s="2" t="s">
        <v>73</v>
      </c>
      <c r="BI29" s="7"/>
      <c r="BJ29" s="2" t="s">
        <v>640</v>
      </c>
      <c r="BK29" s="7"/>
      <c r="BL29" s="7"/>
      <c r="BM29" s="2" t="s">
        <v>195</v>
      </c>
      <c r="BN29" s="2" t="s">
        <v>402</v>
      </c>
      <c r="BO29" s="9">
        <v>2006849</v>
      </c>
      <c r="BP29" s="9">
        <v>274259</v>
      </c>
      <c r="BQ29" s="2" t="s">
        <v>4</v>
      </c>
      <c r="BR29" s="2" t="s">
        <v>727</v>
      </c>
      <c r="BS29" s="2" t="s">
        <v>617</v>
      </c>
      <c r="BT29" s="2" t="s">
        <v>1201</v>
      </c>
      <c r="BU29" s="2" t="s">
        <v>1202</v>
      </c>
      <c r="BV29" s="2" t="s">
        <v>257</v>
      </c>
      <c r="BW29" s="2" t="s">
        <v>794</v>
      </c>
      <c r="BX29" s="2" t="s">
        <v>868</v>
      </c>
      <c r="BY29" s="2" t="s">
        <v>1088</v>
      </c>
      <c r="BZ29" s="2" t="s">
        <v>621</v>
      </c>
      <c r="CA29" s="2" t="s">
        <v>62</v>
      </c>
      <c r="CB29" s="2" t="s">
        <v>59</v>
      </c>
      <c r="CC29" s="2" t="s">
        <v>627</v>
      </c>
      <c r="CD29" s="2" t="s">
        <v>650</v>
      </c>
      <c r="CE29" s="2" t="s">
        <v>614</v>
      </c>
      <c r="CF29" s="2" t="s">
        <v>345</v>
      </c>
      <c r="CG29" s="2" t="s">
        <v>59</v>
      </c>
      <c r="CH29" s="2" t="s">
        <v>614</v>
      </c>
      <c r="CI29" s="2" t="s">
        <v>660</v>
      </c>
      <c r="CJ29" s="2" t="s">
        <v>660</v>
      </c>
      <c r="CK29" s="8">
        <v>44349.738749999997</v>
      </c>
      <c r="CL29" s="7"/>
      <c r="CM29" s="2" t="s">
        <v>1137</v>
      </c>
    </row>
    <row r="30" spans="1:91" ht="21" x14ac:dyDescent="0.25">
      <c r="A30" s="2" t="s">
        <v>4</v>
      </c>
      <c r="B30" s="2" t="s">
        <v>591</v>
      </c>
      <c r="C30" s="2" t="s">
        <v>5</v>
      </c>
      <c r="D30" s="2" t="s">
        <v>47</v>
      </c>
      <c r="E30" s="2" t="s">
        <v>48</v>
      </c>
      <c r="F30" s="2" t="s">
        <v>49</v>
      </c>
      <c r="G30" s="2" t="s">
        <v>51</v>
      </c>
      <c r="H30" s="2" t="s">
        <v>52</v>
      </c>
      <c r="I30" s="2" t="s">
        <v>779</v>
      </c>
      <c r="J30" s="2" t="s">
        <v>780</v>
      </c>
      <c r="K30" s="2" t="s">
        <v>53</v>
      </c>
      <c r="L30" s="2" t="s">
        <v>52</v>
      </c>
      <c r="M30" s="6"/>
      <c r="N30" s="2" t="s">
        <v>50</v>
      </c>
      <c r="O30" s="2" t="s">
        <v>73</v>
      </c>
      <c r="P30" s="2" t="s">
        <v>50</v>
      </c>
      <c r="Q30" s="2" t="str">
        <f>K30&amp;"-"&amp;W30</f>
        <v>4025-1193460079</v>
      </c>
      <c r="R30" s="2" t="str">
        <f>VLOOKUP(Q30,Sheet2!N:N,1,0)</f>
        <v>4025-1193460079</v>
      </c>
      <c r="S30" s="2" t="s">
        <v>287</v>
      </c>
      <c r="T30" s="2" t="s">
        <v>671</v>
      </c>
      <c r="U30" s="2" t="s">
        <v>793</v>
      </c>
      <c r="V30" s="2" t="s">
        <v>592</v>
      </c>
      <c r="W30" s="2" t="s">
        <v>285</v>
      </c>
      <c r="X30" s="2" t="s">
        <v>284</v>
      </c>
      <c r="Y30" s="2" t="s">
        <v>100</v>
      </c>
      <c r="Z30" s="2" t="s">
        <v>100</v>
      </c>
      <c r="AA30" s="2" t="s">
        <v>59</v>
      </c>
      <c r="AB30" s="2" t="s">
        <v>60</v>
      </c>
      <c r="AC30" s="2" t="s">
        <v>59</v>
      </c>
      <c r="AD30" s="2" t="s">
        <v>61</v>
      </c>
      <c r="AE30" s="2" t="s">
        <v>534</v>
      </c>
      <c r="AF30" s="7"/>
      <c r="AG30" s="8">
        <v>36911</v>
      </c>
      <c r="AH30" s="2" t="s">
        <v>623</v>
      </c>
      <c r="AI30" s="2" t="s">
        <v>67</v>
      </c>
      <c r="AJ30" s="2" t="s">
        <v>593</v>
      </c>
      <c r="AK30" s="2" t="s">
        <v>594</v>
      </c>
      <c r="AL30" s="2" t="s">
        <v>594</v>
      </c>
      <c r="AM30" s="2" t="s">
        <v>1188</v>
      </c>
      <c r="AN30" s="2" t="s">
        <v>289</v>
      </c>
      <c r="AO30" s="7"/>
      <c r="AP30" s="7"/>
      <c r="AQ30" s="7"/>
      <c r="AR30" s="7"/>
      <c r="AS30" s="7"/>
      <c r="AT30" s="7"/>
      <c r="AU30" s="2" t="s">
        <v>595</v>
      </c>
      <c r="AV30" s="2" t="s">
        <v>596</v>
      </c>
      <c r="AW30" s="2" t="s">
        <v>59</v>
      </c>
      <c r="AX30" s="2" t="s">
        <v>597</v>
      </c>
      <c r="AY30" s="2" t="s">
        <v>1189</v>
      </c>
      <c r="AZ30" s="2" t="s">
        <v>1190</v>
      </c>
      <c r="BA30" s="2" t="s">
        <v>598</v>
      </c>
      <c r="BB30" s="2" t="s">
        <v>599</v>
      </c>
      <c r="BC30" s="2" t="s">
        <v>600</v>
      </c>
      <c r="BD30" s="2" t="s">
        <v>595</v>
      </c>
      <c r="BE30" s="2" t="s">
        <v>596</v>
      </c>
      <c r="BF30" s="2" t="s">
        <v>59</v>
      </c>
      <c r="BG30" s="2" t="s">
        <v>597</v>
      </c>
      <c r="BH30" s="2" t="s">
        <v>402</v>
      </c>
      <c r="BI30" s="7"/>
      <c r="BJ30" s="2" t="s">
        <v>640</v>
      </c>
      <c r="BK30" s="7"/>
      <c r="BL30" s="7"/>
      <c r="BM30" s="2" t="s">
        <v>290</v>
      </c>
      <c r="BN30" s="2" t="s">
        <v>88</v>
      </c>
      <c r="BO30" s="9">
        <v>1753145</v>
      </c>
      <c r="BP30" s="9">
        <v>1753145</v>
      </c>
      <c r="BQ30" s="2" t="s">
        <v>4</v>
      </c>
      <c r="BR30" s="2" t="s">
        <v>616</v>
      </c>
      <c r="BS30" s="2" t="s">
        <v>617</v>
      </c>
      <c r="BT30" s="2" t="s">
        <v>829</v>
      </c>
      <c r="BU30" s="2" t="s">
        <v>830</v>
      </c>
      <c r="BV30" s="2" t="s">
        <v>595</v>
      </c>
      <c r="BW30" s="2" t="s">
        <v>596</v>
      </c>
      <c r="BX30" s="2" t="s">
        <v>59</v>
      </c>
      <c r="BY30" s="2" t="s">
        <v>597</v>
      </c>
      <c r="BZ30" s="2" t="s">
        <v>419</v>
      </c>
      <c r="CA30" s="2" t="s">
        <v>171</v>
      </c>
      <c r="CB30" s="2" t="s">
        <v>59</v>
      </c>
      <c r="CC30" s="2" t="s">
        <v>1086</v>
      </c>
      <c r="CD30" s="2" t="s">
        <v>883</v>
      </c>
      <c r="CE30" s="2" t="s">
        <v>59</v>
      </c>
      <c r="CF30" s="2" t="s">
        <v>659</v>
      </c>
      <c r="CG30" s="2" t="s">
        <v>59</v>
      </c>
      <c r="CH30" s="2" t="s">
        <v>614</v>
      </c>
      <c r="CI30" s="2" t="s">
        <v>402</v>
      </c>
      <c r="CJ30" s="2" t="s">
        <v>666</v>
      </c>
      <c r="CK30" s="8">
        <v>43088.141967592594</v>
      </c>
      <c r="CL30" s="7"/>
      <c r="CM30" s="2" t="s">
        <v>1191</v>
      </c>
    </row>
    <row r="31" spans="1:91" ht="21" x14ac:dyDescent="0.25">
      <c r="A31" s="2" t="s">
        <v>4</v>
      </c>
      <c r="B31" s="2" t="s">
        <v>591</v>
      </c>
      <c r="C31" s="2" t="s">
        <v>5</v>
      </c>
      <c r="D31" s="2" t="s">
        <v>47</v>
      </c>
      <c r="E31" s="2" t="s">
        <v>48</v>
      </c>
      <c r="F31" s="2" t="s">
        <v>49</v>
      </c>
      <c r="G31" s="2" t="s">
        <v>51</v>
      </c>
      <c r="H31" s="2" t="s">
        <v>52</v>
      </c>
      <c r="I31" s="2" t="s">
        <v>779</v>
      </c>
      <c r="J31" s="2" t="s">
        <v>780</v>
      </c>
      <c r="K31" s="2" t="s">
        <v>53</v>
      </c>
      <c r="L31" s="2" t="s">
        <v>52</v>
      </c>
      <c r="M31" s="6"/>
      <c r="N31" s="2" t="s">
        <v>50</v>
      </c>
      <c r="O31" s="2" t="s">
        <v>73</v>
      </c>
      <c r="P31" s="2" t="s">
        <v>50</v>
      </c>
      <c r="Q31" s="2" t="str">
        <f>K31&amp;"-"&amp;W31</f>
        <v>4025-1193475169</v>
      </c>
      <c r="R31" s="2" t="str">
        <f>VLOOKUP(Q31,Sheet2!N:N,1,0)</f>
        <v>4025-1193475169</v>
      </c>
      <c r="S31" s="2" t="s">
        <v>96</v>
      </c>
      <c r="T31" s="2" t="s">
        <v>852</v>
      </c>
      <c r="U31" s="2" t="s">
        <v>855</v>
      </c>
      <c r="V31" s="2" t="s">
        <v>592</v>
      </c>
      <c r="W31" s="2" t="s">
        <v>94</v>
      </c>
      <c r="X31" s="2" t="s">
        <v>93</v>
      </c>
      <c r="Y31" s="2" t="s">
        <v>100</v>
      </c>
      <c r="Z31" s="2" t="s">
        <v>100</v>
      </c>
      <c r="AA31" s="2" t="s">
        <v>59</v>
      </c>
      <c r="AB31" s="2" t="s">
        <v>60</v>
      </c>
      <c r="AC31" s="2" t="s">
        <v>59</v>
      </c>
      <c r="AD31" s="2" t="s">
        <v>61</v>
      </c>
      <c r="AE31" s="2" t="s">
        <v>534</v>
      </c>
      <c r="AF31" s="7"/>
      <c r="AG31" s="8">
        <v>36786</v>
      </c>
      <c r="AH31" s="2" t="s">
        <v>623</v>
      </c>
      <c r="AI31" s="2" t="s">
        <v>67</v>
      </c>
      <c r="AJ31" s="2" t="s">
        <v>593</v>
      </c>
      <c r="AK31" s="2" t="s">
        <v>594</v>
      </c>
      <c r="AL31" s="2" t="s">
        <v>594</v>
      </c>
      <c r="AM31" s="2" t="s">
        <v>971</v>
      </c>
      <c r="AN31" s="2" t="s">
        <v>98</v>
      </c>
      <c r="AO31" s="2" t="s">
        <v>595</v>
      </c>
      <c r="AP31" s="2" t="s">
        <v>596</v>
      </c>
      <c r="AQ31" s="2" t="s">
        <v>59</v>
      </c>
      <c r="AR31" s="2" t="s">
        <v>597</v>
      </c>
      <c r="AS31" s="2" t="s">
        <v>972</v>
      </c>
      <c r="AT31" s="7"/>
      <c r="AU31" s="2" t="s">
        <v>736</v>
      </c>
      <c r="AV31" s="2" t="s">
        <v>737</v>
      </c>
      <c r="AW31" s="2" t="s">
        <v>59</v>
      </c>
      <c r="AX31" s="2" t="s">
        <v>776</v>
      </c>
      <c r="AY31" s="2" t="s">
        <v>973</v>
      </c>
      <c r="AZ31" s="2" t="s">
        <v>974</v>
      </c>
      <c r="BA31" s="2" t="s">
        <v>598</v>
      </c>
      <c r="BB31" s="2" t="s">
        <v>599</v>
      </c>
      <c r="BC31" s="2" t="s">
        <v>600</v>
      </c>
      <c r="BD31" s="2" t="s">
        <v>736</v>
      </c>
      <c r="BE31" s="2" t="s">
        <v>737</v>
      </c>
      <c r="BF31" s="2" t="s">
        <v>59</v>
      </c>
      <c r="BG31" s="2" t="s">
        <v>776</v>
      </c>
      <c r="BH31" s="2" t="s">
        <v>73</v>
      </c>
      <c r="BI31" s="7"/>
      <c r="BJ31" s="2" t="s">
        <v>640</v>
      </c>
      <c r="BK31" s="7"/>
      <c r="BL31" s="7"/>
      <c r="BM31" s="2" t="s">
        <v>63</v>
      </c>
      <c r="BN31" s="2" t="s">
        <v>88</v>
      </c>
      <c r="BO31" s="9">
        <v>996125</v>
      </c>
      <c r="BP31" s="9">
        <v>1118187</v>
      </c>
      <c r="BQ31" s="2" t="s">
        <v>4</v>
      </c>
      <c r="BR31" s="2" t="s">
        <v>602</v>
      </c>
      <c r="BS31" s="2" t="s">
        <v>603</v>
      </c>
      <c r="BT31" s="2" t="s">
        <v>825</v>
      </c>
      <c r="BU31" s="2" t="s">
        <v>826</v>
      </c>
      <c r="BV31" s="2" t="s">
        <v>736</v>
      </c>
      <c r="BW31" s="2" t="s">
        <v>737</v>
      </c>
      <c r="BX31" s="2" t="s">
        <v>59</v>
      </c>
      <c r="BY31" s="2" t="s">
        <v>776</v>
      </c>
      <c r="BZ31" s="2" t="s">
        <v>419</v>
      </c>
      <c r="CA31" s="2" t="s">
        <v>62</v>
      </c>
      <c r="CB31" s="2" t="s">
        <v>59</v>
      </c>
      <c r="CC31" s="2" t="s">
        <v>975</v>
      </c>
      <c r="CD31" s="2" t="s">
        <v>859</v>
      </c>
      <c r="CE31" s="2" t="s">
        <v>605</v>
      </c>
      <c r="CF31" s="2" t="s">
        <v>345</v>
      </c>
      <c r="CG31" s="2" t="s">
        <v>59</v>
      </c>
      <c r="CH31" s="2" t="s">
        <v>59</v>
      </c>
      <c r="CI31" s="2" t="s">
        <v>495</v>
      </c>
      <c r="CJ31" s="2" t="s">
        <v>495</v>
      </c>
      <c r="CK31" s="8">
        <v>43088.141967592594</v>
      </c>
      <c r="CL31" s="7"/>
      <c r="CM31" s="2" t="s">
        <v>976</v>
      </c>
    </row>
    <row r="32" spans="1:91" ht="21" x14ac:dyDescent="0.25">
      <c r="A32" s="2" t="s">
        <v>4</v>
      </c>
      <c r="B32" s="2" t="s">
        <v>591</v>
      </c>
      <c r="C32" s="2" t="s">
        <v>5</v>
      </c>
      <c r="D32" s="2" t="s">
        <v>47</v>
      </c>
      <c r="E32" s="2" t="s">
        <v>48</v>
      </c>
      <c r="F32" s="2" t="s">
        <v>49</v>
      </c>
      <c r="G32" s="2" t="s">
        <v>51</v>
      </c>
      <c r="H32" s="2" t="s">
        <v>52</v>
      </c>
      <c r="I32" s="2" t="s">
        <v>779</v>
      </c>
      <c r="J32" s="2" t="s">
        <v>780</v>
      </c>
      <c r="K32" s="2" t="s">
        <v>53</v>
      </c>
      <c r="L32" s="2" t="s">
        <v>52</v>
      </c>
      <c r="M32" s="6"/>
      <c r="N32" s="2" t="s">
        <v>50</v>
      </c>
      <c r="O32" s="2" t="s">
        <v>73</v>
      </c>
      <c r="P32" s="2" t="s">
        <v>50</v>
      </c>
      <c r="Q32" s="2" t="str">
        <f>K32&amp;"-"&amp;W32</f>
        <v>4025-626470</v>
      </c>
      <c r="R32" s="2" t="str">
        <f>VLOOKUP(Q32,Sheet2!N:N,1,0)</f>
        <v>4025-626470</v>
      </c>
      <c r="S32" s="2" t="s">
        <v>157</v>
      </c>
      <c r="T32" s="2" t="s">
        <v>1165</v>
      </c>
      <c r="U32" s="2" t="s">
        <v>1166</v>
      </c>
      <c r="V32" s="2" t="s">
        <v>959</v>
      </c>
      <c r="W32" s="2" t="s">
        <v>155</v>
      </c>
      <c r="X32" s="2" t="s">
        <v>154</v>
      </c>
      <c r="Y32" s="2" t="s">
        <v>92</v>
      </c>
      <c r="Z32" s="2" t="s">
        <v>92</v>
      </c>
      <c r="AA32" s="2" t="s">
        <v>59</v>
      </c>
      <c r="AB32" s="2" t="s">
        <v>60</v>
      </c>
      <c r="AC32" s="2" t="s">
        <v>59</v>
      </c>
      <c r="AD32" s="2" t="s">
        <v>61</v>
      </c>
      <c r="AE32" s="2" t="s">
        <v>534</v>
      </c>
      <c r="AF32" s="7"/>
      <c r="AG32" s="8">
        <v>33332</v>
      </c>
      <c r="AH32" s="2" t="s">
        <v>722</v>
      </c>
      <c r="AI32" s="2" t="s">
        <v>59</v>
      </c>
      <c r="AJ32" s="2" t="s">
        <v>754</v>
      </c>
      <c r="AK32" s="2" t="s">
        <v>594</v>
      </c>
      <c r="AL32" s="2" t="s">
        <v>594</v>
      </c>
      <c r="AM32" s="2" t="s">
        <v>1167</v>
      </c>
      <c r="AN32" s="2" t="s">
        <v>159</v>
      </c>
      <c r="AO32" s="2" t="s">
        <v>595</v>
      </c>
      <c r="AP32" s="2" t="s">
        <v>596</v>
      </c>
      <c r="AQ32" s="2" t="s">
        <v>59</v>
      </c>
      <c r="AR32" s="2" t="s">
        <v>597</v>
      </c>
      <c r="AS32" s="2" t="s">
        <v>1168</v>
      </c>
      <c r="AT32" s="7"/>
      <c r="AU32" s="2" t="s">
        <v>595</v>
      </c>
      <c r="AV32" s="2" t="s">
        <v>596</v>
      </c>
      <c r="AW32" s="2" t="s">
        <v>59</v>
      </c>
      <c r="AX32" s="2" t="s">
        <v>597</v>
      </c>
      <c r="AY32" s="2" t="s">
        <v>1168</v>
      </c>
      <c r="AZ32" s="2" t="s">
        <v>1169</v>
      </c>
      <c r="BA32" s="2" t="s">
        <v>873</v>
      </c>
      <c r="BB32" s="2" t="s">
        <v>741</v>
      </c>
      <c r="BC32" s="2" t="s">
        <v>742</v>
      </c>
      <c r="BD32" s="7"/>
      <c r="BE32" s="7"/>
      <c r="BF32" s="7"/>
      <c r="BG32" s="7"/>
      <c r="BH32" s="2" t="s">
        <v>73</v>
      </c>
      <c r="BI32" s="7"/>
      <c r="BJ32" s="2" t="s">
        <v>601</v>
      </c>
      <c r="BK32" s="7"/>
      <c r="BL32" s="7"/>
      <c r="BM32" s="2" t="s">
        <v>160</v>
      </c>
      <c r="BN32" s="2" t="s">
        <v>456</v>
      </c>
      <c r="BO32" s="9">
        <v>114950</v>
      </c>
      <c r="BP32" s="9">
        <v>114950</v>
      </c>
      <c r="BQ32" s="2" t="s">
        <v>4</v>
      </c>
      <c r="BR32" s="2" t="s">
        <v>616</v>
      </c>
      <c r="BS32" s="2" t="s">
        <v>617</v>
      </c>
      <c r="BT32" s="2" t="s">
        <v>937</v>
      </c>
      <c r="BU32" s="2" t="s">
        <v>877</v>
      </c>
      <c r="BV32" s="7"/>
      <c r="BW32" s="7"/>
      <c r="BX32" s="7"/>
      <c r="BY32" s="7"/>
      <c r="BZ32" s="2" t="s">
        <v>604</v>
      </c>
      <c r="CA32" s="2" t="s">
        <v>62</v>
      </c>
      <c r="CB32" s="2" t="s">
        <v>59</v>
      </c>
      <c r="CC32" s="2" t="s">
        <v>876</v>
      </c>
      <c r="CD32" s="2" t="s">
        <v>635</v>
      </c>
      <c r="CE32" s="2" t="s">
        <v>59</v>
      </c>
      <c r="CF32" s="2" t="s">
        <v>345</v>
      </c>
      <c r="CG32" s="2" t="s">
        <v>59</v>
      </c>
      <c r="CH32" s="2" t="s">
        <v>614</v>
      </c>
      <c r="CI32" s="2" t="s">
        <v>402</v>
      </c>
      <c r="CJ32" s="2" t="s">
        <v>402</v>
      </c>
      <c r="CK32" s="8">
        <v>43088.141979166663</v>
      </c>
      <c r="CL32" s="7"/>
      <c r="CM32" s="2" t="s">
        <v>1170</v>
      </c>
    </row>
    <row r="33" spans="1:91" ht="21" x14ac:dyDescent="0.25">
      <c r="A33" s="2" t="s">
        <v>4</v>
      </c>
      <c r="B33" s="2" t="s">
        <v>591</v>
      </c>
      <c r="C33" s="2" t="s">
        <v>5</v>
      </c>
      <c r="D33" s="2" t="s">
        <v>47</v>
      </c>
      <c r="E33" s="2" t="s">
        <v>141</v>
      </c>
      <c r="F33" s="2" t="s">
        <v>142</v>
      </c>
      <c r="G33" s="2" t="s">
        <v>143</v>
      </c>
      <c r="H33" s="2" t="s">
        <v>144</v>
      </c>
      <c r="I33" s="2" t="s">
        <v>74</v>
      </c>
      <c r="J33" s="2" t="s">
        <v>75</v>
      </c>
      <c r="K33" s="2" t="s">
        <v>145</v>
      </c>
      <c r="L33" s="2" t="s">
        <v>146</v>
      </c>
      <c r="M33" s="6"/>
      <c r="N33" s="2" t="s">
        <v>50</v>
      </c>
      <c r="O33" s="2" t="s">
        <v>73</v>
      </c>
      <c r="P33" s="2" t="s">
        <v>50</v>
      </c>
      <c r="Q33" s="2" t="str">
        <f>K33&amp;"-"&amp;W33</f>
        <v>4026-1002857696</v>
      </c>
      <c r="R33" s="2" t="str">
        <f>VLOOKUP(Q33,Sheet2!N:N,1,0)</f>
        <v>4026-1002857696</v>
      </c>
      <c r="S33" s="2" t="s">
        <v>453</v>
      </c>
      <c r="T33" s="2" t="s">
        <v>608</v>
      </c>
      <c r="U33" s="2" t="s">
        <v>752</v>
      </c>
      <c r="V33" s="2" t="s">
        <v>592</v>
      </c>
      <c r="W33" s="2" t="s">
        <v>451</v>
      </c>
      <c r="X33" s="2" t="s">
        <v>450</v>
      </c>
      <c r="Y33" s="2" t="s">
        <v>100</v>
      </c>
      <c r="Z33" s="2" t="s">
        <v>100</v>
      </c>
      <c r="AA33" s="2" t="s">
        <v>59</v>
      </c>
      <c r="AB33" s="2" t="s">
        <v>60</v>
      </c>
      <c r="AC33" s="2" t="s">
        <v>59</v>
      </c>
      <c r="AD33" s="2" t="s">
        <v>61</v>
      </c>
      <c r="AE33" s="2" t="s">
        <v>534</v>
      </c>
      <c r="AF33" s="7"/>
      <c r="AG33" s="8">
        <v>36958</v>
      </c>
      <c r="AH33" s="2" t="s">
        <v>623</v>
      </c>
      <c r="AI33" s="2" t="s">
        <v>67</v>
      </c>
      <c r="AJ33" s="2" t="s">
        <v>593</v>
      </c>
      <c r="AK33" s="2" t="s">
        <v>610</v>
      </c>
      <c r="AL33" s="2" t="s">
        <v>610</v>
      </c>
      <c r="AM33" s="2" t="s">
        <v>1044</v>
      </c>
      <c r="AN33" s="2" t="s">
        <v>455</v>
      </c>
      <c r="AO33" s="2" t="s">
        <v>595</v>
      </c>
      <c r="AP33" s="2" t="s">
        <v>596</v>
      </c>
      <c r="AQ33" s="2" t="s">
        <v>628</v>
      </c>
      <c r="AR33" s="2" t="s">
        <v>629</v>
      </c>
      <c r="AS33" s="2" t="s">
        <v>1045</v>
      </c>
      <c r="AT33" s="7"/>
      <c r="AU33" s="2" t="s">
        <v>595</v>
      </c>
      <c r="AV33" s="2" t="s">
        <v>596</v>
      </c>
      <c r="AW33" s="2" t="s">
        <v>628</v>
      </c>
      <c r="AX33" s="2" t="s">
        <v>629</v>
      </c>
      <c r="AY33" s="2" t="s">
        <v>1046</v>
      </c>
      <c r="AZ33" s="2" t="s">
        <v>1047</v>
      </c>
      <c r="BA33" s="2" t="s">
        <v>598</v>
      </c>
      <c r="BB33" s="2" t="s">
        <v>599</v>
      </c>
      <c r="BC33" s="2" t="s">
        <v>600</v>
      </c>
      <c r="BD33" s="2" t="s">
        <v>595</v>
      </c>
      <c r="BE33" s="2" t="s">
        <v>596</v>
      </c>
      <c r="BF33" s="2" t="s">
        <v>630</v>
      </c>
      <c r="BG33" s="2" t="s">
        <v>631</v>
      </c>
      <c r="BH33" s="2" t="s">
        <v>67</v>
      </c>
      <c r="BI33" s="7"/>
      <c r="BJ33" s="2" t="s">
        <v>633</v>
      </c>
      <c r="BK33" s="7"/>
      <c r="BL33" s="7"/>
      <c r="BM33" s="2" t="s">
        <v>456</v>
      </c>
      <c r="BN33" s="2" t="s">
        <v>88</v>
      </c>
      <c r="BO33" s="9">
        <v>143594</v>
      </c>
      <c r="BP33" s="9">
        <v>116810</v>
      </c>
      <c r="BQ33" s="2" t="s">
        <v>4</v>
      </c>
      <c r="BR33" s="2" t="s">
        <v>602</v>
      </c>
      <c r="BS33" s="2" t="s">
        <v>603</v>
      </c>
      <c r="BT33" s="2" t="s">
        <v>777</v>
      </c>
      <c r="BU33" s="2" t="s">
        <v>778</v>
      </c>
      <c r="BV33" s="2" t="s">
        <v>595</v>
      </c>
      <c r="BW33" s="2" t="s">
        <v>596</v>
      </c>
      <c r="BX33" s="2" t="s">
        <v>628</v>
      </c>
      <c r="BY33" s="2" t="s">
        <v>629</v>
      </c>
      <c r="BZ33" s="2" t="s">
        <v>419</v>
      </c>
      <c r="CA33" s="2" t="s">
        <v>89</v>
      </c>
      <c r="CB33" s="2" t="s">
        <v>59</v>
      </c>
      <c r="CC33" s="2" t="s">
        <v>1048</v>
      </c>
      <c r="CD33" s="2" t="s">
        <v>997</v>
      </c>
      <c r="CE33" s="2" t="s">
        <v>605</v>
      </c>
      <c r="CF33" s="2" t="s">
        <v>249</v>
      </c>
      <c r="CG33" s="2" t="s">
        <v>59</v>
      </c>
      <c r="CH33" s="2" t="s">
        <v>59</v>
      </c>
      <c r="CI33" s="2" t="s">
        <v>642</v>
      </c>
      <c r="CJ33" s="2" t="s">
        <v>402</v>
      </c>
      <c r="CK33" s="8">
        <v>43088.141967592594</v>
      </c>
      <c r="CL33" s="7"/>
      <c r="CM33" s="2" t="s">
        <v>1049</v>
      </c>
    </row>
    <row r="34" spans="1:91" ht="21" x14ac:dyDescent="0.25">
      <c r="A34" s="2" t="s">
        <v>4</v>
      </c>
      <c r="B34" s="2" t="s">
        <v>591</v>
      </c>
      <c r="C34" s="2" t="s">
        <v>5</v>
      </c>
      <c r="D34" s="2" t="s">
        <v>47</v>
      </c>
      <c r="E34" s="2" t="s">
        <v>141</v>
      </c>
      <c r="F34" s="2" t="s">
        <v>142</v>
      </c>
      <c r="G34" s="2" t="s">
        <v>143</v>
      </c>
      <c r="H34" s="2" t="s">
        <v>144</v>
      </c>
      <c r="I34" s="2" t="s">
        <v>74</v>
      </c>
      <c r="J34" s="2" t="s">
        <v>75</v>
      </c>
      <c r="K34" s="2" t="s">
        <v>145</v>
      </c>
      <c r="L34" s="2" t="s">
        <v>146</v>
      </c>
      <c r="M34" s="6"/>
      <c r="N34" s="2" t="s">
        <v>50</v>
      </c>
      <c r="O34" s="2" t="s">
        <v>73</v>
      </c>
      <c r="P34" s="2" t="s">
        <v>50</v>
      </c>
      <c r="Q34" s="2" t="str">
        <f>K34&amp;"-"&amp;W34</f>
        <v>4026-1004710905</v>
      </c>
      <c r="R34" s="2" t="str">
        <f>VLOOKUP(Q34,Sheet2!N:N,1,0)</f>
        <v>4026-1004710905</v>
      </c>
      <c r="S34" s="2" t="s">
        <v>399</v>
      </c>
      <c r="T34" s="2" t="s">
        <v>668</v>
      </c>
      <c r="U34" s="2" t="s">
        <v>668</v>
      </c>
      <c r="V34" s="2" t="s">
        <v>592</v>
      </c>
      <c r="W34" s="2" t="s">
        <v>398</v>
      </c>
      <c r="X34" s="2" t="s">
        <v>397</v>
      </c>
      <c r="Y34" s="2" t="s">
        <v>405</v>
      </c>
      <c r="Z34" s="2" t="s">
        <v>405</v>
      </c>
      <c r="AA34" s="2" t="s">
        <v>59</v>
      </c>
      <c r="AB34" s="2" t="s">
        <v>60</v>
      </c>
      <c r="AC34" s="2" t="s">
        <v>402</v>
      </c>
      <c r="AD34" s="2" t="s">
        <v>403</v>
      </c>
      <c r="AE34" s="2" t="s">
        <v>534</v>
      </c>
      <c r="AF34" s="7"/>
      <c r="AG34" s="8">
        <v>37462</v>
      </c>
      <c r="AH34" s="2" t="s">
        <v>388</v>
      </c>
      <c r="AI34" s="2" t="s">
        <v>67</v>
      </c>
      <c r="AJ34" s="2" t="s">
        <v>593</v>
      </c>
      <c r="AK34" s="2" t="s">
        <v>610</v>
      </c>
      <c r="AL34" s="2" t="s">
        <v>610</v>
      </c>
      <c r="AM34" s="2" t="s">
        <v>1186</v>
      </c>
      <c r="AN34" s="2" t="s">
        <v>401</v>
      </c>
      <c r="AO34" s="7"/>
      <c r="AP34" s="7"/>
      <c r="AQ34" s="7"/>
      <c r="AR34" s="7"/>
      <c r="AS34" s="7"/>
      <c r="AT34" s="7"/>
      <c r="AU34" s="2" t="s">
        <v>736</v>
      </c>
      <c r="AV34" s="2" t="s">
        <v>737</v>
      </c>
      <c r="AW34" s="2" t="s">
        <v>861</v>
      </c>
      <c r="AX34" s="2" t="s">
        <v>880</v>
      </c>
      <c r="AY34" s="2" t="s">
        <v>1187</v>
      </c>
      <c r="AZ34" s="2" t="s">
        <v>1177</v>
      </c>
      <c r="BA34" s="2" t="s">
        <v>598</v>
      </c>
      <c r="BB34" s="2" t="s">
        <v>599</v>
      </c>
      <c r="BC34" s="2" t="s">
        <v>600</v>
      </c>
      <c r="BD34" s="2" t="s">
        <v>736</v>
      </c>
      <c r="BE34" s="2" t="s">
        <v>737</v>
      </c>
      <c r="BF34" s="2" t="s">
        <v>861</v>
      </c>
      <c r="BG34" s="2" t="s">
        <v>880</v>
      </c>
      <c r="BH34" s="2" t="s">
        <v>59</v>
      </c>
      <c r="BI34" s="7"/>
      <c r="BJ34" s="2" t="s">
        <v>601</v>
      </c>
      <c r="BK34" s="7"/>
      <c r="BL34" s="7"/>
      <c r="BM34" s="2" t="s">
        <v>402</v>
      </c>
      <c r="BN34" s="2" t="s">
        <v>380</v>
      </c>
      <c r="BO34" s="9">
        <v>34300</v>
      </c>
      <c r="BP34" s="9">
        <v>34300</v>
      </c>
      <c r="BQ34" s="2" t="s">
        <v>4</v>
      </c>
      <c r="BR34" s="2" t="s">
        <v>602</v>
      </c>
      <c r="BS34" s="2" t="s">
        <v>603</v>
      </c>
      <c r="BT34" s="2" t="s">
        <v>881</v>
      </c>
      <c r="BU34" s="2" t="s">
        <v>882</v>
      </c>
      <c r="BV34" s="2" t="s">
        <v>736</v>
      </c>
      <c r="BW34" s="2" t="s">
        <v>737</v>
      </c>
      <c r="BX34" s="2" t="s">
        <v>861</v>
      </c>
      <c r="BY34" s="2" t="s">
        <v>880</v>
      </c>
      <c r="BZ34" s="2" t="s">
        <v>649</v>
      </c>
      <c r="CA34" s="2" t="s">
        <v>89</v>
      </c>
      <c r="CB34" s="2" t="s">
        <v>59</v>
      </c>
      <c r="CC34" s="2" t="s">
        <v>1069</v>
      </c>
      <c r="CD34" s="2" t="s">
        <v>73</v>
      </c>
      <c r="CE34" s="2" t="s">
        <v>605</v>
      </c>
      <c r="CF34" s="2" t="s">
        <v>635</v>
      </c>
      <c r="CG34" s="2" t="s">
        <v>59</v>
      </c>
      <c r="CH34" s="2" t="s">
        <v>59</v>
      </c>
      <c r="CI34" s="2" t="s">
        <v>717</v>
      </c>
      <c r="CJ34" s="2" t="s">
        <v>717</v>
      </c>
      <c r="CK34" s="8">
        <v>43760.645312499997</v>
      </c>
      <c r="CL34" s="7"/>
      <c r="CM34" s="2" t="s">
        <v>1091</v>
      </c>
    </row>
    <row r="35" spans="1:91" ht="21" x14ac:dyDescent="0.25">
      <c r="A35" s="2" t="s">
        <v>4</v>
      </c>
      <c r="B35" s="2" t="s">
        <v>591</v>
      </c>
      <c r="C35" s="2" t="s">
        <v>5</v>
      </c>
      <c r="D35" s="2" t="s">
        <v>47</v>
      </c>
      <c r="E35" s="2" t="s">
        <v>141</v>
      </c>
      <c r="F35" s="2" t="s">
        <v>142</v>
      </c>
      <c r="G35" s="2" t="s">
        <v>143</v>
      </c>
      <c r="H35" s="2" t="s">
        <v>144</v>
      </c>
      <c r="I35" s="2" t="s">
        <v>74</v>
      </c>
      <c r="J35" s="2" t="s">
        <v>75</v>
      </c>
      <c r="K35" s="2" t="s">
        <v>145</v>
      </c>
      <c r="L35" s="2" t="s">
        <v>146</v>
      </c>
      <c r="M35" s="6"/>
      <c r="N35" s="2" t="s">
        <v>50</v>
      </c>
      <c r="O35" s="2" t="s">
        <v>73</v>
      </c>
      <c r="P35" s="2" t="s">
        <v>50</v>
      </c>
      <c r="Q35" s="2" t="str">
        <f>K35&amp;"-"&amp;W35</f>
        <v>4026-1006876131</v>
      </c>
      <c r="R35" s="2" t="str">
        <f>VLOOKUP(Q35,Sheet2!N:N,1,0)</f>
        <v>4026-1006876131</v>
      </c>
      <c r="S35" s="2" t="s">
        <v>254</v>
      </c>
      <c r="T35" s="2" t="s">
        <v>806</v>
      </c>
      <c r="U35" s="2" t="s">
        <v>785</v>
      </c>
      <c r="V35" s="2" t="s">
        <v>592</v>
      </c>
      <c r="W35" s="2" t="s">
        <v>253</v>
      </c>
      <c r="X35" s="2" t="s">
        <v>252</v>
      </c>
      <c r="Y35" s="2" t="s">
        <v>259</v>
      </c>
      <c r="Z35" s="2" t="s">
        <v>259</v>
      </c>
      <c r="AA35" s="2" t="s">
        <v>59</v>
      </c>
      <c r="AB35" s="2" t="s">
        <v>60</v>
      </c>
      <c r="AC35" s="2" t="s">
        <v>59</v>
      </c>
      <c r="AD35" s="2" t="s">
        <v>61</v>
      </c>
      <c r="AE35" s="2" t="s">
        <v>534</v>
      </c>
      <c r="AF35" s="7"/>
      <c r="AG35" s="8">
        <v>37327</v>
      </c>
      <c r="AH35" s="2" t="s">
        <v>172</v>
      </c>
      <c r="AI35" s="2" t="s">
        <v>67</v>
      </c>
      <c r="AJ35" s="2" t="s">
        <v>593</v>
      </c>
      <c r="AK35" s="2" t="s">
        <v>610</v>
      </c>
      <c r="AL35" s="2" t="s">
        <v>610</v>
      </c>
      <c r="AM35" s="2" t="s">
        <v>1179</v>
      </c>
      <c r="AN35" s="2" t="s">
        <v>256</v>
      </c>
      <c r="AO35" s="2" t="s">
        <v>650</v>
      </c>
      <c r="AP35" s="2" t="s">
        <v>695</v>
      </c>
      <c r="AQ35" s="2" t="s">
        <v>59</v>
      </c>
      <c r="AR35" s="2" t="s">
        <v>696</v>
      </c>
      <c r="AS35" s="2" t="s">
        <v>1180</v>
      </c>
      <c r="AT35" s="7"/>
      <c r="AU35" s="2" t="s">
        <v>650</v>
      </c>
      <c r="AV35" s="2" t="s">
        <v>695</v>
      </c>
      <c r="AW35" s="2" t="s">
        <v>59</v>
      </c>
      <c r="AX35" s="2" t="s">
        <v>696</v>
      </c>
      <c r="AY35" s="2" t="s">
        <v>1181</v>
      </c>
      <c r="AZ35" s="2" t="s">
        <v>1182</v>
      </c>
      <c r="BA35" s="2" t="s">
        <v>598</v>
      </c>
      <c r="BB35" s="2" t="s">
        <v>599</v>
      </c>
      <c r="BC35" s="2" t="s">
        <v>600</v>
      </c>
      <c r="BD35" s="2" t="s">
        <v>650</v>
      </c>
      <c r="BE35" s="2" t="s">
        <v>695</v>
      </c>
      <c r="BF35" s="2" t="s">
        <v>59</v>
      </c>
      <c r="BG35" s="2" t="s">
        <v>696</v>
      </c>
      <c r="BH35" s="2" t="s">
        <v>73</v>
      </c>
      <c r="BI35" s="2" t="s">
        <v>1178</v>
      </c>
      <c r="BJ35" s="2" t="s">
        <v>601</v>
      </c>
      <c r="BK35" s="7"/>
      <c r="BL35" s="7"/>
      <c r="BM35" s="2" t="s">
        <v>257</v>
      </c>
      <c r="BN35" s="2" t="s">
        <v>502</v>
      </c>
      <c r="BO35" s="9">
        <v>177167</v>
      </c>
      <c r="BP35" s="9">
        <v>177167</v>
      </c>
      <c r="BQ35" s="2" t="s">
        <v>4</v>
      </c>
      <c r="BR35" s="2" t="s">
        <v>602</v>
      </c>
      <c r="BS35" s="2" t="s">
        <v>603</v>
      </c>
      <c r="BT35" s="2" t="s">
        <v>1176</v>
      </c>
      <c r="BU35" s="2" t="s">
        <v>1183</v>
      </c>
      <c r="BV35" s="2" t="s">
        <v>650</v>
      </c>
      <c r="BW35" s="2" t="s">
        <v>695</v>
      </c>
      <c r="BX35" s="2" t="s">
        <v>59</v>
      </c>
      <c r="BY35" s="2" t="s">
        <v>696</v>
      </c>
      <c r="BZ35" s="2" t="s">
        <v>621</v>
      </c>
      <c r="CA35" s="2" t="s">
        <v>89</v>
      </c>
      <c r="CB35" s="2" t="s">
        <v>59</v>
      </c>
      <c r="CC35" s="2" t="s">
        <v>1184</v>
      </c>
      <c r="CD35" s="2" t="s">
        <v>1146</v>
      </c>
      <c r="CE35" s="2" t="s">
        <v>605</v>
      </c>
      <c r="CF35" s="2" t="s">
        <v>345</v>
      </c>
      <c r="CG35" s="2" t="s">
        <v>59</v>
      </c>
      <c r="CH35" s="2" t="s">
        <v>614</v>
      </c>
      <c r="CI35" s="2" t="s">
        <v>660</v>
      </c>
      <c r="CJ35" s="2" t="s">
        <v>660</v>
      </c>
      <c r="CK35" s="8">
        <v>43385.466493055559</v>
      </c>
      <c r="CL35" s="7"/>
      <c r="CM35" s="2" t="s">
        <v>1185</v>
      </c>
    </row>
    <row r="36" spans="1:91" ht="31.5" x14ac:dyDescent="0.25">
      <c r="A36" s="2" t="s">
        <v>4</v>
      </c>
      <c r="B36" s="2" t="s">
        <v>591</v>
      </c>
      <c r="C36" s="2" t="s">
        <v>5</v>
      </c>
      <c r="D36" s="2" t="s">
        <v>47</v>
      </c>
      <c r="E36" s="2" t="s">
        <v>141</v>
      </c>
      <c r="F36" s="2" t="s">
        <v>142</v>
      </c>
      <c r="G36" s="2" t="s">
        <v>143</v>
      </c>
      <c r="H36" s="2" t="s">
        <v>144</v>
      </c>
      <c r="I36" s="2" t="s">
        <v>74</v>
      </c>
      <c r="J36" s="2" t="s">
        <v>75</v>
      </c>
      <c r="K36" s="2" t="s">
        <v>145</v>
      </c>
      <c r="L36" s="2" t="s">
        <v>146</v>
      </c>
      <c r="M36" s="6"/>
      <c r="N36" s="2" t="s">
        <v>50</v>
      </c>
      <c r="O36" s="2" t="s">
        <v>73</v>
      </c>
      <c r="P36" s="2" t="s">
        <v>50</v>
      </c>
      <c r="Q36" s="2" t="str">
        <f>K36&amp;"-"&amp;W36</f>
        <v>4026-1007751287</v>
      </c>
      <c r="R36" s="2" t="str">
        <f>VLOOKUP(Q36,Sheet2!N:N,1,0)</f>
        <v>4026-1007751287</v>
      </c>
      <c r="S36" s="2" t="s">
        <v>295</v>
      </c>
      <c r="T36" s="2" t="s">
        <v>849</v>
      </c>
      <c r="U36" s="2" t="s">
        <v>620</v>
      </c>
      <c r="V36" s="2" t="s">
        <v>592</v>
      </c>
      <c r="W36" s="2" t="s">
        <v>293</v>
      </c>
      <c r="X36" s="2" t="s">
        <v>292</v>
      </c>
      <c r="Y36" s="2" t="s">
        <v>124</v>
      </c>
      <c r="Z36" s="2" t="s">
        <v>124</v>
      </c>
      <c r="AA36" s="2" t="s">
        <v>59</v>
      </c>
      <c r="AB36" s="2" t="s">
        <v>60</v>
      </c>
      <c r="AC36" s="2" t="s">
        <v>135</v>
      </c>
      <c r="AD36" s="2" t="s">
        <v>136</v>
      </c>
      <c r="AE36" s="2" t="s">
        <v>534</v>
      </c>
      <c r="AF36" s="7"/>
      <c r="AG36" s="8">
        <v>37020</v>
      </c>
      <c r="AH36" s="2" t="s">
        <v>623</v>
      </c>
      <c r="AI36" s="2" t="s">
        <v>67</v>
      </c>
      <c r="AJ36" s="2" t="s">
        <v>593</v>
      </c>
      <c r="AK36" s="2" t="s">
        <v>610</v>
      </c>
      <c r="AL36" s="2" t="s">
        <v>610</v>
      </c>
      <c r="AM36" s="2" t="s">
        <v>1153</v>
      </c>
      <c r="AN36" s="2" t="s">
        <v>297</v>
      </c>
      <c r="AO36" s="2" t="s">
        <v>595</v>
      </c>
      <c r="AP36" s="2" t="s">
        <v>596</v>
      </c>
      <c r="AQ36" s="2" t="s">
        <v>59</v>
      </c>
      <c r="AR36" s="2" t="s">
        <v>597</v>
      </c>
      <c r="AS36" s="2" t="s">
        <v>1090</v>
      </c>
      <c r="AT36" s="7"/>
      <c r="AU36" s="2" t="s">
        <v>683</v>
      </c>
      <c r="AV36" s="2" t="s">
        <v>684</v>
      </c>
      <c r="AW36" s="2" t="s">
        <v>59</v>
      </c>
      <c r="AX36" s="2" t="s">
        <v>725</v>
      </c>
      <c r="AY36" s="2" t="s">
        <v>1154</v>
      </c>
      <c r="AZ36" s="2" t="s">
        <v>1155</v>
      </c>
      <c r="BA36" s="2" t="s">
        <v>598</v>
      </c>
      <c r="BB36" s="2" t="s">
        <v>599</v>
      </c>
      <c r="BC36" s="2" t="s">
        <v>600</v>
      </c>
      <c r="BD36" s="2" t="s">
        <v>485</v>
      </c>
      <c r="BE36" s="2" t="s">
        <v>726</v>
      </c>
      <c r="BF36" s="2" t="s">
        <v>886</v>
      </c>
      <c r="BG36" s="2" t="s">
        <v>887</v>
      </c>
      <c r="BH36" s="2" t="s">
        <v>59</v>
      </c>
      <c r="BI36" s="7"/>
      <c r="BJ36" s="2" t="s">
        <v>633</v>
      </c>
      <c r="BK36" s="7"/>
      <c r="BL36" s="7"/>
      <c r="BM36" s="2" t="s">
        <v>90</v>
      </c>
      <c r="BN36" s="2" t="s">
        <v>160</v>
      </c>
      <c r="BO36" s="9">
        <v>110300</v>
      </c>
      <c r="BP36" s="9">
        <v>110300</v>
      </c>
      <c r="BQ36" s="2" t="s">
        <v>4</v>
      </c>
      <c r="BR36" s="2" t="s">
        <v>616</v>
      </c>
      <c r="BS36" s="2" t="s">
        <v>617</v>
      </c>
      <c r="BT36" s="2" t="s">
        <v>675</v>
      </c>
      <c r="BU36" s="2" t="s">
        <v>676</v>
      </c>
      <c r="BV36" s="7"/>
      <c r="BW36" s="7"/>
      <c r="BX36" s="7"/>
      <c r="BY36" s="7"/>
      <c r="BZ36" s="2" t="s">
        <v>419</v>
      </c>
      <c r="CA36" s="2" t="s">
        <v>137</v>
      </c>
      <c r="CB36" s="2" t="s">
        <v>773</v>
      </c>
      <c r="CC36" s="2" t="s">
        <v>768</v>
      </c>
      <c r="CD36" s="2" t="s">
        <v>769</v>
      </c>
      <c r="CE36" s="2" t="s">
        <v>59</v>
      </c>
      <c r="CF36" s="2" t="s">
        <v>635</v>
      </c>
      <c r="CG36" s="2" t="s">
        <v>59</v>
      </c>
      <c r="CH36" s="2" t="s">
        <v>614</v>
      </c>
      <c r="CI36" s="2" t="s">
        <v>622</v>
      </c>
      <c r="CJ36" s="2" t="s">
        <v>642</v>
      </c>
      <c r="CK36" s="8">
        <v>43235.669363425928</v>
      </c>
      <c r="CL36" s="7"/>
      <c r="CM36" s="2" t="s">
        <v>1156</v>
      </c>
    </row>
    <row r="37" spans="1:91" ht="21" x14ac:dyDescent="0.25">
      <c r="A37" s="2" t="s">
        <v>4</v>
      </c>
      <c r="B37" s="2" t="s">
        <v>591</v>
      </c>
      <c r="C37" s="2" t="s">
        <v>5</v>
      </c>
      <c r="D37" s="2" t="s">
        <v>47</v>
      </c>
      <c r="E37" s="2" t="s">
        <v>141</v>
      </c>
      <c r="F37" s="2" t="s">
        <v>142</v>
      </c>
      <c r="G37" s="2" t="s">
        <v>143</v>
      </c>
      <c r="H37" s="2" t="s">
        <v>144</v>
      </c>
      <c r="I37" s="2" t="s">
        <v>74</v>
      </c>
      <c r="J37" s="2" t="s">
        <v>75</v>
      </c>
      <c r="K37" s="2" t="s">
        <v>145</v>
      </c>
      <c r="L37" s="2" t="s">
        <v>146</v>
      </c>
      <c r="M37" s="6"/>
      <c r="N37" s="2" t="s">
        <v>50</v>
      </c>
      <c r="O37" s="2" t="s">
        <v>73</v>
      </c>
      <c r="P37" s="2" t="s">
        <v>50</v>
      </c>
      <c r="Q37" s="2" t="str">
        <f>K37&amp;"-"&amp;W37</f>
        <v>4026-1053862252</v>
      </c>
      <c r="R37" s="2" t="str">
        <f>VLOOKUP(Q37,Sheet2!N:N,1,0)</f>
        <v>4026-1053862252</v>
      </c>
      <c r="S37" s="2" t="s">
        <v>325</v>
      </c>
      <c r="T37" s="2" t="s">
        <v>654</v>
      </c>
      <c r="U37" s="2" t="s">
        <v>719</v>
      </c>
      <c r="V37" s="2" t="s">
        <v>592</v>
      </c>
      <c r="W37" s="2" t="s">
        <v>323</v>
      </c>
      <c r="X37" s="2" t="s">
        <v>322</v>
      </c>
      <c r="Y37" s="2" t="s">
        <v>174</v>
      </c>
      <c r="Z37" s="2" t="s">
        <v>174</v>
      </c>
      <c r="AA37" s="2" t="s">
        <v>59</v>
      </c>
      <c r="AB37" s="2" t="s">
        <v>60</v>
      </c>
      <c r="AC37" s="2" t="s">
        <v>59</v>
      </c>
      <c r="AD37" s="2" t="s">
        <v>61</v>
      </c>
      <c r="AE37" s="2" t="s">
        <v>534</v>
      </c>
      <c r="AF37" s="7"/>
      <c r="AG37" s="8">
        <v>35842</v>
      </c>
      <c r="AH37" s="2" t="s">
        <v>257</v>
      </c>
      <c r="AI37" s="2" t="s">
        <v>67</v>
      </c>
      <c r="AJ37" s="2" t="s">
        <v>593</v>
      </c>
      <c r="AK37" s="2" t="s">
        <v>610</v>
      </c>
      <c r="AL37" s="2" t="s">
        <v>610</v>
      </c>
      <c r="AM37" s="2" t="s">
        <v>1274</v>
      </c>
      <c r="AN37" s="2" t="s">
        <v>327</v>
      </c>
      <c r="AO37" s="2" t="s">
        <v>595</v>
      </c>
      <c r="AP37" s="2" t="s">
        <v>596</v>
      </c>
      <c r="AQ37" s="2" t="s">
        <v>59</v>
      </c>
      <c r="AR37" s="2" t="s">
        <v>597</v>
      </c>
      <c r="AS37" s="2" t="s">
        <v>1275</v>
      </c>
      <c r="AT37" s="2" t="s">
        <v>720</v>
      </c>
      <c r="AU37" s="2" t="s">
        <v>595</v>
      </c>
      <c r="AV37" s="2" t="s">
        <v>596</v>
      </c>
      <c r="AW37" s="2" t="s">
        <v>59</v>
      </c>
      <c r="AX37" s="2" t="s">
        <v>597</v>
      </c>
      <c r="AY37" s="2" t="s">
        <v>721</v>
      </c>
      <c r="AZ37" s="2" t="s">
        <v>720</v>
      </c>
      <c r="BA37" s="2" t="s">
        <v>598</v>
      </c>
      <c r="BB37" s="2" t="s">
        <v>599</v>
      </c>
      <c r="BC37" s="2" t="s">
        <v>600</v>
      </c>
      <c r="BD37" s="2" t="s">
        <v>595</v>
      </c>
      <c r="BE37" s="2" t="s">
        <v>596</v>
      </c>
      <c r="BF37" s="2" t="s">
        <v>59</v>
      </c>
      <c r="BG37" s="2" t="s">
        <v>597</v>
      </c>
      <c r="BH37" s="2" t="s">
        <v>73</v>
      </c>
      <c r="BI37" s="2" t="s">
        <v>657</v>
      </c>
      <c r="BJ37" s="2" t="s">
        <v>633</v>
      </c>
      <c r="BK37" s="7"/>
      <c r="BL37" s="7"/>
      <c r="BM37" s="2" t="s">
        <v>195</v>
      </c>
      <c r="BN37" s="2" t="s">
        <v>485</v>
      </c>
      <c r="BO37" s="9">
        <v>1660331</v>
      </c>
      <c r="BP37" s="9">
        <v>274259</v>
      </c>
      <c r="BQ37" s="2" t="s">
        <v>4</v>
      </c>
      <c r="BR37" s="2" t="s">
        <v>616</v>
      </c>
      <c r="BS37" s="2" t="s">
        <v>617</v>
      </c>
      <c r="BT37" s="2" t="s">
        <v>715</v>
      </c>
      <c r="BU37" s="2" t="s">
        <v>716</v>
      </c>
      <c r="BV37" s="2" t="s">
        <v>595</v>
      </c>
      <c r="BW37" s="2" t="s">
        <v>596</v>
      </c>
      <c r="BX37" s="2" t="s">
        <v>59</v>
      </c>
      <c r="BY37" s="2" t="s">
        <v>597</v>
      </c>
      <c r="BZ37" s="2" t="s">
        <v>634</v>
      </c>
      <c r="CA37" s="2" t="s">
        <v>209</v>
      </c>
      <c r="CB37" s="2" t="s">
        <v>59</v>
      </c>
      <c r="CC37" s="2" t="s">
        <v>723</v>
      </c>
      <c r="CD37" s="2" t="s">
        <v>851</v>
      </c>
      <c r="CE37" s="2" t="s">
        <v>59</v>
      </c>
      <c r="CF37" s="2" t="s">
        <v>345</v>
      </c>
      <c r="CG37" s="2" t="s">
        <v>59</v>
      </c>
      <c r="CH37" s="2" t="s">
        <v>614</v>
      </c>
      <c r="CI37" s="2" t="s">
        <v>607</v>
      </c>
      <c r="CJ37" s="2" t="s">
        <v>788</v>
      </c>
      <c r="CK37" s="8">
        <v>43088.141967592594</v>
      </c>
      <c r="CL37" s="7"/>
      <c r="CM37" s="2" t="s">
        <v>1213</v>
      </c>
    </row>
    <row r="38" spans="1:91" ht="31.5" x14ac:dyDescent="0.25">
      <c r="A38" s="2" t="s">
        <v>4</v>
      </c>
      <c r="B38" s="2" t="s">
        <v>591</v>
      </c>
      <c r="C38" s="2" t="s">
        <v>5</v>
      </c>
      <c r="D38" s="2" t="s">
        <v>47</v>
      </c>
      <c r="E38" s="2" t="s">
        <v>141</v>
      </c>
      <c r="F38" s="2" t="s">
        <v>142</v>
      </c>
      <c r="G38" s="2" t="s">
        <v>143</v>
      </c>
      <c r="H38" s="2" t="s">
        <v>144</v>
      </c>
      <c r="I38" s="2" t="s">
        <v>74</v>
      </c>
      <c r="J38" s="2" t="s">
        <v>75</v>
      </c>
      <c r="K38" s="2" t="s">
        <v>145</v>
      </c>
      <c r="L38" s="2" t="s">
        <v>146</v>
      </c>
      <c r="M38" s="6"/>
      <c r="N38" s="2" t="s">
        <v>50</v>
      </c>
      <c r="O38" s="2" t="s">
        <v>73</v>
      </c>
      <c r="P38" s="2" t="s">
        <v>50</v>
      </c>
      <c r="Q38" s="2" t="str">
        <f>K38&amp;"-"&amp;W38</f>
        <v>4026-1116555329</v>
      </c>
      <c r="R38" s="2" t="str">
        <f>VLOOKUP(Q38,Sheet2!N:N,1,0)</f>
        <v>4026-1116555329</v>
      </c>
      <c r="S38" s="2" t="s">
        <v>150</v>
      </c>
      <c r="T38" s="2" t="s">
        <v>680</v>
      </c>
      <c r="U38" s="2" t="s">
        <v>681</v>
      </c>
      <c r="V38" s="2" t="s">
        <v>592</v>
      </c>
      <c r="W38" s="2" t="s">
        <v>148</v>
      </c>
      <c r="X38" s="2" t="s">
        <v>147</v>
      </c>
      <c r="Y38" s="2" t="s">
        <v>140</v>
      </c>
      <c r="Z38" s="2" t="s">
        <v>140</v>
      </c>
      <c r="AA38" s="2" t="s">
        <v>59</v>
      </c>
      <c r="AB38" s="2" t="s">
        <v>60</v>
      </c>
      <c r="AC38" s="2" t="s">
        <v>135</v>
      </c>
      <c r="AD38" s="2" t="s">
        <v>136</v>
      </c>
      <c r="AE38" s="2" t="s">
        <v>534</v>
      </c>
      <c r="AF38" s="7"/>
      <c r="AG38" s="8">
        <v>36286</v>
      </c>
      <c r="AH38" s="2" t="s">
        <v>217</v>
      </c>
      <c r="AI38" s="2" t="s">
        <v>67</v>
      </c>
      <c r="AJ38" s="2" t="s">
        <v>593</v>
      </c>
      <c r="AK38" s="2" t="s">
        <v>610</v>
      </c>
      <c r="AL38" s="2" t="s">
        <v>610</v>
      </c>
      <c r="AM38" s="2" t="s">
        <v>682</v>
      </c>
      <c r="AN38" s="2" t="s">
        <v>152</v>
      </c>
      <c r="AO38" s="2" t="s">
        <v>683</v>
      </c>
      <c r="AP38" s="2" t="s">
        <v>684</v>
      </c>
      <c r="AQ38" s="2" t="s">
        <v>160</v>
      </c>
      <c r="AR38" s="2" t="s">
        <v>685</v>
      </c>
      <c r="AS38" s="2" t="s">
        <v>686</v>
      </c>
      <c r="AT38" s="2" t="s">
        <v>687</v>
      </c>
      <c r="AU38" s="2" t="s">
        <v>683</v>
      </c>
      <c r="AV38" s="2" t="s">
        <v>684</v>
      </c>
      <c r="AW38" s="2" t="s">
        <v>160</v>
      </c>
      <c r="AX38" s="2" t="s">
        <v>685</v>
      </c>
      <c r="AY38" s="2" t="s">
        <v>688</v>
      </c>
      <c r="AZ38" s="2" t="s">
        <v>689</v>
      </c>
      <c r="BA38" s="2" t="s">
        <v>598</v>
      </c>
      <c r="BB38" s="2" t="s">
        <v>599</v>
      </c>
      <c r="BC38" s="2" t="s">
        <v>600</v>
      </c>
      <c r="BD38" s="2" t="s">
        <v>683</v>
      </c>
      <c r="BE38" s="2" t="s">
        <v>684</v>
      </c>
      <c r="BF38" s="2" t="s">
        <v>160</v>
      </c>
      <c r="BG38" s="2" t="s">
        <v>685</v>
      </c>
      <c r="BH38" s="2" t="s">
        <v>59</v>
      </c>
      <c r="BI38" s="7"/>
      <c r="BJ38" s="2" t="s">
        <v>601</v>
      </c>
      <c r="BK38" s="7"/>
      <c r="BL38" s="7"/>
      <c r="BM38" s="2" t="s">
        <v>90</v>
      </c>
      <c r="BN38" s="2" t="s">
        <v>249</v>
      </c>
      <c r="BO38" s="9">
        <v>110300</v>
      </c>
      <c r="BP38" s="9">
        <v>110300</v>
      </c>
      <c r="BQ38" s="2" t="s">
        <v>4</v>
      </c>
      <c r="BR38" s="2" t="s">
        <v>602</v>
      </c>
      <c r="BS38" s="2" t="s">
        <v>603</v>
      </c>
      <c r="BT38" s="2" t="s">
        <v>690</v>
      </c>
      <c r="BU38" s="2" t="s">
        <v>691</v>
      </c>
      <c r="BV38" s="2" t="s">
        <v>683</v>
      </c>
      <c r="BW38" s="2" t="s">
        <v>684</v>
      </c>
      <c r="BX38" s="2" t="s">
        <v>160</v>
      </c>
      <c r="BY38" s="2" t="s">
        <v>685</v>
      </c>
      <c r="BZ38" s="2" t="s">
        <v>604</v>
      </c>
      <c r="CA38" s="2" t="s">
        <v>137</v>
      </c>
      <c r="CB38" s="2" t="s">
        <v>59</v>
      </c>
      <c r="CC38" s="2" t="s">
        <v>692</v>
      </c>
      <c r="CD38" s="2" t="s">
        <v>693</v>
      </c>
      <c r="CE38" s="2" t="s">
        <v>605</v>
      </c>
      <c r="CF38" s="2" t="s">
        <v>635</v>
      </c>
      <c r="CG38" s="2" t="s">
        <v>651</v>
      </c>
      <c r="CH38" s="2" t="s">
        <v>59</v>
      </c>
      <c r="CI38" s="2" t="s">
        <v>402</v>
      </c>
      <c r="CJ38" s="2" t="s">
        <v>666</v>
      </c>
      <c r="CK38" s="8">
        <v>43088.141967592594</v>
      </c>
      <c r="CL38" s="7"/>
      <c r="CM38" s="2" t="s">
        <v>694</v>
      </c>
    </row>
    <row r="39" spans="1:91" ht="31.5" x14ac:dyDescent="0.25">
      <c r="A39" s="2" t="s">
        <v>4</v>
      </c>
      <c r="B39" s="2" t="s">
        <v>591</v>
      </c>
      <c r="C39" s="2" t="s">
        <v>5</v>
      </c>
      <c r="D39" s="2" t="s">
        <v>47</v>
      </c>
      <c r="E39" s="2" t="s">
        <v>141</v>
      </c>
      <c r="F39" s="2" t="s">
        <v>142</v>
      </c>
      <c r="G39" s="2" t="s">
        <v>143</v>
      </c>
      <c r="H39" s="2" t="s">
        <v>144</v>
      </c>
      <c r="I39" s="2" t="s">
        <v>74</v>
      </c>
      <c r="J39" s="2" t="s">
        <v>75</v>
      </c>
      <c r="K39" s="2" t="s">
        <v>145</v>
      </c>
      <c r="L39" s="2" t="s">
        <v>146</v>
      </c>
      <c r="M39" s="6"/>
      <c r="N39" s="2" t="s">
        <v>50</v>
      </c>
      <c r="O39" s="2" t="s">
        <v>73</v>
      </c>
      <c r="P39" s="2" t="s">
        <v>50</v>
      </c>
      <c r="Q39" s="2" t="str">
        <f>K39&amp;"-"&amp;W39</f>
        <v>4026-1116992798</v>
      </c>
      <c r="R39" s="2" t="str">
        <f>VLOOKUP(Q39,Sheet2!N:N,1,0)</f>
        <v>4026-1116992798</v>
      </c>
      <c r="S39" s="2" t="s">
        <v>280</v>
      </c>
      <c r="T39" s="2" t="s">
        <v>863</v>
      </c>
      <c r="U39" s="2" t="s">
        <v>916</v>
      </c>
      <c r="V39" s="2" t="s">
        <v>592</v>
      </c>
      <c r="W39" s="2" t="s">
        <v>278</v>
      </c>
      <c r="X39" s="2" t="s">
        <v>277</v>
      </c>
      <c r="Y39" s="2" t="s">
        <v>124</v>
      </c>
      <c r="Z39" s="2" t="s">
        <v>124</v>
      </c>
      <c r="AA39" s="2" t="s">
        <v>59</v>
      </c>
      <c r="AB39" s="2" t="s">
        <v>60</v>
      </c>
      <c r="AC39" s="2" t="s">
        <v>135</v>
      </c>
      <c r="AD39" s="2" t="s">
        <v>136</v>
      </c>
      <c r="AE39" s="2" t="s">
        <v>534</v>
      </c>
      <c r="AF39" s="7"/>
      <c r="AG39" s="8">
        <v>34607</v>
      </c>
      <c r="AH39" s="2" t="s">
        <v>138</v>
      </c>
      <c r="AI39" s="2" t="s">
        <v>67</v>
      </c>
      <c r="AJ39" s="2" t="s">
        <v>593</v>
      </c>
      <c r="AK39" s="2" t="s">
        <v>594</v>
      </c>
      <c r="AL39" s="2" t="s">
        <v>594</v>
      </c>
      <c r="AM39" s="2" t="s">
        <v>1092</v>
      </c>
      <c r="AN39" s="2" t="s">
        <v>282</v>
      </c>
      <c r="AO39" s="7"/>
      <c r="AP39" s="7"/>
      <c r="AQ39" s="7"/>
      <c r="AR39" s="7"/>
      <c r="AS39" s="7"/>
      <c r="AT39" s="7"/>
      <c r="AU39" s="2" t="s">
        <v>683</v>
      </c>
      <c r="AV39" s="2" t="s">
        <v>684</v>
      </c>
      <c r="AW39" s="2" t="s">
        <v>970</v>
      </c>
      <c r="AX39" s="2" t="s">
        <v>1093</v>
      </c>
      <c r="AY39" s="2" t="s">
        <v>1094</v>
      </c>
      <c r="AZ39" s="2" t="s">
        <v>1095</v>
      </c>
      <c r="BA39" s="2" t="s">
        <v>598</v>
      </c>
      <c r="BB39" s="2" t="s">
        <v>599</v>
      </c>
      <c r="BC39" s="2" t="s">
        <v>600</v>
      </c>
      <c r="BD39" s="2" t="s">
        <v>683</v>
      </c>
      <c r="BE39" s="2" t="s">
        <v>684</v>
      </c>
      <c r="BF39" s="2" t="s">
        <v>59</v>
      </c>
      <c r="BG39" s="2" t="s">
        <v>725</v>
      </c>
      <c r="BH39" s="2" t="s">
        <v>67</v>
      </c>
      <c r="BI39" s="7"/>
      <c r="BJ39" s="2" t="s">
        <v>601</v>
      </c>
      <c r="BK39" s="7"/>
      <c r="BL39" s="7"/>
      <c r="BM39" s="2" t="s">
        <v>225</v>
      </c>
      <c r="BN39" s="2" t="s">
        <v>160</v>
      </c>
      <c r="BO39" s="9">
        <v>151146</v>
      </c>
      <c r="BP39" s="9">
        <v>151146</v>
      </c>
      <c r="BQ39" s="2" t="s">
        <v>4</v>
      </c>
      <c r="BR39" s="2" t="s">
        <v>602</v>
      </c>
      <c r="BS39" s="2" t="s">
        <v>603</v>
      </c>
      <c r="BT39" s="2" t="s">
        <v>1096</v>
      </c>
      <c r="BU39" s="2" t="s">
        <v>1097</v>
      </c>
      <c r="BV39" s="2" t="s">
        <v>683</v>
      </c>
      <c r="BW39" s="2" t="s">
        <v>684</v>
      </c>
      <c r="BX39" s="2" t="s">
        <v>970</v>
      </c>
      <c r="BY39" s="2" t="s">
        <v>1093</v>
      </c>
      <c r="BZ39" s="2" t="s">
        <v>724</v>
      </c>
      <c r="CA39" s="2" t="s">
        <v>137</v>
      </c>
      <c r="CB39" s="2" t="s">
        <v>59</v>
      </c>
      <c r="CC39" s="2" t="s">
        <v>1098</v>
      </c>
      <c r="CD39" s="2" t="s">
        <v>924</v>
      </c>
      <c r="CE39" s="2" t="s">
        <v>605</v>
      </c>
      <c r="CF39" s="2" t="s">
        <v>249</v>
      </c>
      <c r="CG39" s="2" t="s">
        <v>59</v>
      </c>
      <c r="CH39" s="2" t="s">
        <v>59</v>
      </c>
      <c r="CI39" s="2" t="s">
        <v>642</v>
      </c>
      <c r="CJ39" s="2" t="s">
        <v>642</v>
      </c>
      <c r="CK39" s="8">
        <v>43235.669386574074</v>
      </c>
      <c r="CL39" s="7"/>
      <c r="CM39" s="2" t="s">
        <v>1099</v>
      </c>
    </row>
    <row r="40" spans="1:91" ht="21" x14ac:dyDescent="0.25">
      <c r="A40" s="2" t="s">
        <v>4</v>
      </c>
      <c r="B40" s="2" t="s">
        <v>591</v>
      </c>
      <c r="C40" s="2" t="s">
        <v>5</v>
      </c>
      <c r="D40" s="2" t="s">
        <v>47</v>
      </c>
      <c r="E40" s="2" t="s">
        <v>141</v>
      </c>
      <c r="F40" s="2" t="s">
        <v>142</v>
      </c>
      <c r="G40" s="2" t="s">
        <v>143</v>
      </c>
      <c r="H40" s="2" t="s">
        <v>144</v>
      </c>
      <c r="I40" s="2" t="s">
        <v>74</v>
      </c>
      <c r="J40" s="2" t="s">
        <v>75</v>
      </c>
      <c r="K40" s="2" t="s">
        <v>145</v>
      </c>
      <c r="L40" s="2" t="s">
        <v>146</v>
      </c>
      <c r="M40" s="6"/>
      <c r="N40" s="2" t="s">
        <v>50</v>
      </c>
      <c r="O40" s="2" t="s">
        <v>73</v>
      </c>
      <c r="P40" s="2" t="s">
        <v>50</v>
      </c>
      <c r="Q40" s="2" t="str">
        <f>K40&amp;"-"&amp;W40</f>
        <v>4026-1126456281</v>
      </c>
      <c r="R40" s="2" t="str">
        <f>VLOOKUP(Q40,Sheet2!N:N,1,0)</f>
        <v>4026-1126456281</v>
      </c>
      <c r="S40" s="2" t="s">
        <v>473</v>
      </c>
      <c r="T40" s="2" t="s">
        <v>869</v>
      </c>
      <c r="U40" s="2" t="s">
        <v>1276</v>
      </c>
      <c r="V40" s="2" t="s">
        <v>592</v>
      </c>
      <c r="W40" s="2" t="s">
        <v>471</v>
      </c>
      <c r="X40" s="2" t="s">
        <v>470</v>
      </c>
      <c r="Y40" s="2" t="s">
        <v>124</v>
      </c>
      <c r="Z40" s="2" t="s">
        <v>124</v>
      </c>
      <c r="AA40" s="2" t="s">
        <v>59</v>
      </c>
      <c r="AB40" s="2" t="s">
        <v>60</v>
      </c>
      <c r="AC40" s="2" t="s">
        <v>476</v>
      </c>
      <c r="AD40" s="2" t="s">
        <v>477</v>
      </c>
      <c r="AE40" s="2" t="s">
        <v>534</v>
      </c>
      <c r="AF40" s="7"/>
      <c r="AG40" s="8">
        <v>35171</v>
      </c>
      <c r="AH40" s="2" t="s">
        <v>63</v>
      </c>
      <c r="AI40" s="2" t="s">
        <v>67</v>
      </c>
      <c r="AJ40" s="2" t="s">
        <v>593</v>
      </c>
      <c r="AK40" s="2" t="s">
        <v>594</v>
      </c>
      <c r="AL40" s="2" t="s">
        <v>594</v>
      </c>
      <c r="AM40" s="2" t="s">
        <v>1277</v>
      </c>
      <c r="AN40" s="2" t="s">
        <v>475</v>
      </c>
      <c r="AO40" s="2" t="s">
        <v>595</v>
      </c>
      <c r="AP40" s="2" t="s">
        <v>596</v>
      </c>
      <c r="AQ40" s="2" t="s">
        <v>59</v>
      </c>
      <c r="AR40" s="2" t="s">
        <v>597</v>
      </c>
      <c r="AS40" s="2" t="s">
        <v>1278</v>
      </c>
      <c r="AT40" s="7"/>
      <c r="AU40" s="2" t="s">
        <v>275</v>
      </c>
      <c r="AV40" s="2" t="s">
        <v>672</v>
      </c>
      <c r="AW40" s="2" t="s">
        <v>774</v>
      </c>
      <c r="AX40" s="2" t="s">
        <v>775</v>
      </c>
      <c r="AY40" s="2" t="s">
        <v>1279</v>
      </c>
      <c r="AZ40" s="2" t="s">
        <v>635</v>
      </c>
      <c r="BA40" s="2" t="s">
        <v>598</v>
      </c>
      <c r="BB40" s="2" t="s">
        <v>599</v>
      </c>
      <c r="BC40" s="2" t="s">
        <v>600</v>
      </c>
      <c r="BD40" s="2" t="s">
        <v>275</v>
      </c>
      <c r="BE40" s="2" t="s">
        <v>672</v>
      </c>
      <c r="BF40" s="2" t="s">
        <v>803</v>
      </c>
      <c r="BG40" s="2" t="s">
        <v>804</v>
      </c>
      <c r="BH40" s="2" t="s">
        <v>59</v>
      </c>
      <c r="BI40" s="7"/>
      <c r="BJ40" s="2" t="s">
        <v>640</v>
      </c>
      <c r="BK40" s="7"/>
      <c r="BL40" s="7"/>
      <c r="BM40" s="2" t="s">
        <v>67</v>
      </c>
      <c r="BN40" s="2" t="s">
        <v>160</v>
      </c>
      <c r="BO40" s="9">
        <v>110300</v>
      </c>
      <c r="BP40" s="9">
        <v>110300</v>
      </c>
      <c r="BQ40" s="2" t="s">
        <v>4</v>
      </c>
      <c r="BR40" s="2" t="s">
        <v>602</v>
      </c>
      <c r="BS40" s="2" t="s">
        <v>603</v>
      </c>
      <c r="BT40" s="2" t="s">
        <v>1229</v>
      </c>
      <c r="BU40" s="2" t="s">
        <v>1230</v>
      </c>
      <c r="BV40" s="7"/>
      <c r="BW40" s="7"/>
      <c r="BX40" s="7"/>
      <c r="BY40" s="7"/>
      <c r="BZ40" s="2" t="s">
        <v>190</v>
      </c>
      <c r="CA40" s="2" t="s">
        <v>137</v>
      </c>
      <c r="CB40" s="2" t="s">
        <v>59</v>
      </c>
      <c r="CC40" s="2" t="s">
        <v>980</v>
      </c>
      <c r="CD40" s="2" t="s">
        <v>981</v>
      </c>
      <c r="CE40" s="2" t="s">
        <v>605</v>
      </c>
      <c r="CF40" s="2" t="s">
        <v>635</v>
      </c>
      <c r="CG40" s="2" t="s">
        <v>59</v>
      </c>
      <c r="CH40" s="2" t="s">
        <v>614</v>
      </c>
      <c r="CI40" s="2" t="s">
        <v>402</v>
      </c>
      <c r="CJ40" s="2" t="s">
        <v>402</v>
      </c>
      <c r="CK40" s="8">
        <v>43235.669398148151</v>
      </c>
      <c r="CL40" s="7"/>
      <c r="CM40" s="2" t="s">
        <v>1280</v>
      </c>
    </row>
    <row r="41" spans="1:91" ht="21" x14ac:dyDescent="0.25">
      <c r="A41" s="2" t="s">
        <v>4</v>
      </c>
      <c r="B41" s="2" t="s">
        <v>591</v>
      </c>
      <c r="C41" s="2" t="s">
        <v>5</v>
      </c>
      <c r="D41" s="2" t="s">
        <v>47</v>
      </c>
      <c r="E41" s="2" t="s">
        <v>141</v>
      </c>
      <c r="F41" s="2" t="s">
        <v>142</v>
      </c>
      <c r="G41" s="2" t="s">
        <v>143</v>
      </c>
      <c r="H41" s="2" t="s">
        <v>144</v>
      </c>
      <c r="I41" s="2" t="s">
        <v>74</v>
      </c>
      <c r="J41" s="2" t="s">
        <v>75</v>
      </c>
      <c r="K41" s="2" t="s">
        <v>329</v>
      </c>
      <c r="L41" s="2" t="s">
        <v>330</v>
      </c>
      <c r="M41" s="6"/>
      <c r="N41" s="2" t="s">
        <v>50</v>
      </c>
      <c r="O41" s="2" t="s">
        <v>73</v>
      </c>
      <c r="P41" s="2" t="s">
        <v>50</v>
      </c>
      <c r="Q41" s="2" t="str">
        <f>K41&amp;"-"&amp;W41</f>
        <v>4027-1007232568</v>
      </c>
      <c r="R41" s="2" t="str">
        <f>VLOOKUP(Q41,Sheet2!N:N,1,0)</f>
        <v>4027-1007232568</v>
      </c>
      <c r="S41" s="2" t="s">
        <v>334</v>
      </c>
      <c r="T41" s="2" t="s">
        <v>739</v>
      </c>
      <c r="U41" s="2" t="s">
        <v>1027</v>
      </c>
      <c r="V41" s="2" t="s">
        <v>652</v>
      </c>
      <c r="W41" s="2" t="s">
        <v>332</v>
      </c>
      <c r="X41" s="2" t="s">
        <v>331</v>
      </c>
      <c r="Y41" s="2" t="s">
        <v>100</v>
      </c>
      <c r="Z41" s="2" t="s">
        <v>100</v>
      </c>
      <c r="AA41" s="2" t="s">
        <v>59</v>
      </c>
      <c r="AB41" s="2" t="s">
        <v>60</v>
      </c>
      <c r="AC41" s="2" t="s">
        <v>59</v>
      </c>
      <c r="AD41" s="2" t="s">
        <v>61</v>
      </c>
      <c r="AE41" s="2" t="s">
        <v>534</v>
      </c>
      <c r="AF41" s="7"/>
      <c r="AG41" s="8">
        <v>36576</v>
      </c>
      <c r="AH41" s="2" t="s">
        <v>476</v>
      </c>
      <c r="AI41" s="2" t="s">
        <v>67</v>
      </c>
      <c r="AJ41" s="2" t="s">
        <v>593</v>
      </c>
      <c r="AK41" s="2" t="s">
        <v>610</v>
      </c>
      <c r="AL41" s="2" t="s">
        <v>610</v>
      </c>
      <c r="AM41" s="2" t="s">
        <v>1147</v>
      </c>
      <c r="AN41" s="2" t="s">
        <v>336</v>
      </c>
      <c r="AO41" s="2" t="s">
        <v>595</v>
      </c>
      <c r="AP41" s="2" t="s">
        <v>596</v>
      </c>
      <c r="AQ41" s="2" t="s">
        <v>59</v>
      </c>
      <c r="AR41" s="2" t="s">
        <v>597</v>
      </c>
      <c r="AS41" s="2" t="s">
        <v>1148</v>
      </c>
      <c r="AT41" s="2" t="s">
        <v>1149</v>
      </c>
      <c r="AU41" s="2" t="s">
        <v>595</v>
      </c>
      <c r="AV41" s="2" t="s">
        <v>596</v>
      </c>
      <c r="AW41" s="2" t="s">
        <v>59</v>
      </c>
      <c r="AX41" s="2" t="s">
        <v>597</v>
      </c>
      <c r="AY41" s="2" t="s">
        <v>1150</v>
      </c>
      <c r="AZ41" s="2" t="s">
        <v>1149</v>
      </c>
      <c r="BA41" s="2" t="s">
        <v>598</v>
      </c>
      <c r="BB41" s="2" t="s">
        <v>599</v>
      </c>
      <c r="BC41" s="2" t="s">
        <v>600</v>
      </c>
      <c r="BD41" s="2" t="s">
        <v>595</v>
      </c>
      <c r="BE41" s="2" t="s">
        <v>596</v>
      </c>
      <c r="BF41" s="2" t="s">
        <v>59</v>
      </c>
      <c r="BG41" s="2" t="s">
        <v>597</v>
      </c>
      <c r="BH41" s="2" t="s">
        <v>402</v>
      </c>
      <c r="BI41" s="7"/>
      <c r="BJ41" s="2" t="s">
        <v>601</v>
      </c>
      <c r="BK41" s="7"/>
      <c r="BL41" s="7"/>
      <c r="BM41" s="2" t="s">
        <v>337</v>
      </c>
      <c r="BN41" s="2" t="s">
        <v>160</v>
      </c>
      <c r="BO41" s="9">
        <v>3075884</v>
      </c>
      <c r="BP41" s="9">
        <v>1775631</v>
      </c>
      <c r="BQ41" s="2" t="s">
        <v>4</v>
      </c>
      <c r="BR41" s="2" t="s">
        <v>616</v>
      </c>
      <c r="BS41" s="2" t="s">
        <v>617</v>
      </c>
      <c r="BT41" s="2" t="s">
        <v>865</v>
      </c>
      <c r="BU41" s="2" t="s">
        <v>866</v>
      </c>
      <c r="BV41" s="7"/>
      <c r="BW41" s="7"/>
      <c r="BX41" s="7"/>
      <c r="BY41" s="7"/>
      <c r="BZ41" s="2" t="s">
        <v>604</v>
      </c>
      <c r="CA41" s="2" t="s">
        <v>89</v>
      </c>
      <c r="CB41" s="2" t="s">
        <v>59</v>
      </c>
      <c r="CC41" s="2" t="s">
        <v>1151</v>
      </c>
      <c r="CD41" s="2" t="s">
        <v>1008</v>
      </c>
      <c r="CE41" s="2" t="s">
        <v>59</v>
      </c>
      <c r="CF41" s="2" t="s">
        <v>659</v>
      </c>
      <c r="CG41" s="2" t="s">
        <v>59</v>
      </c>
      <c r="CH41" s="2" t="s">
        <v>59</v>
      </c>
      <c r="CI41" s="2" t="s">
        <v>607</v>
      </c>
      <c r="CJ41" s="2" t="s">
        <v>607</v>
      </c>
      <c r="CK41" s="8">
        <v>43088.141979166663</v>
      </c>
      <c r="CL41" s="7"/>
      <c r="CM41" s="2" t="s">
        <v>1152</v>
      </c>
    </row>
    <row r="42" spans="1:91" ht="21" x14ac:dyDescent="0.25">
      <c r="A42" s="2" t="s">
        <v>4</v>
      </c>
      <c r="B42" s="2" t="s">
        <v>591</v>
      </c>
      <c r="C42" s="2" t="s">
        <v>5</v>
      </c>
      <c r="D42" s="2" t="s">
        <v>47</v>
      </c>
      <c r="E42" s="2" t="s">
        <v>141</v>
      </c>
      <c r="F42" s="2" t="s">
        <v>142</v>
      </c>
      <c r="G42" s="2" t="s">
        <v>143</v>
      </c>
      <c r="H42" s="2" t="s">
        <v>144</v>
      </c>
      <c r="I42" s="2" t="s">
        <v>74</v>
      </c>
      <c r="J42" s="2" t="s">
        <v>75</v>
      </c>
      <c r="K42" s="2" t="s">
        <v>329</v>
      </c>
      <c r="L42" s="2" t="s">
        <v>330</v>
      </c>
      <c r="M42" s="6"/>
      <c r="N42" s="2" t="s">
        <v>50</v>
      </c>
      <c r="O42" s="2" t="s">
        <v>73</v>
      </c>
      <c r="P42" s="2" t="s">
        <v>50</v>
      </c>
      <c r="Q42" s="2" t="str">
        <f>K42&amp;"-"&amp;W42</f>
        <v>4027-1053870633</v>
      </c>
      <c r="R42" s="2" t="str">
        <f>VLOOKUP(Q42,Sheet2!N:N,1,0)</f>
        <v>4027-1053870633</v>
      </c>
      <c r="S42" s="2" t="s">
        <v>415</v>
      </c>
      <c r="T42" s="2" t="s">
        <v>772</v>
      </c>
      <c r="U42" s="2" t="s">
        <v>962</v>
      </c>
      <c r="V42" s="2" t="s">
        <v>592</v>
      </c>
      <c r="W42" s="2" t="s">
        <v>413</v>
      </c>
      <c r="X42" s="2" t="s">
        <v>412</v>
      </c>
      <c r="Y42" s="2" t="s">
        <v>92</v>
      </c>
      <c r="Z42" s="2" t="s">
        <v>92</v>
      </c>
      <c r="AA42" s="2" t="s">
        <v>59</v>
      </c>
      <c r="AB42" s="2" t="s">
        <v>60</v>
      </c>
      <c r="AC42" s="2" t="s">
        <v>59</v>
      </c>
      <c r="AD42" s="2" t="s">
        <v>61</v>
      </c>
      <c r="AE42" s="2" t="s">
        <v>534</v>
      </c>
      <c r="AF42" s="7"/>
      <c r="AG42" s="8">
        <v>36317</v>
      </c>
      <c r="AH42" s="2" t="s">
        <v>217</v>
      </c>
      <c r="AI42" s="2" t="s">
        <v>67</v>
      </c>
      <c r="AJ42" s="2" t="s">
        <v>593</v>
      </c>
      <c r="AK42" s="2" t="s">
        <v>594</v>
      </c>
      <c r="AL42" s="2" t="s">
        <v>594</v>
      </c>
      <c r="AM42" s="2" t="s">
        <v>963</v>
      </c>
      <c r="AN42" s="2" t="s">
        <v>417</v>
      </c>
      <c r="AO42" s="7"/>
      <c r="AP42" s="7"/>
      <c r="AQ42" s="7"/>
      <c r="AR42" s="7"/>
      <c r="AS42" s="7"/>
      <c r="AT42" s="7"/>
      <c r="AU42" s="2" t="s">
        <v>595</v>
      </c>
      <c r="AV42" s="2" t="s">
        <v>596</v>
      </c>
      <c r="AW42" s="2" t="s">
        <v>59</v>
      </c>
      <c r="AX42" s="2" t="s">
        <v>597</v>
      </c>
      <c r="AY42" s="2" t="s">
        <v>964</v>
      </c>
      <c r="AZ42" s="2" t="s">
        <v>965</v>
      </c>
      <c r="BA42" s="2" t="s">
        <v>598</v>
      </c>
      <c r="BB42" s="2" t="s">
        <v>599</v>
      </c>
      <c r="BC42" s="2" t="s">
        <v>600</v>
      </c>
      <c r="BD42" s="2" t="s">
        <v>595</v>
      </c>
      <c r="BE42" s="2" t="s">
        <v>596</v>
      </c>
      <c r="BF42" s="2" t="s">
        <v>59</v>
      </c>
      <c r="BG42" s="2" t="s">
        <v>597</v>
      </c>
      <c r="BH42" s="2" t="s">
        <v>73</v>
      </c>
      <c r="BI42" s="7"/>
      <c r="BJ42" s="2" t="s">
        <v>601</v>
      </c>
      <c r="BK42" s="7"/>
      <c r="BL42" s="7"/>
      <c r="BM42" s="2" t="s">
        <v>138</v>
      </c>
      <c r="BN42" s="2" t="s">
        <v>456</v>
      </c>
      <c r="BO42" s="9">
        <v>278165</v>
      </c>
      <c r="BP42" s="9">
        <v>341289</v>
      </c>
      <c r="BQ42" s="2" t="s">
        <v>4</v>
      </c>
      <c r="BR42" s="2" t="s">
        <v>602</v>
      </c>
      <c r="BS42" s="2" t="s">
        <v>603</v>
      </c>
      <c r="BT42" s="2" t="s">
        <v>770</v>
      </c>
      <c r="BU42" s="2" t="s">
        <v>771</v>
      </c>
      <c r="BV42" s="2" t="s">
        <v>595</v>
      </c>
      <c r="BW42" s="2" t="s">
        <v>596</v>
      </c>
      <c r="BX42" s="2" t="s">
        <v>59</v>
      </c>
      <c r="BY42" s="2" t="s">
        <v>597</v>
      </c>
      <c r="BZ42" s="2" t="s">
        <v>604</v>
      </c>
      <c r="CA42" s="2" t="s">
        <v>137</v>
      </c>
      <c r="CB42" s="2" t="s">
        <v>59</v>
      </c>
      <c r="CC42" s="2" t="s">
        <v>966</v>
      </c>
      <c r="CD42" s="2" t="s">
        <v>967</v>
      </c>
      <c r="CE42" s="2" t="s">
        <v>605</v>
      </c>
      <c r="CF42" s="2" t="s">
        <v>345</v>
      </c>
      <c r="CG42" s="2" t="s">
        <v>59</v>
      </c>
      <c r="CH42" s="2" t="s">
        <v>59</v>
      </c>
      <c r="CI42" s="2" t="s">
        <v>667</v>
      </c>
      <c r="CJ42" s="2" t="s">
        <v>667</v>
      </c>
      <c r="CK42" s="8">
        <v>43088.141979166663</v>
      </c>
      <c r="CL42" s="7"/>
      <c r="CM42" s="2" t="s">
        <v>968</v>
      </c>
    </row>
    <row r="43" spans="1:91" ht="31.5" x14ac:dyDescent="0.25">
      <c r="A43" s="2" t="s">
        <v>4</v>
      </c>
      <c r="B43" s="2" t="s">
        <v>591</v>
      </c>
      <c r="C43" s="2" t="s">
        <v>5</v>
      </c>
      <c r="D43" s="2" t="s">
        <v>47</v>
      </c>
      <c r="E43" s="2" t="s">
        <v>48</v>
      </c>
      <c r="F43" s="2" t="s">
        <v>49</v>
      </c>
      <c r="G43" s="2" t="s">
        <v>240</v>
      </c>
      <c r="H43" s="2" t="s">
        <v>241</v>
      </c>
      <c r="I43" s="2" t="s">
        <v>874</v>
      </c>
      <c r="J43" s="2" t="s">
        <v>875</v>
      </c>
      <c r="K43" s="2" t="s">
        <v>242</v>
      </c>
      <c r="L43" s="2" t="s">
        <v>243</v>
      </c>
      <c r="M43" s="6"/>
      <c r="N43" s="2" t="s">
        <v>50</v>
      </c>
      <c r="O43" s="2" t="s">
        <v>73</v>
      </c>
      <c r="P43" s="2" t="s">
        <v>50</v>
      </c>
      <c r="Q43" s="2" t="str">
        <f>K43&amp;"-"&amp;W43</f>
        <v>4028-1002636974</v>
      </c>
      <c r="R43" s="2" t="str">
        <f>VLOOKUP(Q43,Sheet2!N:N,1,0)</f>
        <v>4028-1002636974</v>
      </c>
      <c r="S43" s="2" t="s">
        <v>309</v>
      </c>
      <c r="T43" s="2" t="s">
        <v>918</v>
      </c>
      <c r="U43" s="2" t="s">
        <v>752</v>
      </c>
      <c r="V43" s="2" t="s">
        <v>652</v>
      </c>
      <c r="W43" s="2" t="s">
        <v>307</v>
      </c>
      <c r="X43" s="2" t="s">
        <v>306</v>
      </c>
      <c r="Y43" s="2" t="s">
        <v>100</v>
      </c>
      <c r="Z43" s="2" t="s">
        <v>100</v>
      </c>
      <c r="AA43" s="2" t="s">
        <v>59</v>
      </c>
      <c r="AB43" s="2" t="s">
        <v>60</v>
      </c>
      <c r="AC43" s="2" t="s">
        <v>59</v>
      </c>
      <c r="AD43" s="2" t="s">
        <v>61</v>
      </c>
      <c r="AE43" s="2" t="s">
        <v>534</v>
      </c>
      <c r="AF43" s="7"/>
      <c r="AG43" s="8">
        <v>36969</v>
      </c>
      <c r="AH43" s="2" t="s">
        <v>623</v>
      </c>
      <c r="AI43" s="2" t="s">
        <v>67</v>
      </c>
      <c r="AJ43" s="2" t="s">
        <v>593</v>
      </c>
      <c r="AK43" s="2" t="s">
        <v>594</v>
      </c>
      <c r="AL43" s="2" t="s">
        <v>594</v>
      </c>
      <c r="AM43" s="2" t="s">
        <v>1214</v>
      </c>
      <c r="AN43" s="2" t="s">
        <v>311</v>
      </c>
      <c r="AO43" s="2" t="s">
        <v>595</v>
      </c>
      <c r="AP43" s="2" t="s">
        <v>596</v>
      </c>
      <c r="AQ43" s="2" t="s">
        <v>59</v>
      </c>
      <c r="AR43" s="2" t="s">
        <v>597</v>
      </c>
      <c r="AS43" s="2" t="s">
        <v>1215</v>
      </c>
      <c r="AT43" s="2" t="s">
        <v>1216</v>
      </c>
      <c r="AU43" s="2" t="s">
        <v>595</v>
      </c>
      <c r="AV43" s="2" t="s">
        <v>596</v>
      </c>
      <c r="AW43" s="2" t="s">
        <v>59</v>
      </c>
      <c r="AX43" s="2" t="s">
        <v>597</v>
      </c>
      <c r="AY43" s="2" t="s">
        <v>1217</v>
      </c>
      <c r="AZ43" s="2" t="s">
        <v>1216</v>
      </c>
      <c r="BA43" s="2" t="s">
        <v>598</v>
      </c>
      <c r="BB43" s="2" t="s">
        <v>599</v>
      </c>
      <c r="BC43" s="2" t="s">
        <v>600</v>
      </c>
      <c r="BD43" s="2" t="s">
        <v>595</v>
      </c>
      <c r="BE43" s="2" t="s">
        <v>596</v>
      </c>
      <c r="BF43" s="2" t="s">
        <v>59</v>
      </c>
      <c r="BG43" s="2" t="s">
        <v>597</v>
      </c>
      <c r="BH43" s="2" t="s">
        <v>73</v>
      </c>
      <c r="BI43" s="7"/>
      <c r="BJ43" s="2" t="s">
        <v>601</v>
      </c>
      <c r="BK43" s="7"/>
      <c r="BL43" s="7"/>
      <c r="BM43" s="2" t="s">
        <v>312</v>
      </c>
      <c r="BN43" s="2" t="s">
        <v>88</v>
      </c>
      <c r="BO43" s="9">
        <v>2417072</v>
      </c>
      <c r="BP43" s="9">
        <v>311552</v>
      </c>
      <c r="BQ43" s="2" t="s">
        <v>4</v>
      </c>
      <c r="BR43" s="2" t="s">
        <v>616</v>
      </c>
      <c r="BS43" s="2" t="s">
        <v>617</v>
      </c>
      <c r="BT43" s="2" t="s">
        <v>829</v>
      </c>
      <c r="BU43" s="2" t="s">
        <v>830</v>
      </c>
      <c r="BV43" s="2" t="s">
        <v>595</v>
      </c>
      <c r="BW43" s="2" t="s">
        <v>596</v>
      </c>
      <c r="BX43" s="2" t="s">
        <v>59</v>
      </c>
      <c r="BY43" s="2" t="s">
        <v>597</v>
      </c>
      <c r="BZ43" s="2" t="s">
        <v>419</v>
      </c>
      <c r="CA43" s="2" t="s">
        <v>89</v>
      </c>
      <c r="CB43" s="2" t="s">
        <v>59</v>
      </c>
      <c r="CC43" s="2" t="s">
        <v>1218</v>
      </c>
      <c r="CD43" s="2" t="s">
        <v>883</v>
      </c>
      <c r="CE43" s="2" t="s">
        <v>59</v>
      </c>
      <c r="CF43" s="2" t="s">
        <v>345</v>
      </c>
      <c r="CG43" s="2" t="s">
        <v>59</v>
      </c>
      <c r="CH43" s="2" t="s">
        <v>59</v>
      </c>
      <c r="CI43" s="2" t="s">
        <v>642</v>
      </c>
      <c r="CJ43" s="2" t="s">
        <v>402</v>
      </c>
      <c r="CK43" s="8">
        <v>43088.141979166663</v>
      </c>
      <c r="CL43" s="7"/>
      <c r="CM43" s="2" t="s">
        <v>1219</v>
      </c>
    </row>
    <row r="44" spans="1:91" ht="31.5" x14ac:dyDescent="0.25">
      <c r="A44" s="2" t="s">
        <v>4</v>
      </c>
      <c r="B44" s="2" t="s">
        <v>591</v>
      </c>
      <c r="C44" s="2" t="s">
        <v>5</v>
      </c>
      <c r="D44" s="2" t="s">
        <v>47</v>
      </c>
      <c r="E44" s="2" t="s">
        <v>48</v>
      </c>
      <c r="F44" s="2" t="s">
        <v>49</v>
      </c>
      <c r="G44" s="2" t="s">
        <v>240</v>
      </c>
      <c r="H44" s="2" t="s">
        <v>241</v>
      </c>
      <c r="I44" s="2" t="s">
        <v>874</v>
      </c>
      <c r="J44" s="2" t="s">
        <v>875</v>
      </c>
      <c r="K44" s="2" t="s">
        <v>242</v>
      </c>
      <c r="L44" s="2" t="s">
        <v>243</v>
      </c>
      <c r="M44" s="6"/>
      <c r="N44" s="2" t="s">
        <v>50</v>
      </c>
      <c r="O44" s="2" t="s">
        <v>73</v>
      </c>
      <c r="P44" s="2" t="s">
        <v>50</v>
      </c>
      <c r="Q44" s="2" t="str">
        <f>K44&amp;"-"&amp;W44</f>
        <v>4028-1002655707</v>
      </c>
      <c r="R44" s="2" t="str">
        <f>VLOOKUP(Q44,Sheet2!N:N,1,0)</f>
        <v>4028-1002655707</v>
      </c>
      <c r="S44" s="2" t="s">
        <v>262</v>
      </c>
      <c r="T44" s="2" t="s">
        <v>954</v>
      </c>
      <c r="U44" s="2" t="s">
        <v>781</v>
      </c>
      <c r="V44" s="2" t="s">
        <v>652</v>
      </c>
      <c r="W44" s="2" t="s">
        <v>261</v>
      </c>
      <c r="X44" s="2" t="s">
        <v>260</v>
      </c>
      <c r="Y44" s="2" t="s">
        <v>268</v>
      </c>
      <c r="Z44" s="2" t="s">
        <v>268</v>
      </c>
      <c r="AA44" s="2" t="s">
        <v>59</v>
      </c>
      <c r="AB44" s="2" t="s">
        <v>60</v>
      </c>
      <c r="AC44" s="2" t="s">
        <v>59</v>
      </c>
      <c r="AD44" s="2" t="s">
        <v>61</v>
      </c>
      <c r="AE44" s="2" t="s">
        <v>534</v>
      </c>
      <c r="AF44" s="7"/>
      <c r="AG44" s="8">
        <v>37328</v>
      </c>
      <c r="AH44" s="2" t="s">
        <v>172</v>
      </c>
      <c r="AI44" s="2" t="s">
        <v>67</v>
      </c>
      <c r="AJ44" s="2" t="s">
        <v>593</v>
      </c>
      <c r="AK44" s="2" t="s">
        <v>594</v>
      </c>
      <c r="AL44" s="2" t="s">
        <v>594</v>
      </c>
      <c r="AM44" s="2" t="s">
        <v>1071</v>
      </c>
      <c r="AN44" s="2" t="s">
        <v>264</v>
      </c>
      <c r="AO44" s="2" t="s">
        <v>595</v>
      </c>
      <c r="AP44" s="2" t="s">
        <v>596</v>
      </c>
      <c r="AQ44" s="2" t="s">
        <v>59</v>
      </c>
      <c r="AR44" s="2" t="s">
        <v>597</v>
      </c>
      <c r="AS44" s="2" t="s">
        <v>1072</v>
      </c>
      <c r="AT44" s="7"/>
      <c r="AU44" s="2" t="s">
        <v>595</v>
      </c>
      <c r="AV44" s="2" t="s">
        <v>596</v>
      </c>
      <c r="AW44" s="2" t="s">
        <v>59</v>
      </c>
      <c r="AX44" s="2" t="s">
        <v>597</v>
      </c>
      <c r="AY44" s="2" t="s">
        <v>1073</v>
      </c>
      <c r="AZ44" s="2" t="s">
        <v>1074</v>
      </c>
      <c r="BA44" s="2" t="s">
        <v>598</v>
      </c>
      <c r="BB44" s="2" t="s">
        <v>599</v>
      </c>
      <c r="BC44" s="2" t="s">
        <v>600</v>
      </c>
      <c r="BD44" s="2" t="s">
        <v>595</v>
      </c>
      <c r="BE44" s="2" t="s">
        <v>596</v>
      </c>
      <c r="BF44" s="2" t="s">
        <v>59</v>
      </c>
      <c r="BG44" s="2" t="s">
        <v>597</v>
      </c>
      <c r="BH44" s="2" t="s">
        <v>402</v>
      </c>
      <c r="BI44" s="7"/>
      <c r="BJ44" s="2" t="s">
        <v>601</v>
      </c>
      <c r="BK44" s="7"/>
      <c r="BL44" s="7"/>
      <c r="BM44" s="2" t="s">
        <v>266</v>
      </c>
      <c r="BN44" s="2" t="s">
        <v>612</v>
      </c>
      <c r="BO44" s="9">
        <v>398414</v>
      </c>
      <c r="BP44" s="9">
        <v>398414</v>
      </c>
      <c r="BQ44" s="2" t="s">
        <v>4</v>
      </c>
      <c r="BR44" s="2" t="s">
        <v>616</v>
      </c>
      <c r="BS44" s="2" t="s">
        <v>617</v>
      </c>
      <c r="BT44" s="2" t="s">
        <v>677</v>
      </c>
      <c r="BU44" s="2" t="s">
        <v>678</v>
      </c>
      <c r="BV44" s="2" t="s">
        <v>595</v>
      </c>
      <c r="BW44" s="2" t="s">
        <v>596</v>
      </c>
      <c r="BX44" s="2" t="s">
        <v>59</v>
      </c>
      <c r="BY44" s="2" t="s">
        <v>597</v>
      </c>
      <c r="BZ44" s="2" t="s">
        <v>621</v>
      </c>
      <c r="CA44" s="2" t="s">
        <v>265</v>
      </c>
      <c r="CB44" s="2" t="s">
        <v>59</v>
      </c>
      <c r="CC44" s="2" t="s">
        <v>1075</v>
      </c>
      <c r="CD44" s="2" t="s">
        <v>708</v>
      </c>
      <c r="CE44" s="2" t="s">
        <v>59</v>
      </c>
      <c r="CF44" s="2" t="s">
        <v>659</v>
      </c>
      <c r="CG44" s="2" t="s">
        <v>59</v>
      </c>
      <c r="CH44" s="2" t="s">
        <v>605</v>
      </c>
      <c r="CI44" s="2" t="s">
        <v>717</v>
      </c>
      <c r="CJ44" s="2" t="s">
        <v>717</v>
      </c>
      <c r="CK44" s="8">
        <v>43605.438946759263</v>
      </c>
      <c r="CL44" s="7"/>
      <c r="CM44" s="2" t="s">
        <v>1076</v>
      </c>
    </row>
    <row r="45" spans="1:91" ht="31.5" x14ac:dyDescent="0.25">
      <c r="A45" s="2" t="s">
        <v>4</v>
      </c>
      <c r="B45" s="2" t="s">
        <v>591</v>
      </c>
      <c r="C45" s="2" t="s">
        <v>5</v>
      </c>
      <c r="D45" s="2" t="s">
        <v>47</v>
      </c>
      <c r="E45" s="2" t="s">
        <v>48</v>
      </c>
      <c r="F45" s="2" t="s">
        <v>49</v>
      </c>
      <c r="G45" s="2" t="s">
        <v>240</v>
      </c>
      <c r="H45" s="2" t="s">
        <v>241</v>
      </c>
      <c r="I45" s="2" t="s">
        <v>874</v>
      </c>
      <c r="J45" s="2" t="s">
        <v>875</v>
      </c>
      <c r="K45" s="2" t="s">
        <v>242</v>
      </c>
      <c r="L45" s="2" t="s">
        <v>243</v>
      </c>
      <c r="M45" s="6"/>
      <c r="N45" s="2" t="s">
        <v>50</v>
      </c>
      <c r="O45" s="2" t="s">
        <v>73</v>
      </c>
      <c r="P45" s="2" t="s">
        <v>50</v>
      </c>
      <c r="Q45" s="2" t="str">
        <f>K45&amp;"-"&amp;W45</f>
        <v>4028-1005691633</v>
      </c>
      <c r="R45" s="2" t="str">
        <f>VLOOKUP(Q45,Sheet2!N:N,1,0)</f>
        <v>4028-1005691633</v>
      </c>
      <c r="S45" s="2" t="s">
        <v>132</v>
      </c>
      <c r="T45" s="2" t="s">
        <v>673</v>
      </c>
      <c r="U45" s="2" t="s">
        <v>1019</v>
      </c>
      <c r="V45" s="2" t="s">
        <v>592</v>
      </c>
      <c r="W45" s="2" t="s">
        <v>459</v>
      </c>
      <c r="X45" s="2" t="s">
        <v>458</v>
      </c>
      <c r="Y45" s="2" t="s">
        <v>259</v>
      </c>
      <c r="Z45" s="2" t="s">
        <v>259</v>
      </c>
      <c r="AA45" s="2" t="s">
        <v>59</v>
      </c>
      <c r="AB45" s="2" t="s">
        <v>60</v>
      </c>
      <c r="AC45" s="2" t="s">
        <v>59</v>
      </c>
      <c r="AD45" s="2" t="s">
        <v>61</v>
      </c>
      <c r="AE45" s="2" t="s">
        <v>534</v>
      </c>
      <c r="AF45" s="7"/>
      <c r="AG45" s="8">
        <v>37037</v>
      </c>
      <c r="AH45" s="2" t="s">
        <v>623</v>
      </c>
      <c r="AI45" s="2" t="s">
        <v>67</v>
      </c>
      <c r="AJ45" s="2" t="s">
        <v>593</v>
      </c>
      <c r="AK45" s="2" t="s">
        <v>594</v>
      </c>
      <c r="AL45" s="2" t="s">
        <v>594</v>
      </c>
      <c r="AM45" s="2" t="s">
        <v>1020</v>
      </c>
      <c r="AN45" s="2" t="s">
        <v>461</v>
      </c>
      <c r="AO45" s="7"/>
      <c r="AP45" s="7"/>
      <c r="AQ45" s="7"/>
      <c r="AR45" s="7"/>
      <c r="AS45" s="7"/>
      <c r="AT45" s="7"/>
      <c r="AU45" s="2" t="s">
        <v>643</v>
      </c>
      <c r="AV45" s="2" t="s">
        <v>644</v>
      </c>
      <c r="AW45" s="2" t="s">
        <v>59</v>
      </c>
      <c r="AX45" s="2" t="s">
        <v>674</v>
      </c>
      <c r="AY45" s="2" t="s">
        <v>1021</v>
      </c>
      <c r="AZ45" s="2" t="s">
        <v>1022</v>
      </c>
      <c r="BA45" s="2" t="s">
        <v>598</v>
      </c>
      <c r="BB45" s="2" t="s">
        <v>599</v>
      </c>
      <c r="BC45" s="2" t="s">
        <v>600</v>
      </c>
      <c r="BD45" s="2" t="s">
        <v>643</v>
      </c>
      <c r="BE45" s="2" t="s">
        <v>644</v>
      </c>
      <c r="BF45" s="2" t="s">
        <v>59</v>
      </c>
      <c r="BG45" s="2" t="s">
        <v>674</v>
      </c>
      <c r="BH45" s="2" t="s">
        <v>73</v>
      </c>
      <c r="BI45" s="7"/>
      <c r="BJ45" s="2" t="s">
        <v>738</v>
      </c>
      <c r="BK45" s="7"/>
      <c r="BL45" s="7"/>
      <c r="BM45" s="2" t="s">
        <v>462</v>
      </c>
      <c r="BN45" s="2" t="s">
        <v>502</v>
      </c>
      <c r="BO45" s="9">
        <v>438683</v>
      </c>
      <c r="BP45" s="9">
        <v>438683</v>
      </c>
      <c r="BQ45" s="2" t="s">
        <v>4</v>
      </c>
      <c r="BR45" s="2" t="s">
        <v>616</v>
      </c>
      <c r="BS45" s="2" t="s">
        <v>617</v>
      </c>
      <c r="BT45" s="2" t="s">
        <v>795</v>
      </c>
      <c r="BU45" s="2" t="s">
        <v>796</v>
      </c>
      <c r="BV45" s="2" t="s">
        <v>643</v>
      </c>
      <c r="BW45" s="2" t="s">
        <v>644</v>
      </c>
      <c r="BX45" s="2" t="s">
        <v>59</v>
      </c>
      <c r="BY45" s="2" t="s">
        <v>674</v>
      </c>
      <c r="BZ45" s="2" t="s">
        <v>621</v>
      </c>
      <c r="CA45" s="2" t="s">
        <v>62</v>
      </c>
      <c r="CB45" s="2" t="s">
        <v>59</v>
      </c>
      <c r="CC45" s="2" t="s">
        <v>1023</v>
      </c>
      <c r="CD45" s="2" t="s">
        <v>1024</v>
      </c>
      <c r="CE45" s="2" t="s">
        <v>59</v>
      </c>
      <c r="CF45" s="2" t="s">
        <v>345</v>
      </c>
      <c r="CG45" s="2" t="s">
        <v>59</v>
      </c>
      <c r="CH45" s="2" t="s">
        <v>59</v>
      </c>
      <c r="CI45" s="2" t="s">
        <v>656</v>
      </c>
      <c r="CJ45" s="2" t="s">
        <v>656</v>
      </c>
      <c r="CK45" s="8">
        <v>43382.644525462965</v>
      </c>
      <c r="CL45" s="7"/>
      <c r="CM45" s="2" t="s">
        <v>1025</v>
      </c>
    </row>
    <row r="46" spans="1:91" ht="31.5" x14ac:dyDescent="0.25">
      <c r="A46" s="2" t="s">
        <v>4</v>
      </c>
      <c r="B46" s="2" t="s">
        <v>591</v>
      </c>
      <c r="C46" s="2" t="s">
        <v>5</v>
      </c>
      <c r="D46" s="2" t="s">
        <v>47</v>
      </c>
      <c r="E46" s="2" t="s">
        <v>48</v>
      </c>
      <c r="F46" s="2" t="s">
        <v>49</v>
      </c>
      <c r="G46" s="2" t="s">
        <v>240</v>
      </c>
      <c r="H46" s="2" t="s">
        <v>241</v>
      </c>
      <c r="I46" s="2" t="s">
        <v>874</v>
      </c>
      <c r="J46" s="2" t="s">
        <v>875</v>
      </c>
      <c r="K46" s="2" t="s">
        <v>242</v>
      </c>
      <c r="L46" s="2" t="s">
        <v>243</v>
      </c>
      <c r="M46" s="6"/>
      <c r="N46" s="2" t="s">
        <v>50</v>
      </c>
      <c r="O46" s="2" t="s">
        <v>73</v>
      </c>
      <c r="P46" s="2" t="s">
        <v>50</v>
      </c>
      <c r="Q46" s="2" t="str">
        <f>K46&amp;"-"&amp;W46</f>
        <v>4028-1006531771</v>
      </c>
      <c r="R46" s="2" t="str">
        <f>VLOOKUP(Q46,Sheet2!N:N,1,0)</f>
        <v>4028-1006531771</v>
      </c>
      <c r="S46" s="2" t="s">
        <v>439</v>
      </c>
      <c r="T46" s="2" t="s">
        <v>1028</v>
      </c>
      <c r="U46" s="2" t="s">
        <v>735</v>
      </c>
      <c r="V46" s="2" t="s">
        <v>592</v>
      </c>
      <c r="W46" s="2" t="s">
        <v>438</v>
      </c>
      <c r="X46" s="2" t="s">
        <v>437</v>
      </c>
      <c r="Y46" s="2" t="s">
        <v>405</v>
      </c>
      <c r="Z46" s="2" t="s">
        <v>405</v>
      </c>
      <c r="AA46" s="2" t="s">
        <v>59</v>
      </c>
      <c r="AB46" s="2" t="s">
        <v>60</v>
      </c>
      <c r="AC46" s="2" t="s">
        <v>135</v>
      </c>
      <c r="AD46" s="2" t="s">
        <v>136</v>
      </c>
      <c r="AE46" s="2" t="s">
        <v>534</v>
      </c>
      <c r="AF46" s="7"/>
      <c r="AG46" s="8">
        <v>37403</v>
      </c>
      <c r="AH46" s="2" t="s">
        <v>172</v>
      </c>
      <c r="AI46" s="2" t="s">
        <v>67</v>
      </c>
      <c r="AJ46" s="2" t="s">
        <v>593</v>
      </c>
      <c r="AK46" s="2" t="s">
        <v>594</v>
      </c>
      <c r="AL46" s="2" t="s">
        <v>594</v>
      </c>
      <c r="AM46" s="2" t="s">
        <v>1081</v>
      </c>
      <c r="AN46" s="2" t="s">
        <v>441</v>
      </c>
      <c r="AO46" s="7"/>
      <c r="AP46" s="7"/>
      <c r="AQ46" s="7"/>
      <c r="AR46" s="7"/>
      <c r="AS46" s="7"/>
      <c r="AT46" s="7"/>
      <c r="AU46" s="2" t="s">
        <v>683</v>
      </c>
      <c r="AV46" s="2" t="s">
        <v>684</v>
      </c>
      <c r="AW46" s="2" t="s">
        <v>871</v>
      </c>
      <c r="AX46" s="2" t="s">
        <v>872</v>
      </c>
      <c r="AY46" s="2" t="s">
        <v>1082</v>
      </c>
      <c r="AZ46" s="2" t="s">
        <v>1083</v>
      </c>
      <c r="BA46" s="2" t="s">
        <v>598</v>
      </c>
      <c r="BB46" s="2" t="s">
        <v>599</v>
      </c>
      <c r="BC46" s="2" t="s">
        <v>600</v>
      </c>
      <c r="BD46" s="2" t="s">
        <v>683</v>
      </c>
      <c r="BE46" s="2" t="s">
        <v>684</v>
      </c>
      <c r="BF46" s="2" t="s">
        <v>871</v>
      </c>
      <c r="BG46" s="2" t="s">
        <v>872</v>
      </c>
      <c r="BH46" s="2" t="s">
        <v>67</v>
      </c>
      <c r="BI46" s="7"/>
      <c r="BJ46" s="2" t="s">
        <v>640</v>
      </c>
      <c r="BK46" s="7"/>
      <c r="BL46" s="7"/>
      <c r="BM46" s="2" t="s">
        <v>380</v>
      </c>
      <c r="BN46" s="2" t="s">
        <v>380</v>
      </c>
      <c r="BO46" s="9">
        <v>112160</v>
      </c>
      <c r="BP46" s="9">
        <v>112160</v>
      </c>
      <c r="BQ46" s="2" t="s">
        <v>4</v>
      </c>
      <c r="BR46" s="2" t="s">
        <v>602</v>
      </c>
      <c r="BS46" s="2" t="s">
        <v>603</v>
      </c>
      <c r="BT46" s="2" t="s">
        <v>857</v>
      </c>
      <c r="BU46" s="2" t="s">
        <v>1067</v>
      </c>
      <c r="BV46" s="2" t="s">
        <v>683</v>
      </c>
      <c r="BW46" s="2" t="s">
        <v>684</v>
      </c>
      <c r="BX46" s="2" t="s">
        <v>871</v>
      </c>
      <c r="BY46" s="2" t="s">
        <v>872</v>
      </c>
      <c r="BZ46" s="2" t="s">
        <v>649</v>
      </c>
      <c r="CA46" s="2" t="s">
        <v>265</v>
      </c>
      <c r="CB46" s="2" t="s">
        <v>59</v>
      </c>
      <c r="CC46" s="2" t="s">
        <v>502</v>
      </c>
      <c r="CD46" s="2" t="s">
        <v>613</v>
      </c>
      <c r="CE46" s="2" t="s">
        <v>605</v>
      </c>
      <c r="CF46" s="2" t="s">
        <v>249</v>
      </c>
      <c r="CG46" s="2" t="s">
        <v>651</v>
      </c>
      <c r="CH46" s="2" t="s">
        <v>59</v>
      </c>
      <c r="CI46" s="2" t="s">
        <v>622</v>
      </c>
      <c r="CJ46" s="2" t="s">
        <v>622</v>
      </c>
      <c r="CK46" s="8">
        <v>43760.645324074074</v>
      </c>
      <c r="CL46" s="7"/>
      <c r="CM46" s="2" t="s">
        <v>1084</v>
      </c>
    </row>
    <row r="47" spans="1:91" ht="31.5" x14ac:dyDescent="0.25">
      <c r="A47" s="2" t="s">
        <v>4</v>
      </c>
      <c r="B47" s="2" t="s">
        <v>591</v>
      </c>
      <c r="C47" s="2" t="s">
        <v>5</v>
      </c>
      <c r="D47" s="2" t="s">
        <v>47</v>
      </c>
      <c r="E47" s="2" t="s">
        <v>48</v>
      </c>
      <c r="F47" s="2" t="s">
        <v>49</v>
      </c>
      <c r="G47" s="2" t="s">
        <v>240</v>
      </c>
      <c r="H47" s="2" t="s">
        <v>241</v>
      </c>
      <c r="I47" s="2" t="s">
        <v>874</v>
      </c>
      <c r="J47" s="2" t="s">
        <v>875</v>
      </c>
      <c r="K47" s="2" t="s">
        <v>242</v>
      </c>
      <c r="L47" s="2" t="s">
        <v>243</v>
      </c>
      <c r="M47" s="6"/>
      <c r="N47" s="2" t="s">
        <v>50</v>
      </c>
      <c r="O47" s="2" t="s">
        <v>73</v>
      </c>
      <c r="P47" s="2" t="s">
        <v>50</v>
      </c>
      <c r="Q47" s="2" t="str">
        <f>K47&amp;"-"&amp;W47</f>
        <v>4028-1007490318</v>
      </c>
      <c r="R47" s="2" t="str">
        <f>VLOOKUP(Q47,Sheet2!N:N,1,0)</f>
        <v>4028-1007490318</v>
      </c>
      <c r="S47" s="2" t="s">
        <v>246</v>
      </c>
      <c r="T47" s="2" t="s">
        <v>911</v>
      </c>
      <c r="U47" s="2" t="s">
        <v>637</v>
      </c>
      <c r="V47" s="2" t="s">
        <v>592</v>
      </c>
      <c r="W47" s="2" t="s">
        <v>245</v>
      </c>
      <c r="X47" s="2" t="s">
        <v>244</v>
      </c>
      <c r="Y47" s="2" t="s">
        <v>251</v>
      </c>
      <c r="Z47" s="2" t="s">
        <v>251</v>
      </c>
      <c r="AA47" s="2" t="s">
        <v>59</v>
      </c>
      <c r="AB47" s="2" t="s">
        <v>60</v>
      </c>
      <c r="AC47" s="2" t="s">
        <v>59</v>
      </c>
      <c r="AD47" s="2" t="s">
        <v>61</v>
      </c>
      <c r="AE47" s="2" t="s">
        <v>534</v>
      </c>
      <c r="AF47" s="7"/>
      <c r="AG47" s="8">
        <v>37082</v>
      </c>
      <c r="AH47" s="2" t="s">
        <v>172</v>
      </c>
      <c r="AI47" s="2" t="s">
        <v>67</v>
      </c>
      <c r="AJ47" s="2" t="s">
        <v>593</v>
      </c>
      <c r="AK47" s="2" t="s">
        <v>594</v>
      </c>
      <c r="AL47" s="2" t="s">
        <v>594</v>
      </c>
      <c r="AM47" s="2" t="s">
        <v>1077</v>
      </c>
      <c r="AN47" s="2" t="s">
        <v>248</v>
      </c>
      <c r="AO47" s="2" t="s">
        <v>320</v>
      </c>
      <c r="AP47" s="2" t="s">
        <v>766</v>
      </c>
      <c r="AQ47" s="2" t="s">
        <v>902</v>
      </c>
      <c r="AR47" s="2" t="s">
        <v>903</v>
      </c>
      <c r="AS47" s="2" t="s">
        <v>1078</v>
      </c>
      <c r="AT47" s="7"/>
      <c r="AU47" s="2" t="s">
        <v>320</v>
      </c>
      <c r="AV47" s="2" t="s">
        <v>766</v>
      </c>
      <c r="AW47" s="2" t="s">
        <v>902</v>
      </c>
      <c r="AX47" s="2" t="s">
        <v>903</v>
      </c>
      <c r="AY47" s="2" t="s">
        <v>912</v>
      </c>
      <c r="AZ47" s="2" t="s">
        <v>1079</v>
      </c>
      <c r="BA47" s="2" t="s">
        <v>598</v>
      </c>
      <c r="BB47" s="2" t="s">
        <v>599</v>
      </c>
      <c r="BC47" s="2" t="s">
        <v>600</v>
      </c>
      <c r="BD47" s="2" t="s">
        <v>320</v>
      </c>
      <c r="BE47" s="2" t="s">
        <v>766</v>
      </c>
      <c r="BF47" s="2" t="s">
        <v>902</v>
      </c>
      <c r="BG47" s="2" t="s">
        <v>903</v>
      </c>
      <c r="BH47" s="2" t="s">
        <v>67</v>
      </c>
      <c r="BI47" s="7"/>
      <c r="BJ47" s="2" t="s">
        <v>601</v>
      </c>
      <c r="BK47" s="7"/>
      <c r="BL47" s="7"/>
      <c r="BM47" s="2" t="s">
        <v>249</v>
      </c>
      <c r="BN47" s="2" t="s">
        <v>624</v>
      </c>
      <c r="BO47" s="9">
        <v>152150</v>
      </c>
      <c r="BP47" s="9">
        <v>152150</v>
      </c>
      <c r="BQ47" s="2" t="s">
        <v>4</v>
      </c>
      <c r="BR47" s="2" t="s">
        <v>602</v>
      </c>
      <c r="BS47" s="2" t="s">
        <v>603</v>
      </c>
      <c r="BT47" s="2" t="s">
        <v>913</v>
      </c>
      <c r="BU47" s="2" t="s">
        <v>914</v>
      </c>
      <c r="BV47" s="2" t="s">
        <v>320</v>
      </c>
      <c r="BW47" s="2" t="s">
        <v>766</v>
      </c>
      <c r="BX47" s="2" t="s">
        <v>902</v>
      </c>
      <c r="BY47" s="2" t="s">
        <v>903</v>
      </c>
      <c r="BZ47" s="2" t="s">
        <v>621</v>
      </c>
      <c r="CA47" s="2" t="s">
        <v>89</v>
      </c>
      <c r="CB47" s="2" t="s">
        <v>59</v>
      </c>
      <c r="CC47" s="2" t="s">
        <v>885</v>
      </c>
      <c r="CD47" s="2" t="s">
        <v>915</v>
      </c>
      <c r="CE47" s="2" t="s">
        <v>605</v>
      </c>
      <c r="CF47" s="2" t="s">
        <v>249</v>
      </c>
      <c r="CG47" s="2" t="s">
        <v>59</v>
      </c>
      <c r="CH47" s="2" t="s">
        <v>59</v>
      </c>
      <c r="CI47" s="2" t="s">
        <v>642</v>
      </c>
      <c r="CJ47" s="2" t="s">
        <v>642</v>
      </c>
      <c r="CK47" s="8">
        <v>44019.482372685183</v>
      </c>
      <c r="CL47" s="7"/>
      <c r="CM47" s="2" t="s">
        <v>1080</v>
      </c>
    </row>
    <row r="48" spans="1:91" ht="31.5" x14ac:dyDescent="0.25">
      <c r="A48" s="2" t="s">
        <v>4</v>
      </c>
      <c r="B48" s="2" t="s">
        <v>591</v>
      </c>
      <c r="C48" s="2" t="s">
        <v>5</v>
      </c>
      <c r="D48" s="2" t="s">
        <v>47</v>
      </c>
      <c r="E48" s="2" t="s">
        <v>48</v>
      </c>
      <c r="F48" s="2" t="s">
        <v>49</v>
      </c>
      <c r="G48" s="2" t="s">
        <v>240</v>
      </c>
      <c r="H48" s="2" t="s">
        <v>241</v>
      </c>
      <c r="I48" s="2" t="s">
        <v>874</v>
      </c>
      <c r="J48" s="2" t="s">
        <v>875</v>
      </c>
      <c r="K48" s="2" t="s">
        <v>242</v>
      </c>
      <c r="L48" s="2" t="s">
        <v>243</v>
      </c>
      <c r="M48" s="6"/>
      <c r="N48" s="2" t="s">
        <v>50</v>
      </c>
      <c r="O48" s="2" t="s">
        <v>73</v>
      </c>
      <c r="P48" s="2" t="s">
        <v>50</v>
      </c>
      <c r="Q48" s="2" t="str">
        <f>K48&amp;"-"&amp;W48</f>
        <v>4028-1053790279</v>
      </c>
      <c r="R48" s="2" t="str">
        <f>VLOOKUP(Q48,Sheet2!N:N,1,0)</f>
        <v>4028-1053790279</v>
      </c>
      <c r="S48" s="2" t="s">
        <v>499</v>
      </c>
      <c r="T48" s="2" t="s">
        <v>661</v>
      </c>
      <c r="U48" s="2" t="s">
        <v>671</v>
      </c>
      <c r="V48" s="2" t="s">
        <v>592</v>
      </c>
      <c r="W48" s="2" t="s">
        <v>497</v>
      </c>
      <c r="X48" s="2" t="s">
        <v>496</v>
      </c>
      <c r="Y48" s="2" t="s">
        <v>504</v>
      </c>
      <c r="Z48" s="2" t="s">
        <v>504</v>
      </c>
      <c r="AA48" s="2" t="s">
        <v>59</v>
      </c>
      <c r="AB48" s="2" t="s">
        <v>60</v>
      </c>
      <c r="AC48" s="2" t="s">
        <v>59</v>
      </c>
      <c r="AD48" s="2" t="s">
        <v>61</v>
      </c>
      <c r="AE48" s="2" t="s">
        <v>534</v>
      </c>
      <c r="AF48" s="7"/>
      <c r="AG48" s="8">
        <v>32394</v>
      </c>
      <c r="AH48" s="2" t="s">
        <v>648</v>
      </c>
      <c r="AI48" s="2" t="s">
        <v>67</v>
      </c>
      <c r="AJ48" s="2" t="s">
        <v>593</v>
      </c>
      <c r="AK48" s="2" t="s">
        <v>594</v>
      </c>
      <c r="AL48" s="2" t="s">
        <v>594</v>
      </c>
      <c r="AM48" s="2" t="s">
        <v>1014</v>
      </c>
      <c r="AN48" s="2" t="s">
        <v>501</v>
      </c>
      <c r="AO48" s="2" t="s">
        <v>595</v>
      </c>
      <c r="AP48" s="2" t="s">
        <v>596</v>
      </c>
      <c r="AQ48" s="2" t="s">
        <v>59</v>
      </c>
      <c r="AR48" s="2" t="s">
        <v>597</v>
      </c>
      <c r="AS48" s="2" t="s">
        <v>1015</v>
      </c>
      <c r="AT48" s="2" t="s">
        <v>1016</v>
      </c>
      <c r="AU48" s="2" t="s">
        <v>595</v>
      </c>
      <c r="AV48" s="2" t="s">
        <v>596</v>
      </c>
      <c r="AW48" s="2" t="s">
        <v>59</v>
      </c>
      <c r="AX48" s="2" t="s">
        <v>597</v>
      </c>
      <c r="AY48" s="2" t="s">
        <v>1017</v>
      </c>
      <c r="AZ48" s="2" t="s">
        <v>1016</v>
      </c>
      <c r="BA48" s="2" t="s">
        <v>598</v>
      </c>
      <c r="BB48" s="2" t="s">
        <v>599</v>
      </c>
      <c r="BC48" s="2" t="s">
        <v>600</v>
      </c>
      <c r="BD48" s="2" t="s">
        <v>595</v>
      </c>
      <c r="BE48" s="2" t="s">
        <v>596</v>
      </c>
      <c r="BF48" s="2" t="s">
        <v>59</v>
      </c>
      <c r="BG48" s="2" t="s">
        <v>597</v>
      </c>
      <c r="BH48" s="2" t="s">
        <v>67</v>
      </c>
      <c r="BI48" s="7"/>
      <c r="BJ48" s="2" t="s">
        <v>601</v>
      </c>
      <c r="BK48" s="7"/>
      <c r="BL48" s="7"/>
      <c r="BM48" s="2" t="s">
        <v>502</v>
      </c>
      <c r="BN48" s="2" t="s">
        <v>410</v>
      </c>
      <c r="BO48" s="9">
        <v>114020</v>
      </c>
      <c r="BP48" s="9">
        <v>114020</v>
      </c>
      <c r="BQ48" s="2" t="s">
        <v>4</v>
      </c>
      <c r="BR48" s="2" t="s">
        <v>602</v>
      </c>
      <c r="BS48" s="2" t="s">
        <v>603</v>
      </c>
      <c r="BT48" s="2" t="s">
        <v>853</v>
      </c>
      <c r="BU48" s="2" t="s">
        <v>854</v>
      </c>
      <c r="BV48" s="2" t="s">
        <v>595</v>
      </c>
      <c r="BW48" s="2" t="s">
        <v>596</v>
      </c>
      <c r="BX48" s="2" t="s">
        <v>59</v>
      </c>
      <c r="BY48" s="2" t="s">
        <v>597</v>
      </c>
      <c r="BZ48" s="2" t="s">
        <v>733</v>
      </c>
      <c r="CA48" s="2" t="s">
        <v>89</v>
      </c>
      <c r="CB48" s="2" t="s">
        <v>59</v>
      </c>
      <c r="CC48" s="2" t="s">
        <v>850</v>
      </c>
      <c r="CD48" s="2" t="s">
        <v>613</v>
      </c>
      <c r="CE48" s="2" t="s">
        <v>605</v>
      </c>
      <c r="CF48" s="2" t="s">
        <v>249</v>
      </c>
      <c r="CG48" s="2" t="s">
        <v>59</v>
      </c>
      <c r="CH48" s="2" t="s">
        <v>59</v>
      </c>
      <c r="CI48" s="2" t="s">
        <v>666</v>
      </c>
      <c r="CJ48" s="2" t="s">
        <v>607</v>
      </c>
      <c r="CK48" s="8">
        <v>43088.141979166663</v>
      </c>
      <c r="CL48" s="7"/>
      <c r="CM48" s="2" t="s">
        <v>1018</v>
      </c>
    </row>
    <row r="49" spans="1:91" ht="31.5" x14ac:dyDescent="0.25">
      <c r="A49" s="2" t="s">
        <v>4</v>
      </c>
      <c r="B49" s="2" t="s">
        <v>591</v>
      </c>
      <c r="C49" s="2" t="s">
        <v>5</v>
      </c>
      <c r="D49" s="2" t="s">
        <v>47</v>
      </c>
      <c r="E49" s="2" t="s">
        <v>48</v>
      </c>
      <c r="F49" s="2" t="s">
        <v>49</v>
      </c>
      <c r="G49" s="2" t="s">
        <v>240</v>
      </c>
      <c r="H49" s="2" t="s">
        <v>241</v>
      </c>
      <c r="I49" s="2" t="s">
        <v>874</v>
      </c>
      <c r="J49" s="2" t="s">
        <v>875</v>
      </c>
      <c r="K49" s="2" t="s">
        <v>242</v>
      </c>
      <c r="L49" s="2" t="s">
        <v>243</v>
      </c>
      <c r="M49" s="6"/>
      <c r="N49" s="2" t="s">
        <v>50</v>
      </c>
      <c r="O49" s="2" t="s">
        <v>73</v>
      </c>
      <c r="P49" s="2" t="s">
        <v>50</v>
      </c>
      <c r="Q49" s="2" t="str">
        <f>K49&amp;"-"&amp;W49</f>
        <v>4028-1053871893</v>
      </c>
      <c r="R49" s="2" t="str">
        <f>VLOOKUP(Q49,Sheet2!N:N,1,0)</f>
        <v>4028-1053871893</v>
      </c>
      <c r="S49" s="2" t="s">
        <v>446</v>
      </c>
      <c r="T49" s="2" t="s">
        <v>834</v>
      </c>
      <c r="U49" s="2" t="s">
        <v>831</v>
      </c>
      <c r="V49" s="2" t="s">
        <v>592</v>
      </c>
      <c r="W49" s="2" t="s">
        <v>444</v>
      </c>
      <c r="X49" s="2" t="s">
        <v>443</v>
      </c>
      <c r="Y49" s="2" t="s">
        <v>92</v>
      </c>
      <c r="Z49" s="2" t="s">
        <v>92</v>
      </c>
      <c r="AA49" s="2" t="s">
        <v>59</v>
      </c>
      <c r="AB49" s="2" t="s">
        <v>60</v>
      </c>
      <c r="AC49" s="2" t="s">
        <v>59</v>
      </c>
      <c r="AD49" s="2" t="s">
        <v>61</v>
      </c>
      <c r="AE49" s="2" t="s">
        <v>534</v>
      </c>
      <c r="AF49" s="7"/>
      <c r="AG49" s="8">
        <v>36390</v>
      </c>
      <c r="AH49" s="2" t="s">
        <v>476</v>
      </c>
      <c r="AI49" s="2" t="s">
        <v>67</v>
      </c>
      <c r="AJ49" s="2" t="s">
        <v>593</v>
      </c>
      <c r="AK49" s="2" t="s">
        <v>594</v>
      </c>
      <c r="AL49" s="2" t="s">
        <v>594</v>
      </c>
      <c r="AM49" s="2" t="s">
        <v>904</v>
      </c>
      <c r="AN49" s="2" t="s">
        <v>448</v>
      </c>
      <c r="AO49" s="2" t="s">
        <v>595</v>
      </c>
      <c r="AP49" s="2" t="s">
        <v>596</v>
      </c>
      <c r="AQ49" s="2" t="s">
        <v>59</v>
      </c>
      <c r="AR49" s="2" t="s">
        <v>597</v>
      </c>
      <c r="AS49" s="2" t="s">
        <v>905</v>
      </c>
      <c r="AT49" s="7"/>
      <c r="AU49" s="2" t="s">
        <v>595</v>
      </c>
      <c r="AV49" s="2" t="s">
        <v>596</v>
      </c>
      <c r="AW49" s="2" t="s">
        <v>628</v>
      </c>
      <c r="AX49" s="2" t="s">
        <v>629</v>
      </c>
      <c r="AY49" s="2" t="s">
        <v>906</v>
      </c>
      <c r="AZ49" s="2" t="s">
        <v>907</v>
      </c>
      <c r="BA49" s="2" t="s">
        <v>598</v>
      </c>
      <c r="BB49" s="2" t="s">
        <v>599</v>
      </c>
      <c r="BC49" s="2" t="s">
        <v>600</v>
      </c>
      <c r="BD49" s="2" t="s">
        <v>595</v>
      </c>
      <c r="BE49" s="2" t="s">
        <v>596</v>
      </c>
      <c r="BF49" s="2" t="s">
        <v>59</v>
      </c>
      <c r="BG49" s="2" t="s">
        <v>597</v>
      </c>
      <c r="BH49" s="2" t="s">
        <v>73</v>
      </c>
      <c r="BI49" s="2" t="s">
        <v>797</v>
      </c>
      <c r="BJ49" s="2" t="s">
        <v>640</v>
      </c>
      <c r="BK49" s="7"/>
      <c r="BL49" s="7"/>
      <c r="BM49" s="2" t="s">
        <v>225</v>
      </c>
      <c r="BN49" s="2" t="s">
        <v>456</v>
      </c>
      <c r="BO49" s="9">
        <v>160520</v>
      </c>
      <c r="BP49" s="9">
        <v>127040</v>
      </c>
      <c r="BQ49" s="2" t="s">
        <v>4</v>
      </c>
      <c r="BR49" s="2" t="s">
        <v>602</v>
      </c>
      <c r="BS49" s="2" t="s">
        <v>603</v>
      </c>
      <c r="BT49" s="2" t="s">
        <v>888</v>
      </c>
      <c r="BU49" s="2" t="s">
        <v>889</v>
      </c>
      <c r="BV49" s="2" t="s">
        <v>595</v>
      </c>
      <c r="BW49" s="2" t="s">
        <v>596</v>
      </c>
      <c r="BX49" s="2" t="s">
        <v>628</v>
      </c>
      <c r="BY49" s="2" t="s">
        <v>629</v>
      </c>
      <c r="BZ49" s="2" t="s">
        <v>604</v>
      </c>
      <c r="CA49" s="2" t="s">
        <v>89</v>
      </c>
      <c r="CB49" s="2" t="s">
        <v>59</v>
      </c>
      <c r="CC49" s="2" t="s">
        <v>908</v>
      </c>
      <c r="CD49" s="2" t="s">
        <v>909</v>
      </c>
      <c r="CE49" s="2" t="s">
        <v>605</v>
      </c>
      <c r="CF49" s="2" t="s">
        <v>345</v>
      </c>
      <c r="CG49" s="2" t="s">
        <v>59</v>
      </c>
      <c r="CH49" s="2" t="s">
        <v>59</v>
      </c>
      <c r="CI49" s="2" t="s">
        <v>667</v>
      </c>
      <c r="CJ49" s="2" t="s">
        <v>607</v>
      </c>
      <c r="CK49" s="8">
        <v>43088.141979166663</v>
      </c>
      <c r="CL49" s="7"/>
      <c r="CM49" s="2" t="s">
        <v>910</v>
      </c>
    </row>
    <row r="50" spans="1:91" ht="31.5" x14ac:dyDescent="0.25">
      <c r="A50" s="2" t="s">
        <v>4</v>
      </c>
      <c r="B50" s="2" t="s">
        <v>591</v>
      </c>
      <c r="C50" s="2" t="s">
        <v>5</v>
      </c>
      <c r="D50" s="2" t="s">
        <v>47</v>
      </c>
      <c r="E50" s="2" t="s">
        <v>48</v>
      </c>
      <c r="F50" s="2" t="s">
        <v>49</v>
      </c>
      <c r="G50" s="2" t="s">
        <v>240</v>
      </c>
      <c r="H50" s="2" t="s">
        <v>241</v>
      </c>
      <c r="I50" s="2" t="s">
        <v>874</v>
      </c>
      <c r="J50" s="2" t="s">
        <v>875</v>
      </c>
      <c r="K50" s="2" t="s">
        <v>242</v>
      </c>
      <c r="L50" s="2" t="s">
        <v>243</v>
      </c>
      <c r="M50" s="6"/>
      <c r="N50" s="2" t="s">
        <v>50</v>
      </c>
      <c r="O50" s="2" t="s">
        <v>73</v>
      </c>
      <c r="P50" s="2" t="s">
        <v>50</v>
      </c>
      <c r="Q50" s="2" t="str">
        <f>K50&amp;"-"&amp;W50</f>
        <v>4028-1193529019</v>
      </c>
      <c r="R50" s="2" t="str">
        <f>VLOOKUP(Q50,Sheet2!N:N,1,0)</f>
        <v>4028-1193529019</v>
      </c>
      <c r="S50" s="2" t="s">
        <v>364</v>
      </c>
      <c r="T50" s="2" t="s">
        <v>760</v>
      </c>
      <c r="U50" s="2" t="s">
        <v>709</v>
      </c>
      <c r="V50" s="2" t="s">
        <v>592</v>
      </c>
      <c r="W50" s="2" t="s">
        <v>363</v>
      </c>
      <c r="X50" s="2" t="s">
        <v>339</v>
      </c>
      <c r="Y50" s="2" t="s">
        <v>259</v>
      </c>
      <c r="Z50" s="2" t="s">
        <v>259</v>
      </c>
      <c r="AA50" s="2" t="s">
        <v>59</v>
      </c>
      <c r="AB50" s="2" t="s">
        <v>60</v>
      </c>
      <c r="AC50" s="2" t="s">
        <v>59</v>
      </c>
      <c r="AD50" s="2" t="s">
        <v>61</v>
      </c>
      <c r="AE50" s="2" t="s">
        <v>534</v>
      </c>
      <c r="AF50" s="7"/>
      <c r="AG50" s="8">
        <v>37197</v>
      </c>
      <c r="AH50" s="2" t="s">
        <v>172</v>
      </c>
      <c r="AI50" s="2" t="s">
        <v>67</v>
      </c>
      <c r="AJ50" s="2" t="s">
        <v>593</v>
      </c>
      <c r="AK50" s="2" t="s">
        <v>594</v>
      </c>
      <c r="AL50" s="2" t="s">
        <v>594</v>
      </c>
      <c r="AM50" s="2" t="s">
        <v>1264</v>
      </c>
      <c r="AN50" s="2" t="s">
        <v>366</v>
      </c>
      <c r="AO50" s="7"/>
      <c r="AP50" s="7"/>
      <c r="AQ50" s="7"/>
      <c r="AR50" s="7"/>
      <c r="AS50" s="2" t="s">
        <v>1265</v>
      </c>
      <c r="AT50" s="7"/>
      <c r="AU50" s="2" t="s">
        <v>595</v>
      </c>
      <c r="AV50" s="2" t="s">
        <v>596</v>
      </c>
      <c r="AW50" s="2" t="s">
        <v>59</v>
      </c>
      <c r="AX50" s="2" t="s">
        <v>597</v>
      </c>
      <c r="AY50" s="2" t="s">
        <v>1038</v>
      </c>
      <c r="AZ50" s="2" t="s">
        <v>1266</v>
      </c>
      <c r="BA50" s="2" t="s">
        <v>598</v>
      </c>
      <c r="BB50" s="2" t="s">
        <v>599</v>
      </c>
      <c r="BC50" s="2" t="s">
        <v>600</v>
      </c>
      <c r="BD50" s="2" t="s">
        <v>595</v>
      </c>
      <c r="BE50" s="2" t="s">
        <v>596</v>
      </c>
      <c r="BF50" s="2" t="s">
        <v>59</v>
      </c>
      <c r="BG50" s="2" t="s">
        <v>597</v>
      </c>
      <c r="BH50" s="2" t="s">
        <v>59</v>
      </c>
      <c r="BI50" s="2" t="s">
        <v>611</v>
      </c>
      <c r="BJ50" s="2" t="s">
        <v>640</v>
      </c>
      <c r="BK50" s="2" t="s">
        <v>728</v>
      </c>
      <c r="BL50" s="2" t="s">
        <v>729</v>
      </c>
      <c r="BM50" s="2" t="s">
        <v>90</v>
      </c>
      <c r="BN50" s="2" t="s">
        <v>502</v>
      </c>
      <c r="BO50" s="9">
        <v>110300</v>
      </c>
      <c r="BP50" s="9">
        <v>110300</v>
      </c>
      <c r="BQ50" s="2" t="s">
        <v>4</v>
      </c>
      <c r="BR50" s="2" t="s">
        <v>602</v>
      </c>
      <c r="BS50" s="2" t="s">
        <v>603</v>
      </c>
      <c r="BT50" s="2" t="s">
        <v>740</v>
      </c>
      <c r="BU50" s="2" t="s">
        <v>1157</v>
      </c>
      <c r="BV50" s="2" t="s">
        <v>595</v>
      </c>
      <c r="BW50" s="2" t="s">
        <v>596</v>
      </c>
      <c r="BX50" s="2" t="s">
        <v>59</v>
      </c>
      <c r="BY50" s="2" t="s">
        <v>597</v>
      </c>
      <c r="BZ50" s="2" t="s">
        <v>621</v>
      </c>
      <c r="CA50" s="2" t="s">
        <v>89</v>
      </c>
      <c r="CB50" s="2" t="s">
        <v>59</v>
      </c>
      <c r="CC50" s="2" t="s">
        <v>1164</v>
      </c>
      <c r="CD50" s="2" t="s">
        <v>665</v>
      </c>
      <c r="CE50" s="2" t="s">
        <v>605</v>
      </c>
      <c r="CF50" s="2" t="s">
        <v>635</v>
      </c>
      <c r="CG50" s="2" t="s">
        <v>59</v>
      </c>
      <c r="CH50" s="2" t="s">
        <v>59</v>
      </c>
      <c r="CI50" s="2" t="s">
        <v>656</v>
      </c>
      <c r="CJ50" s="2" t="s">
        <v>656</v>
      </c>
      <c r="CK50" s="8">
        <v>43385.466527777775</v>
      </c>
      <c r="CL50" s="7"/>
      <c r="CM50" s="2" t="s">
        <v>1267</v>
      </c>
    </row>
    <row r="51" spans="1:91" ht="21" x14ac:dyDescent="0.25">
      <c r="A51" s="2" t="s">
        <v>4</v>
      </c>
      <c r="B51" s="2" t="s">
        <v>591</v>
      </c>
      <c r="C51" s="2" t="s">
        <v>5</v>
      </c>
      <c r="D51" s="2" t="s">
        <v>47</v>
      </c>
      <c r="E51" s="2" t="s">
        <v>176</v>
      </c>
      <c r="F51" s="2" t="s">
        <v>177</v>
      </c>
      <c r="G51" s="2" t="s">
        <v>178</v>
      </c>
      <c r="H51" s="2" t="s">
        <v>179</v>
      </c>
      <c r="I51" s="2" t="s">
        <v>809</v>
      </c>
      <c r="J51" s="2" t="s">
        <v>810</v>
      </c>
      <c r="K51" s="2" t="s">
        <v>180</v>
      </c>
      <c r="L51" s="2" t="s">
        <v>181</v>
      </c>
      <c r="M51" s="6"/>
      <c r="N51" s="2" t="s">
        <v>50</v>
      </c>
      <c r="O51" s="2" t="s">
        <v>73</v>
      </c>
      <c r="P51" s="2" t="s">
        <v>50</v>
      </c>
      <c r="Q51" s="2" t="str">
        <f>K51&amp;"-"&amp;W51</f>
        <v>4030-1002567160</v>
      </c>
      <c r="R51" s="2" t="str">
        <f>VLOOKUP(Q51,Sheet2!N:N,1,0)</f>
        <v>4030-1002567160</v>
      </c>
      <c r="S51" s="2" t="s">
        <v>358</v>
      </c>
      <c r="T51" s="2" t="s">
        <v>1126</v>
      </c>
      <c r="U51" s="2" t="s">
        <v>662</v>
      </c>
      <c r="V51" s="2" t="s">
        <v>592</v>
      </c>
      <c r="W51" s="2" t="s">
        <v>356</v>
      </c>
      <c r="X51" s="2" t="s">
        <v>355</v>
      </c>
      <c r="Y51" s="2" t="s">
        <v>100</v>
      </c>
      <c r="Z51" s="2" t="s">
        <v>100</v>
      </c>
      <c r="AA51" s="2" t="s">
        <v>59</v>
      </c>
      <c r="AB51" s="2" t="s">
        <v>60</v>
      </c>
      <c r="AC51" s="2" t="s">
        <v>59</v>
      </c>
      <c r="AD51" s="2" t="s">
        <v>61</v>
      </c>
      <c r="AE51" s="2" t="s">
        <v>534</v>
      </c>
      <c r="AF51" s="7"/>
      <c r="AG51" s="8">
        <v>36932</v>
      </c>
      <c r="AH51" s="2" t="s">
        <v>623</v>
      </c>
      <c r="AI51" s="2" t="s">
        <v>67</v>
      </c>
      <c r="AJ51" s="2" t="s">
        <v>593</v>
      </c>
      <c r="AK51" s="2" t="s">
        <v>610</v>
      </c>
      <c r="AL51" s="2" t="s">
        <v>610</v>
      </c>
      <c r="AM51" s="2" t="s">
        <v>1127</v>
      </c>
      <c r="AN51" s="2" t="s">
        <v>360</v>
      </c>
      <c r="AO51" s="2" t="s">
        <v>595</v>
      </c>
      <c r="AP51" s="2" t="s">
        <v>596</v>
      </c>
      <c r="AQ51" s="2" t="s">
        <v>628</v>
      </c>
      <c r="AR51" s="2" t="s">
        <v>629</v>
      </c>
      <c r="AS51" s="2" t="s">
        <v>1128</v>
      </c>
      <c r="AT51" s="7"/>
      <c r="AU51" s="2" t="s">
        <v>595</v>
      </c>
      <c r="AV51" s="2" t="s">
        <v>596</v>
      </c>
      <c r="AW51" s="2" t="s">
        <v>628</v>
      </c>
      <c r="AX51" s="2" t="s">
        <v>629</v>
      </c>
      <c r="AY51" s="2" t="s">
        <v>1129</v>
      </c>
      <c r="AZ51" s="2" t="s">
        <v>1130</v>
      </c>
      <c r="BA51" s="2" t="s">
        <v>598</v>
      </c>
      <c r="BB51" s="2" t="s">
        <v>599</v>
      </c>
      <c r="BC51" s="2" t="s">
        <v>600</v>
      </c>
      <c r="BD51" s="2" t="s">
        <v>595</v>
      </c>
      <c r="BE51" s="2" t="s">
        <v>596</v>
      </c>
      <c r="BF51" s="2" t="s">
        <v>59</v>
      </c>
      <c r="BG51" s="2" t="s">
        <v>597</v>
      </c>
      <c r="BH51" s="2" t="s">
        <v>402</v>
      </c>
      <c r="BI51" s="7"/>
      <c r="BJ51" s="7"/>
      <c r="BK51" s="7"/>
      <c r="BL51" s="7"/>
      <c r="BM51" s="2" t="s">
        <v>361</v>
      </c>
      <c r="BN51" s="2" t="s">
        <v>160</v>
      </c>
      <c r="BO51" s="9">
        <v>566279</v>
      </c>
      <c r="BP51" s="9">
        <v>566279</v>
      </c>
      <c r="BQ51" s="2" t="s">
        <v>4</v>
      </c>
      <c r="BR51" s="2" t="s">
        <v>616</v>
      </c>
      <c r="BS51" s="2" t="s">
        <v>617</v>
      </c>
      <c r="BT51" s="2" t="s">
        <v>801</v>
      </c>
      <c r="BU51" s="2" t="s">
        <v>802</v>
      </c>
      <c r="BV51" s="2" t="s">
        <v>595</v>
      </c>
      <c r="BW51" s="2" t="s">
        <v>596</v>
      </c>
      <c r="BX51" s="2" t="s">
        <v>59</v>
      </c>
      <c r="BY51" s="2" t="s">
        <v>597</v>
      </c>
      <c r="BZ51" s="2" t="s">
        <v>419</v>
      </c>
      <c r="CA51" s="2" t="s">
        <v>89</v>
      </c>
      <c r="CB51" s="2" t="s">
        <v>59</v>
      </c>
      <c r="CC51" s="2" t="s">
        <v>627</v>
      </c>
      <c r="CD51" s="2" t="s">
        <v>1040</v>
      </c>
      <c r="CE51" s="2" t="s">
        <v>59</v>
      </c>
      <c r="CF51" s="2" t="s">
        <v>659</v>
      </c>
      <c r="CG51" s="2" t="s">
        <v>59</v>
      </c>
      <c r="CH51" s="2" t="s">
        <v>605</v>
      </c>
      <c r="CI51" s="2" t="s">
        <v>746</v>
      </c>
      <c r="CJ51" s="2" t="s">
        <v>746</v>
      </c>
      <c r="CK51" s="8">
        <v>43088.141967592594</v>
      </c>
      <c r="CL51" s="7"/>
      <c r="CM51" s="2" t="s">
        <v>1131</v>
      </c>
    </row>
    <row r="52" spans="1:91" ht="21" x14ac:dyDescent="0.25">
      <c r="A52" s="2" t="s">
        <v>4</v>
      </c>
      <c r="B52" s="2" t="s">
        <v>591</v>
      </c>
      <c r="C52" s="2" t="s">
        <v>5</v>
      </c>
      <c r="D52" s="2" t="s">
        <v>47</v>
      </c>
      <c r="E52" s="2" t="s">
        <v>176</v>
      </c>
      <c r="F52" s="2" t="s">
        <v>177</v>
      </c>
      <c r="G52" s="2" t="s">
        <v>178</v>
      </c>
      <c r="H52" s="2" t="s">
        <v>179</v>
      </c>
      <c r="I52" s="2" t="s">
        <v>809</v>
      </c>
      <c r="J52" s="2" t="s">
        <v>810</v>
      </c>
      <c r="K52" s="2" t="s">
        <v>180</v>
      </c>
      <c r="L52" s="2" t="s">
        <v>181</v>
      </c>
      <c r="M52" s="6"/>
      <c r="N52" s="2" t="s">
        <v>50</v>
      </c>
      <c r="O52" s="2" t="s">
        <v>73</v>
      </c>
      <c r="P52" s="2" t="s">
        <v>50</v>
      </c>
      <c r="Q52" s="2" t="str">
        <f>K52&amp;"-"&amp;W52</f>
        <v>4030-1002634903</v>
      </c>
      <c r="R52" s="2" t="str">
        <f>VLOOKUP(Q52,Sheet2!N:N,1,0)</f>
        <v>4030-1002634903</v>
      </c>
      <c r="S52" s="2" t="s">
        <v>364</v>
      </c>
      <c r="T52" s="2" t="s">
        <v>806</v>
      </c>
      <c r="U52" s="2" t="s">
        <v>811</v>
      </c>
      <c r="V52" s="2" t="s">
        <v>592</v>
      </c>
      <c r="W52" s="2" t="s">
        <v>513</v>
      </c>
      <c r="X52" s="2" t="s">
        <v>512</v>
      </c>
      <c r="Y52" s="2" t="s">
        <v>405</v>
      </c>
      <c r="Z52" s="2" t="s">
        <v>405</v>
      </c>
      <c r="AA52" s="2" t="s">
        <v>59</v>
      </c>
      <c r="AB52" s="2" t="s">
        <v>60</v>
      </c>
      <c r="AC52" s="2" t="s">
        <v>59</v>
      </c>
      <c r="AD52" s="2" t="s">
        <v>61</v>
      </c>
      <c r="AE52" s="2" t="s">
        <v>534</v>
      </c>
      <c r="AF52" s="7"/>
      <c r="AG52" s="8">
        <v>37556</v>
      </c>
      <c r="AH52" s="2" t="s">
        <v>388</v>
      </c>
      <c r="AI52" s="2" t="s">
        <v>67</v>
      </c>
      <c r="AJ52" s="2" t="s">
        <v>593</v>
      </c>
      <c r="AK52" s="2" t="s">
        <v>594</v>
      </c>
      <c r="AL52" s="2" t="s">
        <v>594</v>
      </c>
      <c r="AM52" s="2" t="s">
        <v>812</v>
      </c>
      <c r="AN52" s="2" t="s">
        <v>515</v>
      </c>
      <c r="AO52" s="7"/>
      <c r="AP52" s="7"/>
      <c r="AQ52" s="7"/>
      <c r="AR52" s="7"/>
      <c r="AS52" s="2" t="s">
        <v>813</v>
      </c>
      <c r="AT52" s="2" t="s">
        <v>814</v>
      </c>
      <c r="AU52" s="2" t="s">
        <v>595</v>
      </c>
      <c r="AV52" s="2" t="s">
        <v>596</v>
      </c>
      <c r="AW52" s="2" t="s">
        <v>59</v>
      </c>
      <c r="AX52" s="2" t="s">
        <v>597</v>
      </c>
      <c r="AY52" s="2" t="s">
        <v>813</v>
      </c>
      <c r="AZ52" s="2" t="s">
        <v>814</v>
      </c>
      <c r="BA52" s="2" t="s">
        <v>598</v>
      </c>
      <c r="BB52" s="2" t="s">
        <v>599</v>
      </c>
      <c r="BC52" s="2" t="s">
        <v>600</v>
      </c>
      <c r="BD52" s="2" t="s">
        <v>595</v>
      </c>
      <c r="BE52" s="2" t="s">
        <v>596</v>
      </c>
      <c r="BF52" s="2" t="s">
        <v>59</v>
      </c>
      <c r="BG52" s="2" t="s">
        <v>597</v>
      </c>
      <c r="BH52" s="2" t="s">
        <v>73</v>
      </c>
      <c r="BI52" s="7"/>
      <c r="BJ52" s="2" t="s">
        <v>601</v>
      </c>
      <c r="BK52" s="2" t="s">
        <v>815</v>
      </c>
      <c r="BL52" s="2" t="s">
        <v>816</v>
      </c>
      <c r="BM52" s="2" t="s">
        <v>476</v>
      </c>
      <c r="BN52" s="2" t="s">
        <v>380</v>
      </c>
      <c r="BO52" s="9">
        <v>489740</v>
      </c>
      <c r="BP52" s="9">
        <v>171680</v>
      </c>
      <c r="BQ52" s="2" t="s">
        <v>4</v>
      </c>
      <c r="BR52" s="2" t="s">
        <v>602</v>
      </c>
      <c r="BS52" s="2" t="s">
        <v>603</v>
      </c>
      <c r="BT52" s="2" t="s">
        <v>663</v>
      </c>
      <c r="BU52" s="2" t="s">
        <v>664</v>
      </c>
      <c r="BV52" s="2" t="s">
        <v>595</v>
      </c>
      <c r="BW52" s="2" t="s">
        <v>596</v>
      </c>
      <c r="BX52" s="2" t="s">
        <v>59</v>
      </c>
      <c r="BY52" s="2" t="s">
        <v>597</v>
      </c>
      <c r="BZ52" s="2" t="s">
        <v>649</v>
      </c>
      <c r="CA52" s="2" t="s">
        <v>89</v>
      </c>
      <c r="CB52" s="2" t="s">
        <v>59</v>
      </c>
      <c r="CC52" s="2" t="s">
        <v>817</v>
      </c>
      <c r="CD52" s="2" t="s">
        <v>818</v>
      </c>
      <c r="CE52" s="2" t="s">
        <v>605</v>
      </c>
      <c r="CF52" s="2" t="s">
        <v>345</v>
      </c>
      <c r="CG52" s="2" t="s">
        <v>59</v>
      </c>
      <c r="CH52" s="2" t="s">
        <v>59</v>
      </c>
      <c r="CI52" s="2" t="s">
        <v>667</v>
      </c>
      <c r="CJ52" s="2" t="s">
        <v>667</v>
      </c>
      <c r="CK52" s="8">
        <v>43753.460995370369</v>
      </c>
      <c r="CL52" s="7"/>
      <c r="CM52" s="2" t="s">
        <v>819</v>
      </c>
    </row>
    <row r="53" spans="1:91" ht="21" x14ac:dyDescent="0.25">
      <c r="A53" s="2" t="s">
        <v>4</v>
      </c>
      <c r="B53" s="2" t="s">
        <v>591</v>
      </c>
      <c r="C53" s="2" t="s">
        <v>5</v>
      </c>
      <c r="D53" s="2" t="s">
        <v>47</v>
      </c>
      <c r="E53" s="2" t="s">
        <v>176</v>
      </c>
      <c r="F53" s="2" t="s">
        <v>177</v>
      </c>
      <c r="G53" s="2" t="s">
        <v>178</v>
      </c>
      <c r="H53" s="2" t="s">
        <v>179</v>
      </c>
      <c r="I53" s="2" t="s">
        <v>809</v>
      </c>
      <c r="J53" s="2" t="s">
        <v>810</v>
      </c>
      <c r="K53" s="2" t="s">
        <v>180</v>
      </c>
      <c r="L53" s="2" t="s">
        <v>181</v>
      </c>
      <c r="M53" s="6"/>
      <c r="N53" s="2" t="s">
        <v>50</v>
      </c>
      <c r="O53" s="2" t="s">
        <v>73</v>
      </c>
      <c r="P53" s="2" t="s">
        <v>50</v>
      </c>
      <c r="Q53" s="2" t="str">
        <f>K53&amp;"-"&amp;W53</f>
        <v>4030-1013685038</v>
      </c>
      <c r="R53" s="2" t="str">
        <f>VLOOKUP(Q53,Sheet2!N:N,1,0)</f>
        <v>4030-1013685038</v>
      </c>
      <c r="S53" s="2" t="s">
        <v>185</v>
      </c>
      <c r="T53" s="2" t="s">
        <v>982</v>
      </c>
      <c r="U53" s="2" t="s">
        <v>983</v>
      </c>
      <c r="V53" s="2" t="s">
        <v>592</v>
      </c>
      <c r="W53" s="2" t="s">
        <v>183</v>
      </c>
      <c r="X53" s="2" t="s">
        <v>182</v>
      </c>
      <c r="Y53" s="2" t="s">
        <v>100</v>
      </c>
      <c r="Z53" s="2" t="s">
        <v>100</v>
      </c>
      <c r="AA53" s="2" t="s">
        <v>59</v>
      </c>
      <c r="AB53" s="2" t="s">
        <v>60</v>
      </c>
      <c r="AC53" s="2" t="s">
        <v>59</v>
      </c>
      <c r="AD53" s="2" t="s">
        <v>61</v>
      </c>
      <c r="AE53" s="2" t="s">
        <v>534</v>
      </c>
      <c r="AF53" s="7"/>
      <c r="AG53" s="8">
        <v>36109</v>
      </c>
      <c r="AH53" s="2" t="s">
        <v>217</v>
      </c>
      <c r="AI53" s="2" t="s">
        <v>67</v>
      </c>
      <c r="AJ53" s="2" t="s">
        <v>593</v>
      </c>
      <c r="AK53" s="2" t="s">
        <v>610</v>
      </c>
      <c r="AL53" s="2" t="s">
        <v>610</v>
      </c>
      <c r="AM53" s="2" t="s">
        <v>984</v>
      </c>
      <c r="AN53" s="2" t="s">
        <v>187</v>
      </c>
      <c r="AO53" s="2" t="s">
        <v>257</v>
      </c>
      <c r="AP53" s="2" t="s">
        <v>794</v>
      </c>
      <c r="AQ53" s="2" t="s">
        <v>59</v>
      </c>
      <c r="AR53" s="2" t="s">
        <v>824</v>
      </c>
      <c r="AS53" s="2" t="s">
        <v>985</v>
      </c>
      <c r="AT53" s="7"/>
      <c r="AU53" s="2" t="s">
        <v>67</v>
      </c>
      <c r="AV53" s="2" t="s">
        <v>743</v>
      </c>
      <c r="AW53" s="2" t="s">
        <v>744</v>
      </c>
      <c r="AX53" s="2" t="s">
        <v>745</v>
      </c>
      <c r="AY53" s="7"/>
      <c r="AZ53" s="2" t="s">
        <v>986</v>
      </c>
      <c r="BA53" s="2" t="s">
        <v>598</v>
      </c>
      <c r="BB53" s="2" t="s">
        <v>599</v>
      </c>
      <c r="BC53" s="2" t="s">
        <v>600</v>
      </c>
      <c r="BD53" s="2" t="s">
        <v>88</v>
      </c>
      <c r="BE53" s="2" t="s">
        <v>679</v>
      </c>
      <c r="BF53" s="2" t="s">
        <v>59</v>
      </c>
      <c r="BG53" s="2" t="s">
        <v>679</v>
      </c>
      <c r="BH53" s="2" t="s">
        <v>73</v>
      </c>
      <c r="BI53" s="2" t="s">
        <v>714</v>
      </c>
      <c r="BJ53" s="2" t="s">
        <v>640</v>
      </c>
      <c r="BK53" s="7"/>
      <c r="BL53" s="7"/>
      <c r="BM53" s="2" t="s">
        <v>188</v>
      </c>
      <c r="BN53" s="2" t="s">
        <v>88</v>
      </c>
      <c r="BO53" s="9">
        <v>2018660</v>
      </c>
      <c r="BP53" s="9">
        <v>292766</v>
      </c>
      <c r="BQ53" s="2" t="s">
        <v>4</v>
      </c>
      <c r="BR53" s="2" t="s">
        <v>616</v>
      </c>
      <c r="BS53" s="2" t="s">
        <v>617</v>
      </c>
      <c r="BT53" s="2" t="s">
        <v>987</v>
      </c>
      <c r="BU53" s="2" t="s">
        <v>988</v>
      </c>
      <c r="BV53" s="2" t="s">
        <v>88</v>
      </c>
      <c r="BW53" s="2" t="s">
        <v>679</v>
      </c>
      <c r="BX53" s="2" t="s">
        <v>59</v>
      </c>
      <c r="BY53" s="2" t="s">
        <v>679</v>
      </c>
      <c r="BZ53" s="2" t="s">
        <v>604</v>
      </c>
      <c r="CA53" s="2" t="s">
        <v>62</v>
      </c>
      <c r="CB53" s="2" t="s">
        <v>59</v>
      </c>
      <c r="CC53" s="2" t="s">
        <v>989</v>
      </c>
      <c r="CD53" s="2" t="s">
        <v>990</v>
      </c>
      <c r="CE53" s="2" t="s">
        <v>59</v>
      </c>
      <c r="CF53" s="2" t="s">
        <v>345</v>
      </c>
      <c r="CG53" s="2" t="s">
        <v>59</v>
      </c>
      <c r="CH53" s="2" t="s">
        <v>59</v>
      </c>
      <c r="CI53" s="2" t="s">
        <v>402</v>
      </c>
      <c r="CJ53" s="2" t="s">
        <v>636</v>
      </c>
      <c r="CK53" s="8">
        <v>43088.141967592594</v>
      </c>
      <c r="CL53" s="7"/>
      <c r="CM53" s="2" t="s">
        <v>991</v>
      </c>
    </row>
    <row r="54" spans="1:91" ht="21" x14ac:dyDescent="0.25">
      <c r="A54" s="2" t="s">
        <v>4</v>
      </c>
      <c r="B54" s="2" t="s">
        <v>591</v>
      </c>
      <c r="C54" s="2" t="s">
        <v>5</v>
      </c>
      <c r="D54" s="2" t="s">
        <v>47</v>
      </c>
      <c r="E54" s="2" t="s">
        <v>176</v>
      </c>
      <c r="F54" s="2" t="s">
        <v>177</v>
      </c>
      <c r="G54" s="2" t="s">
        <v>178</v>
      </c>
      <c r="H54" s="2" t="s">
        <v>179</v>
      </c>
      <c r="I54" s="2" t="s">
        <v>809</v>
      </c>
      <c r="J54" s="2" t="s">
        <v>810</v>
      </c>
      <c r="K54" s="2" t="s">
        <v>180</v>
      </c>
      <c r="L54" s="2" t="s">
        <v>181</v>
      </c>
      <c r="M54" s="6"/>
      <c r="N54" s="2" t="s">
        <v>50</v>
      </c>
      <c r="O54" s="2" t="s">
        <v>73</v>
      </c>
      <c r="P54" s="2" t="s">
        <v>50</v>
      </c>
      <c r="Q54" s="2" t="str">
        <f>K54&amp;"-"&amp;W54</f>
        <v>4030-1053870988</v>
      </c>
      <c r="R54" s="2" t="str">
        <f>VLOOKUP(Q54,Sheet2!N:N,1,0)</f>
        <v>4030-1053870988</v>
      </c>
      <c r="S54" s="2" t="s">
        <v>222</v>
      </c>
      <c r="T54" s="2" t="s">
        <v>792</v>
      </c>
      <c r="U54" s="2" t="s">
        <v>856</v>
      </c>
      <c r="V54" s="2" t="s">
        <v>592</v>
      </c>
      <c r="W54" s="2" t="s">
        <v>220</v>
      </c>
      <c r="X54" s="2" t="s">
        <v>219</v>
      </c>
      <c r="Y54" s="2" t="s">
        <v>92</v>
      </c>
      <c r="Z54" s="2" t="s">
        <v>92</v>
      </c>
      <c r="AA54" s="2" t="s">
        <v>59</v>
      </c>
      <c r="AB54" s="2" t="s">
        <v>60</v>
      </c>
      <c r="AC54" s="2" t="s">
        <v>59</v>
      </c>
      <c r="AD54" s="2" t="s">
        <v>61</v>
      </c>
      <c r="AE54" s="2" t="s">
        <v>534</v>
      </c>
      <c r="AF54" s="7"/>
      <c r="AG54" s="8">
        <v>36325</v>
      </c>
      <c r="AH54" s="2" t="s">
        <v>476</v>
      </c>
      <c r="AI54" s="2" t="s">
        <v>67</v>
      </c>
      <c r="AJ54" s="2" t="s">
        <v>593</v>
      </c>
      <c r="AK54" s="2" t="s">
        <v>610</v>
      </c>
      <c r="AL54" s="2" t="s">
        <v>610</v>
      </c>
      <c r="AM54" s="2" t="s">
        <v>1132</v>
      </c>
      <c r="AN54" s="2" t="s">
        <v>224</v>
      </c>
      <c r="AO54" s="2" t="s">
        <v>595</v>
      </c>
      <c r="AP54" s="2" t="s">
        <v>596</v>
      </c>
      <c r="AQ54" s="2" t="s">
        <v>763</v>
      </c>
      <c r="AR54" s="2" t="s">
        <v>764</v>
      </c>
      <c r="AS54" s="2" t="s">
        <v>1100</v>
      </c>
      <c r="AT54" s="2" t="s">
        <v>1133</v>
      </c>
      <c r="AU54" s="2" t="s">
        <v>595</v>
      </c>
      <c r="AV54" s="2" t="s">
        <v>596</v>
      </c>
      <c r="AW54" s="2" t="s">
        <v>763</v>
      </c>
      <c r="AX54" s="2" t="s">
        <v>764</v>
      </c>
      <c r="AY54" s="2" t="s">
        <v>1100</v>
      </c>
      <c r="AZ54" s="2" t="s">
        <v>1134</v>
      </c>
      <c r="BA54" s="2" t="s">
        <v>598</v>
      </c>
      <c r="BB54" s="2" t="s">
        <v>599</v>
      </c>
      <c r="BC54" s="2" t="s">
        <v>600</v>
      </c>
      <c r="BD54" s="2" t="s">
        <v>595</v>
      </c>
      <c r="BE54" s="2" t="s">
        <v>596</v>
      </c>
      <c r="BF54" s="2" t="s">
        <v>763</v>
      </c>
      <c r="BG54" s="2" t="s">
        <v>764</v>
      </c>
      <c r="BH54" s="2" t="s">
        <v>73</v>
      </c>
      <c r="BI54" s="2" t="s">
        <v>753</v>
      </c>
      <c r="BJ54" s="2" t="s">
        <v>640</v>
      </c>
      <c r="BK54" s="2" t="s">
        <v>635</v>
      </c>
      <c r="BL54" s="2" t="s">
        <v>658</v>
      </c>
      <c r="BM54" s="2" t="s">
        <v>225</v>
      </c>
      <c r="BN54" s="2" t="s">
        <v>456</v>
      </c>
      <c r="BO54" s="9">
        <v>157172</v>
      </c>
      <c r="BP54" s="9">
        <v>157172</v>
      </c>
      <c r="BQ54" s="2" t="s">
        <v>4</v>
      </c>
      <c r="BR54" s="2" t="s">
        <v>602</v>
      </c>
      <c r="BS54" s="2" t="s">
        <v>603</v>
      </c>
      <c r="BT54" s="2" t="s">
        <v>761</v>
      </c>
      <c r="BU54" s="2" t="s">
        <v>762</v>
      </c>
      <c r="BV54" s="2" t="s">
        <v>595</v>
      </c>
      <c r="BW54" s="2" t="s">
        <v>596</v>
      </c>
      <c r="BX54" s="2" t="s">
        <v>763</v>
      </c>
      <c r="BY54" s="2" t="s">
        <v>764</v>
      </c>
      <c r="BZ54" s="2" t="s">
        <v>957</v>
      </c>
      <c r="CA54" s="2" t="s">
        <v>89</v>
      </c>
      <c r="CB54" s="2" t="s">
        <v>59</v>
      </c>
      <c r="CC54" s="2" t="s">
        <v>756</v>
      </c>
      <c r="CD54" s="2" t="s">
        <v>960</v>
      </c>
      <c r="CE54" s="2" t="s">
        <v>605</v>
      </c>
      <c r="CF54" s="2" t="s">
        <v>345</v>
      </c>
      <c r="CG54" s="2" t="s">
        <v>59</v>
      </c>
      <c r="CH54" s="2" t="s">
        <v>59</v>
      </c>
      <c r="CI54" s="2" t="s">
        <v>402</v>
      </c>
      <c r="CJ54" s="2" t="s">
        <v>636</v>
      </c>
      <c r="CK54" s="8">
        <v>43088.141967592594</v>
      </c>
      <c r="CL54" s="7"/>
      <c r="CM54" s="2" t="s">
        <v>1135</v>
      </c>
    </row>
    <row r="55" spans="1:91" ht="21" x14ac:dyDescent="0.25">
      <c r="A55" s="2" t="s">
        <v>4</v>
      </c>
      <c r="B55" s="2" t="s">
        <v>591</v>
      </c>
      <c r="C55" s="2" t="s">
        <v>5</v>
      </c>
      <c r="D55" s="2" t="s">
        <v>47</v>
      </c>
      <c r="E55" s="2" t="s">
        <v>176</v>
      </c>
      <c r="F55" s="2" t="s">
        <v>177</v>
      </c>
      <c r="G55" s="2" t="s">
        <v>178</v>
      </c>
      <c r="H55" s="2" t="s">
        <v>179</v>
      </c>
      <c r="I55" s="2" t="s">
        <v>809</v>
      </c>
      <c r="J55" s="2" t="s">
        <v>810</v>
      </c>
      <c r="K55" s="2" t="s">
        <v>180</v>
      </c>
      <c r="L55" s="2" t="s">
        <v>181</v>
      </c>
      <c r="M55" s="6"/>
      <c r="N55" s="2" t="s">
        <v>50</v>
      </c>
      <c r="O55" s="2" t="s">
        <v>73</v>
      </c>
      <c r="P55" s="2" t="s">
        <v>50</v>
      </c>
      <c r="Q55" s="2" t="str">
        <f>K55&amp;"-"&amp;W55</f>
        <v>4030-1113692218</v>
      </c>
      <c r="R55" s="2" t="str">
        <f>VLOOKUP(Q55,Sheet2!N:N,1,0)</f>
        <v>4030-1113692218</v>
      </c>
      <c r="S55" s="2" t="s">
        <v>302</v>
      </c>
      <c r="T55" s="2" t="s">
        <v>1042</v>
      </c>
      <c r="U55" s="2" t="s">
        <v>884</v>
      </c>
      <c r="V55" s="2" t="s">
        <v>592</v>
      </c>
      <c r="W55" s="2" t="s">
        <v>300</v>
      </c>
      <c r="X55" s="2" t="s">
        <v>299</v>
      </c>
      <c r="Y55" s="2" t="s">
        <v>140</v>
      </c>
      <c r="Z55" s="2" t="s">
        <v>140</v>
      </c>
      <c r="AA55" s="2" t="s">
        <v>59</v>
      </c>
      <c r="AB55" s="2" t="s">
        <v>60</v>
      </c>
      <c r="AC55" s="2" t="s">
        <v>59</v>
      </c>
      <c r="AD55" s="2" t="s">
        <v>61</v>
      </c>
      <c r="AE55" s="2" t="s">
        <v>534</v>
      </c>
      <c r="AF55" s="7"/>
      <c r="AG55" s="8">
        <v>35973</v>
      </c>
      <c r="AH55" s="2" t="s">
        <v>217</v>
      </c>
      <c r="AI55" s="2" t="s">
        <v>67</v>
      </c>
      <c r="AJ55" s="2" t="s">
        <v>593</v>
      </c>
      <c r="AK55" s="2" t="s">
        <v>594</v>
      </c>
      <c r="AL55" s="2" t="s">
        <v>594</v>
      </c>
      <c r="AM55" s="2" t="s">
        <v>1236</v>
      </c>
      <c r="AN55" s="2" t="s">
        <v>304</v>
      </c>
      <c r="AO55" s="2" t="s">
        <v>710</v>
      </c>
      <c r="AP55" s="2" t="s">
        <v>711</v>
      </c>
      <c r="AQ55" s="2" t="s">
        <v>820</v>
      </c>
      <c r="AR55" s="2" t="s">
        <v>821</v>
      </c>
      <c r="AS55" s="7"/>
      <c r="AT55" s="7"/>
      <c r="AU55" s="2" t="s">
        <v>710</v>
      </c>
      <c r="AV55" s="2" t="s">
        <v>711</v>
      </c>
      <c r="AW55" s="2" t="s">
        <v>820</v>
      </c>
      <c r="AX55" s="2" t="s">
        <v>821</v>
      </c>
      <c r="AY55" s="2" t="s">
        <v>1237</v>
      </c>
      <c r="AZ55" s="2" t="s">
        <v>1238</v>
      </c>
      <c r="BA55" s="2" t="s">
        <v>598</v>
      </c>
      <c r="BB55" s="2" t="s">
        <v>599</v>
      </c>
      <c r="BC55" s="2" t="s">
        <v>600</v>
      </c>
      <c r="BD55" s="2" t="s">
        <v>639</v>
      </c>
      <c r="BE55" s="2" t="s">
        <v>645</v>
      </c>
      <c r="BF55" s="2" t="s">
        <v>59</v>
      </c>
      <c r="BG55" s="2" t="s">
        <v>798</v>
      </c>
      <c r="BH55" s="2" t="s">
        <v>73</v>
      </c>
      <c r="BI55" s="7"/>
      <c r="BJ55" s="2" t="s">
        <v>640</v>
      </c>
      <c r="BK55" s="7"/>
      <c r="BL55" s="7"/>
      <c r="BM55" s="2" t="s">
        <v>188</v>
      </c>
      <c r="BN55" s="2" t="s">
        <v>456</v>
      </c>
      <c r="BO55" s="9">
        <v>2210426</v>
      </c>
      <c r="BP55" s="9">
        <v>292766</v>
      </c>
      <c r="BQ55" s="2" t="s">
        <v>4</v>
      </c>
      <c r="BR55" s="2" t="s">
        <v>616</v>
      </c>
      <c r="BS55" s="2" t="s">
        <v>617</v>
      </c>
      <c r="BT55" s="2" t="s">
        <v>1101</v>
      </c>
      <c r="BU55" s="2" t="s">
        <v>1102</v>
      </c>
      <c r="BV55" s="2" t="s">
        <v>710</v>
      </c>
      <c r="BW55" s="2" t="s">
        <v>711</v>
      </c>
      <c r="BX55" s="2" t="s">
        <v>820</v>
      </c>
      <c r="BY55" s="2" t="s">
        <v>821</v>
      </c>
      <c r="BZ55" s="2" t="s">
        <v>190</v>
      </c>
      <c r="CA55" s="2" t="s">
        <v>89</v>
      </c>
      <c r="CB55" s="2" t="s">
        <v>59</v>
      </c>
      <c r="CC55" s="2" t="s">
        <v>210</v>
      </c>
      <c r="CD55" s="2" t="s">
        <v>1239</v>
      </c>
      <c r="CE55" s="2" t="s">
        <v>59</v>
      </c>
      <c r="CF55" s="2" t="s">
        <v>345</v>
      </c>
      <c r="CG55" s="2" t="s">
        <v>651</v>
      </c>
      <c r="CH55" s="2" t="s">
        <v>59</v>
      </c>
      <c r="CI55" s="2" t="s">
        <v>642</v>
      </c>
      <c r="CJ55" s="2" t="s">
        <v>642</v>
      </c>
      <c r="CK55" s="8">
        <v>43088.141967592594</v>
      </c>
      <c r="CL55" s="7"/>
      <c r="CM55" s="2" t="s">
        <v>1240</v>
      </c>
    </row>
    <row r="56" spans="1:91" ht="21" x14ac:dyDescent="0.25">
      <c r="A56" s="2" t="s">
        <v>4</v>
      </c>
      <c r="B56" s="2" t="s">
        <v>591</v>
      </c>
      <c r="C56" s="2" t="s">
        <v>5</v>
      </c>
      <c r="D56" s="2" t="s">
        <v>47</v>
      </c>
      <c r="E56" s="2" t="s">
        <v>176</v>
      </c>
      <c r="F56" s="2" t="s">
        <v>177</v>
      </c>
      <c r="G56" s="2" t="s">
        <v>178</v>
      </c>
      <c r="H56" s="2" t="s">
        <v>179</v>
      </c>
      <c r="I56" s="2" t="s">
        <v>809</v>
      </c>
      <c r="J56" s="2" t="s">
        <v>810</v>
      </c>
      <c r="K56" s="2" t="s">
        <v>180</v>
      </c>
      <c r="L56" s="2" t="s">
        <v>181</v>
      </c>
      <c r="M56" s="6"/>
      <c r="N56" s="2" t="s">
        <v>50</v>
      </c>
      <c r="O56" s="2" t="s">
        <v>73</v>
      </c>
      <c r="P56" s="2" t="s">
        <v>50</v>
      </c>
      <c r="Q56" s="2" t="str">
        <f>K56&amp;"-"&amp;W56</f>
        <v>4030-1193123147</v>
      </c>
      <c r="R56" s="2" t="str">
        <f>VLOOKUP(Q56,Sheet2!N:N,1,0)</f>
        <v>4030-1193123147</v>
      </c>
      <c r="S56" s="2" t="s">
        <v>200</v>
      </c>
      <c r="T56" s="2" t="s">
        <v>608</v>
      </c>
      <c r="U56" s="2" t="s">
        <v>1203</v>
      </c>
      <c r="V56" s="2" t="s">
        <v>592</v>
      </c>
      <c r="W56" s="2" t="s">
        <v>198</v>
      </c>
      <c r="X56" s="2" t="s">
        <v>197</v>
      </c>
      <c r="Y56" s="2" t="s">
        <v>100</v>
      </c>
      <c r="Z56" s="2" t="s">
        <v>100</v>
      </c>
      <c r="AA56" s="2" t="s">
        <v>59</v>
      </c>
      <c r="AB56" s="2" t="s">
        <v>60</v>
      </c>
      <c r="AC56" s="2" t="s">
        <v>59</v>
      </c>
      <c r="AD56" s="2" t="s">
        <v>61</v>
      </c>
      <c r="AE56" s="2" t="s">
        <v>534</v>
      </c>
      <c r="AF56" s="7"/>
      <c r="AG56" s="8">
        <v>36974</v>
      </c>
      <c r="AH56" s="2" t="s">
        <v>623</v>
      </c>
      <c r="AI56" s="2" t="s">
        <v>67</v>
      </c>
      <c r="AJ56" s="2" t="s">
        <v>593</v>
      </c>
      <c r="AK56" s="2" t="s">
        <v>594</v>
      </c>
      <c r="AL56" s="2" t="s">
        <v>594</v>
      </c>
      <c r="AM56" s="2" t="s">
        <v>1204</v>
      </c>
      <c r="AN56" s="2" t="s">
        <v>202</v>
      </c>
      <c r="AO56" s="2" t="s">
        <v>113</v>
      </c>
      <c r="AP56" s="2" t="s">
        <v>847</v>
      </c>
      <c r="AQ56" s="2" t="s">
        <v>59</v>
      </c>
      <c r="AR56" s="2" t="s">
        <v>848</v>
      </c>
      <c r="AS56" s="2" t="s">
        <v>1205</v>
      </c>
      <c r="AT56" s="7"/>
      <c r="AU56" s="2" t="s">
        <v>113</v>
      </c>
      <c r="AV56" s="2" t="s">
        <v>847</v>
      </c>
      <c r="AW56" s="2" t="s">
        <v>59</v>
      </c>
      <c r="AX56" s="2" t="s">
        <v>848</v>
      </c>
      <c r="AY56" s="2" t="s">
        <v>1206</v>
      </c>
      <c r="AZ56" s="2" t="s">
        <v>1207</v>
      </c>
      <c r="BA56" s="2" t="s">
        <v>598</v>
      </c>
      <c r="BB56" s="2" t="s">
        <v>599</v>
      </c>
      <c r="BC56" s="2" t="s">
        <v>600</v>
      </c>
      <c r="BD56" s="2" t="s">
        <v>113</v>
      </c>
      <c r="BE56" s="2" t="s">
        <v>847</v>
      </c>
      <c r="BF56" s="2" t="s">
        <v>59</v>
      </c>
      <c r="BG56" s="2" t="s">
        <v>848</v>
      </c>
      <c r="BH56" s="2" t="s">
        <v>624</v>
      </c>
      <c r="BI56" s="7"/>
      <c r="BJ56" s="2" t="s">
        <v>640</v>
      </c>
      <c r="BK56" s="7"/>
      <c r="BL56" s="7"/>
      <c r="BM56" s="2" t="s">
        <v>203</v>
      </c>
      <c r="BN56" s="2" t="s">
        <v>88</v>
      </c>
      <c r="BO56" s="9">
        <v>5567540</v>
      </c>
      <c r="BP56" s="9">
        <v>5567540</v>
      </c>
      <c r="BQ56" s="2" t="s">
        <v>4</v>
      </c>
      <c r="BR56" s="2" t="s">
        <v>616</v>
      </c>
      <c r="BS56" s="2" t="s">
        <v>617</v>
      </c>
      <c r="BT56" s="2" t="s">
        <v>1208</v>
      </c>
      <c r="BU56" s="2" t="s">
        <v>1209</v>
      </c>
      <c r="BV56" s="2" t="s">
        <v>113</v>
      </c>
      <c r="BW56" s="2" t="s">
        <v>847</v>
      </c>
      <c r="BX56" s="2" t="s">
        <v>59</v>
      </c>
      <c r="BY56" s="2" t="s">
        <v>848</v>
      </c>
      <c r="BZ56" s="2" t="s">
        <v>419</v>
      </c>
      <c r="CA56" s="2" t="s">
        <v>89</v>
      </c>
      <c r="CB56" s="2" t="s">
        <v>59</v>
      </c>
      <c r="CC56" s="2" t="s">
        <v>1210</v>
      </c>
      <c r="CD56" s="2" t="s">
        <v>732</v>
      </c>
      <c r="CE56" s="2" t="s">
        <v>59</v>
      </c>
      <c r="CF56" s="2" t="s">
        <v>627</v>
      </c>
      <c r="CG56" s="2" t="s">
        <v>59</v>
      </c>
      <c r="CH56" s="2" t="s">
        <v>59</v>
      </c>
      <c r="CI56" s="2" t="s">
        <v>642</v>
      </c>
      <c r="CJ56" s="2" t="s">
        <v>642</v>
      </c>
      <c r="CK56" s="8">
        <v>43088.141967592594</v>
      </c>
      <c r="CL56" s="7"/>
      <c r="CM56" s="2" t="s">
        <v>1211</v>
      </c>
    </row>
  </sheetData>
  <autoFilter ref="A1:CM56" xr:uid="{5E75C05B-93DF-4B12-84B8-20D6F8A833CB}">
    <sortState ref="A2:CM56">
      <sortCondition ref="R1:R5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2023-06-09T12:52:35Z</dcterms:created>
  <dcterms:modified xsi:type="dcterms:W3CDTF">2023-06-09T13:28:04Z</dcterms:modified>
</cp:coreProperties>
</file>