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<sst xmlns="http://schemas.openxmlformats.org/spreadsheetml/2006/main" count="11" uniqueCount="11">
  <si>
    <t>能量</t>
  </si>
  <si>
    <t>总</t>
  </si>
  <si>
    <t>未散射</t>
  </si>
  <si>
    <t>电子对效应</t>
  </si>
  <si>
    <t>仿真值</t>
  </si>
  <si>
    <t>仿真值 修正</t>
  </si>
  <si>
    <t>2mud</t>
  </si>
  <si>
    <t>4mud</t>
  </si>
  <si>
    <t>7mud</t>
  </si>
  <si>
    <t>10mud</t>
  </si>
  <si>
    <t>15mud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</si>
</sst>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7" fillId="31" borderId="8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5" fillId="9" borderId="8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9" fillId="10" borderId="7" applyNumberFormat="0" applyAlignment="0" applyProtection="0">
      <alignment vertical="center"/>
    </xf>
    <xf numFmtId="0" fontId="8" fillId="9" borderId="6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T32"/>
  <sheetViews>
    <sheetView tabSelected="1" topLeftCell="B1" workbookViewId="0">
      <selection activeCell="F26" sqref="F26"/>
    </sheetView>
  </sheetViews>
  <sheetFormatPr defaultColWidth="9" defaultRowHeight="15"/>
  <cols>
    <col min="1" max="1" width="9" style="1"/>
    <col min="2" max="2" width="11.5" style="1" customWidth="1"/>
    <col min="3" max="4" width="9" style="1"/>
    <col min="5" max="5" width="12.625" style="1" customWidth="1"/>
    <col min="6" max="7" width="12.625" style="1"/>
    <col min="8" max="8" width="12.625" style="1" customWidth="1"/>
    <col min="9" max="10" width="9" style="1"/>
    <col min="11" max="11" width="12.625" style="1" customWidth="1"/>
    <col min="12" max="13" width="9" style="1"/>
    <col min="14" max="14" width="12.625" style="1" customWidth="1"/>
    <col min="15" max="16" width="9" style="1"/>
    <col min="17" max="17" width="12.625" style="1" customWidth="1"/>
    <col min="18" max="19" width="9" style="1"/>
    <col min="20" max="20" width="12.625" style="1" customWidth="1"/>
    <col min="21" max="16384" width="9" style="1"/>
  </cols>
  <sheetData>
    <row r="1" spans="2:8">
      <c r="B1" s="2">
        <v>1000000</v>
      </c>
      <c r="C1" s="2"/>
      <c r="D1" s="2"/>
      <c r="E1" s="2"/>
      <c r="F1" s="2"/>
      <c r="G1" s="2"/>
      <c r="H1" s="2"/>
    </row>
    <row r="2" spans="2:20">
      <c r="B2" s="3"/>
      <c r="C2" s="4" t="s">
        <v>0</v>
      </c>
      <c r="D2" s="4" t="s">
        <v>1</v>
      </c>
      <c r="E2" s="4" t="s">
        <v>2</v>
      </c>
      <c r="F2" s="3" t="s">
        <v>3</v>
      </c>
      <c r="G2" s="4" t="s">
        <v>4</v>
      </c>
      <c r="H2" s="4" t="s">
        <v>5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2:20">
      <c r="B3" s="2" t="s">
        <v>6</v>
      </c>
      <c r="C3" s="4">
        <v>0.5</v>
      </c>
      <c r="D3" s="3">
        <v>431120</v>
      </c>
      <c r="E3" s="3">
        <v>376414</v>
      </c>
      <c r="F3" s="3">
        <v>0</v>
      </c>
      <c r="G3" s="3">
        <f>D3/E3</f>
        <v>1.1453346581158</v>
      </c>
      <c r="H3" s="4">
        <f>(D3+F3)/E3</f>
        <v>1.1453346581158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2:8">
      <c r="B4" s="2"/>
      <c r="C4" s="4">
        <v>1</v>
      </c>
      <c r="D4" s="4">
        <v>484911</v>
      </c>
      <c r="E4" s="4">
        <v>367472</v>
      </c>
      <c r="F4" s="3">
        <v>0</v>
      </c>
      <c r="G4" s="3">
        <f t="shared" ref="G4:G32" si="0">D4/E4</f>
        <v>1.3195862541908</v>
      </c>
      <c r="H4" s="4">
        <f t="shared" ref="H4:H32" si="1">(D4+F4)/E4</f>
        <v>1.3195862541908</v>
      </c>
    </row>
    <row r="5" spans="2:20">
      <c r="B5" s="2"/>
      <c r="C5" s="4">
        <v>2</v>
      </c>
      <c r="D5" s="4">
        <v>490607</v>
      </c>
      <c r="E5" s="4">
        <v>365983</v>
      </c>
      <c r="F5" s="3">
        <v>11336</v>
      </c>
      <c r="G5" s="3">
        <f t="shared" si="0"/>
        <v>1.34051854867576</v>
      </c>
      <c r="H5" s="4">
        <f t="shared" si="1"/>
        <v>1.37149266495985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2:20">
      <c r="B6" s="2"/>
      <c r="C6" s="4">
        <v>3</v>
      </c>
      <c r="D6" s="4">
        <v>452275</v>
      </c>
      <c r="E6" s="4">
        <v>365322</v>
      </c>
      <c r="F6" s="3">
        <v>28320</v>
      </c>
      <c r="G6" s="3">
        <f t="shared" si="0"/>
        <v>1.23801742024844</v>
      </c>
      <c r="H6" s="4">
        <f t="shared" si="1"/>
        <v>1.3155380732614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2:20">
      <c r="B7" s="2"/>
      <c r="C7" s="3">
        <v>4</v>
      </c>
      <c r="D7" s="3">
        <v>412495</v>
      </c>
      <c r="E7" s="3">
        <v>363164</v>
      </c>
      <c r="F7" s="3">
        <v>47546</v>
      </c>
      <c r="G7" s="3">
        <f t="shared" si="0"/>
        <v>1.13583670187574</v>
      </c>
      <c r="H7" s="4">
        <f t="shared" si="1"/>
        <v>1.26675826899142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2:20">
      <c r="B8" s="2"/>
      <c r="C8" s="4">
        <v>8</v>
      </c>
      <c r="D8" s="4">
        <v>311545</v>
      </c>
      <c r="E8" s="4">
        <v>357734</v>
      </c>
      <c r="F8" s="3">
        <v>182499</v>
      </c>
      <c r="G8" s="3">
        <f t="shared" si="0"/>
        <v>0.870884511955811</v>
      </c>
      <c r="H8" s="4">
        <f t="shared" si="1"/>
        <v>1.38103730704937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2:20">
      <c r="B9" s="2" t="s">
        <v>7</v>
      </c>
      <c r="C9" s="4">
        <v>0.5</v>
      </c>
      <c r="D9" s="3">
        <v>187337</v>
      </c>
      <c r="E9" s="3">
        <v>147558</v>
      </c>
      <c r="F9" s="3">
        <v>0</v>
      </c>
      <c r="G9" s="3">
        <f t="shared" si="0"/>
        <v>1.26958213041651</v>
      </c>
      <c r="H9" s="4">
        <f t="shared" si="1"/>
        <v>1.26958213041651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2:20">
      <c r="B10" s="2"/>
      <c r="C10" s="4">
        <v>1</v>
      </c>
      <c r="D10" s="4">
        <v>223145</v>
      </c>
      <c r="E10" s="4">
        <v>139236</v>
      </c>
      <c r="F10" s="3">
        <v>0</v>
      </c>
      <c r="G10" s="3">
        <f t="shared" si="0"/>
        <v>1.60263868539745</v>
      </c>
      <c r="H10" s="4">
        <f t="shared" si="1"/>
        <v>1.60263868539745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2:20">
      <c r="B11" s="2"/>
      <c r="C11" s="4">
        <v>2</v>
      </c>
      <c r="D11" s="4">
        <v>238456</v>
      </c>
      <c r="E11" s="4">
        <v>136903</v>
      </c>
      <c r="F11" s="3">
        <v>4998</v>
      </c>
      <c r="G11" s="3">
        <f t="shared" si="0"/>
        <v>1.74178798127141</v>
      </c>
      <c r="H11" s="4">
        <f t="shared" si="1"/>
        <v>1.77829558154314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2:20">
      <c r="B12" s="2"/>
      <c r="C12" s="4">
        <v>3</v>
      </c>
      <c r="D12" s="4">
        <v>223406</v>
      </c>
      <c r="E12" s="4">
        <v>136223</v>
      </c>
      <c r="F12" s="3">
        <v>12573</v>
      </c>
      <c r="G12" s="3">
        <f t="shared" si="0"/>
        <v>1.64000205545319</v>
      </c>
      <c r="H12" s="4">
        <f t="shared" si="1"/>
        <v>1.73229924462095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2:20">
      <c r="B13" s="2"/>
      <c r="C13" s="3">
        <v>4</v>
      </c>
      <c r="D13" s="3">
        <v>202873</v>
      </c>
      <c r="E13" s="3">
        <v>134134</v>
      </c>
      <c r="F13" s="3">
        <v>21678</v>
      </c>
      <c r="G13" s="3">
        <f t="shared" si="0"/>
        <v>1.51246514679351</v>
      </c>
      <c r="H13" s="4">
        <f t="shared" si="1"/>
        <v>1.67407965169159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2:20">
      <c r="B14" s="2"/>
      <c r="C14" s="4">
        <v>8</v>
      </c>
      <c r="D14" s="4">
        <v>146560</v>
      </c>
      <c r="E14" s="4">
        <v>129582</v>
      </c>
      <c r="F14" s="3">
        <v>99945</v>
      </c>
      <c r="G14" s="3">
        <f t="shared" si="0"/>
        <v>1.13102128382028</v>
      </c>
      <c r="H14" s="4">
        <f t="shared" si="1"/>
        <v>1.90230896266457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2:20">
      <c r="B15" s="2" t="s">
        <v>8</v>
      </c>
      <c r="C15" s="4">
        <v>0.5</v>
      </c>
      <c r="D15" s="3">
        <v>51198</v>
      </c>
      <c r="E15" s="3">
        <v>35884</v>
      </c>
      <c r="F15" s="3">
        <v>0</v>
      </c>
      <c r="G15" s="3">
        <f t="shared" si="0"/>
        <v>1.42676401738937</v>
      </c>
      <c r="H15" s="4">
        <f t="shared" si="1"/>
        <v>1.42676401738937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2:20">
      <c r="B16" s="2"/>
      <c r="C16" s="4">
        <v>1</v>
      </c>
      <c r="D16" s="4">
        <v>64582</v>
      </c>
      <c r="E16" s="4">
        <v>32437</v>
      </c>
      <c r="F16" s="3">
        <v>0</v>
      </c>
      <c r="G16" s="3">
        <f t="shared" si="0"/>
        <v>1.99099793445756</v>
      </c>
      <c r="H16" s="4">
        <f t="shared" si="1"/>
        <v>1.99099793445756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2:20">
      <c r="B17" s="2"/>
      <c r="C17" s="4">
        <v>2</v>
      </c>
      <c r="D17" s="4">
        <v>73989</v>
      </c>
      <c r="E17" s="4">
        <v>31249</v>
      </c>
      <c r="F17" s="3">
        <v>1346</v>
      </c>
      <c r="G17" s="3">
        <f t="shared" si="0"/>
        <v>2.36772376716055</v>
      </c>
      <c r="H17" s="4">
        <f t="shared" si="1"/>
        <v>2.41079714550866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2:20">
      <c r="B18" s="2"/>
      <c r="C18" s="4">
        <v>3</v>
      </c>
      <c r="D18" s="4">
        <v>72110</v>
      </c>
      <c r="E18" s="4">
        <v>31061</v>
      </c>
      <c r="F18" s="3">
        <v>3484</v>
      </c>
      <c r="G18" s="3">
        <f t="shared" si="0"/>
        <v>2.32156079971669</v>
      </c>
      <c r="H18" s="4">
        <f t="shared" si="1"/>
        <v>2.43372718199672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2:20">
      <c r="B19" s="2"/>
      <c r="C19" s="3">
        <v>4</v>
      </c>
      <c r="D19" s="3">
        <v>66423</v>
      </c>
      <c r="E19" s="3">
        <v>29915</v>
      </c>
      <c r="F19" s="3">
        <v>6153</v>
      </c>
      <c r="G19" s="3">
        <f t="shared" si="0"/>
        <v>2.22039110813973</v>
      </c>
      <c r="H19" s="4">
        <f t="shared" si="1"/>
        <v>2.42607387598195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2:20">
      <c r="B20" s="2"/>
      <c r="C20" s="4">
        <v>8</v>
      </c>
      <c r="D20" s="4">
        <v>48656</v>
      </c>
      <c r="E20" s="4">
        <v>28261</v>
      </c>
      <c r="F20" s="3">
        <v>32290</v>
      </c>
      <c r="G20" s="3">
        <f t="shared" si="0"/>
        <v>1.72166590000354</v>
      </c>
      <c r="H20" s="4">
        <f t="shared" si="1"/>
        <v>2.86422985740066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2:20">
      <c r="B21" s="2" t="s">
        <v>9</v>
      </c>
      <c r="C21" s="4">
        <v>0.5</v>
      </c>
      <c r="D21" s="3">
        <v>13764</v>
      </c>
      <c r="E21" s="3">
        <v>8750</v>
      </c>
      <c r="F21" s="3">
        <v>0</v>
      </c>
      <c r="G21" s="3">
        <f t="shared" si="0"/>
        <v>1.57302857142857</v>
      </c>
      <c r="H21" s="4">
        <f t="shared" si="1"/>
        <v>1.57302857142857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2:20">
      <c r="B22" s="2"/>
      <c r="C22" s="4">
        <v>1</v>
      </c>
      <c r="D22" s="4">
        <v>17621</v>
      </c>
      <c r="E22" s="4">
        <v>7552</v>
      </c>
      <c r="F22" s="3">
        <v>0</v>
      </c>
      <c r="G22" s="3">
        <f t="shared" si="0"/>
        <v>2.33328919491525</v>
      </c>
      <c r="H22" s="4">
        <f t="shared" si="1"/>
        <v>2.33328919491525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2:20">
      <c r="B23" s="2"/>
      <c r="C23" s="4">
        <v>2</v>
      </c>
      <c r="D23" s="4">
        <v>21478</v>
      </c>
      <c r="E23" s="4">
        <v>7168</v>
      </c>
      <c r="F23" s="3">
        <v>330</v>
      </c>
      <c r="G23" s="3">
        <f t="shared" si="0"/>
        <v>2.99637276785714</v>
      </c>
      <c r="H23" s="4">
        <f t="shared" si="1"/>
        <v>3.04241071428571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2:8">
      <c r="B24" s="2"/>
      <c r="C24" s="4">
        <v>3</v>
      </c>
      <c r="D24" s="4">
        <v>21804</v>
      </c>
      <c r="E24" s="4">
        <v>7028</v>
      </c>
      <c r="F24" s="3">
        <v>941</v>
      </c>
      <c r="G24" s="3">
        <f t="shared" si="0"/>
        <v>3.10244735344337</v>
      </c>
      <c r="H24" s="4">
        <f t="shared" si="1"/>
        <v>3.23634035287422</v>
      </c>
    </row>
    <row r="25" spans="2:8">
      <c r="B25" s="2"/>
      <c r="C25" s="3">
        <v>4</v>
      </c>
      <c r="D25" s="3">
        <v>20576</v>
      </c>
      <c r="E25" s="3">
        <v>6707</v>
      </c>
      <c r="F25" s="3">
        <v>1660</v>
      </c>
      <c r="G25" s="3">
        <f t="shared" si="0"/>
        <v>3.06783957059788</v>
      </c>
      <c r="H25" s="4">
        <f t="shared" si="1"/>
        <v>3.31534217981214</v>
      </c>
    </row>
    <row r="26" spans="2:8">
      <c r="B26" s="2"/>
      <c r="C26" s="4">
        <v>8</v>
      </c>
      <c r="D26" s="4">
        <v>16529</v>
      </c>
      <c r="E26" s="4">
        <v>6128</v>
      </c>
      <c r="F26" s="3">
        <v>9688</v>
      </c>
      <c r="G26" s="3">
        <f t="shared" si="0"/>
        <v>2.6972911227154</v>
      </c>
      <c r="H26" s="4">
        <f t="shared" si="1"/>
        <v>4.27823107049608</v>
      </c>
    </row>
    <row r="27" spans="2:8">
      <c r="B27" s="2" t="s">
        <v>10</v>
      </c>
      <c r="C27" s="4">
        <v>0.5</v>
      </c>
      <c r="D27" s="3"/>
      <c r="E27" s="3"/>
      <c r="F27" s="3"/>
      <c r="G27" s="3" t="e">
        <f t="shared" si="0"/>
        <v>#DIV/0!</v>
      </c>
      <c r="H27" s="4" t="e">
        <f t="shared" si="1"/>
        <v>#DIV/0!</v>
      </c>
    </row>
    <row r="28" spans="2:8">
      <c r="B28" s="2"/>
      <c r="C28" s="4">
        <v>1</v>
      </c>
      <c r="D28" s="4"/>
      <c r="E28" s="4"/>
      <c r="F28" s="3"/>
      <c r="G28" s="3" t="e">
        <f t="shared" si="0"/>
        <v>#DIV/0!</v>
      </c>
      <c r="H28" s="4" t="e">
        <f t="shared" si="1"/>
        <v>#DIV/0!</v>
      </c>
    </row>
    <row r="29" spans="2:8">
      <c r="B29" s="2"/>
      <c r="C29" s="4">
        <v>2</v>
      </c>
      <c r="D29" s="4"/>
      <c r="E29" s="4"/>
      <c r="F29" s="3"/>
      <c r="G29" s="3" t="e">
        <f t="shared" si="0"/>
        <v>#DIV/0!</v>
      </c>
      <c r="H29" s="4" t="e">
        <f t="shared" si="1"/>
        <v>#DIV/0!</v>
      </c>
    </row>
    <row r="30" spans="2:8">
      <c r="B30" s="2"/>
      <c r="C30" s="4">
        <v>3</v>
      </c>
      <c r="D30" s="4"/>
      <c r="E30" s="4"/>
      <c r="F30" s="3"/>
      <c r="G30" s="3" t="e">
        <f t="shared" si="0"/>
        <v>#DIV/0!</v>
      </c>
      <c r="H30" s="4" t="e">
        <f t="shared" si="1"/>
        <v>#DIV/0!</v>
      </c>
    </row>
    <row r="31" spans="2:8">
      <c r="B31" s="2"/>
      <c r="C31" s="3">
        <v>4</v>
      </c>
      <c r="D31" s="3"/>
      <c r="E31" s="3"/>
      <c r="F31" s="3"/>
      <c r="G31" s="3" t="e">
        <f t="shared" si="0"/>
        <v>#DIV/0!</v>
      </c>
      <c r="H31" s="4" t="e">
        <f t="shared" si="1"/>
        <v>#DIV/0!</v>
      </c>
    </row>
    <row r="32" spans="2:8">
      <c r="B32" s="2"/>
      <c r="C32" s="4">
        <v>8</v>
      </c>
      <c r="D32" s="4"/>
      <c r="E32" s="4"/>
      <c r="F32" s="3"/>
      <c r="G32" s="3" t="e">
        <f t="shared" si="0"/>
        <v>#DIV/0!</v>
      </c>
      <c r="H32" s="4" t="e">
        <f t="shared" si="1"/>
        <v>#DIV/0!</v>
      </c>
    </row>
  </sheetData>
  <mergeCells count="6">
    <mergeCell ref="B1:H1"/>
    <mergeCell ref="B3:B8"/>
    <mergeCell ref="B9:B14"/>
    <mergeCell ref="B15:B20"/>
    <mergeCell ref="B21:B26"/>
    <mergeCell ref="B27:B3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apricot</dc:creator>
  <cp:lastModifiedBy>apricot</cp:lastModifiedBy>
  <dcterms:created xsi:type="dcterms:W3CDTF">2022-04-07T02:56:00Z</dcterms:created>
  <dcterms:modified xsi:type="dcterms:W3CDTF">2022-04-17T20:47:18Z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2052-11.1.0.10920</vt:lpwstr>
  </property>
</Properties>
</file>