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a\Desktop\extended essay\"/>
    </mc:Choice>
  </mc:AlternateContent>
  <bookViews>
    <workbookView xWindow="0" yWindow="0" windowWidth="23040" windowHeight="9048" xr2:uid="{F3006709-84A5-4809-9913-C9535E1AD3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E26" i="1"/>
  <c r="F25" i="1"/>
  <c r="G25" i="1"/>
  <c r="H25" i="1"/>
  <c r="E25" i="1"/>
  <c r="F21" i="1"/>
  <c r="G21" i="1"/>
  <c r="H21" i="1"/>
  <c r="E21" i="1"/>
  <c r="F12" i="1"/>
  <c r="G12" i="1"/>
  <c r="H12" i="1"/>
  <c r="I12" i="1"/>
  <c r="E12" i="1"/>
</calcChain>
</file>

<file path=xl/sharedStrings.xml><?xml version="1.0" encoding="utf-8"?>
<sst xmlns="http://schemas.openxmlformats.org/spreadsheetml/2006/main" count="29" uniqueCount="16">
  <si>
    <t>grid 400 X 400</t>
  </si>
  <si>
    <t>greedy</t>
  </si>
  <si>
    <t>brute</t>
  </si>
  <si>
    <t>time</t>
  </si>
  <si>
    <t>number of cities</t>
  </si>
  <si>
    <t>no</t>
  </si>
  <si>
    <t>Distance correct?</t>
  </si>
  <si>
    <t>NA</t>
  </si>
  <si>
    <t>Average</t>
  </si>
  <si>
    <t>Number of Cities</t>
  </si>
  <si>
    <t>Greedy</t>
  </si>
  <si>
    <t>Brute Force</t>
  </si>
  <si>
    <t>3 to 5</t>
  </si>
  <si>
    <t>5 to 7</t>
  </si>
  <si>
    <t xml:space="preserve">7 to 10 </t>
  </si>
  <si>
    <t>10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</si>
</sst>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Sheet1!$E$7:$I$7</c:f>
              <c:numCache>
                <c:formatCode>0.0000000</c:formatCode>
                <c:ptCount val="5"/>
                <c:pt idx="0">
                  <c:v>1.3053417205810499E-3</c:v>
                </c:pt>
                <c:pt idx="1">
                  <c:v>1.2581348419189401E-3</c:v>
                </c:pt>
                <c:pt idx="2">
                  <c:v>2.2273063659667899E-3</c:v>
                </c:pt>
                <c:pt idx="3">
                  <c:v>1.8649101257324199E-3</c:v>
                </c:pt>
                <c:pt idx="4">
                  <c:v>4.33349609375E-3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4-479C-ABA6-5CBA80DFBD78}"/>
            </c:ext>
          </c:extLst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Sheet1!$E$8:$I$8</c:f>
              <c:numCache>
                <c:formatCode>0.0000000</c:formatCode>
                <c:ptCount val="5"/>
                <c:pt idx="0">
                  <c:v>1.18875503540039E-3</c:v>
                </c:pt>
                <c:pt idx="1">
                  <c:v>1.3978481292724601E-3</c:v>
                </c:pt>
                <c:pt idx="2">
                  <c:v>1.2979507446289E-3</c:v>
                </c:pt>
                <c:pt idx="3">
                  <c:v>1.83463096618652E-3</c:v>
                </c:pt>
                <c:pt idx="4">
                  <c:v>2.98309326171875E-3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4-479C-ABA6-5CBA80DFBD78}"/>
            </c:ext>
          </c:extLst>
        </c:ser>
        <c:ser>
          <c:idx val="2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Sheet1!$E$9:$I$9</c:f>
              <c:numCache>
                <c:formatCode>0.0000000</c:formatCode>
                <c:ptCount val="5"/>
                <c:pt idx="0">
                  <c:v>1.12748146057128E-3</c:v>
                </c:pt>
                <c:pt idx="1">
                  <c:v>1.4731884002685499E-3</c:v>
                </c:pt>
                <c:pt idx="2">
                  <c:v>1.3320446014404199E-3</c:v>
                </c:pt>
                <c:pt idx="3">
                  <c:v>1.9156932830810499E-3</c:v>
                </c:pt>
                <c:pt idx="4">
                  <c:v>3.3457279205322201E-3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4-479C-ABA6-5CBA80DFBD78}"/>
            </c:ext>
          </c:extLst>
        </c:ser>
        <c:ser>
          <c:idx val="3"/>
          <c:order val="3"/>
          <c:tx>
            <c:v>Trial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Sheet1!$E$10:$I$10</c:f>
              <c:numCache>
                <c:formatCode>0.0000000</c:formatCode>
                <c:ptCount val="5"/>
                <c:pt idx="0">
                  <c:v>2.0291805267333902E-3</c:v>
                </c:pt>
                <c:pt idx="1">
                  <c:v>1.43408775329589E-3</c:v>
                </c:pt>
                <c:pt idx="2">
                  <c:v>1.3246536254882799E-3</c:v>
                </c:pt>
                <c:pt idx="3">
                  <c:v>1.86777114868164E-3</c:v>
                </c:pt>
                <c:pt idx="4">
                  <c:v>2.9885768890380799E-3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24-479C-ABA6-5CBA80DFBD78}"/>
            </c:ext>
          </c:extLst>
        </c:ser>
        <c:ser>
          <c:idx val="4"/>
          <c:order val="4"/>
          <c:tx>
            <c:v>Trial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Sheet1!$E$11:$I$11</c:f>
              <c:numCache>
                <c:formatCode>0.0000000</c:formatCode>
                <c:ptCount val="5"/>
                <c:pt idx="0">
                  <c:v>1.13916397094726E-3</c:v>
                </c:pt>
                <c:pt idx="1">
                  <c:v>1.42788887023925E-3</c:v>
                </c:pt>
                <c:pt idx="2">
                  <c:v>1.2686252593994099E-3</c:v>
                </c:pt>
                <c:pt idx="3">
                  <c:v>1.8808841705322201E-3</c:v>
                </c:pt>
                <c:pt idx="4">
                  <c:v>3.00192832946777E-3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24-479C-ABA6-5CBA80DF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40456"/>
        <c:axId val="335838160"/>
      </c:scatterChart>
      <c:valAx>
        <c:axId val="3358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8160"/>
        <c:crosses val="autoZero"/>
        <c:crossBetween val="midCat"/>
      </c:valAx>
      <c:valAx>
        <c:axId val="335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Sheet1!$E$6:$H$6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Sheet1!$E$16:$H$16</c:f>
              <c:numCache>
                <c:formatCode>0.0000000</c:formatCode>
                <c:ptCount val="4"/>
                <c:pt idx="0">
                  <c:v>1.1093616485595701E-3</c:v>
                </c:pt>
                <c:pt idx="1">
                  <c:v>1.7101764678955E-3</c:v>
                </c:pt>
                <c:pt idx="2">
                  <c:v>2.6189088821411102E-2</c:v>
                </c:pt>
                <c:pt idx="3">
                  <c:v>27.144886255264201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2DD-ACEF-2D1B39AB6876}"/>
            </c:ext>
          </c:extLst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Sheet1!$E$15:$H$15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Sheet1!$E$17:$H$17</c:f>
              <c:numCache>
                <c:formatCode>0.0000000</c:formatCode>
                <c:ptCount val="4"/>
                <c:pt idx="0">
                  <c:v>1.11627578735351E-3</c:v>
                </c:pt>
                <c:pt idx="1">
                  <c:v>1.60193443298339E-3</c:v>
                </c:pt>
                <c:pt idx="2">
                  <c:v>2.60283946990966E-2</c:v>
                </c:pt>
                <c:pt idx="3">
                  <c:v>27.050618648528999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C-42DD-ACEF-2D1B39AB6876}"/>
            </c:ext>
          </c:extLst>
        </c:ser>
        <c:ser>
          <c:idx val="2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Sheet1!$E$15:$H$15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Sheet1!$E$18:$H$18</c:f>
              <c:numCache>
                <c:formatCode>0.0000000</c:formatCode>
                <c:ptCount val="4"/>
                <c:pt idx="0">
                  <c:v>1.12152099609375E-3</c:v>
                </c:pt>
                <c:pt idx="1">
                  <c:v>1.76334381103515E-3</c:v>
                </c:pt>
                <c:pt idx="2">
                  <c:v>4.15112972259521E-2</c:v>
                </c:pt>
                <c:pt idx="3">
                  <c:v>32.938251256942699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C-42DD-ACEF-2D1B39AB6876}"/>
            </c:ext>
          </c:extLst>
        </c:ser>
        <c:ser>
          <c:idx val="3"/>
          <c:order val="3"/>
          <c:tx>
            <c:v>Trial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Sheet1!$E$15:$H$15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Sheet1!$E$19:$H$19</c:f>
              <c:numCache>
                <c:formatCode>0.0000000</c:formatCode>
                <c:ptCount val="4"/>
                <c:pt idx="0">
                  <c:v>1.13153457641601E-3</c:v>
                </c:pt>
                <c:pt idx="1">
                  <c:v>1.76334381103515E-3</c:v>
                </c:pt>
                <c:pt idx="2">
                  <c:v>2.6086568832397398E-2</c:v>
                </c:pt>
                <c:pt idx="3">
                  <c:v>28.549209356307902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C-42DD-ACEF-2D1B39AB6876}"/>
            </c:ext>
          </c:extLst>
        </c:ser>
        <c:ser>
          <c:idx val="4"/>
          <c:order val="4"/>
          <c:tx>
            <c:v>Trial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Sheet1!$E$15:$H$15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Sheet1!$E$20:$H$20</c:f>
              <c:numCache>
                <c:formatCode>0.0000000</c:formatCode>
                <c:ptCount val="4"/>
                <c:pt idx="0">
                  <c:v>1.1434555053710901E-3</c:v>
                </c:pt>
                <c:pt idx="1">
                  <c:v>1.7085075378417899E-3</c:v>
                </c:pt>
                <c:pt idx="2">
                  <c:v>2.6509523391723602E-2</c:v>
                </c:pt>
                <c:pt idx="3">
                  <c:v>27.9727716445922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C-42DD-ACEF-2D1B39AB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40456"/>
        <c:axId val="335838160"/>
      </c:scatterChart>
      <c:valAx>
        <c:axId val="3358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8160"/>
        <c:crosses val="autoZero"/>
        <c:crossBetween val="midCat"/>
      </c:valAx>
      <c:valAx>
        <c:axId val="335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Sheet1!$E$6:$I$6</c:f>
              <c:strCach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Sheet1!$E$6:$I$6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Sheet1!$E$12:$I$12</c:f>
              <c:numCache>
                <c:formatCode>0.0000000</c:formatCode>
                <c:ptCount val="5"/>
                <c:pt idx="0">
                  <c:v>1.3579845428466741E-3</c:v>
                </c:pt>
                <c:pt idx="1">
                  <c:v>1.3982295989990181E-3</c:v>
                </c:pt>
                <c:pt idx="2">
                  <c:v>1.49011611938476E-3</c:v>
                </c:pt>
                <c:pt idx="3">
                  <c:v>1.87277793884277E-3</c:v>
                </c:pt>
                <c:pt idx="4">
                  <c:v>3.3305644989013636E-3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CD-4E64-A3D2-7DA4AEC4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40456"/>
        <c:axId val="335838160"/>
      </c:scatterChart>
      <c:valAx>
        <c:axId val="3358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8160"/>
        <c:crosses val="autoZero"/>
        <c:crossBetween val="midCat"/>
      </c:valAx>
      <c:valAx>
        <c:axId val="335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Sheet1!$E$6:$I$6</c:f>
              <c:strCach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363079615048117E-2"/>
                  <c:y val="-0.30301582093904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3E-06e</a:t>
                    </a:r>
                    <a:r>
                      <a:rPr lang="en-US" sz="1100" baseline="30000"/>
                      <a:t>1.4945x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0.9053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Sheet1!$E$15:$H$15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Sheet1!$E$21:$H$21</c:f>
              <c:numCache>
                <c:formatCode>0.0000000</c:formatCode>
                <c:ptCount val="4"/>
                <c:pt idx="0">
                  <c:v>1.124429702758786E-3</c:v>
                </c:pt>
                <c:pt idx="1">
                  <c:v>1.7094612121581962E-3</c:v>
                </c:pt>
                <c:pt idx="2">
                  <c:v>2.9264974594116162E-2</c:v>
                </c:pt>
                <c:pt idx="3">
                  <c:v>28.731147432327202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B-4D80-95D3-B8E18481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40456"/>
        <c:axId val="335838160"/>
      </c:scatterChart>
      <c:valAx>
        <c:axId val="3358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8160"/>
        <c:crosses val="autoZero"/>
        <c:crossBetween val="midCat"/>
      </c:valAx>
      <c:valAx>
        <c:axId val="335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220133</xdr:colOff>
      <xdr:row>3</xdr:row>
      <xdr:rowOff>8466</xdr:rowOff>
    </xdr:from>
    <xdr:to>
      <xdr:col>17</xdr:col>
      <xdr:colOff>524933</xdr:colOff>
      <xdr:row>17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457A6-3692-4E66-A807-E24E3DAFF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96C1-4085-4E87-9E42-56B25F40B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186267</xdr:colOff>
      <xdr:row>33</xdr:row>
      <xdr:rowOff>50800</xdr:rowOff>
    </xdr:from>
    <xdr:to>
      <xdr:col>9</xdr:col>
      <xdr:colOff>8467</xdr:colOff>
      <xdr:row>47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971A0-5383-444A-BABF-BE795CF4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414866</xdr:colOff>
      <xdr:row>37</xdr:row>
      <xdr:rowOff>42334</xdr:rowOff>
    </xdr:from>
    <xdr:to>
      <xdr:col>17</xdr:col>
      <xdr:colOff>110066</xdr:colOff>
      <xdr:row>51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14804-D787-4601-A7AC-C0FBB19B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DD39-189E-478C-A9B0-EF3FBEE2DE5D}">
  <dimension ref="C3:J26"/>
  <sheetViews>
    <sheetView tabSelected="1" topLeftCell="A2" zoomScale="90" workbookViewId="0">
      <selection activeCell="I20" sqref="I20"/>
    </sheetView>
  </sheetViews>
  <sheetFormatPr defaultRowHeight="15.6" x14ac:dyDescent="0.3"/>
  <cols>
    <col min="1" max="3" width="8.88671875" style="1"/>
    <col min="4" max="4" width="16.6640625" style="1" bestFit="1" customWidth="1"/>
    <col min="5" max="7" width="10.5546875" style="1" bestFit="1" customWidth="1"/>
    <col min="8" max="8" width="11.5546875" style="1" bestFit="1" customWidth="1"/>
    <col min="9" max="9" width="10.44140625" style="1" bestFit="1" customWidth="1"/>
    <col min="10" max="16384" width="8.88671875" style="1"/>
  </cols>
  <sheetData>
    <row r="3" spans="3:10" x14ac:dyDescent="0.3">
      <c r="C3" s="6" t="s">
        <v>0</v>
      </c>
      <c r="D3" s="6"/>
      <c r="E3" s="6"/>
      <c r="F3" s="6"/>
      <c r="G3" s="6"/>
      <c r="H3" s="6"/>
      <c r="I3" s="6"/>
      <c r="J3" s="6"/>
    </row>
    <row r="4" spans="3:10" x14ac:dyDescent="0.3">
      <c r="C4" s="6"/>
      <c r="D4" s="6"/>
      <c r="E4" s="6"/>
      <c r="F4" s="6"/>
      <c r="G4" s="6"/>
      <c r="H4" s="6"/>
      <c r="I4" s="6"/>
      <c r="J4" s="6"/>
    </row>
    <row r="5" spans="3:10" x14ac:dyDescent="0.3">
      <c r="C5" s="6"/>
      <c r="D5" s="6"/>
      <c r="E5" s="6"/>
      <c r="F5" s="6"/>
      <c r="G5" s="6"/>
      <c r="H5" s="6"/>
      <c r="I5" s="6"/>
      <c r="J5" s="6"/>
    </row>
    <row r="6" spans="3:10" x14ac:dyDescent="0.3">
      <c r="C6" s="6" t="s">
        <v>1</v>
      </c>
      <c r="D6" s="7" t="s">
        <v>4</v>
      </c>
      <c r="E6" s="7">
        <v>3</v>
      </c>
      <c r="F6" s="7">
        <v>5</v>
      </c>
      <c r="G6" s="7">
        <v>7</v>
      </c>
      <c r="H6" s="7">
        <v>10</v>
      </c>
      <c r="I6" s="7">
        <v>12</v>
      </c>
      <c r="J6" s="6"/>
    </row>
    <row r="7" spans="3:10" x14ac:dyDescent="0.3">
      <c r="C7" s="6"/>
      <c r="D7" s="3" t="s">
        <v>3</v>
      </c>
      <c r="E7" s="8">
        <v>1.3053417205810499E-3</v>
      </c>
      <c r="F7" s="8">
        <v>1.2581348419189401E-3</v>
      </c>
      <c r="G7" s="8">
        <v>2.2273063659667899E-3</v>
      </c>
      <c r="H7" s="8">
        <v>1.8649101257324199E-3</v>
      </c>
      <c r="I7" s="8">
        <v>4.33349609375E-3</v>
      </c>
      <c r="J7" s="6"/>
    </row>
    <row r="8" spans="3:10" x14ac:dyDescent="0.3">
      <c r="C8" s="6"/>
      <c r="D8" s="4"/>
      <c r="E8" s="8">
        <v>1.18875503540039E-3</v>
      </c>
      <c r="F8" s="8">
        <v>1.3978481292724601E-3</v>
      </c>
      <c r="G8" s="8">
        <v>1.2979507446289E-3</v>
      </c>
      <c r="H8" s="8">
        <v>1.83463096618652E-3</v>
      </c>
      <c r="I8" s="8">
        <v>2.98309326171875E-3</v>
      </c>
      <c r="J8" s="6"/>
    </row>
    <row r="9" spans="3:10" x14ac:dyDescent="0.3">
      <c r="C9" s="6"/>
      <c r="D9" s="4"/>
      <c r="E9" s="8">
        <v>1.12748146057128E-3</v>
      </c>
      <c r="F9" s="8">
        <v>1.4731884002685499E-3</v>
      </c>
      <c r="G9" s="8">
        <v>1.3320446014404199E-3</v>
      </c>
      <c r="H9" s="8">
        <v>1.9156932830810499E-3</v>
      </c>
      <c r="I9" s="8">
        <v>3.3457279205322201E-3</v>
      </c>
      <c r="J9" s="6"/>
    </row>
    <row r="10" spans="3:10" x14ac:dyDescent="0.3">
      <c r="C10" s="6"/>
      <c r="D10" s="4"/>
      <c r="E10" s="8">
        <v>2.0291805267333902E-3</v>
      </c>
      <c r="F10" s="8">
        <v>1.43408775329589E-3</v>
      </c>
      <c r="G10" s="8">
        <v>1.3246536254882799E-3</v>
      </c>
      <c r="H10" s="8">
        <v>1.86777114868164E-3</v>
      </c>
      <c r="I10" s="8">
        <v>2.9885768890380799E-3</v>
      </c>
      <c r="J10" s="6"/>
    </row>
    <row r="11" spans="3:10" x14ac:dyDescent="0.3">
      <c r="C11" s="6"/>
      <c r="D11" s="5"/>
      <c r="E11" s="8">
        <v>1.13916397094726E-3</v>
      </c>
      <c r="F11" s="8">
        <v>1.42788887023925E-3</v>
      </c>
      <c r="G11" s="8">
        <v>1.2686252593994099E-3</v>
      </c>
      <c r="H11" s="8">
        <v>1.8808841705322201E-3</v>
      </c>
      <c r="I11" s="8">
        <v>3.00192832946777E-3</v>
      </c>
      <c r="J11" s="6"/>
    </row>
    <row r="12" spans="3:10" x14ac:dyDescent="0.3">
      <c r="C12" s="6"/>
      <c r="D12" s="7" t="s">
        <v>8</v>
      </c>
      <c r="E12" s="8">
        <f>AVERAGE(E7:E11)</f>
        <v>1.3579845428466741E-3</v>
      </c>
      <c r="F12" s="8">
        <f t="shared" ref="F12:I12" si="0">AVERAGE(F7:F11)</f>
        <v>1.3982295989990181E-3</v>
      </c>
      <c r="G12" s="8">
        <f t="shared" si="0"/>
        <v>1.49011611938476E-3</v>
      </c>
      <c r="H12" s="8">
        <f t="shared" si="0"/>
        <v>1.87277793884277E-3</v>
      </c>
      <c r="I12" s="8">
        <f t="shared" si="0"/>
        <v>3.3305644989013636E-3</v>
      </c>
      <c r="J12" s="6"/>
    </row>
    <row r="13" spans="3:10" x14ac:dyDescent="0.3">
      <c r="C13" s="6"/>
      <c r="D13" s="7" t="s">
        <v>6</v>
      </c>
      <c r="E13" s="7" t="s">
        <v>5</v>
      </c>
      <c r="F13" s="7" t="s">
        <v>5</v>
      </c>
      <c r="G13" s="7" t="s">
        <v>5</v>
      </c>
      <c r="H13" s="7" t="s">
        <v>5</v>
      </c>
      <c r="I13" s="7" t="s">
        <v>7</v>
      </c>
      <c r="J13" s="6"/>
    </row>
    <row r="14" spans="3:10" x14ac:dyDescent="0.3">
      <c r="C14" s="6"/>
      <c r="D14" s="6"/>
      <c r="E14" s="6"/>
      <c r="F14" s="6"/>
      <c r="G14" s="6"/>
      <c r="H14" s="6"/>
      <c r="I14" s="6"/>
      <c r="J14" s="6"/>
    </row>
    <row r="15" spans="3:10" x14ac:dyDescent="0.3">
      <c r="C15" s="6" t="s">
        <v>2</v>
      </c>
      <c r="D15" s="6" t="s">
        <v>4</v>
      </c>
      <c r="E15" s="6">
        <v>3</v>
      </c>
      <c r="F15" s="6">
        <v>5</v>
      </c>
      <c r="G15" s="6">
        <v>7</v>
      </c>
      <c r="H15" s="6">
        <v>10</v>
      </c>
      <c r="I15" s="6">
        <v>12</v>
      </c>
      <c r="J15" s="6"/>
    </row>
    <row r="16" spans="3:10" x14ac:dyDescent="0.3">
      <c r="C16" s="6"/>
      <c r="D16" s="6" t="s">
        <v>3</v>
      </c>
      <c r="E16" s="9">
        <v>1.1093616485595701E-3</v>
      </c>
      <c r="F16" s="9">
        <v>1.7101764678955E-3</v>
      </c>
      <c r="G16" s="9">
        <v>2.6189088821411102E-2</v>
      </c>
      <c r="H16" s="9">
        <v>27.144886255264201</v>
      </c>
      <c r="I16" s="6" t="s">
        <v>7</v>
      </c>
      <c r="J16" s="6"/>
    </row>
    <row r="17" spans="3:10" x14ac:dyDescent="0.3">
      <c r="C17" s="6"/>
      <c r="D17" s="6"/>
      <c r="E17" s="9">
        <v>1.11627578735351E-3</v>
      </c>
      <c r="F17" s="9">
        <v>1.60193443298339E-3</v>
      </c>
      <c r="G17" s="9">
        <v>2.60283946990966E-2</v>
      </c>
      <c r="H17" s="9">
        <v>27.050618648528999</v>
      </c>
      <c r="I17" s="6" t="s">
        <v>7</v>
      </c>
      <c r="J17" s="6"/>
    </row>
    <row r="18" spans="3:10" x14ac:dyDescent="0.3">
      <c r="C18" s="6"/>
      <c r="D18" s="6"/>
      <c r="E18" s="9">
        <v>1.12152099609375E-3</v>
      </c>
      <c r="F18" s="9">
        <v>1.76334381103515E-3</v>
      </c>
      <c r="G18" s="9">
        <v>4.15112972259521E-2</v>
      </c>
      <c r="H18" s="9">
        <v>32.938251256942699</v>
      </c>
      <c r="I18" s="6" t="s">
        <v>7</v>
      </c>
      <c r="J18" s="6"/>
    </row>
    <row r="19" spans="3:10" x14ac:dyDescent="0.3">
      <c r="C19" s="6"/>
      <c r="D19" s="6"/>
      <c r="E19" s="9">
        <v>1.13153457641601E-3</v>
      </c>
      <c r="F19" s="9">
        <v>1.76334381103515E-3</v>
      </c>
      <c r="G19" s="9">
        <v>2.6086568832397398E-2</v>
      </c>
      <c r="H19" s="9">
        <v>28.549209356307902</v>
      </c>
      <c r="I19" s="6" t="s">
        <v>7</v>
      </c>
      <c r="J19" s="6"/>
    </row>
    <row r="20" spans="3:10" x14ac:dyDescent="0.3">
      <c r="C20" s="6"/>
      <c r="D20" s="6"/>
      <c r="E20" s="9">
        <v>1.1434555053710901E-3</v>
      </c>
      <c r="F20" s="9">
        <v>1.7085075378417899E-3</v>
      </c>
      <c r="G20" s="9">
        <v>2.6509523391723602E-2</v>
      </c>
      <c r="H20" s="9">
        <v>27.9727716445922</v>
      </c>
      <c r="I20" s="6" t="s">
        <v>7</v>
      </c>
      <c r="J20" s="6"/>
    </row>
    <row r="21" spans="3:10" x14ac:dyDescent="0.3">
      <c r="C21" s="6"/>
      <c r="D21" s="6" t="s">
        <v>8</v>
      </c>
      <c r="E21" s="9">
        <f>AVERAGE(E16:E20)</f>
        <v>1.124429702758786E-3</v>
      </c>
      <c r="F21" s="9">
        <f t="shared" ref="F21:H21" si="1">AVERAGE(F16:F20)</f>
        <v>1.7094612121581962E-3</v>
      </c>
      <c r="G21" s="9">
        <f t="shared" si="1"/>
        <v>2.9264974594116162E-2</v>
      </c>
      <c r="H21" s="9">
        <f t="shared" si="1"/>
        <v>28.731147432327202</v>
      </c>
      <c r="I21" s="6" t="s">
        <v>7</v>
      </c>
      <c r="J21" s="6"/>
    </row>
    <row r="22" spans="3:10" x14ac:dyDescent="0.3">
      <c r="C22" s="6"/>
      <c r="D22" s="6"/>
      <c r="E22" s="6"/>
      <c r="F22" s="6"/>
      <c r="G22" s="6"/>
      <c r="H22" s="6"/>
      <c r="I22" s="6"/>
      <c r="J22" s="6"/>
    </row>
    <row r="24" spans="3:10" x14ac:dyDescent="0.3">
      <c r="D24" s="2" t="s">
        <v>9</v>
      </c>
      <c r="E24" s="2" t="s">
        <v>12</v>
      </c>
      <c r="F24" s="2" t="s">
        <v>13</v>
      </c>
      <c r="G24" s="2" t="s">
        <v>14</v>
      </c>
      <c r="H24" s="2" t="s">
        <v>15</v>
      </c>
    </row>
    <row r="25" spans="3:10" x14ac:dyDescent="0.3">
      <c r="D25" s="2" t="s">
        <v>10</v>
      </c>
      <c r="E25" s="2">
        <f>((F12-E12)/E12) *100</f>
        <v>2.9635872046069345</v>
      </c>
      <c r="F25" s="2">
        <f t="shared" ref="F25:H25" si="2">((G12-F12)/F12) *100</f>
        <v>6.5716331889642969</v>
      </c>
      <c r="G25" s="2">
        <f t="shared" si="2"/>
        <v>25.680000000000241</v>
      </c>
      <c r="H25" s="2">
        <f t="shared" si="2"/>
        <v>77.840865690643042</v>
      </c>
    </row>
    <row r="26" spans="3:10" x14ac:dyDescent="0.3">
      <c r="D26" s="2" t="s">
        <v>11</v>
      </c>
      <c r="E26" s="2">
        <f>((F21-E21)/E21)*100</f>
        <v>52.029176031550627</v>
      </c>
      <c r="F26" s="2">
        <f t="shared" ref="F26:G26" si="3">((G21-F21)/F21)*100</f>
        <v>1611.9414225941462</v>
      </c>
      <c r="G26" s="2">
        <f t="shared" si="3"/>
        <v>98075.88373407886</v>
      </c>
      <c r="H26" s="2" t="s">
        <v>7</v>
      </c>
    </row>
  </sheetData>
  <mergeCells count="1">
    <mergeCell ref="D7:D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</dc:creator>
  <cp:lastModifiedBy>armaa</cp:lastModifiedBy>
  <dcterms:created xsi:type="dcterms:W3CDTF">2018-02-16T02:02:16Z</dcterms:created>
  <dcterms:modified xsi:type="dcterms:W3CDTF">2018-02-16T07:22:35Z</dcterms:modified>
</cp:coreProperties>
</file>