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.users\Sanya\odesk\_Fouad\Kernel\"/>
    </mc:Choice>
  </mc:AlternateContent>
  <bookViews>
    <workbookView xWindow="0" yWindow="0" windowWidth="21744" windowHeight="10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C9" i="1" s="1"/>
  <c r="C8" i="1"/>
  <c r="A8" i="1"/>
  <c r="A12" i="1" s="1"/>
  <c r="A7" i="1"/>
  <c r="C7" i="1" s="1"/>
  <c r="C6" i="1"/>
  <c r="A6" i="1"/>
  <c r="A10" i="1" s="1"/>
  <c r="C5" i="1"/>
  <c r="C4" i="1"/>
  <c r="C3" i="1"/>
  <c r="C2" i="1"/>
  <c r="A16" i="1" l="1"/>
  <c r="C16" i="1" s="1"/>
  <c r="C12" i="1"/>
  <c r="C10" i="1"/>
  <c r="A14" i="1"/>
  <c r="A11" i="1"/>
  <c r="A13" i="1"/>
  <c r="C14" i="1" l="1"/>
  <c r="A18" i="1"/>
  <c r="C18" i="1" s="1"/>
  <c r="C13" i="1"/>
  <c r="A17" i="1"/>
  <c r="C17" i="1" s="1"/>
  <c r="C11" i="1"/>
  <c r="A15" i="1"/>
  <c r="C15" i="1" l="1"/>
  <c r="A19" i="1"/>
  <c r="C19" i="1" s="1"/>
</calcChain>
</file>

<file path=xl/sharedStrings.xml><?xml version="1.0" encoding="utf-8"?>
<sst xmlns="http://schemas.openxmlformats.org/spreadsheetml/2006/main" count="11" uniqueCount="11">
  <si>
    <t>Farming, mmt</t>
  </si>
  <si>
    <t>Energy spent per ton of grain grown, MJ</t>
  </si>
  <si>
    <t>Energy spent per ha, ton of diesel equivalent</t>
  </si>
  <si>
    <t>Value of services, mio</t>
  </si>
  <si>
    <t>ave price, $/t</t>
  </si>
  <si>
    <t>EBITDA, mio</t>
  </si>
  <si>
    <t>EBITDA margin, %</t>
  </si>
  <si>
    <t>hedge</t>
  </si>
  <si>
    <t>Financial year</t>
  </si>
  <si>
    <t>quarter</t>
  </si>
  <si>
    <t>year-quarter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</si>
</sst>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sqref="A1:C19"/>
    </sheetView>
  </sheetViews>
  <sheetFormatPr defaultRowHeight="14.4" x14ac:dyDescent="0.3"/>
  <sheetData>
    <row r="1" spans="1:11" x14ac:dyDescent="0.3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>
        <v>2013</v>
      </c>
      <c r="B2">
        <v>1</v>
      </c>
      <c r="C2" t="str">
        <f>A2&amp;"-"&amp;B2</f>
        <v>2013-1</v>
      </c>
      <c r="G2">
        <v>86.9</v>
      </c>
      <c r="I2">
        <v>25.9</v>
      </c>
      <c r="J2">
        <v>0.29804372842347521</v>
      </c>
    </row>
    <row r="3" spans="1:11" x14ac:dyDescent="0.3">
      <c r="A3">
        <v>2013</v>
      </c>
      <c r="B3">
        <v>2</v>
      </c>
      <c r="C3" t="str">
        <f t="shared" ref="C3:C19" si="0">A3&amp;"-"&amp;B3</f>
        <v>2013-2</v>
      </c>
      <c r="G3">
        <v>64</v>
      </c>
      <c r="I3">
        <v>-12.5</v>
      </c>
      <c r="J3">
        <v>-0.1953125</v>
      </c>
    </row>
    <row r="4" spans="1:11" x14ac:dyDescent="0.3">
      <c r="A4">
        <v>2013</v>
      </c>
      <c r="B4">
        <v>3</v>
      </c>
      <c r="C4" t="str">
        <f t="shared" si="0"/>
        <v>2013-3</v>
      </c>
      <c r="G4">
        <v>12</v>
      </c>
      <c r="I4">
        <v>-3.5</v>
      </c>
      <c r="J4">
        <v>-0.29166666666666669</v>
      </c>
    </row>
    <row r="5" spans="1:11" x14ac:dyDescent="0.3">
      <c r="A5">
        <v>2013</v>
      </c>
      <c r="B5">
        <v>4</v>
      </c>
      <c r="C5" t="str">
        <f t="shared" si="0"/>
        <v>2013-4</v>
      </c>
      <c r="D5">
        <v>0.61360000000000003</v>
      </c>
      <c r="E5">
        <v>697</v>
      </c>
      <c r="F5">
        <v>40.173891806081329</v>
      </c>
      <c r="G5">
        <v>30.199999999999989</v>
      </c>
      <c r="H5">
        <v>314.70013037809645</v>
      </c>
      <c r="I5">
        <v>57.800000000000004</v>
      </c>
      <c r="J5">
        <v>1.9139072847682128</v>
      </c>
    </row>
    <row r="6" spans="1:11" x14ac:dyDescent="0.3">
      <c r="A6">
        <f>A2+1</f>
        <v>2014</v>
      </c>
      <c r="B6">
        <v>1</v>
      </c>
      <c r="C6" t="str">
        <f t="shared" si="0"/>
        <v>2014-1</v>
      </c>
      <c r="G6">
        <v>69.900000000000006</v>
      </c>
      <c r="I6">
        <v>-6.4</v>
      </c>
      <c r="J6">
        <v>-9.1559370529327611E-2</v>
      </c>
    </row>
    <row r="7" spans="1:11" x14ac:dyDescent="0.3">
      <c r="A7">
        <f t="shared" ref="A7:A19" si="1">A3+1</f>
        <v>2014</v>
      </c>
      <c r="B7">
        <v>2</v>
      </c>
      <c r="C7" t="str">
        <f t="shared" si="0"/>
        <v>2014-2</v>
      </c>
      <c r="G7">
        <v>165</v>
      </c>
      <c r="I7">
        <v>-42.2</v>
      </c>
      <c r="J7">
        <v>-0.25575757575757579</v>
      </c>
    </row>
    <row r="8" spans="1:11" x14ac:dyDescent="0.3">
      <c r="A8">
        <f t="shared" si="1"/>
        <v>2014</v>
      </c>
      <c r="B8">
        <v>3</v>
      </c>
      <c r="C8" t="str">
        <f t="shared" si="0"/>
        <v>2014-3</v>
      </c>
      <c r="G8">
        <v>34.9</v>
      </c>
      <c r="I8">
        <v>-21.5</v>
      </c>
      <c r="J8">
        <v>-0.61604584527220629</v>
      </c>
    </row>
    <row r="9" spans="1:11" x14ac:dyDescent="0.3">
      <c r="A9">
        <f t="shared" si="1"/>
        <v>2014</v>
      </c>
      <c r="B9">
        <v>4</v>
      </c>
      <c r="C9" t="str">
        <f t="shared" si="0"/>
        <v>2014-4</v>
      </c>
      <c r="D9">
        <v>1.3753</v>
      </c>
      <c r="E9">
        <v>1072</v>
      </c>
      <c r="F9">
        <v>88.367340945012629</v>
      </c>
      <c r="G9">
        <v>20.300000000000011</v>
      </c>
      <c r="H9">
        <v>210.93579582636517</v>
      </c>
      <c r="I9">
        <v>25.799999999999997</v>
      </c>
      <c r="J9">
        <v>1.2709359605911321</v>
      </c>
    </row>
    <row r="10" spans="1:11" x14ac:dyDescent="0.3">
      <c r="A10">
        <f t="shared" si="1"/>
        <v>2015</v>
      </c>
      <c r="B10">
        <v>1</v>
      </c>
      <c r="C10" t="str">
        <f t="shared" si="0"/>
        <v>2015-1</v>
      </c>
      <c r="G10">
        <v>55.3</v>
      </c>
      <c r="I10">
        <v>10.7</v>
      </c>
      <c r="J10">
        <v>0.1934900542495479</v>
      </c>
    </row>
    <row r="11" spans="1:11" x14ac:dyDescent="0.3">
      <c r="A11">
        <f t="shared" si="1"/>
        <v>2015</v>
      </c>
      <c r="B11">
        <v>2</v>
      </c>
      <c r="C11" t="str">
        <f t="shared" si="0"/>
        <v>2015-2</v>
      </c>
      <c r="G11">
        <v>144.69999999999999</v>
      </c>
      <c r="I11">
        <v>43.6</v>
      </c>
      <c r="J11">
        <v>0.30131306150656534</v>
      </c>
    </row>
    <row r="12" spans="1:11" x14ac:dyDescent="0.3">
      <c r="A12">
        <f t="shared" si="1"/>
        <v>2015</v>
      </c>
      <c r="B12">
        <v>3</v>
      </c>
      <c r="C12" t="str">
        <f t="shared" si="0"/>
        <v>2015-3</v>
      </c>
      <c r="G12">
        <v>46.7</v>
      </c>
      <c r="I12">
        <v>12.4</v>
      </c>
      <c r="J12">
        <v>0.26552462526766596</v>
      </c>
    </row>
    <row r="13" spans="1:11" x14ac:dyDescent="0.3">
      <c r="A13">
        <f t="shared" si="1"/>
        <v>2015</v>
      </c>
      <c r="B13">
        <v>4</v>
      </c>
      <c r="C13" t="str">
        <f t="shared" si="0"/>
        <v>2015-4</v>
      </c>
      <c r="D13">
        <v>1.7985</v>
      </c>
      <c r="E13">
        <v>824</v>
      </c>
      <c r="F13">
        <v>92.282113647996837</v>
      </c>
      <c r="G13">
        <v>63.699999999999989</v>
      </c>
      <c r="H13">
        <v>172.58826800111203</v>
      </c>
      <c r="I13">
        <v>31.200000000000003</v>
      </c>
      <c r="J13">
        <v>0.48979591836734709</v>
      </c>
    </row>
    <row r="14" spans="1:11" x14ac:dyDescent="0.3">
      <c r="A14">
        <f t="shared" si="1"/>
        <v>2016</v>
      </c>
      <c r="B14">
        <v>1</v>
      </c>
      <c r="C14" t="str">
        <f t="shared" si="0"/>
        <v>2016-1</v>
      </c>
      <c r="G14">
        <v>56.2</v>
      </c>
      <c r="I14">
        <v>22.6</v>
      </c>
      <c r="J14">
        <v>0.40213523131672596</v>
      </c>
      <c r="K14">
        <v>-6.7</v>
      </c>
    </row>
    <row r="15" spans="1:11" x14ac:dyDescent="0.3">
      <c r="A15">
        <f t="shared" si="1"/>
        <v>2016</v>
      </c>
      <c r="B15">
        <v>2</v>
      </c>
      <c r="C15" t="str">
        <f t="shared" si="0"/>
        <v>2016-2</v>
      </c>
      <c r="G15">
        <v>285.3</v>
      </c>
      <c r="I15">
        <v>113.1</v>
      </c>
      <c r="J15">
        <v>0.39642481598317558</v>
      </c>
      <c r="K15">
        <v>-38.799999999999997</v>
      </c>
    </row>
    <row r="16" spans="1:11" x14ac:dyDescent="0.3">
      <c r="A16">
        <f t="shared" si="1"/>
        <v>2016</v>
      </c>
      <c r="B16">
        <v>3</v>
      </c>
      <c r="C16" t="str">
        <f t="shared" si="0"/>
        <v>2016-3</v>
      </c>
      <c r="G16">
        <v>10.1</v>
      </c>
      <c r="I16">
        <v>32.700000000000003</v>
      </c>
      <c r="J16">
        <v>3.2376237623762378</v>
      </c>
    </row>
    <row r="17" spans="1:11" x14ac:dyDescent="0.3">
      <c r="A17">
        <f t="shared" si="1"/>
        <v>2016</v>
      </c>
      <c r="B17">
        <v>4</v>
      </c>
      <c r="C17" t="str">
        <f t="shared" si="0"/>
        <v>2016-4</v>
      </c>
      <c r="D17">
        <v>1.8183</v>
      </c>
      <c r="E17">
        <v>708</v>
      </c>
      <c r="F17">
        <v>77.340906278198773</v>
      </c>
      <c r="G17">
        <v>6.5</v>
      </c>
      <c r="H17">
        <v>196.9421987570808</v>
      </c>
      <c r="I17">
        <v>23.100000000000023</v>
      </c>
      <c r="J17">
        <v>3.5538461538461572</v>
      </c>
    </row>
    <row r="18" spans="1:11" x14ac:dyDescent="0.3">
      <c r="A18">
        <f t="shared" si="1"/>
        <v>2017</v>
      </c>
      <c r="B18">
        <v>1</v>
      </c>
      <c r="C18" t="str">
        <f t="shared" si="0"/>
        <v>2017-1</v>
      </c>
      <c r="G18">
        <v>146.4</v>
      </c>
      <c r="I18">
        <v>77.7</v>
      </c>
      <c r="J18">
        <v>0.53073770491803274</v>
      </c>
      <c r="K18">
        <v>-30.8</v>
      </c>
    </row>
    <row r="19" spans="1:11" x14ac:dyDescent="0.3">
      <c r="A19">
        <f t="shared" si="1"/>
        <v>2017</v>
      </c>
      <c r="B19">
        <v>2</v>
      </c>
      <c r="C19" t="str">
        <f t="shared" si="0"/>
        <v>2017-2</v>
      </c>
      <c r="G19">
        <v>124.8</v>
      </c>
      <c r="I19">
        <v>55.8</v>
      </c>
      <c r="J19">
        <v>0.44711538461538458</v>
      </c>
      <c r="K19">
        <v>-1.3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Kuzya</dc:creator>
  <cp:lastModifiedBy>Kuzya</cp:lastModifiedBy>
  <dcterms:created xsi:type="dcterms:W3CDTF">2017-04-30T17:44:56Z</dcterms:created>
  <dcterms:modified xsi:type="dcterms:W3CDTF">2017-04-30T18:47:28Z</dcterms:modified>
</cp:coreProperties>
</file>