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.users\Sanya\odesk\_Fouad\Kernel\"/>
    </mc:Choice>
  </mc:AlternateContent>
  <bookViews>
    <workbookView xWindow="0" yWindow="0" windowWidth="21744" windowHeight="108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C9" i="1" s="1"/>
  <c r="A8" i="1"/>
  <c r="C8" i="1" s="1"/>
  <c r="A7" i="1"/>
  <c r="C7" i="1" s="1"/>
  <c r="A6" i="1"/>
  <c r="C6" i="1" s="1"/>
  <c r="C5" i="1"/>
  <c r="C4" i="1"/>
  <c r="C3" i="1"/>
  <c r="C2" i="1"/>
  <c r="A10" i="1" l="1"/>
  <c r="A12" i="1"/>
  <c r="A11" i="1"/>
  <c r="A13" i="1"/>
  <c r="C11" i="1" l="1"/>
  <c r="A15" i="1"/>
  <c r="C13" i="1"/>
  <c r="A17" i="1"/>
  <c r="C17" i="1" s="1"/>
  <c r="C12" i="1"/>
  <c r="A16" i="1"/>
  <c r="C16" i="1" s="1"/>
  <c r="C10" i="1"/>
  <c r="A14" i="1"/>
  <c r="C14" i="1" l="1"/>
  <c r="A18" i="1"/>
  <c r="C18" i="1" s="1"/>
  <c r="C15" i="1"/>
  <c r="A19" i="1"/>
  <c r="C19" i="1" s="1"/>
</calcChain>
</file>

<file path=xl/sharedStrings.xml><?xml version="1.0" encoding="utf-8"?>
<sst xmlns="http://schemas.openxmlformats.org/spreadsheetml/2006/main" count="9" uniqueCount="9">
  <si>
    <t>Grain export, mmt</t>
  </si>
  <si>
    <t>Value of grain export, mio</t>
  </si>
  <si>
    <t>ave price, $/t</t>
  </si>
  <si>
    <t>EBITDA, mio</t>
  </si>
  <si>
    <t>EBITDA margin, %</t>
  </si>
  <si>
    <t>marginal profit, $/t</t>
  </si>
  <si>
    <t>Financial year</t>
  </si>
  <si>
    <t>quarter</t>
  </si>
  <si>
    <t>year-quarter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</si>
</sst>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sqref="A1:C19"/>
    </sheetView>
  </sheetViews>
  <sheetFormatPr defaultRowHeight="14.4" x14ac:dyDescent="0.3"/>
  <sheetData>
    <row r="1" spans="1:9" x14ac:dyDescent="0.3">
      <c r="A1" t="s">
        <v>6</v>
      </c>
      <c r="B1" t="s">
        <v>7</v>
      </c>
      <c r="C1" t="s">
        <v>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3">
      <c r="A2">
        <v>2013</v>
      </c>
      <c r="B2">
        <v>1</v>
      </c>
      <c r="C2" t="str">
        <f>A2&amp;"-"&amp;B2</f>
        <v>2013-1</v>
      </c>
      <c r="D2">
        <v>0.50950899999999999</v>
      </c>
      <c r="E2">
        <v>154.4</v>
      </c>
      <c r="F2">
        <v>303.03684527653093</v>
      </c>
      <c r="G2">
        <v>5.8</v>
      </c>
      <c r="H2">
        <v>3.7564766839378233E-2</v>
      </c>
      <c r="I2">
        <v>11.383508436553623</v>
      </c>
    </row>
    <row r="3" spans="1:9" x14ac:dyDescent="0.3">
      <c r="A3">
        <v>2013</v>
      </c>
      <c r="B3">
        <v>2</v>
      </c>
      <c r="C3" t="str">
        <f t="shared" ref="C3:C19" si="0">A3&amp;"-"&amp;B3</f>
        <v>2013-2</v>
      </c>
      <c r="D3">
        <v>1.0895980000000001</v>
      </c>
      <c r="E3">
        <v>340</v>
      </c>
      <c r="F3">
        <v>312.04168876961961</v>
      </c>
      <c r="G3">
        <v>7.5</v>
      </c>
      <c r="H3">
        <v>2.2058823529411766E-2</v>
      </c>
      <c r="I3">
        <v>6.8832725463886675</v>
      </c>
    </row>
    <row r="4" spans="1:9" x14ac:dyDescent="0.3">
      <c r="A4">
        <v>2013</v>
      </c>
      <c r="B4">
        <v>3</v>
      </c>
      <c r="C4" t="str">
        <f t="shared" si="0"/>
        <v>2013-3</v>
      </c>
      <c r="D4">
        <v>0.65374500000000002</v>
      </c>
      <c r="E4">
        <v>239.2</v>
      </c>
      <c r="F4">
        <v>365.89189974684314</v>
      </c>
      <c r="G4">
        <v>4.8</v>
      </c>
      <c r="H4">
        <v>2.0066889632107024E-2</v>
      </c>
      <c r="I4">
        <v>7.3423123695018697</v>
      </c>
    </row>
    <row r="5" spans="1:9" x14ac:dyDescent="0.3">
      <c r="A5">
        <v>2013</v>
      </c>
      <c r="B5">
        <v>4</v>
      </c>
      <c r="C5" t="str">
        <f t="shared" si="0"/>
        <v>2013-4</v>
      </c>
      <c r="D5">
        <v>0.7688480000000002</v>
      </c>
      <c r="E5">
        <v>238.70000000000005</v>
      </c>
      <c r="F5">
        <v>310.46448712879527</v>
      </c>
      <c r="G5">
        <v>-5.6000000000000014</v>
      </c>
      <c r="H5">
        <v>-2.3460410557184751E-2</v>
      </c>
      <c r="I5">
        <v>-7.2836243314673386</v>
      </c>
    </row>
    <row r="6" spans="1:9" x14ac:dyDescent="0.3">
      <c r="A6">
        <f>A2+1</f>
        <v>2014</v>
      </c>
      <c r="B6">
        <v>1</v>
      </c>
      <c r="C6" t="str">
        <f t="shared" si="0"/>
        <v>2014-1</v>
      </c>
      <c r="D6">
        <v>0.88470099999999996</v>
      </c>
      <c r="E6">
        <v>229</v>
      </c>
      <c r="F6">
        <v>258.84451357012142</v>
      </c>
      <c r="G6">
        <v>9.4</v>
      </c>
      <c r="H6">
        <v>4.1048034934497817E-2</v>
      </c>
      <c r="I6">
        <v>10.62505863562944</v>
      </c>
    </row>
    <row r="7" spans="1:9" x14ac:dyDescent="0.3">
      <c r="A7">
        <f t="shared" ref="A7:A19" si="1">A3+1</f>
        <v>2014</v>
      </c>
      <c r="B7">
        <v>2</v>
      </c>
      <c r="C7" t="str">
        <f t="shared" si="0"/>
        <v>2014-2</v>
      </c>
      <c r="D7">
        <v>1.3352649999999999</v>
      </c>
      <c r="E7">
        <v>328.6</v>
      </c>
      <c r="F7">
        <v>246.09347208232077</v>
      </c>
      <c r="G7">
        <v>3.8</v>
      </c>
      <c r="H7">
        <v>1.1564211807668897E-2</v>
      </c>
      <c r="I7">
        <v>2.8458770356446097</v>
      </c>
    </row>
    <row r="8" spans="1:9" x14ac:dyDescent="0.3">
      <c r="A8">
        <f t="shared" si="1"/>
        <v>2014</v>
      </c>
      <c r="B8">
        <v>3</v>
      </c>
      <c r="C8" t="str">
        <f t="shared" si="0"/>
        <v>2014-3</v>
      </c>
      <c r="D8">
        <v>1.310816</v>
      </c>
      <c r="E8">
        <v>308.5</v>
      </c>
      <c r="F8">
        <v>235.34958377071993</v>
      </c>
      <c r="G8">
        <v>32.799999999999997</v>
      </c>
      <c r="H8">
        <v>0.10632090761750404</v>
      </c>
      <c r="I8">
        <v>25.022581353904741</v>
      </c>
    </row>
    <row r="9" spans="1:9" x14ac:dyDescent="0.3">
      <c r="A9">
        <f t="shared" si="1"/>
        <v>2014</v>
      </c>
      <c r="B9">
        <v>4</v>
      </c>
      <c r="C9" t="str">
        <f t="shared" si="0"/>
        <v>2014-4</v>
      </c>
      <c r="D9">
        <v>0.71271800000000018</v>
      </c>
      <c r="E9">
        <v>187.49999999999989</v>
      </c>
      <c r="F9">
        <v>263.07740228252948</v>
      </c>
      <c r="G9">
        <v>13.399999999999999</v>
      </c>
      <c r="H9">
        <v>7.1466666666666706E-2</v>
      </c>
      <c r="I9">
        <v>18.801265016458114</v>
      </c>
    </row>
    <row r="10" spans="1:9" x14ac:dyDescent="0.3">
      <c r="A10">
        <f t="shared" si="1"/>
        <v>2015</v>
      </c>
      <c r="B10">
        <v>1</v>
      </c>
      <c r="C10" t="str">
        <f t="shared" si="0"/>
        <v>2015-1</v>
      </c>
      <c r="D10">
        <v>1.2209000000000001</v>
      </c>
      <c r="E10">
        <v>287</v>
      </c>
      <c r="F10">
        <v>235.07248750921448</v>
      </c>
      <c r="G10">
        <v>17.7</v>
      </c>
      <c r="H10">
        <v>6.1672473867595813E-2</v>
      </c>
      <c r="I10">
        <v>14.497501842902775</v>
      </c>
    </row>
    <row r="11" spans="1:9" x14ac:dyDescent="0.3">
      <c r="A11">
        <f t="shared" si="1"/>
        <v>2015</v>
      </c>
      <c r="B11">
        <v>2</v>
      </c>
      <c r="C11" t="str">
        <f t="shared" si="0"/>
        <v>2015-2</v>
      </c>
      <c r="D11">
        <v>1.403</v>
      </c>
      <c r="E11">
        <v>312.60000000000002</v>
      </c>
      <c r="F11">
        <v>222.80826799714899</v>
      </c>
      <c r="G11">
        <v>15.2</v>
      </c>
      <c r="H11">
        <v>4.8624440179142671E-2</v>
      </c>
      <c r="I11">
        <v>10.833927298645758</v>
      </c>
    </row>
    <row r="12" spans="1:9" x14ac:dyDescent="0.3">
      <c r="A12">
        <f t="shared" si="1"/>
        <v>2015</v>
      </c>
      <c r="B12">
        <v>3</v>
      </c>
      <c r="C12" t="str">
        <f t="shared" si="0"/>
        <v>2015-3</v>
      </c>
      <c r="D12">
        <v>1.3317000000000001</v>
      </c>
      <c r="E12">
        <v>299.2</v>
      </c>
      <c r="F12">
        <v>224.67522715326271</v>
      </c>
      <c r="G12">
        <v>22.5</v>
      </c>
      <c r="H12">
        <v>7.5200534759358298E-2</v>
      </c>
      <c r="I12">
        <v>16.895697229105654</v>
      </c>
    </row>
    <row r="13" spans="1:9" x14ac:dyDescent="0.3">
      <c r="A13">
        <f t="shared" si="1"/>
        <v>2015</v>
      </c>
      <c r="B13">
        <v>4</v>
      </c>
      <c r="C13" t="str">
        <f t="shared" si="0"/>
        <v>2015-4</v>
      </c>
      <c r="D13">
        <v>0.78820000000000023</v>
      </c>
      <c r="E13">
        <v>154.5</v>
      </c>
      <c r="F13">
        <v>196.01623953311338</v>
      </c>
      <c r="G13">
        <v>4</v>
      </c>
      <c r="H13">
        <v>2.5889967637540454E-2</v>
      </c>
      <c r="I13">
        <v>5.0748540979446828</v>
      </c>
    </row>
    <row r="14" spans="1:9" x14ac:dyDescent="0.3">
      <c r="A14">
        <f t="shared" si="1"/>
        <v>2016</v>
      </c>
      <c r="B14">
        <v>1</v>
      </c>
      <c r="C14" t="str">
        <f t="shared" si="0"/>
        <v>2016-1</v>
      </c>
      <c r="D14">
        <v>0.9274</v>
      </c>
      <c r="E14">
        <v>176.3</v>
      </c>
      <c r="F14">
        <v>190.10135863704983</v>
      </c>
      <c r="G14">
        <v>10.4</v>
      </c>
      <c r="H14">
        <v>5.8990357345433918E-2</v>
      </c>
      <c r="I14">
        <v>11.21414707785206</v>
      </c>
    </row>
    <row r="15" spans="1:9" x14ac:dyDescent="0.3">
      <c r="A15">
        <f t="shared" si="1"/>
        <v>2016</v>
      </c>
      <c r="B15">
        <v>2</v>
      </c>
      <c r="C15" t="str">
        <f t="shared" si="0"/>
        <v>2016-2</v>
      </c>
      <c r="D15">
        <v>1.3229</v>
      </c>
      <c r="E15">
        <v>258.5</v>
      </c>
      <c r="F15">
        <v>195.4040365862877</v>
      </c>
      <c r="G15">
        <v>11.2</v>
      </c>
      <c r="H15">
        <v>4.3326885880077368E-2</v>
      </c>
      <c r="I15">
        <v>8.4662483936805497</v>
      </c>
    </row>
    <row r="16" spans="1:9" x14ac:dyDescent="0.3">
      <c r="A16">
        <f t="shared" si="1"/>
        <v>2016</v>
      </c>
      <c r="B16">
        <v>3</v>
      </c>
      <c r="C16" t="str">
        <f t="shared" si="0"/>
        <v>2016-3</v>
      </c>
      <c r="D16">
        <v>1.4149</v>
      </c>
      <c r="E16">
        <v>255.3</v>
      </c>
      <c r="F16">
        <v>180.43677998445119</v>
      </c>
      <c r="G16">
        <v>21.3</v>
      </c>
      <c r="H16">
        <v>8.3431257344300819E-2</v>
      </c>
      <c r="I16">
        <v>15.054067425259735</v>
      </c>
    </row>
    <row r="17" spans="1:9" x14ac:dyDescent="0.3">
      <c r="A17">
        <f t="shared" si="1"/>
        <v>2016</v>
      </c>
      <c r="B17">
        <v>4</v>
      </c>
      <c r="C17" t="str">
        <f t="shared" si="0"/>
        <v>2016-4</v>
      </c>
      <c r="D17">
        <v>0.74429999999999996</v>
      </c>
      <c r="E17">
        <v>131.60000000000002</v>
      </c>
      <c r="F17">
        <v>176.81042590353357</v>
      </c>
      <c r="G17">
        <v>3.3999999999999915</v>
      </c>
      <c r="H17">
        <v>2.5835866261398107E-2</v>
      </c>
      <c r="I17">
        <v>4.5680505172645329</v>
      </c>
    </row>
    <row r="18" spans="1:9" x14ac:dyDescent="0.3">
      <c r="A18">
        <f t="shared" si="1"/>
        <v>2017</v>
      </c>
      <c r="B18">
        <v>1</v>
      </c>
      <c r="C18" t="str">
        <f t="shared" si="0"/>
        <v>2017-1</v>
      </c>
      <c r="D18">
        <v>1.1809000000000001</v>
      </c>
      <c r="E18">
        <v>199.7</v>
      </c>
      <c r="F18">
        <v>169.10830722330425</v>
      </c>
      <c r="G18">
        <v>4.3</v>
      </c>
      <c r="H18">
        <v>2.1532298447671509E-2</v>
      </c>
      <c r="I18">
        <v>3.6412905411127103</v>
      </c>
    </row>
    <row r="19" spans="1:9" x14ac:dyDescent="0.3">
      <c r="A19">
        <f t="shared" si="1"/>
        <v>2017</v>
      </c>
      <c r="B19">
        <v>2</v>
      </c>
      <c r="C19" t="str">
        <f t="shared" si="0"/>
        <v>2017-2</v>
      </c>
      <c r="D19">
        <v>1.5319</v>
      </c>
      <c r="E19">
        <v>277.10000000000002</v>
      </c>
      <c r="F19">
        <v>180.88648084078596</v>
      </c>
      <c r="G19">
        <v>11</v>
      </c>
      <c r="H19">
        <v>3.9696860339227709E-2</v>
      </c>
      <c r="I19">
        <v>7.1806253671910696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Kuzya</dc:creator>
  <cp:lastModifiedBy>Kuzya</cp:lastModifiedBy>
  <dcterms:created xsi:type="dcterms:W3CDTF">2017-04-30T17:41:29Z</dcterms:created>
  <dcterms:modified xsi:type="dcterms:W3CDTF">2017-04-30T18:47:56Z</dcterms:modified>
</cp:coreProperties>
</file>