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codeName="ThisWorkbook" defaultThemeVersion="166925"/>
  <bookViews>
    <workbookView xWindow="0" yWindow="0" windowWidth="19185" windowHeight="7170" xr2:uid="{00000000-000D-0000-FFFF-FFFF00000000}"/>
  </bookViews>
  <sheets>
    <sheet name="BOM" sheetId="1" r:id="rId1"/>
  </sheets>
  <calcPr calcId="171027"/>
</workbook>
</file>

<file path=xl/calcChain.xml><?xml version="1.0" encoding="utf-8"?>
<calcChain xmlns="http://schemas.openxmlformats.org/spreadsheetml/2006/main">
  <c r="F8" i="1" l="1"/>
  <c r="E8" i="1"/>
</calcChain>
</file>

<file path=xl/sharedStrings.xml><?xml version="1.0" encoding="utf-8"?>
<sst xmlns="http://schemas.openxmlformats.org/spreadsheetml/2006/main" count="607" uniqueCount="293">
  <si>
    <t>Component list</t>
  </si>
  <si>
    <t>Source Data From:</t>
  </si>
  <si>
    <t>Project:</t>
  </si>
  <si>
    <t>Report Date:</t>
  </si>
  <si>
    <t>Print Date:</t>
  </si>
  <si>
    <t>Version:</t>
  </si>
  <si>
    <t>12/2/2017</t>
  </si>
  <si>
    <t>KaRadio Wired</t>
  </si>
  <si>
    <t>KaRadioWired.PrjPcb</t>
  </si>
  <si>
    <t>1.0</t>
  </si>
  <si>
    <t>5:26:17 PM</t>
  </si>
  <si>
    <t>01-open-001</t>
  </si>
  <si>
    <t>Description</t>
  </si>
  <si>
    <t>Aluminum Capacitor 470uF 25V TH 10mm 12.5mm</t>
  </si>
  <si>
    <t>10nF 50V 1206 X7R</t>
  </si>
  <si>
    <t>4.7uF 50V 1206 X5R</t>
  </si>
  <si>
    <t>100nF 25V 0603 X5R</t>
  </si>
  <si>
    <t>4.7uF 10V 0603 X5R</t>
  </si>
  <si>
    <t>4.7nF 50V 0603 X7R</t>
  </si>
  <si>
    <t>47nF 50V 0603 X7R</t>
  </si>
  <si>
    <t>1uF 16V 0603 X7R</t>
  </si>
  <si>
    <t>2.2nF 50V 0603 X7R</t>
  </si>
  <si>
    <t>2.2uF 10V 0603 X5R</t>
  </si>
  <si>
    <t>33pF 50V 0603 NP0</t>
  </si>
  <si>
    <t>10nF 50V 0603 NP0</t>
  </si>
  <si>
    <t>680nF 50V 1206 C0G</t>
  </si>
  <si>
    <t>22uF 6.3V 0603 X5R</t>
  </si>
  <si>
    <t>10uF 6.3V 0603 X5R</t>
  </si>
  <si>
    <t>100nF 50V 0805 X5R</t>
  </si>
  <si>
    <t>22uF 10V 0805 X5R</t>
  </si>
  <si>
    <t>10uF 50V 1206 X5R</t>
  </si>
  <si>
    <t>68pF 50V 0603 NP0</t>
  </si>
  <si>
    <t>Aluminum Capacitor 1800uF 25V TH 12.5mm 20mm</t>
  </si>
  <si>
    <t>1nF 100V 1206 X7R</t>
  </si>
  <si>
    <t>Side Emitting LED Blue</t>
  </si>
  <si>
    <t>Ultra low capacitance double rail-to-rail ESD protection diode</t>
  </si>
  <si>
    <t>DIODE ZENER 12V 250MW SOT23-3</t>
  </si>
  <si>
    <t>DIODE ZENER 22V 250MW SOT23-3</t>
  </si>
  <si>
    <t>Connector for 240x320 dots 2.4" color tft lcd module</t>
  </si>
  <si>
    <t>SJ1-3524NG Jack 3.5mm Stereo</t>
  </si>
  <si>
    <t>Modular Jack with Magnetics Shield LEDS  RJLBC-060TC1</t>
  </si>
  <si>
    <t>Micro USB 2.0 SMT Type B Horizontal</t>
  </si>
  <si>
    <t>CONN PWR JACK 2X5.5MM SOLDER</t>
  </si>
  <si>
    <t>JST B2B-PH-K</t>
  </si>
  <si>
    <t>JST  B5B-PH 2mm Pitch 5pins TH</t>
  </si>
  <si>
    <t>1255AY-150M</t>
  </si>
  <si>
    <t>SRN6045-100M 10uH 2.5A 6x6x4,5mm</t>
  </si>
  <si>
    <t>0805, 600 Ohm@100MHz, 2.1A</t>
  </si>
  <si>
    <t>1255AY-4R7M=P3 4.7uH 4A</t>
  </si>
  <si>
    <t>SMD EMI Suppression Ferrite Bead WE-CBF, Z = 1000 Ohm</t>
  </si>
  <si>
    <t>ESP32_WROOM_32</t>
  </si>
  <si>
    <t>FM Receiver 11x11mm TEA5767</t>
  </si>
  <si>
    <t>Male Header, Pitch 2 mm, 1 x 4 Position</t>
  </si>
  <si>
    <t>BC817 NPN  45V SOT23</t>
  </si>
  <si>
    <t>MOSFET P-CHANNEL 60V 7A TO252</t>
  </si>
  <si>
    <t>MOSFET P-CH 60V 170MA SOT-23</t>
  </si>
  <si>
    <t>Resistor 470R 0603 1%</t>
  </si>
  <si>
    <t>Resistor 18k 0603 1%</t>
  </si>
  <si>
    <t>Resistor 100k 0603 1%</t>
  </si>
  <si>
    <t>Resistor 10k 0603 1%</t>
  </si>
  <si>
    <t>Resistor 10R 0603 1%</t>
  </si>
  <si>
    <t>Resistor 20R 0603 1%</t>
  </si>
  <si>
    <t>Resistor 1M 0603 1%</t>
  </si>
  <si>
    <t>Resistor 49R9 0603 1%</t>
  </si>
  <si>
    <t>Resistor 12k1 0603 1%</t>
  </si>
  <si>
    <t>Resistor 68R 0603 1%</t>
  </si>
  <si>
    <t>Resistor 11k 0603 1%</t>
  </si>
  <si>
    <t>Resistor 1k 0603 1%</t>
  </si>
  <si>
    <t>Resistor 4k7 0603 1%</t>
  </si>
  <si>
    <t>Resistor 17k8 0603 1%</t>
  </si>
  <si>
    <t>Resistor 0.25R 1206 1%</t>
  </si>
  <si>
    <t>TAS5751M - Digital Input Audio Power Amplifier with EQ and 3-Band AGL</t>
  </si>
  <si>
    <t>CH340T USB to Serial</t>
  </si>
  <si>
    <t>VS1053 DSP</t>
  </si>
  <si>
    <t>LAN8720 RMII 10/100 Ethernet  Transceiver QFN24</t>
  </si>
  <si>
    <t>TSSOP I2C Resistive Touch Controller</t>
  </si>
  <si>
    <t>TPS730 ADJ 200mA SOT23-6 LDO</t>
  </si>
  <si>
    <t>4.5V to 28V Input, 2A Output Sync Buck</t>
  </si>
  <si>
    <t>1.8V LDO 50mA SOT23-5</t>
  </si>
  <si>
    <t>REG LIN POS ADJ 1A SOT223-5 LP38692MP-ADJ/NOPB</t>
  </si>
  <si>
    <t>PCF8574TS/3 SSOP20 I2C I/O Expander</t>
  </si>
  <si>
    <t>TSOP33436 IR 36kHz Receiver</t>
  </si>
  <si>
    <t>Reset 2.93V open drain sot23 MIC803-29D3VM3-TR</t>
  </si>
  <si>
    <t>SOT23-5 USB VCC Switch with current Limit</t>
  </si>
  <si>
    <t>12.2880MHz Crystal HC49 SMT 50ppm</t>
  </si>
  <si>
    <t>12.0000MHz Crystal HC49 SMT 20ppm</t>
  </si>
  <si>
    <t>Case</t>
  </si>
  <si>
    <t/>
  </si>
  <si>
    <t>1206</t>
  </si>
  <si>
    <t>0603</t>
  </si>
  <si>
    <t>0805</t>
  </si>
  <si>
    <t>SOT-143-B</t>
  </si>
  <si>
    <t>SOT23</t>
  </si>
  <si>
    <t>2424</t>
  </si>
  <si>
    <t>6045</t>
  </si>
  <si>
    <t>TSSOP48</t>
  </si>
  <si>
    <t>TSOP20</t>
  </si>
  <si>
    <t>TQFP48</t>
  </si>
  <si>
    <t>QFN24</t>
  </si>
  <si>
    <t>TSOP16</t>
  </si>
  <si>
    <t>SOT23-6</t>
  </si>
  <si>
    <t>SOT23-5</t>
  </si>
  <si>
    <t>SOT223-5</t>
  </si>
  <si>
    <t>SSOP20</t>
  </si>
  <si>
    <t>HC49S</t>
  </si>
  <si>
    <t>Quantity</t>
  </si>
  <si>
    <t>Designator</t>
  </si>
  <si>
    <t>C1, C2</t>
  </si>
  <si>
    <t>C3, C6, C7, C8</t>
  </si>
  <si>
    <t>C4, C5, C65</t>
  </si>
  <si>
    <t>C9, C12, C17, C20, C31, C36, C40, C42, C43, C45, C46, C47, C49, C50, C51, C53, C54, C55, C57, C58, C59, C76, C80, C86</t>
  </si>
  <si>
    <t>C10, C11, C19</t>
  </si>
  <si>
    <t>C13, C16, C61, C83, C84, C85, C87, C89</t>
  </si>
  <si>
    <t>C14, C15, C24, C25</t>
  </si>
  <si>
    <t>C18, C30, C62, C63, C74, C75, C77, C78, C90, C91</t>
  </si>
  <si>
    <t>C21, C81, C82</t>
  </si>
  <si>
    <t>C22, C37, C41, C64</t>
  </si>
  <si>
    <t>C23, C28, C29, C38</t>
  </si>
  <si>
    <t>C26, C27, C66</t>
  </si>
  <si>
    <t>C32, C33, C34, C35</t>
  </si>
  <si>
    <t>C39, C44, C56</t>
  </si>
  <si>
    <t>C48, C52, C60</t>
  </si>
  <si>
    <t>C67</t>
  </si>
  <si>
    <t>C68, C69, C70</t>
  </si>
  <si>
    <t>C71, C72</t>
  </si>
  <si>
    <t>C73</t>
  </si>
  <si>
    <t>C79</t>
  </si>
  <si>
    <t>C88</t>
  </si>
  <si>
    <t>D1</t>
  </si>
  <si>
    <t>D3, D4, D5</t>
  </si>
  <si>
    <t>D6, D7</t>
  </si>
  <si>
    <t>D8</t>
  </si>
  <si>
    <t>J1</t>
  </si>
  <si>
    <t>J2</t>
  </si>
  <si>
    <t>J3</t>
  </si>
  <si>
    <t>J4</t>
  </si>
  <si>
    <t>J5</t>
  </si>
  <si>
    <t>J6, J7</t>
  </si>
  <si>
    <t>J8</t>
  </si>
  <si>
    <t>L1, L2, L3, L4</t>
  </si>
  <si>
    <t>L5</t>
  </si>
  <si>
    <t>L6</t>
  </si>
  <si>
    <t>L7</t>
  </si>
  <si>
    <t>L8, L9, L10, L11, L12, L13, L14, L15, L16, L17, L18</t>
  </si>
  <si>
    <t>M1</t>
  </si>
  <si>
    <t>M2</t>
  </si>
  <si>
    <t>P1</t>
  </si>
  <si>
    <t>Q1, Q2, Q3</t>
  </si>
  <si>
    <t>Q4, Q5</t>
  </si>
  <si>
    <t>Q6</t>
  </si>
  <si>
    <t>R1, R2, R63, R64</t>
  </si>
  <si>
    <t>R3, R41</t>
  </si>
  <si>
    <t>R4, R12, R39, R55, R57</t>
  </si>
  <si>
    <t>R5, R9, R10, R23, R26, R27, R33, R35, R36, R43, R44, R45, R46, R50, R51, R52, R56, R58, R59, R60, R61, R62, R65</t>
  </si>
  <si>
    <t>R6, R31</t>
  </si>
  <si>
    <t>R7, R8</t>
  </si>
  <si>
    <t>R11</t>
  </si>
  <si>
    <t>R13, R14, R15, R16</t>
  </si>
  <si>
    <t>R17, R42</t>
  </si>
  <si>
    <t>R18, R19, R20, R21, R24, R25, R28, R29, R30, R32</t>
  </si>
  <si>
    <t>R22</t>
  </si>
  <si>
    <t>R34, R47, R48, R49, R53</t>
  </si>
  <si>
    <t>R37, R38</t>
  </si>
  <si>
    <t>R40</t>
  </si>
  <si>
    <t>R54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</si>
  <si>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</si>
  <si>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</si>
  <si>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</si>
  <si>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</si>
  <si>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</si>
  <si>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</si>
  <si>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</si>
  <si>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</si>
  <si>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</si>
  <si>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</si>
  <si>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</si>
  <si>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</si>
  <si>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</si>
  <si>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Y1</t>
  </si>
  <si>
    <t>Y2</t>
  </si>
  <si>
    <t>Manufacturer</t>
  </si>
  <si>
    <t>United Chemi-Con</t>
  </si>
  <si>
    <t>Kingbtigth</t>
  </si>
  <si>
    <t>Nexperia</t>
  </si>
  <si>
    <t>ON Semi</t>
  </si>
  <si>
    <t>Amphenol FCI</t>
  </si>
  <si>
    <t>CUI</t>
  </si>
  <si>
    <t>TAIMAG</t>
  </si>
  <si>
    <t>Wurth Elektronik</t>
  </si>
  <si>
    <t>JST</t>
  </si>
  <si>
    <t>Murata</t>
  </si>
  <si>
    <t>Bourns</t>
  </si>
  <si>
    <t>Wurth</t>
  </si>
  <si>
    <t>Espressif Systems</t>
  </si>
  <si>
    <t>Taiwan Semiconductor Corp</t>
  </si>
  <si>
    <t>Infineon</t>
  </si>
  <si>
    <t>TI</t>
  </si>
  <si>
    <t>WCH</t>
  </si>
  <si>
    <t>VLSI</t>
  </si>
  <si>
    <t>Microchip</t>
  </si>
  <si>
    <t>NXP</t>
  </si>
  <si>
    <t>Vishay</t>
  </si>
  <si>
    <t>Silergy</t>
  </si>
  <si>
    <t>Fox Electronic</t>
  </si>
  <si>
    <t>Diodes</t>
  </si>
  <si>
    <t>PartNumber</t>
  </si>
  <si>
    <t>EKZN250ELL471MJC5S</t>
  </si>
  <si>
    <t>EGXF250ELL182MK20S</t>
  </si>
  <si>
    <t>APA1606QBC/D</t>
  </si>
  <si>
    <t>PRTR5V0U2AX,215</t>
  </si>
  <si>
    <t>BZX84C12LT1G</t>
  </si>
  <si>
    <t>BZX84C22LT1G</t>
  </si>
  <si>
    <t>62684-501100ALF</t>
  </si>
  <si>
    <t>SJ1-3524NG</t>
  </si>
  <si>
    <t>RJLBC-060TC1</t>
  </si>
  <si>
    <t>629105150521</t>
  </si>
  <si>
    <t>PJ-102AH</t>
  </si>
  <si>
    <t>SRN6045-100M</t>
  </si>
  <si>
    <t>74279220601</t>
  </si>
  <si>
    <t>1255AY-4R7M=P3</t>
  </si>
  <si>
    <t>742792662</t>
  </si>
  <si>
    <t>MODULE_TEA5767</t>
  </si>
  <si>
    <t>B4B-PH-K-S(LF)(SN)</t>
  </si>
  <si>
    <t>BC817-40,215</t>
  </si>
  <si>
    <t>TSM7P06CP</t>
  </si>
  <si>
    <t>BSS84PH6433XTMA1</t>
  </si>
  <si>
    <t>TAS5751M</t>
  </si>
  <si>
    <t>CH340T</t>
  </si>
  <si>
    <t>VS1053b</t>
  </si>
  <si>
    <t>LAN8720A-CP-ABC</t>
  </si>
  <si>
    <t>TSC2007IPWR</t>
  </si>
  <si>
    <t>TPS73001DBV</t>
  </si>
  <si>
    <t>TPS54202DDC</t>
  </si>
  <si>
    <t>TC1014-1.8VCT713</t>
  </si>
  <si>
    <t>LP38692MP-ADJ/NOPB</t>
  </si>
  <si>
    <t>PCF8574TS/3</t>
  </si>
  <si>
    <t>TSOP33436</t>
  </si>
  <si>
    <t>MIC803-29D3VM3-TR</t>
  </si>
  <si>
    <t>SY6280A</t>
  </si>
  <si>
    <t>FOXSDLF/128-20</t>
  </si>
  <si>
    <t>GC1200052</t>
  </si>
  <si>
    <t>Value</t>
  </si>
  <si>
    <t>470uF</t>
  </si>
  <si>
    <t>10nF</t>
  </si>
  <si>
    <t>4.7uF</t>
  </si>
  <si>
    <t>100nF</t>
  </si>
  <si>
    <t>4.7nF</t>
  </si>
  <si>
    <t>47nF</t>
  </si>
  <si>
    <t>1uF</t>
  </si>
  <si>
    <t>2.2nF</t>
  </si>
  <si>
    <t>2.2uF</t>
  </si>
  <si>
    <t>33pF</t>
  </si>
  <si>
    <t>680nF</t>
  </si>
  <si>
    <t>22uF</t>
  </si>
  <si>
    <t>10uF</t>
  </si>
  <si>
    <t>68pF</t>
  </si>
  <si>
    <t>1800uF</t>
  </si>
  <si>
    <t>1nF</t>
  </si>
  <si>
    <t>15uH</t>
  </si>
  <si>
    <t>10uH</t>
  </si>
  <si>
    <t>600 Ohm@100MHz</t>
  </si>
  <si>
    <t>4.7uH</t>
  </si>
  <si>
    <t>470R</t>
  </si>
  <si>
    <t>18k</t>
  </si>
  <si>
    <t>100k</t>
  </si>
  <si>
    <t>10k</t>
  </si>
  <si>
    <t>10R</t>
  </si>
  <si>
    <t>20R</t>
  </si>
  <si>
    <t>1M</t>
  </si>
  <si>
    <t>49R9</t>
  </si>
  <si>
    <t>12k1</t>
  </si>
  <si>
    <t>68R</t>
  </si>
  <si>
    <t>11k</t>
  </si>
  <si>
    <t>1k</t>
  </si>
  <si>
    <t>4k7</t>
  </si>
  <si>
    <t>17k8</t>
  </si>
  <si>
    <t>0R25</t>
  </si>
  <si>
    <t>12.2880MHz</t>
  </si>
  <si>
    <t>12MHz</t>
  </si>
  <si>
    <t>Voltage</t>
  </si>
  <si>
    <t>25V</t>
  </si>
  <si>
    <t>50V</t>
  </si>
  <si>
    <t>10V</t>
  </si>
  <si>
    <t>16V</t>
  </si>
  <si>
    <t>6.3V</t>
  </si>
  <si>
    <t>100V</t>
  </si>
  <si>
    <t>Tolerance</t>
  </si>
  <si>
    <t>20%</t>
  </si>
  <si>
    <t>10%</t>
  </si>
  <si>
    <t>1%</t>
  </si>
  <si>
    <t>50ppm</t>
  </si>
  <si>
    <t>20ppm</t>
  </si>
  <si>
    <t>#Column Name Error:Material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</si>
</sst>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0"/>
    <numFmt numFmtId="166" formatCode="[$-C09]dd\-mmm\-yy;@"/>
    <numFmt numFmtId="167" formatCode="[$-409]h:mm:ss\ AM/PM;@"/>
  </numFmts>
  <fonts count="14" x14ac:knownFonts="1">
    <font>
      <sz val="10"/>
      <color indexed="8"/>
      <name val="MS Sans Serif"/>
      <family val="2"/>
    </font>
    <font>
      <b/>
      <sz val="7.9"/>
      <color indexed="8"/>
      <name val="Arial"/>
      <family val="2"/>
    </font>
    <font>
      <sz val="8"/>
      <name val="MS Sans Serif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  <charset val="204"/>
    </font>
    <font>
      <sz val="10"/>
      <color indexed="13"/>
      <name val="Arial"/>
    </font>
    <font>
      <b/>
      <sz val="12"/>
      <color indexed="13"/>
      <name val="Arial"/>
    </font>
    <font>
      <b/>
      <sz val="24"/>
      <color indexed="8"/>
      <name val="Arial"/>
      <family val="2"/>
    </font>
    <font>
      <sz val="9"/>
      <color indexed="8"/>
      <name val="Arial"/>
      <family val="2"/>
    </font>
    <font>
      <sz val="10"/>
      <color indexed="47"/>
      <name val="Arial"/>
    </font>
    <font>
      <b/>
      <sz val="12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 applyNumberFormat="1" applyFill="1" applyBorder="1" applyAlignment="1" applyProtection="1"/>
    <xf numFmtId="0" fontId="3" fillId="0" borderId="0" xfId="0" applyNumberFormat="1" applyFont="1" applyFill="1" applyBorder="1" applyAlignment="1" applyProtection="1">
      <alignment horizontal="center" vertical="center" wrapText="1"/>
    </xf>
    <xf numFmtId="165" fontId="3" fillId="0" borderId="0" xfId="0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Border="1" applyAlignment="1" applyProtection="1"/>
    <xf numFmtId="0" fontId="3" fillId="0" borderId="1" xfId="0" applyNumberFormat="1" applyFont="1" applyFill="1" applyBorder="1" applyAlignment="1" applyProtection="1"/>
    <xf numFmtId="0" fontId="1" fillId="0" borderId="0" xfId="0" applyFont="1" applyAlignment="1">
      <alignment horizontal="left" vertical="center"/>
    </xf>
    <xf numFmtId="0" fontId="3" fillId="0" borderId="0" xfId="0" applyNumberFormat="1" applyFont="1" applyFill="1" applyBorder="1" applyAlignment="1" applyProtection="1">
      <alignment wrapText="1"/>
    </xf>
    <xf numFmtId="0" fontId="1" fillId="0" borderId="0" xfId="0" applyFont="1" applyAlignment="1">
      <alignment horizontal="left" vertical="center" wrapText="1"/>
    </xf>
    <xf numFmtId="0" fontId="3" fillId="0" borderId="2" xfId="0" applyNumberFormat="1" applyFont="1" applyFill="1" applyBorder="1" applyAlignment="1" applyProtection="1"/>
    <xf numFmtId="0" fontId="3" fillId="0" borderId="2" xfId="0" applyNumberFormat="1" applyFont="1" applyFill="1" applyBorder="1" applyAlignment="1" applyProtection="1">
      <alignment wrapText="1"/>
    </xf>
    <xf numFmtId="165" fontId="3" fillId="0" borderId="2" xfId="0" applyNumberFormat="1" applyFont="1" applyFill="1" applyBorder="1" applyAlignment="1" applyProtection="1">
      <alignment horizontal="center" vertical="center" wrapText="1"/>
    </xf>
    <xf numFmtId="165" fontId="7" fillId="0" borderId="2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vertical="top"/>
    </xf>
    <xf numFmtId="0" fontId="6" fillId="2" borderId="0" xfId="0" applyFont="1" applyFill="1" applyBorder="1" applyAlignment="1"/>
    <xf numFmtId="0" fontId="3" fillId="2" borderId="0" xfId="0" applyFont="1" applyFill="1" applyBorder="1" applyAlignment="1">
      <alignment horizontal="left"/>
    </xf>
    <xf numFmtId="0" fontId="6" fillId="2" borderId="3" xfId="0" applyFont="1" applyFill="1" applyBorder="1" applyAlignment="1"/>
    <xf numFmtId="0" fontId="6" fillId="2" borderId="3" xfId="0" applyFont="1" applyFill="1" applyBorder="1" applyAlignment="1">
      <alignment horizontal="left"/>
    </xf>
    <xf numFmtId="0" fontId="11" fillId="2" borderId="0" xfId="0" applyFont="1" applyFill="1" applyBorder="1" applyAlignment="1"/>
    <xf numFmtId="0" fontId="3" fillId="2" borderId="3" xfId="0" applyFont="1" applyFill="1" applyBorder="1" applyAlignment="1"/>
    <xf numFmtId="0" fontId="3" fillId="2" borderId="0" xfId="0" applyFont="1" applyFill="1" applyBorder="1" applyAlignment="1"/>
    <xf numFmtId="0" fontId="3" fillId="2" borderId="3" xfId="0" applyFont="1" applyFill="1" applyBorder="1" applyAlignment="1">
      <alignment horizontal="left"/>
    </xf>
    <xf numFmtId="166" fontId="3" fillId="2" borderId="0" xfId="0" applyNumberFormat="1" applyFont="1" applyFill="1" applyBorder="1" applyAlignment="1">
      <alignment horizontal="left"/>
    </xf>
    <xf numFmtId="167" fontId="3" fillId="2" borderId="0" xfId="0" applyNumberFormat="1" applyFont="1" applyFill="1" applyBorder="1" applyAlignment="1">
      <alignment horizontal="left"/>
    </xf>
    <xf numFmtId="0" fontId="5" fillId="3" borderId="7" xfId="0" applyFont="1" applyFill="1" applyBorder="1" applyAlignment="1">
      <alignment vertical="top" wrapText="1"/>
    </xf>
    <xf numFmtId="0" fontId="5" fillId="2" borderId="7" xfId="0" applyFont="1" applyFill="1" applyBorder="1" applyAlignment="1">
      <alignment vertical="top" wrapText="1"/>
    </xf>
    <xf numFmtId="0" fontId="12" fillId="4" borderId="0" xfId="0" applyFont="1" applyFill="1" applyBorder="1" applyAlignment="1"/>
    <xf numFmtId="0" fontId="12" fillId="4" borderId="5" xfId="0" applyFont="1" applyFill="1" applyBorder="1" applyAlignment="1"/>
    <xf numFmtId="0" fontId="8" fillId="4" borderId="0" xfId="0" applyFont="1" applyFill="1" applyBorder="1" applyAlignment="1"/>
    <xf numFmtId="0" fontId="8" fillId="4" borderId="4" xfId="0" applyFont="1" applyFill="1" applyBorder="1" applyAlignment="1"/>
    <xf numFmtId="0" fontId="9" fillId="4" borderId="8" xfId="0" applyFont="1" applyFill="1" applyBorder="1" applyAlignment="1">
      <alignment vertical="center"/>
    </xf>
    <xf numFmtId="0" fontId="8" fillId="4" borderId="8" xfId="0" applyFont="1" applyFill="1" applyBorder="1" applyAlignment="1"/>
    <xf numFmtId="0" fontId="10" fillId="2" borderId="0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9" fillId="4" borderId="11" xfId="0" applyFont="1" applyFill="1" applyBorder="1" applyAlignment="1">
      <alignment vertical="center"/>
    </xf>
    <xf numFmtId="0" fontId="6" fillId="2" borderId="12" xfId="0" applyFont="1" applyFill="1" applyBorder="1" applyAlignment="1"/>
    <xf numFmtId="0" fontId="3" fillId="2" borderId="12" xfId="0" applyFont="1" applyFill="1" applyBorder="1" applyAlignment="1"/>
    <xf numFmtId="0" fontId="11" fillId="2" borderId="12" xfId="0" applyFont="1" applyFill="1" applyBorder="1" applyAlignment="1"/>
    <xf numFmtId="0" fontId="3" fillId="2" borderId="4" xfId="0" quotePrefix="1" applyFont="1" applyFill="1" applyBorder="1" applyAlignment="1">
      <alignment horizontal="left"/>
    </xf>
    <xf numFmtId="0" fontId="13" fillId="4" borderId="8" xfId="0" quotePrefix="1" applyFont="1" applyFill="1" applyBorder="1" applyAlignment="1">
      <alignment vertical="center"/>
    </xf>
    <xf numFmtId="0" fontId="6" fillId="2" borderId="0" xfId="0" quotePrefix="1" applyFont="1" applyFill="1" applyBorder="1" applyAlignment="1">
      <alignment horizontal="left"/>
    </xf>
    <xf numFmtId="0" fontId="6" fillId="2" borderId="6" xfId="0" quotePrefix="1" applyFont="1" applyFill="1" applyBorder="1" applyAlignment="1">
      <alignment horizontal="left"/>
    </xf>
    <xf numFmtId="0" fontId="6" fillId="2" borderId="3" xfId="0" quotePrefix="1" applyFont="1" applyFill="1" applyBorder="1" applyAlignment="1">
      <alignment horizontal="left"/>
    </xf>
    <xf numFmtId="0" fontId="3" fillId="2" borderId="6" xfId="0" quotePrefix="1" applyFont="1" applyFill="1" applyBorder="1" applyAlignment="1"/>
    <xf numFmtId="0" fontId="4" fillId="4" borderId="9" xfId="0" quotePrefix="1" applyFont="1" applyFill="1" applyBorder="1" applyAlignment="1">
      <alignment horizontal="center" vertical="center"/>
    </xf>
    <xf numFmtId="0" fontId="5" fillId="3" borderId="9" xfId="0" quotePrefix="1" applyFont="1" applyFill="1" applyBorder="1" applyAlignment="1">
      <alignment vertical="top" wrapText="1"/>
    </xf>
    <xf numFmtId="0" fontId="5" fillId="2" borderId="9" xfId="0" quotePrefix="1" applyFont="1" applyFill="1" applyBorder="1" applyAlignment="1">
      <alignment vertical="top" wrapText="1"/>
    </xf>
    <xf numFmtId="0" fontId="4" fillId="4" borderId="7" xfId="0" quotePrefix="1" applyFont="1" applyFill="1" applyBorder="1" applyAlignment="1">
      <alignment horizontal="center" vertical="center"/>
    </xf>
    <xf numFmtId="0" fontId="5" fillId="3" borderId="7" xfId="0" quotePrefix="1" applyFont="1" applyFill="1" applyBorder="1" applyAlignment="1">
      <alignment vertical="top" wrapText="1"/>
    </xf>
    <xf numFmtId="0" fontId="5" fillId="2" borderId="7" xfId="0" quotePrefix="1" applyFont="1" applyFill="1" applyBorder="1" applyAlignment="1">
      <alignment vertical="top" wrapText="1"/>
    </xf>
    <xf numFmtId="0" fontId="5" fillId="3" borderId="7" xfId="0" quotePrefix="1" applyFont="1" applyFill="1" applyBorder="1" applyAlignment="1">
      <alignment horizontal="right" vertical="top" wrapText="1"/>
    </xf>
  </cellXfs>
  <cellStyles count="1">
    <cellStyle name="Normal" xfId="0" builtinId="0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204787</xdr:colOff>
      <xdr:row>2</xdr:row>
      <xdr:rowOff>124685</xdr:rowOff>
    </xdr:from>
    <xdr:to>
      <xdr:col>10</xdr:col>
      <xdr:colOff>928687</xdr:colOff>
      <xdr:row>7</xdr:row>
      <xdr:rowOff>84864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AE35BAF6-BEA8-4CDA-8B2A-509A85EA8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430500" y="767623"/>
          <a:ext cx="2628900" cy="10603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84"/>
  <sheetViews>
    <sheetView tabSelected="1" workbookViewId="0">
      <selection activeCell="M11" sqref="M11"/>
    </sheetView>
  </sheetViews>
  <sheetFormatPr defaultColWidth="11.42578125" defaultRowHeight="12.75" x14ac:dyDescent="0.35"/>
  <cols>
    <col min="1" max="1" width="2.5703125" style="3" customWidth="1"/>
    <col min="2" max="2" width="65" style="3" customWidth="1"/>
    <col min="3" max="3" width="14.640625" style="3" customWidth="1"/>
    <col min="4" max="4" width="7.85546875" style="3" customWidth="1"/>
    <col min="5" max="5" width="42.85546875" style="6" bestFit="1" customWidth="1"/>
    <col min="6" max="6" width="25.7109375" style="3" bestFit="1" customWidth="1"/>
    <col min="7" max="7" width="28.5703125" style="3" bestFit="1" customWidth="1"/>
    <col min="8" max="8" width="15.42578125" style="1" bestFit="1" customWidth="1"/>
    <col min="9" max="9" width="25.7109375" style="3" bestFit="1" customWidth="1"/>
    <col min="10" max="10" width="28.5703125" style="3" bestFit="1" customWidth="1"/>
    <col min="11" max="11" width="15.42578125" style="1" bestFit="1" customWidth="1"/>
    <col min="12" max="12" width="9.140625" style="3" customWidth="1"/>
    <col min="13" max="16384" width="11.42578125" style="3"/>
  </cols>
  <sheetData>
    <row r="1" spans="1:11" s="12" customFormat="1" ht="13.15" thickBot="1" x14ac:dyDescent="0.4">
      <c r="A1" s="25"/>
      <c r="B1" s="30"/>
      <c r="C1" s="30"/>
      <c r="D1" s="30"/>
      <c r="E1" s="30"/>
      <c r="F1" s="27"/>
      <c r="G1" s="28"/>
      <c r="H1" s="28"/>
      <c r="I1" s="28"/>
      <c r="J1" s="28"/>
      <c r="K1" s="28"/>
    </row>
    <row r="2" spans="1:11" s="12" customFormat="1" ht="37.5" customHeight="1" thickBot="1" x14ac:dyDescent="0.4">
      <c r="A2" s="26"/>
      <c r="B2" s="31"/>
      <c r="C2" s="31"/>
      <c r="D2" s="31" t="s">
        <v>0</v>
      </c>
      <c r="E2" s="32"/>
      <c r="F2" s="38" t="s">
        <v>7</v>
      </c>
      <c r="G2" s="29"/>
      <c r="H2" s="29"/>
      <c r="I2" s="29"/>
      <c r="J2" s="30"/>
      <c r="K2" s="33"/>
    </row>
    <row r="3" spans="1:11" s="12" customFormat="1" ht="23.25" customHeight="1" x14ac:dyDescent="0.4">
      <c r="A3" s="26"/>
      <c r="B3" s="13"/>
      <c r="C3" s="13"/>
      <c r="D3" s="13" t="s">
        <v>1</v>
      </c>
      <c r="E3" s="14"/>
      <c r="F3" s="39" t="s">
        <v>8</v>
      </c>
      <c r="G3" s="13"/>
      <c r="H3" s="13"/>
      <c r="I3" s="13"/>
      <c r="J3" s="19"/>
      <c r="K3" s="34"/>
    </row>
    <row r="4" spans="1:11" s="12" customFormat="1" ht="17.25" customHeight="1" x14ac:dyDescent="0.4">
      <c r="A4" s="26"/>
      <c r="B4" s="13"/>
      <c r="C4" s="13"/>
      <c r="D4" s="13" t="s">
        <v>2</v>
      </c>
      <c r="E4" s="14"/>
      <c r="F4" s="40" t="s">
        <v>7</v>
      </c>
      <c r="G4" s="42" t="s">
        <v>11</v>
      </c>
      <c r="H4" s="19"/>
      <c r="I4" s="19"/>
      <c r="J4" s="19"/>
      <c r="K4" s="35"/>
    </row>
    <row r="5" spans="1:11" s="12" customFormat="1" ht="17.25" customHeight="1" x14ac:dyDescent="0.4">
      <c r="A5" s="26"/>
      <c r="B5" s="13"/>
      <c r="C5" s="13"/>
      <c r="D5" s="13" t="s">
        <v>5</v>
      </c>
      <c r="E5" s="14"/>
      <c r="F5" s="41" t="s">
        <v>9</v>
      </c>
      <c r="G5" s="18"/>
      <c r="H5" s="19"/>
      <c r="I5" s="19"/>
      <c r="J5" s="19"/>
      <c r="K5" s="35"/>
    </row>
    <row r="6" spans="1:11" s="12" customFormat="1" ht="13.15" x14ac:dyDescent="0.4">
      <c r="A6" s="26"/>
      <c r="B6" s="15"/>
      <c r="C6" s="15"/>
      <c r="D6" s="15"/>
      <c r="E6" s="16"/>
      <c r="F6" s="20"/>
      <c r="G6" s="18"/>
      <c r="H6" s="19"/>
      <c r="I6" s="19"/>
      <c r="J6" s="13"/>
      <c r="K6" s="35"/>
    </row>
    <row r="7" spans="1:11" s="12" customFormat="1" ht="15.75" customHeight="1" x14ac:dyDescent="0.35">
      <c r="A7" s="26"/>
      <c r="B7" s="17"/>
      <c r="C7" s="17"/>
      <c r="D7" s="17" t="s">
        <v>3</v>
      </c>
      <c r="E7" s="37" t="s">
        <v>6</v>
      </c>
      <c r="F7" s="37" t="s">
        <v>10</v>
      </c>
      <c r="G7" s="17"/>
      <c r="H7" s="17"/>
      <c r="I7" s="17"/>
      <c r="J7" s="19"/>
      <c r="K7" s="36"/>
    </row>
    <row r="8" spans="1:11" s="12" customFormat="1" ht="15.75" customHeight="1" x14ac:dyDescent="0.35">
      <c r="A8" s="26"/>
      <c r="B8" s="19"/>
      <c r="C8" s="19"/>
      <c r="D8" s="19" t="s">
        <v>4</v>
      </c>
      <c r="E8" s="21">
        <f ca="1">TODAY()</f>
        <v>43071</v>
      </c>
      <c r="F8" s="22">
        <f ca="1">NOW()</f>
        <v>43071.726874189815</v>
      </c>
      <c r="G8" s="17"/>
      <c r="H8" s="17"/>
      <c r="I8" s="17"/>
      <c r="J8" s="19"/>
      <c r="K8" s="36"/>
    </row>
    <row r="9" spans="1:11" ht="35.25" customHeight="1" x14ac:dyDescent="0.35">
      <c r="A9" s="26"/>
      <c r="B9" s="43" t="s">
        <v>12</v>
      </c>
      <c r="C9" s="43" t="s">
        <v>86</v>
      </c>
      <c r="D9" s="46" t="s">
        <v>105</v>
      </c>
      <c r="E9" s="46" t="s">
        <v>106</v>
      </c>
      <c r="F9" s="46" t="s">
        <v>180</v>
      </c>
      <c r="G9" s="46" t="s">
        <v>205</v>
      </c>
      <c r="H9" s="46" t="s">
        <v>241</v>
      </c>
      <c r="I9" s="46" t="s">
        <v>279</v>
      </c>
      <c r="J9" s="46" t="s">
        <v>286</v>
      </c>
      <c r="K9" s="46" t="s">
        <v>292</v>
      </c>
    </row>
    <row r="10" spans="1:11" x14ac:dyDescent="0.35">
      <c r="A10" s="26"/>
      <c r="B10" s="44" t="s">
        <v>13</v>
      </c>
      <c r="C10" s="44" t="s">
        <v>87</v>
      </c>
      <c r="D10" s="23">
        <v>2</v>
      </c>
      <c r="E10" s="47" t="s">
        <v>107</v>
      </c>
      <c r="F10" s="47" t="s">
        <v>181</v>
      </c>
      <c r="G10" s="47" t="s">
        <v>206</v>
      </c>
      <c r="H10" s="47" t="s">
        <v>242</v>
      </c>
      <c r="I10" s="47" t="s">
        <v>280</v>
      </c>
      <c r="J10" s="49" t="s">
        <v>287</v>
      </c>
      <c r="K10" s="23"/>
    </row>
    <row r="11" spans="1:11" x14ac:dyDescent="0.35">
      <c r="A11" s="26"/>
      <c r="B11" s="45" t="s">
        <v>14</v>
      </c>
      <c r="C11" s="45" t="s">
        <v>88</v>
      </c>
      <c r="D11" s="24">
        <v>4</v>
      </c>
      <c r="E11" s="48" t="s">
        <v>108</v>
      </c>
      <c r="F11" s="48" t="s">
        <v>87</v>
      </c>
      <c r="G11" s="48" t="s">
        <v>87</v>
      </c>
      <c r="H11" s="48" t="s">
        <v>243</v>
      </c>
      <c r="I11" s="48" t="s">
        <v>281</v>
      </c>
      <c r="J11" s="48" t="s">
        <v>288</v>
      </c>
      <c r="K11" s="24"/>
    </row>
    <row r="12" spans="1:11" x14ac:dyDescent="0.35">
      <c r="A12" s="26"/>
      <c r="B12" s="44" t="s">
        <v>15</v>
      </c>
      <c r="C12" s="44" t="s">
        <v>88</v>
      </c>
      <c r="D12" s="23">
        <v>3</v>
      </c>
      <c r="E12" s="47" t="s">
        <v>109</v>
      </c>
      <c r="F12" s="47" t="s">
        <v>87</v>
      </c>
      <c r="G12" s="47" t="s">
        <v>87</v>
      </c>
      <c r="H12" s="47" t="s">
        <v>244</v>
      </c>
      <c r="I12" s="47" t="s">
        <v>281</v>
      </c>
      <c r="J12" s="49" t="s">
        <v>288</v>
      </c>
      <c r="K12" s="23"/>
    </row>
    <row r="13" spans="1:11" ht="30.4" x14ac:dyDescent="0.35">
      <c r="A13" s="26"/>
      <c r="B13" s="45" t="s">
        <v>16</v>
      </c>
      <c r="C13" s="45" t="s">
        <v>89</v>
      </c>
      <c r="D13" s="24">
        <v>24</v>
      </c>
      <c r="E13" s="48" t="s">
        <v>110</v>
      </c>
      <c r="F13" s="48" t="s">
        <v>87</v>
      </c>
      <c r="G13" s="48" t="s">
        <v>87</v>
      </c>
      <c r="H13" s="48" t="s">
        <v>245</v>
      </c>
      <c r="I13" s="48" t="s">
        <v>280</v>
      </c>
      <c r="J13" s="48" t="s">
        <v>288</v>
      </c>
      <c r="K13" s="24"/>
    </row>
    <row r="14" spans="1:11" x14ac:dyDescent="0.35">
      <c r="A14" s="26"/>
      <c r="B14" s="44" t="s">
        <v>17</v>
      </c>
      <c r="C14" s="44" t="s">
        <v>89</v>
      </c>
      <c r="D14" s="23">
        <v>3</v>
      </c>
      <c r="E14" s="47" t="s">
        <v>111</v>
      </c>
      <c r="F14" s="47" t="s">
        <v>87</v>
      </c>
      <c r="G14" s="47" t="s">
        <v>87</v>
      </c>
      <c r="H14" s="47" t="s">
        <v>244</v>
      </c>
      <c r="I14" s="47" t="s">
        <v>282</v>
      </c>
      <c r="J14" s="49" t="s">
        <v>288</v>
      </c>
      <c r="K14" s="23"/>
    </row>
    <row r="15" spans="1:11" x14ac:dyDescent="0.35">
      <c r="A15" s="26"/>
      <c r="B15" s="45" t="s">
        <v>18</v>
      </c>
      <c r="C15" s="45" t="s">
        <v>89</v>
      </c>
      <c r="D15" s="24">
        <v>8</v>
      </c>
      <c r="E15" s="48" t="s">
        <v>112</v>
      </c>
      <c r="F15" s="48" t="s">
        <v>87</v>
      </c>
      <c r="G15" s="48" t="s">
        <v>87</v>
      </c>
      <c r="H15" s="48" t="s">
        <v>246</v>
      </c>
      <c r="I15" s="48" t="s">
        <v>281</v>
      </c>
      <c r="J15" s="48" t="s">
        <v>288</v>
      </c>
      <c r="K15" s="24"/>
    </row>
    <row r="16" spans="1:11" x14ac:dyDescent="0.35">
      <c r="A16" s="26"/>
      <c r="B16" s="44" t="s">
        <v>19</v>
      </c>
      <c r="C16" s="44" t="s">
        <v>89</v>
      </c>
      <c r="D16" s="23">
        <v>4</v>
      </c>
      <c r="E16" s="47" t="s">
        <v>113</v>
      </c>
      <c r="F16" s="47" t="s">
        <v>87</v>
      </c>
      <c r="G16" s="47" t="s">
        <v>87</v>
      </c>
      <c r="H16" s="47" t="s">
        <v>247</v>
      </c>
      <c r="I16" s="47" t="s">
        <v>281</v>
      </c>
      <c r="J16" s="49" t="s">
        <v>288</v>
      </c>
      <c r="K16" s="23"/>
    </row>
    <row r="17" spans="1:11" x14ac:dyDescent="0.35">
      <c r="A17" s="26"/>
      <c r="B17" s="45" t="s">
        <v>20</v>
      </c>
      <c r="C17" s="45" t="s">
        <v>89</v>
      </c>
      <c r="D17" s="24">
        <v>10</v>
      </c>
      <c r="E17" s="48" t="s">
        <v>114</v>
      </c>
      <c r="F17" s="48" t="s">
        <v>87</v>
      </c>
      <c r="G17" s="48" t="s">
        <v>87</v>
      </c>
      <c r="H17" s="48" t="s">
        <v>248</v>
      </c>
      <c r="I17" s="48" t="s">
        <v>283</v>
      </c>
      <c r="J17" s="48" t="s">
        <v>288</v>
      </c>
      <c r="K17" s="24"/>
    </row>
    <row r="18" spans="1:11" x14ac:dyDescent="0.35">
      <c r="A18" s="26"/>
      <c r="B18" s="44" t="s">
        <v>21</v>
      </c>
      <c r="C18" s="44" t="s">
        <v>89</v>
      </c>
      <c r="D18" s="23">
        <v>3</v>
      </c>
      <c r="E18" s="47" t="s">
        <v>115</v>
      </c>
      <c r="F18" s="47" t="s">
        <v>87</v>
      </c>
      <c r="G18" s="47" t="s">
        <v>87</v>
      </c>
      <c r="H18" s="47" t="s">
        <v>249</v>
      </c>
      <c r="I18" s="47" t="s">
        <v>281</v>
      </c>
      <c r="J18" s="49" t="s">
        <v>288</v>
      </c>
      <c r="K18" s="23"/>
    </row>
    <row r="19" spans="1:11" x14ac:dyDescent="0.35">
      <c r="A19" s="26"/>
      <c r="B19" s="45" t="s">
        <v>22</v>
      </c>
      <c r="C19" s="45" t="s">
        <v>89</v>
      </c>
      <c r="D19" s="24">
        <v>4</v>
      </c>
      <c r="E19" s="48" t="s">
        <v>116</v>
      </c>
      <c r="F19" s="48" t="s">
        <v>87</v>
      </c>
      <c r="G19" s="48" t="s">
        <v>87</v>
      </c>
      <c r="H19" s="48" t="s">
        <v>250</v>
      </c>
      <c r="I19" s="48" t="s">
        <v>282</v>
      </c>
      <c r="J19" s="48" t="s">
        <v>288</v>
      </c>
      <c r="K19" s="24"/>
    </row>
    <row r="20" spans="1:11" x14ac:dyDescent="0.35">
      <c r="A20" s="26"/>
      <c r="B20" s="44" t="s">
        <v>23</v>
      </c>
      <c r="C20" s="44" t="s">
        <v>89</v>
      </c>
      <c r="D20" s="23">
        <v>4</v>
      </c>
      <c r="E20" s="47" t="s">
        <v>117</v>
      </c>
      <c r="F20" s="47" t="s">
        <v>87</v>
      </c>
      <c r="G20" s="47" t="s">
        <v>87</v>
      </c>
      <c r="H20" s="47" t="s">
        <v>251</v>
      </c>
      <c r="I20" s="47" t="s">
        <v>281</v>
      </c>
      <c r="J20" s="49" t="s">
        <v>288</v>
      </c>
      <c r="K20" s="23"/>
    </row>
    <row r="21" spans="1:11" x14ac:dyDescent="0.35">
      <c r="A21" s="26"/>
      <c r="B21" s="45" t="s">
        <v>24</v>
      </c>
      <c r="C21" s="45" t="s">
        <v>89</v>
      </c>
      <c r="D21" s="24">
        <v>3</v>
      </c>
      <c r="E21" s="48" t="s">
        <v>118</v>
      </c>
      <c r="F21" s="48" t="s">
        <v>87</v>
      </c>
      <c r="G21" s="48" t="s">
        <v>87</v>
      </c>
      <c r="H21" s="48" t="s">
        <v>243</v>
      </c>
      <c r="I21" s="48" t="s">
        <v>281</v>
      </c>
      <c r="J21" s="48" t="s">
        <v>288</v>
      </c>
      <c r="K21" s="24"/>
    </row>
    <row r="22" spans="1:11" x14ac:dyDescent="0.35">
      <c r="A22" s="26"/>
      <c r="B22" s="44" t="s">
        <v>25</v>
      </c>
      <c r="C22" s="44" t="s">
        <v>88</v>
      </c>
      <c r="D22" s="23">
        <v>4</v>
      </c>
      <c r="E22" s="47" t="s">
        <v>119</v>
      </c>
      <c r="F22" s="47" t="s">
        <v>87</v>
      </c>
      <c r="G22" s="47" t="s">
        <v>87</v>
      </c>
      <c r="H22" s="47" t="s">
        <v>252</v>
      </c>
      <c r="I22" s="47" t="s">
        <v>281</v>
      </c>
      <c r="J22" s="49" t="s">
        <v>288</v>
      </c>
      <c r="K22" s="23"/>
    </row>
    <row r="23" spans="1:11" x14ac:dyDescent="0.35">
      <c r="A23" s="26"/>
      <c r="B23" s="45" t="s">
        <v>26</v>
      </c>
      <c r="C23" s="45" t="s">
        <v>89</v>
      </c>
      <c r="D23" s="24">
        <v>3</v>
      </c>
      <c r="E23" s="48" t="s">
        <v>120</v>
      </c>
      <c r="F23" s="48" t="s">
        <v>87</v>
      </c>
      <c r="G23" s="48" t="s">
        <v>87</v>
      </c>
      <c r="H23" s="48" t="s">
        <v>253</v>
      </c>
      <c r="I23" s="48" t="s">
        <v>284</v>
      </c>
      <c r="J23" s="48" t="s">
        <v>288</v>
      </c>
      <c r="K23" s="24"/>
    </row>
    <row r="24" spans="1:11" x14ac:dyDescent="0.35">
      <c r="A24" s="26"/>
      <c r="B24" s="44" t="s">
        <v>27</v>
      </c>
      <c r="C24" s="44" t="s">
        <v>89</v>
      </c>
      <c r="D24" s="23">
        <v>3</v>
      </c>
      <c r="E24" s="47" t="s">
        <v>121</v>
      </c>
      <c r="F24" s="47" t="s">
        <v>87</v>
      </c>
      <c r="G24" s="47" t="s">
        <v>87</v>
      </c>
      <c r="H24" s="47" t="s">
        <v>254</v>
      </c>
      <c r="I24" s="47" t="s">
        <v>284</v>
      </c>
      <c r="J24" s="49" t="s">
        <v>288</v>
      </c>
      <c r="K24" s="23"/>
    </row>
    <row r="25" spans="1:11" x14ac:dyDescent="0.35">
      <c r="A25" s="26"/>
      <c r="B25" s="45" t="s">
        <v>28</v>
      </c>
      <c r="C25" s="45" t="s">
        <v>90</v>
      </c>
      <c r="D25" s="24">
        <v>1</v>
      </c>
      <c r="E25" s="48" t="s">
        <v>122</v>
      </c>
      <c r="F25" s="48" t="s">
        <v>87</v>
      </c>
      <c r="G25" s="48" t="s">
        <v>87</v>
      </c>
      <c r="H25" s="48" t="s">
        <v>245</v>
      </c>
      <c r="I25" s="48" t="s">
        <v>281</v>
      </c>
      <c r="J25" s="48" t="s">
        <v>288</v>
      </c>
      <c r="K25" s="24"/>
    </row>
    <row r="26" spans="1:11" x14ac:dyDescent="0.35">
      <c r="A26" s="26"/>
      <c r="B26" s="44" t="s">
        <v>29</v>
      </c>
      <c r="C26" s="44" t="s">
        <v>90</v>
      </c>
      <c r="D26" s="23">
        <v>3</v>
      </c>
      <c r="E26" s="47" t="s">
        <v>123</v>
      </c>
      <c r="F26" s="47" t="s">
        <v>87</v>
      </c>
      <c r="G26" s="47" t="s">
        <v>87</v>
      </c>
      <c r="H26" s="47" t="s">
        <v>253</v>
      </c>
      <c r="I26" s="47" t="s">
        <v>282</v>
      </c>
      <c r="J26" s="49" t="s">
        <v>288</v>
      </c>
      <c r="K26" s="23"/>
    </row>
    <row r="27" spans="1:11" x14ac:dyDescent="0.35">
      <c r="A27" s="26"/>
      <c r="B27" s="45" t="s">
        <v>30</v>
      </c>
      <c r="C27" s="45" t="s">
        <v>88</v>
      </c>
      <c r="D27" s="24">
        <v>2</v>
      </c>
      <c r="E27" s="48" t="s">
        <v>124</v>
      </c>
      <c r="F27" s="48" t="s">
        <v>87</v>
      </c>
      <c r="G27" s="48" t="s">
        <v>87</v>
      </c>
      <c r="H27" s="48" t="s">
        <v>254</v>
      </c>
      <c r="I27" s="48" t="s">
        <v>281</v>
      </c>
      <c r="J27" s="48" t="s">
        <v>288</v>
      </c>
      <c r="K27" s="24"/>
    </row>
    <row r="28" spans="1:11" x14ac:dyDescent="0.35">
      <c r="A28" s="26"/>
      <c r="B28" s="44" t="s">
        <v>31</v>
      </c>
      <c r="C28" s="44" t="s">
        <v>89</v>
      </c>
      <c r="D28" s="23">
        <v>1</v>
      </c>
      <c r="E28" s="47" t="s">
        <v>125</v>
      </c>
      <c r="F28" s="47" t="s">
        <v>87</v>
      </c>
      <c r="G28" s="47" t="s">
        <v>87</v>
      </c>
      <c r="H28" s="47" t="s">
        <v>255</v>
      </c>
      <c r="I28" s="47" t="s">
        <v>281</v>
      </c>
      <c r="J28" s="49" t="s">
        <v>288</v>
      </c>
      <c r="K28" s="23"/>
    </row>
    <row r="29" spans="1:11" x14ac:dyDescent="0.35">
      <c r="A29" s="26"/>
      <c r="B29" s="45" t="s">
        <v>32</v>
      </c>
      <c r="C29" s="45" t="s">
        <v>87</v>
      </c>
      <c r="D29" s="24">
        <v>1</v>
      </c>
      <c r="E29" s="48" t="s">
        <v>126</v>
      </c>
      <c r="F29" s="48" t="s">
        <v>181</v>
      </c>
      <c r="G29" s="48" t="s">
        <v>207</v>
      </c>
      <c r="H29" s="48" t="s">
        <v>256</v>
      </c>
      <c r="I29" s="48" t="s">
        <v>280</v>
      </c>
      <c r="J29" s="48" t="s">
        <v>287</v>
      </c>
      <c r="K29" s="24"/>
    </row>
    <row r="30" spans="1:11" x14ac:dyDescent="0.35">
      <c r="A30" s="26"/>
      <c r="B30" s="44" t="s">
        <v>33</v>
      </c>
      <c r="C30" s="44" t="s">
        <v>88</v>
      </c>
      <c r="D30" s="23">
        <v>1</v>
      </c>
      <c r="E30" s="47" t="s">
        <v>127</v>
      </c>
      <c r="F30" s="47" t="s">
        <v>87</v>
      </c>
      <c r="G30" s="47" t="s">
        <v>87</v>
      </c>
      <c r="H30" s="47" t="s">
        <v>257</v>
      </c>
      <c r="I30" s="47" t="s">
        <v>285</v>
      </c>
      <c r="J30" s="49" t="s">
        <v>288</v>
      </c>
      <c r="K30" s="23"/>
    </row>
    <row r="31" spans="1:11" x14ac:dyDescent="0.35">
      <c r="A31" s="26"/>
      <c r="B31" s="45" t="s">
        <v>34</v>
      </c>
      <c r="C31" s="45" t="s">
        <v>87</v>
      </c>
      <c r="D31" s="24">
        <v>1</v>
      </c>
      <c r="E31" s="48" t="s">
        <v>128</v>
      </c>
      <c r="F31" s="48" t="s">
        <v>182</v>
      </c>
      <c r="G31" s="48" t="s">
        <v>208</v>
      </c>
      <c r="H31" s="48" t="s">
        <v>87</v>
      </c>
      <c r="I31" s="48" t="s">
        <v>87</v>
      </c>
      <c r="J31" s="48" t="s">
        <v>87</v>
      </c>
      <c r="K31" s="24"/>
    </row>
    <row r="32" spans="1:11" x14ac:dyDescent="0.35">
      <c r="A32" s="26"/>
      <c r="B32" s="44" t="s">
        <v>35</v>
      </c>
      <c r="C32" s="44" t="s">
        <v>91</v>
      </c>
      <c r="D32" s="23">
        <v>3</v>
      </c>
      <c r="E32" s="47" t="s">
        <v>129</v>
      </c>
      <c r="F32" s="47" t="s">
        <v>183</v>
      </c>
      <c r="G32" s="47" t="s">
        <v>209</v>
      </c>
      <c r="H32" s="47" t="s">
        <v>87</v>
      </c>
      <c r="I32" s="47" t="s">
        <v>87</v>
      </c>
      <c r="J32" s="49" t="s">
        <v>87</v>
      </c>
      <c r="K32" s="23"/>
    </row>
    <row r="33" spans="1:11" x14ac:dyDescent="0.35">
      <c r="A33" s="26"/>
      <c r="B33" s="45" t="s">
        <v>36</v>
      </c>
      <c r="C33" s="45" t="s">
        <v>92</v>
      </c>
      <c r="D33" s="24">
        <v>2</v>
      </c>
      <c r="E33" s="48" t="s">
        <v>130</v>
      </c>
      <c r="F33" s="48" t="s">
        <v>184</v>
      </c>
      <c r="G33" s="48" t="s">
        <v>210</v>
      </c>
      <c r="H33" s="48" t="s">
        <v>87</v>
      </c>
      <c r="I33" s="48" t="s">
        <v>87</v>
      </c>
      <c r="J33" s="48" t="s">
        <v>87</v>
      </c>
      <c r="K33" s="24"/>
    </row>
    <row r="34" spans="1:11" x14ac:dyDescent="0.35">
      <c r="A34" s="26"/>
      <c r="B34" s="44" t="s">
        <v>37</v>
      </c>
      <c r="C34" s="44" t="s">
        <v>92</v>
      </c>
      <c r="D34" s="23">
        <v>1</v>
      </c>
      <c r="E34" s="47" t="s">
        <v>131</v>
      </c>
      <c r="F34" s="47" t="s">
        <v>184</v>
      </c>
      <c r="G34" s="47" t="s">
        <v>211</v>
      </c>
      <c r="H34" s="47" t="s">
        <v>87</v>
      </c>
      <c r="I34" s="47" t="s">
        <v>87</v>
      </c>
      <c r="J34" s="49" t="s">
        <v>87</v>
      </c>
      <c r="K34" s="23"/>
    </row>
    <row r="35" spans="1:11" x14ac:dyDescent="0.35">
      <c r="A35" s="26"/>
      <c r="B35" s="45" t="s">
        <v>38</v>
      </c>
      <c r="C35" s="45" t="s">
        <v>87</v>
      </c>
      <c r="D35" s="24">
        <v>1</v>
      </c>
      <c r="E35" s="48" t="s">
        <v>132</v>
      </c>
      <c r="F35" s="48" t="s">
        <v>185</v>
      </c>
      <c r="G35" s="48" t="s">
        <v>212</v>
      </c>
      <c r="H35" s="48" t="s">
        <v>87</v>
      </c>
      <c r="I35" s="48" t="s">
        <v>87</v>
      </c>
      <c r="J35" s="48" t="s">
        <v>87</v>
      </c>
      <c r="K35" s="24"/>
    </row>
    <row r="36" spans="1:11" x14ac:dyDescent="0.35">
      <c r="A36" s="26"/>
      <c r="B36" s="44" t="s">
        <v>39</v>
      </c>
      <c r="C36" s="44" t="s">
        <v>87</v>
      </c>
      <c r="D36" s="23">
        <v>1</v>
      </c>
      <c r="E36" s="47" t="s">
        <v>133</v>
      </c>
      <c r="F36" s="47" t="s">
        <v>186</v>
      </c>
      <c r="G36" s="47" t="s">
        <v>213</v>
      </c>
      <c r="H36" s="47" t="s">
        <v>87</v>
      </c>
      <c r="I36" s="47" t="s">
        <v>87</v>
      </c>
      <c r="J36" s="49" t="s">
        <v>87</v>
      </c>
      <c r="K36" s="23"/>
    </row>
    <row r="37" spans="1:11" x14ac:dyDescent="0.35">
      <c r="A37" s="26"/>
      <c r="B37" s="45" t="s">
        <v>40</v>
      </c>
      <c r="C37" s="45" t="s">
        <v>87</v>
      </c>
      <c r="D37" s="24">
        <v>1</v>
      </c>
      <c r="E37" s="48" t="s">
        <v>134</v>
      </c>
      <c r="F37" s="48" t="s">
        <v>187</v>
      </c>
      <c r="G37" s="48" t="s">
        <v>214</v>
      </c>
      <c r="H37" s="48" t="s">
        <v>87</v>
      </c>
      <c r="I37" s="48" t="s">
        <v>87</v>
      </c>
      <c r="J37" s="48" t="s">
        <v>87</v>
      </c>
      <c r="K37" s="24"/>
    </row>
    <row r="38" spans="1:11" x14ac:dyDescent="0.35">
      <c r="A38" s="26"/>
      <c r="B38" s="44" t="s">
        <v>41</v>
      </c>
      <c r="C38" s="44" t="s">
        <v>87</v>
      </c>
      <c r="D38" s="23">
        <v>1</v>
      </c>
      <c r="E38" s="47" t="s">
        <v>135</v>
      </c>
      <c r="F38" s="47" t="s">
        <v>188</v>
      </c>
      <c r="G38" s="47" t="s">
        <v>215</v>
      </c>
      <c r="H38" s="47" t="s">
        <v>87</v>
      </c>
      <c r="I38" s="47" t="s">
        <v>87</v>
      </c>
      <c r="J38" s="49" t="s">
        <v>87</v>
      </c>
      <c r="K38" s="23"/>
    </row>
    <row r="39" spans="1:11" x14ac:dyDescent="0.35">
      <c r="A39" s="26"/>
      <c r="B39" s="45" t="s">
        <v>42</v>
      </c>
      <c r="C39" s="45" t="s">
        <v>87</v>
      </c>
      <c r="D39" s="24">
        <v>1</v>
      </c>
      <c r="E39" s="48" t="s">
        <v>136</v>
      </c>
      <c r="F39" s="48" t="s">
        <v>186</v>
      </c>
      <c r="G39" s="48" t="s">
        <v>216</v>
      </c>
      <c r="H39" s="48" t="s">
        <v>87</v>
      </c>
      <c r="I39" s="48" t="s">
        <v>87</v>
      </c>
      <c r="J39" s="48" t="s">
        <v>87</v>
      </c>
      <c r="K39" s="24"/>
    </row>
    <row r="40" spans="1:11" x14ac:dyDescent="0.35">
      <c r="A40" s="26"/>
      <c r="B40" s="44" t="s">
        <v>43</v>
      </c>
      <c r="C40" s="44" t="s">
        <v>87</v>
      </c>
      <c r="D40" s="23">
        <v>2</v>
      </c>
      <c r="E40" s="47" t="s">
        <v>137</v>
      </c>
      <c r="F40" s="47" t="s">
        <v>189</v>
      </c>
      <c r="G40" s="47" t="s">
        <v>43</v>
      </c>
      <c r="H40" s="47" t="s">
        <v>87</v>
      </c>
      <c r="I40" s="47" t="s">
        <v>87</v>
      </c>
      <c r="J40" s="49" t="s">
        <v>87</v>
      </c>
      <c r="K40" s="23"/>
    </row>
    <row r="41" spans="1:11" x14ac:dyDescent="0.35">
      <c r="A41" s="26"/>
      <c r="B41" s="45" t="s">
        <v>44</v>
      </c>
      <c r="C41" s="45" t="s">
        <v>87</v>
      </c>
      <c r="D41" s="24">
        <v>1</v>
      </c>
      <c r="E41" s="48" t="s">
        <v>138</v>
      </c>
      <c r="F41" s="48" t="s">
        <v>189</v>
      </c>
      <c r="G41" s="48" t="s">
        <v>87</v>
      </c>
      <c r="H41" s="48" t="s">
        <v>87</v>
      </c>
      <c r="I41" s="48" t="s">
        <v>87</v>
      </c>
      <c r="J41" s="48" t="s">
        <v>87</v>
      </c>
      <c r="K41" s="24"/>
    </row>
    <row r="42" spans="1:11" x14ac:dyDescent="0.35">
      <c r="A42" s="26"/>
      <c r="B42" s="44" t="s">
        <v>45</v>
      </c>
      <c r="C42" s="44" t="s">
        <v>93</v>
      </c>
      <c r="D42" s="23">
        <v>4</v>
      </c>
      <c r="E42" s="47" t="s">
        <v>139</v>
      </c>
      <c r="F42" s="47" t="s">
        <v>190</v>
      </c>
      <c r="G42" s="47" t="s">
        <v>45</v>
      </c>
      <c r="H42" s="47" t="s">
        <v>258</v>
      </c>
      <c r="I42" s="47" t="s">
        <v>87</v>
      </c>
      <c r="J42" s="49" t="s">
        <v>87</v>
      </c>
      <c r="K42" s="23"/>
    </row>
    <row r="43" spans="1:11" x14ac:dyDescent="0.35">
      <c r="A43" s="26"/>
      <c r="B43" s="45" t="s">
        <v>46</v>
      </c>
      <c r="C43" s="45" t="s">
        <v>94</v>
      </c>
      <c r="D43" s="24">
        <v>1</v>
      </c>
      <c r="E43" s="48" t="s">
        <v>140</v>
      </c>
      <c r="F43" s="48" t="s">
        <v>191</v>
      </c>
      <c r="G43" s="48" t="s">
        <v>217</v>
      </c>
      <c r="H43" s="48" t="s">
        <v>259</v>
      </c>
      <c r="I43" s="48" t="s">
        <v>87</v>
      </c>
      <c r="J43" s="48" t="s">
        <v>87</v>
      </c>
      <c r="K43" s="24"/>
    </row>
    <row r="44" spans="1:11" x14ac:dyDescent="0.35">
      <c r="A44" s="26"/>
      <c r="B44" s="44" t="s">
        <v>47</v>
      </c>
      <c r="C44" s="44" t="s">
        <v>87</v>
      </c>
      <c r="D44" s="23">
        <v>1</v>
      </c>
      <c r="E44" s="47" t="s">
        <v>141</v>
      </c>
      <c r="F44" s="47" t="s">
        <v>192</v>
      </c>
      <c r="G44" s="47" t="s">
        <v>218</v>
      </c>
      <c r="H44" s="47" t="s">
        <v>260</v>
      </c>
      <c r="I44" s="47" t="s">
        <v>87</v>
      </c>
      <c r="J44" s="49" t="s">
        <v>87</v>
      </c>
      <c r="K44" s="23"/>
    </row>
    <row r="45" spans="1:11" x14ac:dyDescent="0.35">
      <c r="A45" s="26"/>
      <c r="B45" s="45" t="s">
        <v>48</v>
      </c>
      <c r="C45" s="45" t="s">
        <v>93</v>
      </c>
      <c r="D45" s="24">
        <v>1</v>
      </c>
      <c r="E45" s="48" t="s">
        <v>142</v>
      </c>
      <c r="F45" s="48" t="s">
        <v>190</v>
      </c>
      <c r="G45" s="48" t="s">
        <v>219</v>
      </c>
      <c r="H45" s="48" t="s">
        <v>261</v>
      </c>
      <c r="I45" s="48" t="s">
        <v>87</v>
      </c>
      <c r="J45" s="48" t="s">
        <v>87</v>
      </c>
      <c r="K45" s="24"/>
    </row>
    <row r="46" spans="1:11" x14ac:dyDescent="0.35">
      <c r="A46" s="26"/>
      <c r="B46" s="44" t="s">
        <v>49</v>
      </c>
      <c r="C46" s="44" t="s">
        <v>87</v>
      </c>
      <c r="D46" s="23">
        <v>11</v>
      </c>
      <c r="E46" s="47" t="s">
        <v>143</v>
      </c>
      <c r="F46" s="47" t="s">
        <v>192</v>
      </c>
      <c r="G46" s="47" t="s">
        <v>220</v>
      </c>
      <c r="H46" s="47" t="s">
        <v>87</v>
      </c>
      <c r="I46" s="47" t="s">
        <v>87</v>
      </c>
      <c r="J46" s="49" t="s">
        <v>87</v>
      </c>
      <c r="K46" s="23"/>
    </row>
    <row r="47" spans="1:11" x14ac:dyDescent="0.35">
      <c r="A47" s="26"/>
      <c r="B47" s="45" t="s">
        <v>50</v>
      </c>
      <c r="C47" s="45" t="s">
        <v>87</v>
      </c>
      <c r="D47" s="24">
        <v>1</v>
      </c>
      <c r="E47" s="48" t="s">
        <v>144</v>
      </c>
      <c r="F47" s="48" t="s">
        <v>193</v>
      </c>
      <c r="G47" s="48" t="s">
        <v>50</v>
      </c>
      <c r="H47" s="48" t="s">
        <v>87</v>
      </c>
      <c r="I47" s="48" t="s">
        <v>87</v>
      </c>
      <c r="J47" s="48" t="s">
        <v>87</v>
      </c>
      <c r="K47" s="24"/>
    </row>
    <row r="48" spans="1:11" x14ac:dyDescent="0.35">
      <c r="A48" s="26"/>
      <c r="B48" s="44" t="s">
        <v>51</v>
      </c>
      <c r="C48" s="44" t="s">
        <v>87</v>
      </c>
      <c r="D48" s="23">
        <v>1</v>
      </c>
      <c r="E48" s="47" t="s">
        <v>145</v>
      </c>
      <c r="F48" s="47" t="s">
        <v>87</v>
      </c>
      <c r="G48" s="47" t="s">
        <v>221</v>
      </c>
      <c r="H48" s="47" t="s">
        <v>87</v>
      </c>
      <c r="I48" s="47" t="s">
        <v>87</v>
      </c>
      <c r="J48" s="49" t="s">
        <v>87</v>
      </c>
      <c r="K48" s="23"/>
    </row>
    <row r="49" spans="1:11" x14ac:dyDescent="0.35">
      <c r="A49" s="26"/>
      <c r="B49" s="45" t="s">
        <v>52</v>
      </c>
      <c r="C49" s="45" t="s">
        <v>87</v>
      </c>
      <c r="D49" s="24">
        <v>1</v>
      </c>
      <c r="E49" s="48" t="s">
        <v>146</v>
      </c>
      <c r="F49" s="48" t="s">
        <v>189</v>
      </c>
      <c r="G49" s="48" t="s">
        <v>222</v>
      </c>
      <c r="H49" s="48" t="s">
        <v>87</v>
      </c>
      <c r="I49" s="48" t="s">
        <v>87</v>
      </c>
      <c r="J49" s="48" t="s">
        <v>87</v>
      </c>
      <c r="K49" s="24"/>
    </row>
    <row r="50" spans="1:11" x14ac:dyDescent="0.35">
      <c r="A50" s="26"/>
      <c r="B50" s="44" t="s">
        <v>53</v>
      </c>
      <c r="C50" s="44" t="s">
        <v>92</v>
      </c>
      <c r="D50" s="23">
        <v>3</v>
      </c>
      <c r="E50" s="47" t="s">
        <v>147</v>
      </c>
      <c r="F50" s="47" t="s">
        <v>183</v>
      </c>
      <c r="G50" s="47" t="s">
        <v>223</v>
      </c>
      <c r="H50" s="47" t="s">
        <v>87</v>
      </c>
      <c r="I50" s="47" t="s">
        <v>87</v>
      </c>
      <c r="J50" s="49" t="s">
        <v>87</v>
      </c>
      <c r="K50" s="23"/>
    </row>
    <row r="51" spans="1:11" x14ac:dyDescent="0.35">
      <c r="A51" s="26"/>
      <c r="B51" s="45" t="s">
        <v>54</v>
      </c>
      <c r="C51" s="45" t="s">
        <v>87</v>
      </c>
      <c r="D51" s="24">
        <v>2</v>
      </c>
      <c r="E51" s="48" t="s">
        <v>148</v>
      </c>
      <c r="F51" s="48" t="s">
        <v>194</v>
      </c>
      <c r="G51" s="48" t="s">
        <v>224</v>
      </c>
      <c r="H51" s="48" t="s">
        <v>87</v>
      </c>
      <c r="I51" s="48" t="s">
        <v>87</v>
      </c>
      <c r="J51" s="48" t="s">
        <v>87</v>
      </c>
      <c r="K51" s="24"/>
    </row>
    <row r="52" spans="1:11" x14ac:dyDescent="0.35">
      <c r="A52" s="26"/>
      <c r="B52" s="44" t="s">
        <v>55</v>
      </c>
      <c r="C52" s="44" t="s">
        <v>87</v>
      </c>
      <c r="D52" s="23">
        <v>1</v>
      </c>
      <c r="E52" s="47" t="s">
        <v>149</v>
      </c>
      <c r="F52" s="47" t="s">
        <v>195</v>
      </c>
      <c r="G52" s="47" t="s">
        <v>225</v>
      </c>
      <c r="H52" s="47" t="s">
        <v>87</v>
      </c>
      <c r="I52" s="47" t="s">
        <v>87</v>
      </c>
      <c r="J52" s="49" t="s">
        <v>87</v>
      </c>
      <c r="K52" s="23"/>
    </row>
    <row r="53" spans="1:11" x14ac:dyDescent="0.35">
      <c r="A53" s="26"/>
      <c r="B53" s="45" t="s">
        <v>56</v>
      </c>
      <c r="C53" s="45" t="s">
        <v>89</v>
      </c>
      <c r="D53" s="24">
        <v>4</v>
      </c>
      <c r="E53" s="48" t="s">
        <v>150</v>
      </c>
      <c r="F53" s="48" t="s">
        <v>87</v>
      </c>
      <c r="G53" s="48" t="s">
        <v>87</v>
      </c>
      <c r="H53" s="48" t="s">
        <v>262</v>
      </c>
      <c r="I53" s="48" t="s">
        <v>87</v>
      </c>
      <c r="J53" s="48" t="s">
        <v>289</v>
      </c>
      <c r="K53" s="24"/>
    </row>
    <row r="54" spans="1:11" x14ac:dyDescent="0.35">
      <c r="A54" s="26"/>
      <c r="B54" s="44" t="s">
        <v>57</v>
      </c>
      <c r="C54" s="44" t="s">
        <v>89</v>
      </c>
      <c r="D54" s="23">
        <v>2</v>
      </c>
      <c r="E54" s="47" t="s">
        <v>151</v>
      </c>
      <c r="F54" s="47" t="s">
        <v>87</v>
      </c>
      <c r="G54" s="47" t="s">
        <v>87</v>
      </c>
      <c r="H54" s="47" t="s">
        <v>263</v>
      </c>
      <c r="I54" s="47" t="s">
        <v>87</v>
      </c>
      <c r="J54" s="49" t="s">
        <v>289</v>
      </c>
      <c r="K54" s="23"/>
    </row>
    <row r="55" spans="1:11" x14ac:dyDescent="0.35">
      <c r="A55" s="26"/>
      <c r="B55" s="45" t="s">
        <v>58</v>
      </c>
      <c r="C55" s="45" t="s">
        <v>89</v>
      </c>
      <c r="D55" s="24">
        <v>5</v>
      </c>
      <c r="E55" s="48" t="s">
        <v>152</v>
      </c>
      <c r="F55" s="48" t="s">
        <v>87</v>
      </c>
      <c r="G55" s="48" t="s">
        <v>87</v>
      </c>
      <c r="H55" s="48" t="s">
        <v>264</v>
      </c>
      <c r="I55" s="48" t="s">
        <v>87</v>
      </c>
      <c r="J55" s="48" t="s">
        <v>289</v>
      </c>
      <c r="K55" s="24"/>
    </row>
    <row r="56" spans="1:11" ht="20.25" x14ac:dyDescent="0.35">
      <c r="A56" s="26"/>
      <c r="B56" s="44" t="s">
        <v>59</v>
      </c>
      <c r="C56" s="44" t="s">
        <v>89</v>
      </c>
      <c r="D56" s="23">
        <v>23</v>
      </c>
      <c r="E56" s="47" t="s">
        <v>153</v>
      </c>
      <c r="F56" s="47" t="s">
        <v>87</v>
      </c>
      <c r="G56" s="47" t="s">
        <v>87</v>
      </c>
      <c r="H56" s="47" t="s">
        <v>265</v>
      </c>
      <c r="I56" s="47" t="s">
        <v>87</v>
      </c>
      <c r="J56" s="49" t="s">
        <v>289</v>
      </c>
      <c r="K56" s="23"/>
    </row>
    <row r="57" spans="1:11" x14ac:dyDescent="0.35">
      <c r="A57" s="26"/>
      <c r="B57" s="45" t="s">
        <v>60</v>
      </c>
      <c r="C57" s="45" t="s">
        <v>89</v>
      </c>
      <c r="D57" s="24">
        <v>2</v>
      </c>
      <c r="E57" s="48" t="s">
        <v>154</v>
      </c>
      <c r="F57" s="48" t="s">
        <v>87</v>
      </c>
      <c r="G57" s="48" t="s">
        <v>87</v>
      </c>
      <c r="H57" s="48" t="s">
        <v>266</v>
      </c>
      <c r="I57" s="48" t="s">
        <v>87</v>
      </c>
      <c r="J57" s="48" t="s">
        <v>289</v>
      </c>
      <c r="K57" s="24"/>
    </row>
    <row r="58" spans="1:11" x14ac:dyDescent="0.35">
      <c r="A58" s="26"/>
      <c r="B58" s="44" t="s">
        <v>61</v>
      </c>
      <c r="C58" s="44" t="s">
        <v>89</v>
      </c>
      <c r="D58" s="23">
        <v>2</v>
      </c>
      <c r="E58" s="47" t="s">
        <v>155</v>
      </c>
      <c r="F58" s="47" t="s">
        <v>87</v>
      </c>
      <c r="G58" s="47" t="s">
        <v>87</v>
      </c>
      <c r="H58" s="47" t="s">
        <v>267</v>
      </c>
      <c r="I58" s="47" t="s">
        <v>87</v>
      </c>
      <c r="J58" s="49" t="s">
        <v>289</v>
      </c>
      <c r="K58" s="23"/>
    </row>
    <row r="59" spans="1:11" x14ac:dyDescent="0.35">
      <c r="A59" s="26"/>
      <c r="B59" s="45" t="s">
        <v>62</v>
      </c>
      <c r="C59" s="45" t="s">
        <v>89</v>
      </c>
      <c r="D59" s="24">
        <v>1</v>
      </c>
      <c r="E59" s="48" t="s">
        <v>156</v>
      </c>
      <c r="F59" s="48" t="s">
        <v>87</v>
      </c>
      <c r="G59" s="48" t="s">
        <v>87</v>
      </c>
      <c r="H59" s="48" t="s">
        <v>268</v>
      </c>
      <c r="I59" s="48" t="s">
        <v>87</v>
      </c>
      <c r="J59" s="48" t="s">
        <v>289</v>
      </c>
      <c r="K59" s="24"/>
    </row>
    <row r="60" spans="1:11" x14ac:dyDescent="0.35">
      <c r="A60" s="26"/>
      <c r="B60" s="44" t="s">
        <v>63</v>
      </c>
      <c r="C60" s="44" t="s">
        <v>89</v>
      </c>
      <c r="D60" s="23">
        <v>4</v>
      </c>
      <c r="E60" s="47" t="s">
        <v>157</v>
      </c>
      <c r="F60" s="47" t="s">
        <v>87</v>
      </c>
      <c r="G60" s="47" t="s">
        <v>87</v>
      </c>
      <c r="H60" s="47" t="s">
        <v>269</v>
      </c>
      <c r="I60" s="47" t="s">
        <v>87</v>
      </c>
      <c r="J60" s="49" t="s">
        <v>289</v>
      </c>
      <c r="K60" s="23"/>
    </row>
    <row r="61" spans="1:11" x14ac:dyDescent="0.35">
      <c r="A61" s="26"/>
      <c r="B61" s="45" t="s">
        <v>64</v>
      </c>
      <c r="C61" s="45" t="s">
        <v>89</v>
      </c>
      <c r="D61" s="24">
        <v>2</v>
      </c>
      <c r="E61" s="48" t="s">
        <v>158</v>
      </c>
      <c r="F61" s="48" t="s">
        <v>87</v>
      </c>
      <c r="G61" s="48" t="s">
        <v>87</v>
      </c>
      <c r="H61" s="48" t="s">
        <v>270</v>
      </c>
      <c r="I61" s="48" t="s">
        <v>87</v>
      </c>
      <c r="J61" s="48" t="s">
        <v>289</v>
      </c>
      <c r="K61" s="24"/>
    </row>
    <row r="62" spans="1:11" x14ac:dyDescent="0.35">
      <c r="A62" s="26"/>
      <c r="B62" s="44" t="s">
        <v>65</v>
      </c>
      <c r="C62" s="44" t="s">
        <v>89</v>
      </c>
      <c r="D62" s="23">
        <v>10</v>
      </c>
      <c r="E62" s="47" t="s">
        <v>159</v>
      </c>
      <c r="F62" s="47" t="s">
        <v>87</v>
      </c>
      <c r="G62" s="47" t="s">
        <v>87</v>
      </c>
      <c r="H62" s="47" t="s">
        <v>271</v>
      </c>
      <c r="I62" s="47" t="s">
        <v>87</v>
      </c>
      <c r="J62" s="49" t="s">
        <v>289</v>
      </c>
      <c r="K62" s="23"/>
    </row>
    <row r="63" spans="1:11" x14ac:dyDescent="0.35">
      <c r="A63" s="26"/>
      <c r="B63" s="45" t="s">
        <v>66</v>
      </c>
      <c r="C63" s="45" t="s">
        <v>89</v>
      </c>
      <c r="D63" s="24">
        <v>1</v>
      </c>
      <c r="E63" s="48" t="s">
        <v>160</v>
      </c>
      <c r="F63" s="48" t="s">
        <v>87</v>
      </c>
      <c r="G63" s="48" t="s">
        <v>87</v>
      </c>
      <c r="H63" s="48" t="s">
        <v>272</v>
      </c>
      <c r="I63" s="48" t="s">
        <v>87</v>
      </c>
      <c r="J63" s="48" t="s">
        <v>289</v>
      </c>
      <c r="K63" s="24"/>
    </row>
    <row r="64" spans="1:11" x14ac:dyDescent="0.35">
      <c r="A64" s="26"/>
      <c r="B64" s="44" t="s">
        <v>67</v>
      </c>
      <c r="C64" s="44" t="s">
        <v>89</v>
      </c>
      <c r="D64" s="23">
        <v>5</v>
      </c>
      <c r="E64" s="47" t="s">
        <v>161</v>
      </c>
      <c r="F64" s="47" t="s">
        <v>87</v>
      </c>
      <c r="G64" s="47" t="s">
        <v>87</v>
      </c>
      <c r="H64" s="47" t="s">
        <v>273</v>
      </c>
      <c r="I64" s="47" t="s">
        <v>87</v>
      </c>
      <c r="J64" s="49" t="s">
        <v>289</v>
      </c>
      <c r="K64" s="23"/>
    </row>
    <row r="65" spans="1:11" x14ac:dyDescent="0.35">
      <c r="A65" s="26"/>
      <c r="B65" s="45" t="s">
        <v>68</v>
      </c>
      <c r="C65" s="45" t="s">
        <v>89</v>
      </c>
      <c r="D65" s="24">
        <v>2</v>
      </c>
      <c r="E65" s="48" t="s">
        <v>162</v>
      </c>
      <c r="F65" s="48" t="s">
        <v>87</v>
      </c>
      <c r="G65" s="48" t="s">
        <v>87</v>
      </c>
      <c r="H65" s="48" t="s">
        <v>274</v>
      </c>
      <c r="I65" s="48" t="s">
        <v>87</v>
      </c>
      <c r="J65" s="48" t="s">
        <v>289</v>
      </c>
      <c r="K65" s="24"/>
    </row>
    <row r="66" spans="1:11" x14ac:dyDescent="0.35">
      <c r="A66" s="26"/>
      <c r="B66" s="44" t="s">
        <v>69</v>
      </c>
      <c r="C66" s="44" t="s">
        <v>89</v>
      </c>
      <c r="D66" s="23">
        <v>1</v>
      </c>
      <c r="E66" s="47" t="s">
        <v>163</v>
      </c>
      <c r="F66" s="47" t="s">
        <v>87</v>
      </c>
      <c r="G66" s="47" t="s">
        <v>87</v>
      </c>
      <c r="H66" s="47" t="s">
        <v>275</v>
      </c>
      <c r="I66" s="47" t="s">
        <v>87</v>
      </c>
      <c r="J66" s="49" t="s">
        <v>289</v>
      </c>
      <c r="K66" s="23"/>
    </row>
    <row r="67" spans="1:11" x14ac:dyDescent="0.35">
      <c r="A67" s="26"/>
      <c r="B67" s="45" t="s">
        <v>70</v>
      </c>
      <c r="C67" s="45" t="s">
        <v>88</v>
      </c>
      <c r="D67" s="24">
        <v>1</v>
      </c>
      <c r="E67" s="48" t="s">
        <v>164</v>
      </c>
      <c r="F67" s="48" t="s">
        <v>87</v>
      </c>
      <c r="G67" s="48" t="s">
        <v>87</v>
      </c>
      <c r="H67" s="48" t="s">
        <v>276</v>
      </c>
      <c r="I67" s="48" t="s">
        <v>87</v>
      </c>
      <c r="J67" s="48" t="s">
        <v>289</v>
      </c>
      <c r="K67" s="24"/>
    </row>
    <row r="68" spans="1:11" x14ac:dyDescent="0.35">
      <c r="A68" s="26"/>
      <c r="B68" s="44" t="s">
        <v>71</v>
      </c>
      <c r="C68" s="44" t="s">
        <v>95</v>
      </c>
      <c r="D68" s="23">
        <v>1</v>
      </c>
      <c r="E68" s="47" t="s">
        <v>165</v>
      </c>
      <c r="F68" s="47" t="s">
        <v>196</v>
      </c>
      <c r="G68" s="47" t="s">
        <v>226</v>
      </c>
      <c r="H68" s="47" t="s">
        <v>87</v>
      </c>
      <c r="I68" s="47" t="s">
        <v>87</v>
      </c>
      <c r="J68" s="49" t="s">
        <v>87</v>
      </c>
      <c r="K68" s="23"/>
    </row>
    <row r="69" spans="1:11" x14ac:dyDescent="0.35">
      <c r="A69" s="26"/>
      <c r="B69" s="45" t="s">
        <v>72</v>
      </c>
      <c r="C69" s="45" t="s">
        <v>96</v>
      </c>
      <c r="D69" s="24">
        <v>1</v>
      </c>
      <c r="E69" s="48" t="s">
        <v>166</v>
      </c>
      <c r="F69" s="48" t="s">
        <v>197</v>
      </c>
      <c r="G69" s="48" t="s">
        <v>227</v>
      </c>
      <c r="H69" s="48" t="s">
        <v>87</v>
      </c>
      <c r="I69" s="48" t="s">
        <v>87</v>
      </c>
      <c r="J69" s="48" t="s">
        <v>87</v>
      </c>
      <c r="K69" s="24"/>
    </row>
    <row r="70" spans="1:11" x14ac:dyDescent="0.35">
      <c r="A70" s="26"/>
      <c r="B70" s="44" t="s">
        <v>73</v>
      </c>
      <c r="C70" s="44" t="s">
        <v>97</v>
      </c>
      <c r="D70" s="23">
        <v>1</v>
      </c>
      <c r="E70" s="47" t="s">
        <v>167</v>
      </c>
      <c r="F70" s="47" t="s">
        <v>198</v>
      </c>
      <c r="G70" s="47" t="s">
        <v>228</v>
      </c>
      <c r="H70" s="47" t="s">
        <v>87</v>
      </c>
      <c r="I70" s="47" t="s">
        <v>87</v>
      </c>
      <c r="J70" s="49" t="s">
        <v>87</v>
      </c>
      <c r="K70" s="23"/>
    </row>
    <row r="71" spans="1:11" x14ac:dyDescent="0.35">
      <c r="A71" s="26"/>
      <c r="B71" s="45" t="s">
        <v>74</v>
      </c>
      <c r="C71" s="45" t="s">
        <v>98</v>
      </c>
      <c r="D71" s="24">
        <v>1</v>
      </c>
      <c r="E71" s="48" t="s">
        <v>168</v>
      </c>
      <c r="F71" s="48" t="s">
        <v>199</v>
      </c>
      <c r="G71" s="48" t="s">
        <v>229</v>
      </c>
      <c r="H71" s="48" t="s">
        <v>87</v>
      </c>
      <c r="I71" s="48" t="s">
        <v>87</v>
      </c>
      <c r="J71" s="48" t="s">
        <v>87</v>
      </c>
      <c r="K71" s="24"/>
    </row>
    <row r="72" spans="1:11" x14ac:dyDescent="0.35">
      <c r="A72" s="26"/>
      <c r="B72" s="44" t="s">
        <v>75</v>
      </c>
      <c r="C72" s="44" t="s">
        <v>99</v>
      </c>
      <c r="D72" s="23">
        <v>1</v>
      </c>
      <c r="E72" s="47" t="s">
        <v>169</v>
      </c>
      <c r="F72" s="47" t="s">
        <v>196</v>
      </c>
      <c r="G72" s="47" t="s">
        <v>230</v>
      </c>
      <c r="H72" s="47" t="s">
        <v>87</v>
      </c>
      <c r="I72" s="47" t="s">
        <v>87</v>
      </c>
      <c r="J72" s="49" t="s">
        <v>87</v>
      </c>
      <c r="K72" s="23"/>
    </row>
    <row r="73" spans="1:11" x14ac:dyDescent="0.35">
      <c r="A73" s="26"/>
      <c r="B73" s="45" t="s">
        <v>76</v>
      </c>
      <c r="C73" s="45" t="s">
        <v>100</v>
      </c>
      <c r="D73" s="24">
        <v>1</v>
      </c>
      <c r="E73" s="48" t="s">
        <v>170</v>
      </c>
      <c r="F73" s="48" t="s">
        <v>196</v>
      </c>
      <c r="G73" s="48" t="s">
        <v>231</v>
      </c>
      <c r="H73" s="48" t="s">
        <v>87</v>
      </c>
      <c r="I73" s="48" t="s">
        <v>87</v>
      </c>
      <c r="J73" s="48" t="s">
        <v>87</v>
      </c>
      <c r="K73" s="24"/>
    </row>
    <row r="74" spans="1:11" x14ac:dyDescent="0.35">
      <c r="A74" s="26"/>
      <c r="B74" s="44" t="s">
        <v>77</v>
      </c>
      <c r="C74" s="44" t="s">
        <v>100</v>
      </c>
      <c r="D74" s="23">
        <v>1</v>
      </c>
      <c r="E74" s="47" t="s">
        <v>171</v>
      </c>
      <c r="F74" s="47" t="s">
        <v>196</v>
      </c>
      <c r="G74" s="47" t="s">
        <v>232</v>
      </c>
      <c r="H74" s="47" t="s">
        <v>87</v>
      </c>
      <c r="I74" s="47" t="s">
        <v>87</v>
      </c>
      <c r="J74" s="49" t="s">
        <v>87</v>
      </c>
      <c r="K74" s="23"/>
    </row>
    <row r="75" spans="1:11" x14ac:dyDescent="0.35">
      <c r="A75" s="26"/>
      <c r="B75" s="45" t="s">
        <v>78</v>
      </c>
      <c r="C75" s="45" t="s">
        <v>101</v>
      </c>
      <c r="D75" s="24">
        <v>1</v>
      </c>
      <c r="E75" s="48" t="s">
        <v>172</v>
      </c>
      <c r="F75" s="48" t="s">
        <v>199</v>
      </c>
      <c r="G75" s="48" t="s">
        <v>233</v>
      </c>
      <c r="H75" s="48" t="s">
        <v>87</v>
      </c>
      <c r="I75" s="48" t="s">
        <v>87</v>
      </c>
      <c r="J75" s="48" t="s">
        <v>87</v>
      </c>
      <c r="K75" s="24"/>
    </row>
    <row r="76" spans="1:11" x14ac:dyDescent="0.35">
      <c r="A76" s="26"/>
      <c r="B76" s="44" t="s">
        <v>79</v>
      </c>
      <c r="C76" s="44" t="s">
        <v>102</v>
      </c>
      <c r="D76" s="23">
        <v>1</v>
      </c>
      <c r="E76" s="47" t="s">
        <v>173</v>
      </c>
      <c r="F76" s="47" t="s">
        <v>196</v>
      </c>
      <c r="G76" s="47" t="s">
        <v>234</v>
      </c>
      <c r="H76" s="47" t="s">
        <v>87</v>
      </c>
      <c r="I76" s="47" t="s">
        <v>87</v>
      </c>
      <c r="J76" s="49" t="s">
        <v>87</v>
      </c>
      <c r="K76" s="23"/>
    </row>
    <row r="77" spans="1:11" x14ac:dyDescent="0.35">
      <c r="A77" s="26"/>
      <c r="B77" s="45" t="s">
        <v>80</v>
      </c>
      <c r="C77" s="45" t="s">
        <v>103</v>
      </c>
      <c r="D77" s="24">
        <v>1</v>
      </c>
      <c r="E77" s="48" t="s">
        <v>174</v>
      </c>
      <c r="F77" s="48" t="s">
        <v>200</v>
      </c>
      <c r="G77" s="48" t="s">
        <v>235</v>
      </c>
      <c r="H77" s="48" t="s">
        <v>87</v>
      </c>
      <c r="I77" s="48" t="s">
        <v>87</v>
      </c>
      <c r="J77" s="48" t="s">
        <v>87</v>
      </c>
      <c r="K77" s="24"/>
    </row>
    <row r="78" spans="1:11" x14ac:dyDescent="0.35">
      <c r="A78" s="26"/>
      <c r="B78" s="44" t="s">
        <v>81</v>
      </c>
      <c r="C78" s="44" t="s">
        <v>87</v>
      </c>
      <c r="D78" s="23">
        <v>1</v>
      </c>
      <c r="E78" s="47" t="s">
        <v>175</v>
      </c>
      <c r="F78" s="47" t="s">
        <v>201</v>
      </c>
      <c r="G78" s="47" t="s">
        <v>236</v>
      </c>
      <c r="H78" s="47" t="s">
        <v>87</v>
      </c>
      <c r="I78" s="47" t="s">
        <v>87</v>
      </c>
      <c r="J78" s="49" t="s">
        <v>87</v>
      </c>
      <c r="K78" s="23"/>
    </row>
    <row r="79" spans="1:11" x14ac:dyDescent="0.35">
      <c r="A79" s="26"/>
      <c r="B79" s="45" t="s">
        <v>82</v>
      </c>
      <c r="C79" s="45" t="s">
        <v>92</v>
      </c>
      <c r="D79" s="24">
        <v>1</v>
      </c>
      <c r="E79" s="48" t="s">
        <v>176</v>
      </c>
      <c r="F79" s="48" t="s">
        <v>199</v>
      </c>
      <c r="G79" s="48" t="s">
        <v>237</v>
      </c>
      <c r="H79" s="48" t="s">
        <v>87</v>
      </c>
      <c r="I79" s="48" t="s">
        <v>87</v>
      </c>
      <c r="J79" s="48" t="s">
        <v>87</v>
      </c>
      <c r="K79" s="24"/>
    </row>
    <row r="80" spans="1:11" x14ac:dyDescent="0.35">
      <c r="A80" s="26"/>
      <c r="B80" s="44" t="s">
        <v>83</v>
      </c>
      <c r="C80" s="44" t="s">
        <v>101</v>
      </c>
      <c r="D80" s="23">
        <v>1</v>
      </c>
      <c r="E80" s="47" t="s">
        <v>177</v>
      </c>
      <c r="F80" s="47" t="s">
        <v>202</v>
      </c>
      <c r="G80" s="47" t="s">
        <v>238</v>
      </c>
      <c r="H80" s="47" t="s">
        <v>87</v>
      </c>
      <c r="I80" s="47" t="s">
        <v>87</v>
      </c>
      <c r="J80" s="49" t="s">
        <v>87</v>
      </c>
      <c r="K80" s="23"/>
    </row>
    <row r="81" spans="1:11" x14ac:dyDescent="0.35">
      <c r="A81" s="26"/>
      <c r="B81" s="45" t="s">
        <v>84</v>
      </c>
      <c r="C81" s="45" t="s">
        <v>104</v>
      </c>
      <c r="D81" s="24">
        <v>1</v>
      </c>
      <c r="E81" s="48" t="s">
        <v>178</v>
      </c>
      <c r="F81" s="48" t="s">
        <v>203</v>
      </c>
      <c r="G81" s="48" t="s">
        <v>239</v>
      </c>
      <c r="H81" s="48" t="s">
        <v>277</v>
      </c>
      <c r="I81" s="48" t="s">
        <v>87</v>
      </c>
      <c r="J81" s="48" t="s">
        <v>290</v>
      </c>
      <c r="K81" s="24"/>
    </row>
    <row r="82" spans="1:11" ht="13.15" thickBot="1" x14ac:dyDescent="0.4">
      <c r="A82" s="26"/>
      <c r="B82" s="44" t="s">
        <v>85</v>
      </c>
      <c r="C82" s="44" t="s">
        <v>104</v>
      </c>
      <c r="D82" s="23">
        <v>1</v>
      </c>
      <c r="E82" s="47" t="s">
        <v>179</v>
      </c>
      <c r="F82" s="47" t="s">
        <v>204</v>
      </c>
      <c r="G82" s="47" t="s">
        <v>240</v>
      </c>
      <c r="H82" s="47" t="s">
        <v>278</v>
      </c>
      <c r="I82" s="47" t="s">
        <v>87</v>
      </c>
      <c r="J82" s="49" t="s">
        <v>291</v>
      </c>
      <c r="K82" s="23"/>
    </row>
    <row r="83" spans="1:11" ht="13.15" x14ac:dyDescent="0.35">
      <c r="A83" s="4"/>
      <c r="B83" s="8"/>
      <c r="C83" s="8"/>
      <c r="D83" s="8"/>
      <c r="E83" s="9"/>
      <c r="F83" s="8"/>
      <c r="G83" s="8"/>
      <c r="H83" s="10"/>
      <c r="I83" s="8"/>
      <c r="J83" s="8"/>
      <c r="K83" s="11"/>
    </row>
    <row r="84" spans="1:11" x14ac:dyDescent="0.35">
      <c r="B84" s="5"/>
      <c r="C84" s="5"/>
      <c r="E84" s="7"/>
      <c r="H84" s="2"/>
      <c r="K84" s="2"/>
    </row>
  </sheetData>
  <phoneticPr fontId="2" type="noConversion"/>
  <conditionalFormatting sqref="B9:K9">
    <cfRule type="cellIs" dxfId="0" priority="1" stopIfTrue="1" operator="equal">
      <formula>"NO"</formula>
    </cfRule>
  </conditionalFormatting>
  <pageMargins left="0.75" right="0.75" top="1" bottom="1" header="0" footer="0"/>
  <pageSetup paperSize="9" scale="97" orientation="landscape" blackAndWhite="1" r:id="rId1"/>
  <headerFooter alignWithMargins="0"/>
  <colBreaks count="1" manualBreakCount="1">
    <brk id="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</dc:creator>
  <cp:lastModifiedBy>Fred</cp:lastModifiedBy>
  <cp:lastPrinted>2005-05-19T06:05:32Z</cp:lastPrinted>
  <dcterms:created xsi:type="dcterms:W3CDTF">2004-05-26T01:39:55Z</dcterms:created>
  <dcterms:modified xsi:type="dcterms:W3CDTF">2017-12-02T16:26:41Z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2057040473</vt:i4>
  </property>
  <property fmtid="{D5CDD505-2E9C-101B-9397-08002B2CF9AE}" pid="3" name="_EmailSubject">
    <vt:lpwstr>BOM Example</vt:lpwstr>
  </property>
  <property fmtid="{D5CDD505-2E9C-101B-9397-08002B2CF9AE}" pid="4" name="_AuthorEmail">
    <vt:lpwstr>ehsan.amiri@altium.com</vt:lpwstr>
  </property>
  <property fmtid="{D5CDD505-2E9C-101B-9397-08002B2CF9AE}" pid="5" name="_AuthorEmailDisplayName">
    <vt:lpwstr>Ehsan Amiri</vt:lpwstr>
  </property>
  <property fmtid="{D5CDD505-2E9C-101B-9397-08002B2CF9AE}" pid="6" name="_PreviousAdHocReviewCycleID">
    <vt:i4>-234167776</vt:i4>
  </property>
  <property fmtid="{D5CDD505-2E9C-101B-9397-08002B2CF9AE}" pid="7" name="_ReviewingToolsShownOnce">
    <vt:lpwstr/>
  </property>
</Properties>
</file>