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BRACU Summer 2021\BIO101\MID &amp; Final\"/>
    </mc:Choice>
  </mc:AlternateContent>
  <xr:revisionPtr revIDLastSave="0" documentId="13_ncr:1_{23886256-347A-4667-AF0B-213EB1776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GradeSheet" sheetId="1" r:id="rId1"/>
    <sheet name="Summary" sheetId="3" r:id="rId2"/>
    <sheet name="Midterm GradeSheet" sheetId="5" r:id="rId3"/>
  </sheets>
  <definedNames>
    <definedName name="_xlnm.Print_Area" localSheetId="1">Summary!$B$1:$G$32</definedName>
    <definedName name="_xlnm.Print_Titles" localSheetId="0">'Final GradeSheet'!$1:$10</definedName>
  </definedNames>
  <calcPr calcId="181029"/>
</workbook>
</file>

<file path=xl/calcChain.xml><?xml version="1.0" encoding="utf-8"?>
<calcChain xmlns="http://schemas.openxmlformats.org/spreadsheetml/2006/main">
  <c r="D11" i="5" l="1"/>
  <c r="K12" i="1" l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K25" i="1"/>
  <c r="L25" i="1" s="1"/>
  <c r="K26" i="1"/>
  <c r="L26" i="1" s="1"/>
  <c r="K27" i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K39" i="1"/>
  <c r="L39" i="1" s="1"/>
  <c r="K40" i="1"/>
  <c r="K41" i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K49" i="1"/>
  <c r="L49" i="1" s="1"/>
  <c r="N41" i="1" l="1"/>
  <c r="M41" i="1"/>
  <c r="N40" i="1"/>
  <c r="M40" i="1"/>
  <c r="N39" i="1"/>
  <c r="M39" i="1"/>
  <c r="N42" i="1"/>
  <c r="M42" i="1"/>
  <c r="N38" i="1"/>
  <c r="M38" i="1"/>
  <c r="N37" i="1"/>
  <c r="M37" i="1"/>
  <c r="N36" i="1"/>
  <c r="M36" i="1"/>
  <c r="N35" i="1"/>
  <c r="M35" i="1"/>
  <c r="N34" i="1"/>
  <c r="M34" i="1"/>
  <c r="M49" i="1"/>
  <c r="N49" i="1"/>
  <c r="N33" i="1"/>
  <c r="M33" i="1"/>
  <c r="N48" i="1"/>
  <c r="M48" i="1"/>
  <c r="N32" i="1"/>
  <c r="M32" i="1"/>
  <c r="N43" i="1"/>
  <c r="M43" i="1"/>
  <c r="M47" i="1"/>
  <c r="N47" i="1"/>
  <c r="N46" i="1"/>
  <c r="M46" i="1"/>
  <c r="M45" i="1"/>
  <c r="N45" i="1"/>
  <c r="N44" i="1"/>
  <c r="M44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M23" i="1"/>
  <c r="N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M12" i="1"/>
  <c r="N12" i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C4" i="5" l="1"/>
  <c r="D10" i="5" l="1"/>
  <c r="C8" i="5" l="1"/>
  <c r="C6" i="5"/>
  <c r="C7" i="5"/>
  <c r="C5" i="5"/>
  <c r="C3" i="5" l="1"/>
  <c r="C11" i="5"/>
  <c r="B11" i="5"/>
  <c r="K11" i="1" l="1"/>
  <c r="L11" i="1" l="1"/>
  <c r="N11" i="1" s="1"/>
  <c r="M11" i="1" l="1"/>
  <c r="D23" i="3" s="1"/>
  <c r="D17" i="3"/>
  <c r="D14" i="3"/>
  <c r="D20" i="3"/>
  <c r="D9" i="3"/>
  <c r="D8" i="3"/>
  <c r="D7" i="3"/>
  <c r="D6" i="3"/>
  <c r="B4" i="3"/>
  <c r="L10" i="1" l="1"/>
  <c r="K10" i="1"/>
  <c r="D22" i="3" l="1"/>
  <c r="D21" i="3"/>
  <c r="D24" i="3"/>
  <c r="D27" i="3"/>
  <c r="D19" i="3"/>
  <c r="D15" i="3"/>
  <c r="D18" i="3"/>
  <c r="D16" i="3"/>
  <c r="D13" i="3"/>
  <c r="D12" i="3"/>
  <c r="D25" i="3" l="1"/>
  <c r="F23" i="3" s="1"/>
  <c r="F17" i="3" l="1"/>
  <c r="F20" i="3"/>
  <c r="F21" i="3"/>
  <c r="F14" i="3"/>
  <c r="F19" i="3"/>
  <c r="F16" i="3"/>
  <c r="F12" i="3"/>
  <c r="F18" i="3"/>
  <c r="F22" i="3"/>
  <c r="F24" i="3"/>
  <c r="F15" i="3"/>
  <c r="F13" i="3"/>
  <c r="F25" i="3" l="1"/>
</calcChain>
</file>

<file path=xl/sharedStrings.xml><?xml version="1.0" encoding="utf-8"?>
<sst xmlns="http://schemas.openxmlformats.org/spreadsheetml/2006/main" count="102" uniqueCount="95">
  <si>
    <t>Final Grade Sheet</t>
  </si>
  <si>
    <t>Course No :</t>
  </si>
  <si>
    <t xml:space="preserve">Course Title: </t>
  </si>
  <si>
    <t>Section:</t>
  </si>
  <si>
    <t xml:space="preserve">Faculty Name: </t>
  </si>
  <si>
    <t>Sl #</t>
  </si>
  <si>
    <t>ID #</t>
  </si>
  <si>
    <t>Name</t>
  </si>
  <si>
    <t>Midterm</t>
  </si>
  <si>
    <t>Total</t>
  </si>
  <si>
    <t>(with suffix)</t>
  </si>
  <si>
    <t>(in words)</t>
  </si>
  <si>
    <t>Summary of Results</t>
  </si>
  <si>
    <t xml:space="preserve">Course No: </t>
  </si>
  <si>
    <t>Course Title:</t>
  </si>
  <si>
    <t xml:space="preserve">Section No: </t>
  </si>
  <si>
    <t xml:space="preserve">Faculty Member: </t>
  </si>
  <si>
    <t>No. of Students</t>
  </si>
  <si>
    <t xml:space="preserve">% of Total </t>
  </si>
  <si>
    <t>A</t>
  </si>
  <si>
    <t>B+</t>
  </si>
  <si>
    <t>B</t>
  </si>
  <si>
    <t>C+</t>
  </si>
  <si>
    <t>C</t>
  </si>
  <si>
    <t>F</t>
  </si>
  <si>
    <t xml:space="preserve">Total </t>
  </si>
  <si>
    <t>P</t>
  </si>
  <si>
    <t>I</t>
  </si>
  <si>
    <t>W</t>
  </si>
  <si>
    <t>Examiner's Signature</t>
  </si>
  <si>
    <t>Midterm Mark Sheet</t>
  </si>
  <si>
    <t xml:space="preserve">Department/ School: </t>
  </si>
  <si>
    <t>A+</t>
  </si>
  <si>
    <t>D+</t>
  </si>
  <si>
    <t>D</t>
  </si>
  <si>
    <t>BRAC UNIVERSITY</t>
  </si>
  <si>
    <t>QUIZ</t>
  </si>
  <si>
    <t>ASSIGNMENT</t>
  </si>
  <si>
    <t>MIDTERM</t>
  </si>
  <si>
    <t>FINAL</t>
  </si>
  <si>
    <t>STUDENT NAME</t>
  </si>
  <si>
    <t>GRADES</t>
  </si>
  <si>
    <t>SUFFIX</t>
  </si>
  <si>
    <t>SL #</t>
  </si>
  <si>
    <t>STUDENT ID #</t>
  </si>
  <si>
    <t>Summer 2021</t>
  </si>
  <si>
    <t>A-</t>
  </si>
  <si>
    <t>B-</t>
  </si>
  <si>
    <t>C-</t>
  </si>
  <si>
    <t>D-</t>
  </si>
  <si>
    <t>BIO101</t>
  </si>
  <si>
    <t>Introduction to Biology</t>
  </si>
  <si>
    <t>M H M Mubassir (HMM)</t>
  </si>
  <si>
    <t>PQ</t>
  </si>
  <si>
    <t>VIVA</t>
  </si>
  <si>
    <t>MOHAMMAD ELHAM ROBBANI.</t>
  </si>
  <si>
    <t>Mohammad NAVEED HOSSAIN</t>
  </si>
  <si>
    <t>SUMIAYA AZAD KATHA</t>
  </si>
  <si>
    <t>TAZRIA ZERIN KHAN</t>
  </si>
  <si>
    <t>RABANA TAJRIN</t>
  </si>
  <si>
    <t>NILOY BARUA</t>
  </si>
  <si>
    <t>MAHIN ISLAM PROVAT</t>
  </si>
  <si>
    <t>SHANEEN SHADMAN KHANDAKAR</t>
  </si>
  <si>
    <t>FARDIN JUNAYED KARIM</t>
  </si>
  <si>
    <t>MAHAZABIN KHAN DOLNA</t>
  </si>
  <si>
    <t>MD.SAQIF ISLAM</t>
  </si>
  <si>
    <t>MD. TAHMIDUL ISLAM</t>
  </si>
  <si>
    <t>ISHRAQUL ISLAM</t>
  </si>
  <si>
    <t>APARAJITA BOSE</t>
  </si>
  <si>
    <t>MD. ZUBAIRUL ISLAM</t>
  </si>
  <si>
    <t>MD. ABU SAMIR</t>
  </si>
  <si>
    <t>TAHSINUL HAQUE DHRUBO</t>
  </si>
  <si>
    <t>NAZIFA BUSHRA</t>
  </si>
  <si>
    <t>FAIZA BUSHRA</t>
  </si>
  <si>
    <t>TANDIN CHODEN</t>
  </si>
  <si>
    <t>IMTIAZ ALI</t>
  </si>
  <si>
    <t>MD. MOHTASIM MONIR</t>
  </si>
  <si>
    <t>B M NAYEEM SAMAD</t>
  </si>
  <si>
    <t>SADIA JAMAN ZARIN</t>
  </si>
  <si>
    <t>AMRITA CHHETRI</t>
  </si>
  <si>
    <t>PRAMITA TAMANG</t>
  </si>
  <si>
    <t>NAFIS CHOWDHURY</t>
  </si>
  <si>
    <t>KHANDKER SAMIA RAHMAN PRANTI</t>
  </si>
  <si>
    <t>AKM MUBTASHIM FUAD</t>
  </si>
  <si>
    <t>ANANDA MITRA</t>
  </si>
  <si>
    <t>SAMIA MAHRIN</t>
  </si>
  <si>
    <t>TSHOKI WANGMO</t>
  </si>
  <si>
    <t>RUBINA NUSRAT PUSPA</t>
  </si>
  <si>
    <t>BIDHYA BHANDARI</t>
  </si>
  <si>
    <t>DECHEN SELDON</t>
  </si>
  <si>
    <t>UGYEN SINGYE</t>
  </si>
  <si>
    <t>SAUD SHAD</t>
  </si>
  <si>
    <t>MOSHIUR RAHMAN</t>
  </si>
  <si>
    <t>TANJINA HASSAN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</si>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</sst>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\ #\ %\)"/>
    <numFmt numFmtId="165" formatCode="\(0.00\)"/>
    <numFmt numFmtId="166" formatCode="0.0"/>
  </numFmts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2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sz val="10.5"/>
      <name val="Cambria"/>
      <family val="1"/>
    </font>
    <font>
      <sz val="8"/>
      <color theme="1"/>
      <name val="Arial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Arial"/>
      <family val="2"/>
    </font>
    <font>
      <b/>
      <sz val="8"/>
      <name val="Tahoma"/>
      <family val="2"/>
    </font>
    <font>
      <b/>
      <i/>
      <sz val="8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mbria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 applyFont="1" applyAlignment="1"/>
    <xf numFmtId="49" fontId="3" fillId="0" borderId="0" xfId="0" applyNumberFormat="1" applyFont="1" applyAlignment="1"/>
    <xf numFmtId="0" fontId="4" fillId="0" borderId="0" xfId="1"/>
    <xf numFmtId="0" fontId="7" fillId="0" borderId="0" xfId="1" applyFont="1"/>
    <xf numFmtId="0" fontId="7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" xfId="1" applyFont="1" applyBorder="1"/>
    <xf numFmtId="0" fontId="15" fillId="0" borderId="4" xfId="0" applyFont="1" applyBorder="1" applyAlignment="1">
      <alignment vertical="center"/>
    </xf>
    <xf numFmtId="0" fontId="0" fillId="0" borderId="0" xfId="0" applyFont="1" applyAlignment="1"/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49" fontId="14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49" fontId="16" fillId="0" borderId="0" xfId="0" applyNumberFormat="1" applyFont="1" applyAlignment="1"/>
    <xf numFmtId="0" fontId="15" fillId="0" borderId="4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/>
    <xf numFmtId="0" fontId="1" fillId="0" borderId="0" xfId="0" applyFont="1" applyAlignment="1">
      <alignment horizontal="center"/>
    </xf>
    <xf numFmtId="49" fontId="21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/>
    </xf>
    <xf numFmtId="165" fontId="22" fillId="0" borderId="3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7" fillId="0" borderId="3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166" fontId="7" fillId="0" borderId="3" xfId="1" applyNumberFormat="1" applyFont="1" applyBorder="1" applyAlignment="1">
      <alignment horizontal="center" vertical="center"/>
    </xf>
    <xf numFmtId="0" fontId="4" fillId="0" borderId="0" xfId="1" applyAlignment="1">
      <alignment horizontal="center" vertical="center"/>
    </xf>
    <xf numFmtId="49" fontId="22" fillId="0" borderId="8" xfId="0" applyNumberFormat="1" applyFont="1" applyBorder="1" applyAlignment="1">
      <alignment horizontal="center" vertical="center"/>
    </xf>
    <xf numFmtId="49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7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4" fillId="0" borderId="10" xfId="0" applyFont="1" applyBorder="1" applyAlignment="1">
      <alignment horizontal="right" wrapText="1"/>
    </xf>
    <xf numFmtId="0" fontId="24" fillId="0" borderId="11" xfId="0" applyFont="1" applyBorder="1" applyAlignment="1">
      <alignment horizontal="righ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1</xdr:col>
      <xdr:colOff>917575</xdr:colOff>
      <xdr:row>4</xdr:row>
      <xdr:rowOff>9525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75EACFC-8ADD-4842-91D2-076A245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6200"/>
          <a:ext cx="917575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114300</xdr:rowOff>
    </xdr:from>
    <xdr:to>
      <xdr:col>2</xdr:col>
      <xdr:colOff>412750</xdr:colOff>
      <xdr:row>4</xdr:row>
      <xdr:rowOff>361950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3050"/>
          <a:ext cx="946150" cy="787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0</xdr:rowOff>
    </xdr:from>
    <xdr:ext cx="5810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7275" y="0"/>
          <a:ext cx="581025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000"/>
  <sheetViews>
    <sheetView showGridLines="0" tabSelected="1" zoomScaleNormal="100" workbookViewId="0">
      <selection activeCell="L49" sqref="L49"/>
    </sheetView>
  </sheetViews>
  <sheetFormatPr defaultColWidth="14.44140625" defaultRowHeight="15" customHeight="1" x14ac:dyDescent="0.25"/>
  <cols>
    <col min="1" max="1" width="5.88671875" style="27" customWidth="1"/>
    <col min="2" max="2" width="14.88671875" bestFit="1" customWidth="1"/>
    <col min="3" max="3" width="38.88671875" customWidth="1"/>
    <col min="4" max="4" width="9.6640625" style="26" customWidth="1"/>
    <col min="5" max="5" width="8.109375" style="26" customWidth="1"/>
    <col min="6" max="6" width="11" style="26" bestFit="1" customWidth="1"/>
    <col min="7" max="7" width="9.5546875" style="26" bestFit="1" customWidth="1"/>
    <col min="8" max="8" width="9.21875" style="26" customWidth="1"/>
    <col min="9" max="9" width="10.6640625" style="26" customWidth="1"/>
    <col min="10" max="10" width="10" style="26" customWidth="1"/>
    <col min="11" max="11" width="11.77734375" style="26" customWidth="1"/>
    <col min="12" max="12" width="10.77734375" style="26" customWidth="1"/>
    <col min="13" max="13" width="10.44140625" style="26" customWidth="1"/>
    <col min="14" max="14" width="9.6640625" style="26" customWidth="1"/>
    <col min="15" max="25" width="8" customWidth="1"/>
  </cols>
  <sheetData>
    <row r="1" spans="1:14" ht="33.75" customHeight="1" x14ac:dyDescent="0.3">
      <c r="A1" s="29"/>
      <c r="B1" s="30"/>
      <c r="C1" s="31" t="s">
        <v>35</v>
      </c>
      <c r="D1" s="32"/>
      <c r="E1" s="32"/>
      <c r="F1" s="32"/>
      <c r="G1" s="33"/>
      <c r="H1" s="33"/>
      <c r="I1" s="32"/>
      <c r="J1" s="32"/>
      <c r="K1" s="32"/>
      <c r="L1" s="32"/>
      <c r="M1" s="34"/>
      <c r="N1" s="34"/>
    </row>
    <row r="2" spans="1:14" ht="12.75" customHeight="1" x14ac:dyDescent="0.3">
      <c r="A2" s="29"/>
      <c r="B2" s="30"/>
      <c r="C2" s="31" t="s">
        <v>0</v>
      </c>
      <c r="D2" s="32"/>
      <c r="E2" s="33"/>
      <c r="F2" s="33"/>
      <c r="G2" s="32"/>
      <c r="H2" s="32"/>
      <c r="I2" s="32"/>
      <c r="J2" s="32"/>
      <c r="K2" s="32"/>
      <c r="L2" s="32"/>
      <c r="M2" s="32"/>
      <c r="N2" s="32"/>
    </row>
    <row r="3" spans="1:14" ht="12.75" customHeight="1" x14ac:dyDescent="0.3">
      <c r="A3" s="29"/>
      <c r="B3" s="30"/>
      <c r="C3" s="35" t="s">
        <v>45</v>
      </c>
      <c r="D3" s="32"/>
      <c r="E3" s="33"/>
      <c r="F3" s="33"/>
      <c r="G3" s="32"/>
      <c r="H3" s="32"/>
      <c r="I3" s="32"/>
      <c r="J3" s="32"/>
      <c r="K3" s="32"/>
      <c r="L3" s="32"/>
      <c r="M3" s="32"/>
      <c r="N3" s="32"/>
    </row>
    <row r="4" spans="1:14" ht="12.75" customHeight="1" x14ac:dyDescent="0.3">
      <c r="A4" s="29"/>
      <c r="B4" s="31"/>
      <c r="C4" s="31" t="s">
        <v>31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2"/>
    </row>
    <row r="5" spans="1:14" ht="12.75" customHeight="1" x14ac:dyDescent="0.3">
      <c r="A5" s="36"/>
      <c r="B5" s="37" t="s">
        <v>1</v>
      </c>
      <c r="C5" s="38" t="s">
        <v>50</v>
      </c>
      <c r="D5" s="32"/>
      <c r="E5" s="32"/>
      <c r="F5" s="32"/>
      <c r="G5" s="33"/>
      <c r="H5" s="33"/>
      <c r="I5" s="33"/>
      <c r="J5" s="33"/>
      <c r="K5" s="33"/>
      <c r="L5" s="33"/>
      <c r="M5" s="33"/>
      <c r="N5" s="34"/>
    </row>
    <row r="6" spans="1:14" ht="12.75" customHeight="1" x14ac:dyDescent="0.3">
      <c r="A6" s="36"/>
      <c r="B6" s="37" t="s">
        <v>2</v>
      </c>
      <c r="C6" s="38" t="s">
        <v>51</v>
      </c>
      <c r="D6" s="34"/>
      <c r="E6" s="34"/>
      <c r="F6" s="34"/>
      <c r="G6" s="33"/>
      <c r="H6" s="33"/>
      <c r="I6" s="33"/>
      <c r="J6" s="33"/>
      <c r="K6" s="33"/>
      <c r="L6" s="33"/>
      <c r="M6" s="33"/>
      <c r="N6" s="34"/>
    </row>
    <row r="7" spans="1:14" ht="12.75" customHeight="1" x14ac:dyDescent="0.3">
      <c r="A7" s="36"/>
      <c r="B7" s="37" t="s">
        <v>3</v>
      </c>
      <c r="C7" s="38">
        <v>11</v>
      </c>
      <c r="D7" s="34"/>
      <c r="E7" s="34"/>
      <c r="F7" s="34"/>
      <c r="G7" s="33"/>
      <c r="H7" s="33"/>
      <c r="I7" s="33"/>
      <c r="J7" s="33"/>
      <c r="K7" s="33"/>
      <c r="L7" s="33"/>
      <c r="M7" s="33"/>
      <c r="N7" s="34"/>
    </row>
    <row r="8" spans="1:14" ht="12.75" customHeight="1" x14ac:dyDescent="0.3">
      <c r="A8" s="36"/>
      <c r="B8" s="37" t="s">
        <v>4</v>
      </c>
      <c r="C8" s="38" t="s">
        <v>52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 ht="12.75" customHeight="1" x14ac:dyDescent="0.25">
      <c r="A9" s="58" t="s">
        <v>43</v>
      </c>
      <c r="B9" s="58" t="s">
        <v>44</v>
      </c>
      <c r="C9" s="60" t="s">
        <v>40</v>
      </c>
      <c r="D9" s="50" t="s">
        <v>53</v>
      </c>
      <c r="E9" s="50" t="s">
        <v>36</v>
      </c>
      <c r="F9" s="50" t="s">
        <v>37</v>
      </c>
      <c r="G9" s="50" t="s">
        <v>54</v>
      </c>
      <c r="H9" s="50" t="s">
        <v>38</v>
      </c>
      <c r="I9" s="50" t="s">
        <v>94</v>
      </c>
      <c r="J9" s="50" t="s">
        <v>39</v>
      </c>
      <c r="K9" s="50" t="s">
        <v>9</v>
      </c>
      <c r="L9" s="50" t="s">
        <v>9</v>
      </c>
      <c r="M9" s="50" t="s">
        <v>41</v>
      </c>
      <c r="N9" s="50" t="s">
        <v>42</v>
      </c>
    </row>
    <row r="10" spans="1:14" ht="12.75" customHeight="1" thickBot="1" x14ac:dyDescent="0.3">
      <c r="A10" s="59"/>
      <c r="B10" s="59"/>
      <c r="C10" s="61"/>
      <c r="D10" s="51">
        <v>0.1</v>
      </c>
      <c r="E10" s="51">
        <v>0.1</v>
      </c>
      <c r="F10" s="51">
        <v>0.2</v>
      </c>
      <c r="G10" s="51">
        <v>0.1</v>
      </c>
      <c r="H10" s="51">
        <v>0.2</v>
      </c>
      <c r="I10" s="51">
        <v>0.1</v>
      </c>
      <c r="J10" s="51">
        <v>0.2</v>
      </c>
      <c r="K10" s="52">
        <f>SUM(D10:J10)*100</f>
        <v>100</v>
      </c>
      <c r="L10" s="51">
        <f>SUM(D10:J10)</f>
        <v>1</v>
      </c>
      <c r="M10" s="50" t="s">
        <v>10</v>
      </c>
      <c r="N10" s="50" t="s">
        <v>11</v>
      </c>
    </row>
    <row r="11" spans="1:14" ht="24" customHeight="1" thickBot="1" x14ac:dyDescent="0.35">
      <c r="A11" s="39">
        <v>1</v>
      </c>
      <c r="B11" s="39">
        <v>17101132</v>
      </c>
      <c r="C11" s="40" t="s">
        <v>55</v>
      </c>
      <c r="D11" s="74">
        <v>10</v>
      </c>
      <c r="E11" s="39">
        <v>8.17</v>
      </c>
      <c r="F11" s="39">
        <v>18</v>
      </c>
      <c r="G11" s="39">
        <v>6</v>
      </c>
      <c r="H11" s="39">
        <v>20</v>
      </c>
      <c r="I11" s="39">
        <v>10</v>
      </c>
      <c r="J11" s="39">
        <v>15.3</v>
      </c>
      <c r="K11" s="41">
        <f t="shared" ref="K11:K42" si="0">SUM(D11:J11)</f>
        <v>87.47</v>
      </c>
      <c r="L11" s="42">
        <f>IF(K11&gt;=96,K11,ROUND(K11,0))</f>
        <v>87</v>
      </c>
      <c r="M11" s="43" t="str">
        <f>IF(L11&gt;=97,"A+",IF(L11&gt;=90,"A",IF(L11&gt;=85,"A-",IF(L11&gt;=80,"B+",IF(L11&gt;=75,"B",IF(L11&gt;=70,"B-",IF(L11&gt;=65,"C+",IF(L11&gt;=60,"C",IF(L11&gt;=57,"C-",IF(L11&gt;=55,"D+",IF(L11&gt;=52,"D",IF(L11&gt;=50,"D-","F"))))))))))))</f>
        <v>A-</v>
      </c>
      <c r="N11" s="43" t="str">
        <f>IF(L11&gt;=97,"PLUS",IF(L11&gt;=90,"PLAIN",IF(L11&gt;=85,"MINUS",IF(L11&gt;=80,"PLUS",IF(L11&gt;=75,"PLAIN",IF(L11&gt;=70,"MINUS",IF(L11&gt;=65,"PLUS",IF(L11&gt;=60,"PLAIN",IF(L11&gt;=57,"MINUS",IF(L11&gt;=55,"PLUS",IF(L11&gt;=52,"PLAIN",IF(L11&gt;=50,"MINUS","PLAIN"))))))))))))</f>
        <v>MINUS</v>
      </c>
    </row>
    <row r="12" spans="1:14" ht="24" customHeight="1" thickBot="1" x14ac:dyDescent="0.35">
      <c r="A12" s="44">
        <v>2</v>
      </c>
      <c r="B12" s="44">
        <v>17201018</v>
      </c>
      <c r="C12" s="45" t="s">
        <v>56</v>
      </c>
      <c r="D12" s="75">
        <v>10</v>
      </c>
      <c r="E12" s="44">
        <v>6.67</v>
      </c>
      <c r="F12" s="44">
        <v>20</v>
      </c>
      <c r="G12" s="44">
        <v>9</v>
      </c>
      <c r="H12" s="44">
        <v>20</v>
      </c>
      <c r="I12" s="44">
        <v>9</v>
      </c>
      <c r="J12" s="44">
        <v>16.7</v>
      </c>
      <c r="K12" s="41">
        <f t="shared" si="0"/>
        <v>91.37</v>
      </c>
      <c r="L12" s="42">
        <f t="shared" ref="L12:L70" si="1">IF(K12&gt;=96,K12,ROUND(K12,0))</f>
        <v>91</v>
      </c>
      <c r="M12" s="43" t="str">
        <f t="shared" ref="M12:M70" si="2">IF(L12&gt;=97,"A+",IF(L12&gt;=90,"A",IF(L12&gt;=85,"A-",IF(L12&gt;=80,"B+",IF(L12&gt;=75,"B",IF(L12&gt;=70,"B-",IF(L12&gt;=65,"C+",IF(L12&gt;=60,"C",IF(L12&gt;=57,"C-",IF(L12&gt;=55,"D+",IF(L12&gt;=52,"D",IF(L12&gt;=50,"D-","F"))))))))))))</f>
        <v>A</v>
      </c>
      <c r="N12" s="43" t="str">
        <f t="shared" ref="N12:N70" si="3">IF(L12&gt;=97,"PLUS",IF(L12&gt;=90,"PLAIN",IF(L12&gt;=85,"MINUS",IF(L12&gt;=80,"PLUS",IF(L12&gt;=75,"PLAIN",IF(L12&gt;=70,"MINUS",IF(L12&gt;=65,"PLUS",IF(L12&gt;=60,"PLAIN",IF(L12&gt;=57,"MINUS",IF(L12&gt;=55,"PLUS",IF(L12&gt;=52,"PLAIN",IF(L12&gt;=50,"MINUS","PLAIN"))))))))))))</f>
        <v>PLAIN</v>
      </c>
    </row>
    <row r="13" spans="1:14" ht="24" customHeight="1" thickBot="1" x14ac:dyDescent="0.35">
      <c r="A13" s="44">
        <v>3</v>
      </c>
      <c r="B13" s="44">
        <v>18101447</v>
      </c>
      <c r="C13" s="45" t="s">
        <v>57</v>
      </c>
      <c r="D13" s="75">
        <v>10</v>
      </c>
      <c r="E13" s="44">
        <v>7.5</v>
      </c>
      <c r="F13" s="44">
        <v>20</v>
      </c>
      <c r="G13" s="44">
        <v>10</v>
      </c>
      <c r="H13" s="44">
        <v>19</v>
      </c>
      <c r="I13" s="44">
        <v>10</v>
      </c>
      <c r="J13" s="44">
        <v>18.7</v>
      </c>
      <c r="K13" s="41">
        <f t="shared" si="0"/>
        <v>95.2</v>
      </c>
      <c r="L13" s="42">
        <f t="shared" si="1"/>
        <v>95</v>
      </c>
      <c r="M13" s="43" t="str">
        <f t="shared" si="2"/>
        <v>A</v>
      </c>
      <c r="N13" s="43" t="str">
        <f t="shared" si="3"/>
        <v>PLAIN</v>
      </c>
    </row>
    <row r="14" spans="1:14" ht="24" customHeight="1" thickBot="1" x14ac:dyDescent="0.35">
      <c r="A14" s="44">
        <v>4</v>
      </c>
      <c r="B14" s="44">
        <v>18101477</v>
      </c>
      <c r="C14" s="45" t="s">
        <v>58</v>
      </c>
      <c r="D14" s="75">
        <v>10</v>
      </c>
      <c r="E14" s="44">
        <v>7</v>
      </c>
      <c r="F14" s="44">
        <v>20</v>
      </c>
      <c r="G14" s="44">
        <v>9</v>
      </c>
      <c r="H14" s="44">
        <v>18</v>
      </c>
      <c r="I14" s="44">
        <v>9</v>
      </c>
      <c r="J14" s="44">
        <v>16.7</v>
      </c>
      <c r="K14" s="41">
        <f t="shared" si="0"/>
        <v>89.7</v>
      </c>
      <c r="L14" s="42">
        <f t="shared" si="1"/>
        <v>90</v>
      </c>
      <c r="M14" s="43" t="str">
        <f t="shared" si="2"/>
        <v>A</v>
      </c>
      <c r="N14" s="43" t="str">
        <f t="shared" si="3"/>
        <v>PLAIN</v>
      </c>
    </row>
    <row r="15" spans="1:14" ht="24" customHeight="1" thickBot="1" x14ac:dyDescent="0.35">
      <c r="A15" s="44">
        <v>5</v>
      </c>
      <c r="B15" s="44">
        <v>18101687</v>
      </c>
      <c r="C15" s="45" t="s">
        <v>59</v>
      </c>
      <c r="D15" s="75">
        <v>10</v>
      </c>
      <c r="E15" s="44">
        <v>6.67</v>
      </c>
      <c r="F15" s="44">
        <v>20</v>
      </c>
      <c r="G15" s="44">
        <v>9</v>
      </c>
      <c r="H15" s="44">
        <v>19</v>
      </c>
      <c r="I15" s="44">
        <v>10</v>
      </c>
      <c r="J15" s="44">
        <v>19.3</v>
      </c>
      <c r="K15" s="41">
        <f t="shared" si="0"/>
        <v>93.97</v>
      </c>
      <c r="L15" s="42">
        <f t="shared" si="1"/>
        <v>94</v>
      </c>
      <c r="M15" s="43" t="str">
        <f t="shared" si="2"/>
        <v>A</v>
      </c>
      <c r="N15" s="43" t="str">
        <f t="shared" si="3"/>
        <v>PLAIN</v>
      </c>
    </row>
    <row r="16" spans="1:14" ht="24" customHeight="1" thickBot="1" x14ac:dyDescent="0.35">
      <c r="A16" s="44">
        <v>6</v>
      </c>
      <c r="B16" s="44">
        <v>18301087</v>
      </c>
      <c r="C16" s="45" t="s">
        <v>60</v>
      </c>
      <c r="D16" s="75">
        <v>10</v>
      </c>
      <c r="E16" s="44">
        <v>8.5</v>
      </c>
      <c r="F16" s="44">
        <v>19</v>
      </c>
      <c r="G16" s="44">
        <v>8</v>
      </c>
      <c r="H16" s="44">
        <v>19</v>
      </c>
      <c r="I16" s="44">
        <v>10</v>
      </c>
      <c r="J16" s="44">
        <v>18.7</v>
      </c>
      <c r="K16" s="41">
        <f t="shared" si="0"/>
        <v>93.2</v>
      </c>
      <c r="L16" s="42">
        <f t="shared" si="1"/>
        <v>93</v>
      </c>
      <c r="M16" s="43" t="str">
        <f t="shared" si="2"/>
        <v>A</v>
      </c>
      <c r="N16" s="43" t="str">
        <f t="shared" si="3"/>
        <v>PLAIN</v>
      </c>
    </row>
    <row r="17" spans="1:14" ht="24" customHeight="1" thickBot="1" x14ac:dyDescent="0.35">
      <c r="A17" s="44">
        <v>7</v>
      </c>
      <c r="B17" s="44">
        <v>19101074</v>
      </c>
      <c r="C17" s="45" t="s">
        <v>61</v>
      </c>
      <c r="D17" s="75">
        <v>10</v>
      </c>
      <c r="E17" s="44">
        <v>8.5</v>
      </c>
      <c r="F17" s="44">
        <v>20</v>
      </c>
      <c r="G17" s="44">
        <v>9</v>
      </c>
      <c r="H17" s="44">
        <v>20</v>
      </c>
      <c r="I17" s="44">
        <v>10</v>
      </c>
      <c r="J17" s="44">
        <v>18.7</v>
      </c>
      <c r="K17" s="41">
        <f t="shared" si="0"/>
        <v>96.2</v>
      </c>
      <c r="L17" s="42">
        <f t="shared" si="1"/>
        <v>96.2</v>
      </c>
      <c r="M17" s="43" t="str">
        <f t="shared" si="2"/>
        <v>A</v>
      </c>
      <c r="N17" s="43" t="str">
        <f t="shared" si="3"/>
        <v>PLAIN</v>
      </c>
    </row>
    <row r="18" spans="1:14" ht="24" customHeight="1" thickBot="1" x14ac:dyDescent="0.35">
      <c r="A18" s="44">
        <v>8</v>
      </c>
      <c r="B18" s="44">
        <v>19101176</v>
      </c>
      <c r="C18" s="45" t="s">
        <v>62</v>
      </c>
      <c r="D18" s="75">
        <v>10</v>
      </c>
      <c r="E18" s="44">
        <v>8.17</v>
      </c>
      <c r="F18" s="44">
        <v>20</v>
      </c>
      <c r="G18" s="44">
        <v>9</v>
      </c>
      <c r="H18" s="44">
        <v>20</v>
      </c>
      <c r="I18" s="44">
        <v>9</v>
      </c>
      <c r="J18" s="44">
        <v>17.3</v>
      </c>
      <c r="K18" s="41">
        <f t="shared" si="0"/>
        <v>93.47</v>
      </c>
      <c r="L18" s="42">
        <f t="shared" si="1"/>
        <v>93</v>
      </c>
      <c r="M18" s="43" t="str">
        <f t="shared" si="2"/>
        <v>A</v>
      </c>
      <c r="N18" s="43" t="str">
        <f t="shared" si="3"/>
        <v>PLAIN</v>
      </c>
    </row>
    <row r="19" spans="1:14" ht="24" customHeight="1" thickBot="1" x14ac:dyDescent="0.35">
      <c r="A19" s="44">
        <v>9</v>
      </c>
      <c r="B19" s="44">
        <v>19101198</v>
      </c>
      <c r="C19" s="45" t="s">
        <v>63</v>
      </c>
      <c r="D19" s="75">
        <v>10</v>
      </c>
      <c r="E19" s="44">
        <v>8.5</v>
      </c>
      <c r="F19" s="44">
        <v>20</v>
      </c>
      <c r="G19" s="44">
        <v>9</v>
      </c>
      <c r="H19" s="44">
        <v>19</v>
      </c>
      <c r="I19" s="44">
        <v>9</v>
      </c>
      <c r="J19" s="44">
        <v>17.3</v>
      </c>
      <c r="K19" s="41">
        <f t="shared" si="0"/>
        <v>92.8</v>
      </c>
      <c r="L19" s="42">
        <f t="shared" si="1"/>
        <v>93</v>
      </c>
      <c r="M19" s="43" t="str">
        <f t="shared" si="2"/>
        <v>A</v>
      </c>
      <c r="N19" s="43" t="str">
        <f t="shared" si="3"/>
        <v>PLAIN</v>
      </c>
    </row>
    <row r="20" spans="1:14" ht="24" customHeight="1" thickBot="1" x14ac:dyDescent="0.35">
      <c r="A20" s="44">
        <v>10</v>
      </c>
      <c r="B20" s="44">
        <v>19101207</v>
      </c>
      <c r="C20" s="45" t="s">
        <v>64</v>
      </c>
      <c r="D20" s="75">
        <v>10</v>
      </c>
      <c r="E20" s="44">
        <v>8.67</v>
      </c>
      <c r="F20" s="44">
        <v>17</v>
      </c>
      <c r="G20" s="44">
        <v>8</v>
      </c>
      <c r="H20" s="44">
        <v>17</v>
      </c>
      <c r="I20" s="44">
        <v>10</v>
      </c>
      <c r="J20" s="44">
        <v>16</v>
      </c>
      <c r="K20" s="41">
        <f t="shared" si="0"/>
        <v>86.67</v>
      </c>
      <c r="L20" s="42">
        <f t="shared" si="1"/>
        <v>87</v>
      </c>
      <c r="M20" s="43" t="str">
        <f t="shared" si="2"/>
        <v>A-</v>
      </c>
      <c r="N20" s="43" t="str">
        <f t="shared" si="3"/>
        <v>MINUS</v>
      </c>
    </row>
    <row r="21" spans="1:14" ht="24" customHeight="1" thickBot="1" x14ac:dyDescent="0.35">
      <c r="A21" s="44">
        <v>11</v>
      </c>
      <c r="B21" s="44">
        <v>19101238</v>
      </c>
      <c r="C21" s="45" t="s">
        <v>65</v>
      </c>
      <c r="D21" s="75">
        <v>10</v>
      </c>
      <c r="E21" s="44">
        <v>8.33</v>
      </c>
      <c r="F21" s="44">
        <v>18</v>
      </c>
      <c r="G21" s="44">
        <v>8</v>
      </c>
      <c r="H21" s="44">
        <v>20</v>
      </c>
      <c r="I21" s="44">
        <v>10</v>
      </c>
      <c r="J21" s="44">
        <v>17.3</v>
      </c>
      <c r="K21" s="41">
        <f t="shared" si="0"/>
        <v>91.63</v>
      </c>
      <c r="L21" s="42">
        <f t="shared" si="1"/>
        <v>92</v>
      </c>
      <c r="M21" s="43" t="str">
        <f t="shared" si="2"/>
        <v>A</v>
      </c>
      <c r="N21" s="43" t="str">
        <f t="shared" si="3"/>
        <v>PLAIN</v>
      </c>
    </row>
    <row r="22" spans="1:14" ht="24" customHeight="1" thickBot="1" x14ac:dyDescent="0.35">
      <c r="A22" s="44">
        <v>12</v>
      </c>
      <c r="B22" s="44">
        <v>19101251</v>
      </c>
      <c r="C22" s="45" t="s">
        <v>66</v>
      </c>
      <c r="D22" s="75">
        <v>10</v>
      </c>
      <c r="E22" s="44">
        <v>8.67</v>
      </c>
      <c r="F22" s="44">
        <v>20</v>
      </c>
      <c r="G22" s="44">
        <v>10</v>
      </c>
      <c r="H22" s="44">
        <v>20</v>
      </c>
      <c r="I22" s="44">
        <v>10</v>
      </c>
      <c r="J22" s="44">
        <v>18.7</v>
      </c>
      <c r="K22" s="41">
        <f t="shared" si="0"/>
        <v>97.37</v>
      </c>
      <c r="L22" s="42">
        <f t="shared" si="1"/>
        <v>97.37</v>
      </c>
      <c r="M22" s="43" t="str">
        <f t="shared" si="2"/>
        <v>A+</v>
      </c>
      <c r="N22" s="43" t="str">
        <f t="shared" si="3"/>
        <v>PLUS</v>
      </c>
    </row>
    <row r="23" spans="1:14" ht="24" customHeight="1" thickBot="1" x14ac:dyDescent="0.35">
      <c r="A23" s="44">
        <v>13</v>
      </c>
      <c r="B23" s="44">
        <v>19141008</v>
      </c>
      <c r="C23" s="45" t="s">
        <v>67</v>
      </c>
      <c r="D23" s="75">
        <v>10</v>
      </c>
      <c r="E23" s="44">
        <v>8.17</v>
      </c>
      <c r="F23" s="44">
        <v>20</v>
      </c>
      <c r="G23" s="44">
        <v>9</v>
      </c>
      <c r="H23" s="44">
        <v>20</v>
      </c>
      <c r="I23" s="44">
        <v>10</v>
      </c>
      <c r="J23" s="44">
        <v>18.7</v>
      </c>
      <c r="K23" s="41">
        <f t="shared" si="0"/>
        <v>95.87</v>
      </c>
      <c r="L23" s="42">
        <f t="shared" si="1"/>
        <v>96</v>
      </c>
      <c r="M23" s="43" t="str">
        <f t="shared" si="2"/>
        <v>A</v>
      </c>
      <c r="N23" s="43" t="str">
        <f t="shared" si="3"/>
        <v>PLAIN</v>
      </c>
    </row>
    <row r="24" spans="1:14" ht="24" customHeight="1" thickBot="1" x14ac:dyDescent="0.35">
      <c r="A24" s="44">
        <v>14</v>
      </c>
      <c r="B24" s="44">
        <v>20101209</v>
      </c>
      <c r="C24" s="45" t="s">
        <v>68</v>
      </c>
      <c r="D24" s="75">
        <v>10</v>
      </c>
      <c r="E24" s="44">
        <v>8.67</v>
      </c>
      <c r="F24" s="44">
        <v>16</v>
      </c>
      <c r="G24" s="44">
        <v>9</v>
      </c>
      <c r="H24" s="44">
        <v>17</v>
      </c>
      <c r="I24" s="44">
        <v>10</v>
      </c>
      <c r="J24" s="44">
        <v>17.3</v>
      </c>
      <c r="K24" s="41">
        <f t="shared" si="0"/>
        <v>87.97</v>
      </c>
      <c r="L24" s="42">
        <v>90</v>
      </c>
      <c r="M24" s="43" t="str">
        <f t="shared" si="2"/>
        <v>A</v>
      </c>
      <c r="N24" s="43" t="str">
        <f t="shared" si="3"/>
        <v>PLAIN</v>
      </c>
    </row>
    <row r="25" spans="1:14" ht="24" customHeight="1" thickBot="1" x14ac:dyDescent="0.35">
      <c r="A25" s="44">
        <v>15</v>
      </c>
      <c r="B25" s="44">
        <v>20101322</v>
      </c>
      <c r="C25" s="45" t="s">
        <v>69</v>
      </c>
      <c r="D25" s="75">
        <v>10</v>
      </c>
      <c r="E25" s="44">
        <v>9</v>
      </c>
      <c r="F25" s="44">
        <v>19</v>
      </c>
      <c r="G25" s="44">
        <v>10</v>
      </c>
      <c r="H25" s="44">
        <v>18</v>
      </c>
      <c r="I25" s="44">
        <v>9</v>
      </c>
      <c r="J25" s="44">
        <v>17.3</v>
      </c>
      <c r="K25" s="41">
        <f t="shared" si="0"/>
        <v>92.3</v>
      </c>
      <c r="L25" s="42">
        <f t="shared" si="1"/>
        <v>92</v>
      </c>
      <c r="M25" s="43" t="str">
        <f t="shared" si="2"/>
        <v>A</v>
      </c>
      <c r="N25" s="43" t="str">
        <f t="shared" si="3"/>
        <v>PLAIN</v>
      </c>
    </row>
    <row r="26" spans="1:14" ht="21.75" customHeight="1" thickBot="1" x14ac:dyDescent="0.35">
      <c r="A26" s="44">
        <v>16</v>
      </c>
      <c r="B26" s="44">
        <v>20101392</v>
      </c>
      <c r="C26" s="45" t="s">
        <v>70</v>
      </c>
      <c r="D26" s="75">
        <v>1</v>
      </c>
      <c r="E26" s="44">
        <v>8.33</v>
      </c>
      <c r="F26" s="44">
        <v>17</v>
      </c>
      <c r="G26" s="44">
        <v>9</v>
      </c>
      <c r="H26" s="44">
        <v>13</v>
      </c>
      <c r="I26" s="44">
        <v>9</v>
      </c>
      <c r="J26" s="44">
        <v>17.3</v>
      </c>
      <c r="K26" s="41">
        <f t="shared" si="0"/>
        <v>74.63</v>
      </c>
      <c r="L26" s="42">
        <f t="shared" si="1"/>
        <v>75</v>
      </c>
      <c r="M26" s="43" t="str">
        <f t="shared" si="2"/>
        <v>B</v>
      </c>
      <c r="N26" s="43" t="str">
        <f t="shared" si="3"/>
        <v>PLAIN</v>
      </c>
    </row>
    <row r="27" spans="1:14" ht="21.75" customHeight="1" thickBot="1" x14ac:dyDescent="0.35">
      <c r="A27" s="44">
        <v>17</v>
      </c>
      <c r="B27" s="44">
        <v>20101427</v>
      </c>
      <c r="C27" s="45" t="s">
        <v>71</v>
      </c>
      <c r="D27" s="75">
        <v>10</v>
      </c>
      <c r="E27" s="44">
        <v>8.33</v>
      </c>
      <c r="F27" s="44">
        <v>16</v>
      </c>
      <c r="G27" s="44">
        <v>9</v>
      </c>
      <c r="H27" s="44">
        <v>17</v>
      </c>
      <c r="I27" s="44">
        <v>10</v>
      </c>
      <c r="J27" s="44">
        <v>18.7</v>
      </c>
      <c r="K27" s="41">
        <f t="shared" si="0"/>
        <v>89.03</v>
      </c>
      <c r="L27" s="42">
        <v>90</v>
      </c>
      <c r="M27" s="43" t="str">
        <f t="shared" si="2"/>
        <v>A</v>
      </c>
      <c r="N27" s="43" t="str">
        <f t="shared" si="3"/>
        <v>PLAIN</v>
      </c>
    </row>
    <row r="28" spans="1:14" ht="21.75" customHeight="1" thickBot="1" x14ac:dyDescent="0.35">
      <c r="A28" s="44">
        <v>18</v>
      </c>
      <c r="B28" s="44">
        <v>20101536</v>
      </c>
      <c r="C28" s="45" t="s">
        <v>72</v>
      </c>
      <c r="D28" s="75">
        <v>10</v>
      </c>
      <c r="E28" s="44">
        <v>8.83</v>
      </c>
      <c r="F28" s="44">
        <v>20</v>
      </c>
      <c r="G28" s="44">
        <v>8</v>
      </c>
      <c r="H28" s="44">
        <v>19</v>
      </c>
      <c r="I28" s="44">
        <v>10</v>
      </c>
      <c r="J28" s="44">
        <v>16</v>
      </c>
      <c r="K28" s="41">
        <f t="shared" si="0"/>
        <v>91.83</v>
      </c>
      <c r="L28" s="42">
        <f t="shared" si="1"/>
        <v>92</v>
      </c>
      <c r="M28" s="43" t="str">
        <f t="shared" si="2"/>
        <v>A</v>
      </c>
      <c r="N28" s="43" t="str">
        <f t="shared" si="3"/>
        <v>PLAIN</v>
      </c>
    </row>
    <row r="29" spans="1:14" ht="21.75" customHeight="1" thickBot="1" x14ac:dyDescent="0.35">
      <c r="A29" s="44">
        <v>19</v>
      </c>
      <c r="B29" s="44">
        <v>20101554</v>
      </c>
      <c r="C29" s="45" t="s">
        <v>73</v>
      </c>
      <c r="D29" s="75">
        <v>10</v>
      </c>
      <c r="E29" s="44">
        <v>8.5</v>
      </c>
      <c r="F29" s="44">
        <v>19</v>
      </c>
      <c r="G29" s="44">
        <v>9</v>
      </c>
      <c r="H29" s="44">
        <v>18</v>
      </c>
      <c r="I29" s="44">
        <v>10</v>
      </c>
      <c r="J29" s="44">
        <v>20</v>
      </c>
      <c r="K29" s="41">
        <f t="shared" si="0"/>
        <v>94.5</v>
      </c>
      <c r="L29" s="42">
        <f t="shared" si="1"/>
        <v>95</v>
      </c>
      <c r="M29" s="43" t="str">
        <f t="shared" si="2"/>
        <v>A</v>
      </c>
      <c r="N29" s="43" t="str">
        <f t="shared" si="3"/>
        <v>PLAIN</v>
      </c>
    </row>
    <row r="30" spans="1:14" ht="21.75" customHeight="1" thickBot="1" x14ac:dyDescent="0.35">
      <c r="A30" s="44">
        <v>20</v>
      </c>
      <c r="B30" s="44">
        <v>20204068</v>
      </c>
      <c r="C30" s="45" t="s">
        <v>74</v>
      </c>
      <c r="D30" s="75">
        <v>2</v>
      </c>
      <c r="E30" s="44">
        <v>0</v>
      </c>
      <c r="F30" s="44">
        <v>0</v>
      </c>
      <c r="G30" s="44"/>
      <c r="H30" s="44"/>
      <c r="I30" s="44"/>
      <c r="J30" s="44">
        <v>0</v>
      </c>
      <c r="K30" s="41">
        <f t="shared" si="0"/>
        <v>2</v>
      </c>
      <c r="L30" s="42">
        <f t="shared" si="1"/>
        <v>2</v>
      </c>
      <c r="M30" s="43" t="str">
        <f t="shared" si="2"/>
        <v>F</v>
      </c>
      <c r="N30" s="43" t="str">
        <f t="shared" si="3"/>
        <v>PLAIN</v>
      </c>
    </row>
    <row r="31" spans="1:14" ht="21.75" customHeight="1" thickBot="1" x14ac:dyDescent="0.35">
      <c r="A31" s="44">
        <v>21</v>
      </c>
      <c r="B31" s="44">
        <v>20209009</v>
      </c>
      <c r="C31" s="45" t="s">
        <v>75</v>
      </c>
      <c r="D31" s="75">
        <v>10</v>
      </c>
      <c r="E31" s="44">
        <v>7.17</v>
      </c>
      <c r="F31" s="44">
        <v>14</v>
      </c>
      <c r="G31" s="44">
        <v>7</v>
      </c>
      <c r="H31" s="44">
        <v>14</v>
      </c>
      <c r="I31" s="44">
        <v>10</v>
      </c>
      <c r="J31" s="44">
        <v>15.3</v>
      </c>
      <c r="K31" s="41">
        <f t="shared" si="0"/>
        <v>77.47</v>
      </c>
      <c r="L31" s="42">
        <f t="shared" si="1"/>
        <v>77</v>
      </c>
      <c r="M31" s="43" t="str">
        <f t="shared" si="2"/>
        <v>B</v>
      </c>
      <c r="N31" s="43" t="str">
        <f t="shared" si="3"/>
        <v>PLAIN</v>
      </c>
    </row>
    <row r="32" spans="1:14" ht="21.75" customHeight="1" thickBot="1" x14ac:dyDescent="0.35">
      <c r="A32" s="44">
        <v>22</v>
      </c>
      <c r="B32" s="44">
        <v>20301168</v>
      </c>
      <c r="C32" s="45" t="s">
        <v>76</v>
      </c>
      <c r="D32" s="75">
        <v>10</v>
      </c>
      <c r="E32" s="44">
        <v>7.83</v>
      </c>
      <c r="F32" s="44">
        <v>12</v>
      </c>
      <c r="G32" s="44">
        <v>8</v>
      </c>
      <c r="H32" s="44">
        <v>19</v>
      </c>
      <c r="I32" s="44">
        <v>8</v>
      </c>
      <c r="J32" s="44">
        <v>16</v>
      </c>
      <c r="K32" s="41">
        <f t="shared" si="0"/>
        <v>80.83</v>
      </c>
      <c r="L32" s="42">
        <f t="shared" si="1"/>
        <v>81</v>
      </c>
      <c r="M32" s="43" t="str">
        <f t="shared" si="2"/>
        <v>B+</v>
      </c>
      <c r="N32" s="43" t="str">
        <f t="shared" si="3"/>
        <v>PLUS</v>
      </c>
    </row>
    <row r="33" spans="1:14" ht="21.75" customHeight="1" thickBot="1" x14ac:dyDescent="0.35">
      <c r="A33" s="44">
        <v>23</v>
      </c>
      <c r="B33" s="44">
        <v>20301251</v>
      </c>
      <c r="C33" s="45" t="s">
        <v>77</v>
      </c>
      <c r="D33" s="75">
        <v>10</v>
      </c>
      <c r="E33" s="44">
        <v>8.17</v>
      </c>
      <c r="F33" s="44">
        <v>19</v>
      </c>
      <c r="G33" s="44">
        <v>8</v>
      </c>
      <c r="H33" s="44">
        <v>17</v>
      </c>
      <c r="I33" s="44">
        <v>10</v>
      </c>
      <c r="J33" s="44">
        <v>14.7</v>
      </c>
      <c r="K33" s="41">
        <f t="shared" si="0"/>
        <v>86.87</v>
      </c>
      <c r="L33" s="42">
        <f t="shared" si="1"/>
        <v>87</v>
      </c>
      <c r="M33" s="43" t="str">
        <f t="shared" si="2"/>
        <v>A-</v>
      </c>
      <c r="N33" s="43" t="str">
        <f t="shared" si="3"/>
        <v>MINUS</v>
      </c>
    </row>
    <row r="34" spans="1:14" ht="21.75" customHeight="1" thickBot="1" x14ac:dyDescent="0.35">
      <c r="A34" s="44">
        <v>24</v>
      </c>
      <c r="B34" s="44">
        <v>20304006</v>
      </c>
      <c r="C34" s="45" t="s">
        <v>78</v>
      </c>
      <c r="D34" s="75">
        <v>10</v>
      </c>
      <c r="E34" s="44">
        <v>7.5</v>
      </c>
      <c r="F34" s="44">
        <v>19</v>
      </c>
      <c r="G34" s="44">
        <v>8</v>
      </c>
      <c r="H34" s="44">
        <v>19</v>
      </c>
      <c r="I34" s="44">
        <v>9</v>
      </c>
      <c r="J34" s="44">
        <v>14</v>
      </c>
      <c r="K34" s="41">
        <f t="shared" si="0"/>
        <v>86.5</v>
      </c>
      <c r="L34" s="42">
        <f t="shared" si="1"/>
        <v>87</v>
      </c>
      <c r="M34" s="43" t="str">
        <f t="shared" si="2"/>
        <v>A-</v>
      </c>
      <c r="N34" s="43" t="str">
        <f t="shared" si="3"/>
        <v>MINUS</v>
      </c>
    </row>
    <row r="35" spans="1:14" ht="21.75" customHeight="1" thickBot="1" x14ac:dyDescent="0.35">
      <c r="A35" s="44">
        <v>25</v>
      </c>
      <c r="B35" s="44">
        <v>20304087</v>
      </c>
      <c r="C35" s="45" t="s">
        <v>79</v>
      </c>
      <c r="D35" s="75">
        <v>10</v>
      </c>
      <c r="E35" s="44">
        <v>7.66</v>
      </c>
      <c r="F35" s="44">
        <v>20</v>
      </c>
      <c r="G35" s="44">
        <v>7</v>
      </c>
      <c r="H35" s="44">
        <v>17</v>
      </c>
      <c r="I35" s="44">
        <v>8</v>
      </c>
      <c r="J35" s="44">
        <v>16</v>
      </c>
      <c r="K35" s="41">
        <f t="shared" si="0"/>
        <v>85.66</v>
      </c>
      <c r="L35" s="42">
        <f t="shared" si="1"/>
        <v>86</v>
      </c>
      <c r="M35" s="43" t="str">
        <f t="shared" si="2"/>
        <v>A-</v>
      </c>
      <c r="N35" s="43" t="str">
        <f t="shared" si="3"/>
        <v>MINUS</v>
      </c>
    </row>
    <row r="36" spans="1:14" ht="21.75" customHeight="1" thickBot="1" x14ac:dyDescent="0.35">
      <c r="A36" s="44">
        <v>26</v>
      </c>
      <c r="B36" s="44">
        <v>20304088</v>
      </c>
      <c r="C36" s="45" t="s">
        <v>80</v>
      </c>
      <c r="D36" s="75">
        <v>10</v>
      </c>
      <c r="E36" s="44">
        <v>8</v>
      </c>
      <c r="F36" s="44">
        <v>19</v>
      </c>
      <c r="G36" s="44">
        <v>8</v>
      </c>
      <c r="H36" s="44">
        <v>19</v>
      </c>
      <c r="I36" s="44">
        <v>9</v>
      </c>
      <c r="J36" s="44">
        <v>16.7</v>
      </c>
      <c r="K36" s="41">
        <f t="shared" si="0"/>
        <v>89.7</v>
      </c>
      <c r="L36" s="42">
        <f t="shared" si="1"/>
        <v>90</v>
      </c>
      <c r="M36" s="43" t="str">
        <f t="shared" si="2"/>
        <v>A</v>
      </c>
      <c r="N36" s="43" t="str">
        <f t="shared" si="3"/>
        <v>PLAIN</v>
      </c>
    </row>
    <row r="37" spans="1:14" ht="21.75" customHeight="1" thickBot="1" x14ac:dyDescent="0.35">
      <c r="A37" s="44">
        <v>27</v>
      </c>
      <c r="B37" s="44">
        <v>21101034</v>
      </c>
      <c r="C37" s="45" t="s">
        <v>81</v>
      </c>
      <c r="D37" s="75">
        <v>10</v>
      </c>
      <c r="E37" s="44">
        <v>9</v>
      </c>
      <c r="F37" s="44">
        <v>18</v>
      </c>
      <c r="G37" s="44">
        <v>9</v>
      </c>
      <c r="H37" s="44">
        <v>20</v>
      </c>
      <c r="I37" s="44">
        <v>9</v>
      </c>
      <c r="J37" s="44">
        <v>16</v>
      </c>
      <c r="K37" s="41">
        <f t="shared" si="0"/>
        <v>91</v>
      </c>
      <c r="L37" s="42">
        <f t="shared" si="1"/>
        <v>91</v>
      </c>
      <c r="M37" s="43" t="str">
        <f t="shared" si="2"/>
        <v>A</v>
      </c>
      <c r="N37" s="43" t="str">
        <f t="shared" si="3"/>
        <v>PLAIN</v>
      </c>
    </row>
    <row r="38" spans="1:14" ht="21.75" customHeight="1" thickBot="1" x14ac:dyDescent="0.35">
      <c r="A38" s="44">
        <v>28</v>
      </c>
      <c r="B38" s="44">
        <v>21101103</v>
      </c>
      <c r="C38" s="45" t="s">
        <v>82</v>
      </c>
      <c r="D38" s="75">
        <v>10</v>
      </c>
      <c r="E38" s="44">
        <v>8.75</v>
      </c>
      <c r="F38" s="44">
        <v>12</v>
      </c>
      <c r="G38" s="44">
        <v>8</v>
      </c>
      <c r="H38" s="44">
        <v>18</v>
      </c>
      <c r="I38" s="44">
        <v>9</v>
      </c>
      <c r="J38" s="44">
        <v>17.3</v>
      </c>
      <c r="K38" s="41">
        <f t="shared" si="0"/>
        <v>83.05</v>
      </c>
      <c r="L38" s="42">
        <v>85</v>
      </c>
      <c r="M38" s="43" t="str">
        <f t="shared" si="2"/>
        <v>A-</v>
      </c>
      <c r="N38" s="43" t="str">
        <f t="shared" si="3"/>
        <v>MINUS</v>
      </c>
    </row>
    <row r="39" spans="1:14" ht="21.75" customHeight="1" thickBot="1" x14ac:dyDescent="0.35">
      <c r="A39" s="44">
        <v>29</v>
      </c>
      <c r="B39" s="44">
        <v>21101265</v>
      </c>
      <c r="C39" s="45" t="s">
        <v>83</v>
      </c>
      <c r="D39" s="75">
        <v>3</v>
      </c>
      <c r="E39" s="44">
        <v>7.33</v>
      </c>
      <c r="F39" s="44">
        <v>14</v>
      </c>
      <c r="G39" s="44">
        <v>6</v>
      </c>
      <c r="H39" s="44">
        <v>16</v>
      </c>
      <c r="I39" s="44">
        <v>8</v>
      </c>
      <c r="J39" s="44">
        <v>17.3</v>
      </c>
      <c r="K39" s="41">
        <f t="shared" si="0"/>
        <v>71.63</v>
      </c>
      <c r="L39" s="42">
        <f t="shared" si="1"/>
        <v>72</v>
      </c>
      <c r="M39" s="43" t="str">
        <f t="shared" si="2"/>
        <v>B-</v>
      </c>
      <c r="N39" s="43" t="str">
        <f t="shared" si="3"/>
        <v>MINUS</v>
      </c>
    </row>
    <row r="40" spans="1:14" ht="21.75" customHeight="1" thickBot="1" x14ac:dyDescent="0.35">
      <c r="A40" s="44">
        <v>30</v>
      </c>
      <c r="B40" s="44">
        <v>21101268</v>
      </c>
      <c r="C40" s="45" t="s">
        <v>84</v>
      </c>
      <c r="D40" s="75">
        <v>10</v>
      </c>
      <c r="E40" s="44">
        <v>7</v>
      </c>
      <c r="F40" s="44">
        <v>20</v>
      </c>
      <c r="G40" s="44">
        <v>8</v>
      </c>
      <c r="H40" s="44">
        <v>17</v>
      </c>
      <c r="I40" s="44">
        <v>9</v>
      </c>
      <c r="J40" s="44">
        <v>17.3</v>
      </c>
      <c r="K40" s="41">
        <f t="shared" si="0"/>
        <v>88.3</v>
      </c>
      <c r="L40" s="42">
        <v>90</v>
      </c>
      <c r="M40" s="43" t="str">
        <f t="shared" si="2"/>
        <v>A</v>
      </c>
      <c r="N40" s="43" t="str">
        <f t="shared" si="3"/>
        <v>PLAIN</v>
      </c>
    </row>
    <row r="41" spans="1:14" ht="21.75" customHeight="1" thickBot="1" x14ac:dyDescent="0.35">
      <c r="A41" s="44">
        <v>31</v>
      </c>
      <c r="B41" s="44">
        <v>21103002</v>
      </c>
      <c r="C41" s="45" t="s">
        <v>85</v>
      </c>
      <c r="D41" s="75">
        <v>10</v>
      </c>
      <c r="E41" s="44">
        <v>7.25</v>
      </c>
      <c r="F41" s="44">
        <v>16</v>
      </c>
      <c r="G41" s="44">
        <v>7</v>
      </c>
      <c r="H41" s="44">
        <v>19</v>
      </c>
      <c r="I41" s="44">
        <v>9</v>
      </c>
      <c r="J41" s="44">
        <v>16</v>
      </c>
      <c r="K41" s="41">
        <f t="shared" si="0"/>
        <v>84.25</v>
      </c>
      <c r="L41" s="42">
        <v>85</v>
      </c>
      <c r="M41" s="43" t="str">
        <f t="shared" si="2"/>
        <v>A-</v>
      </c>
      <c r="N41" s="43" t="str">
        <f t="shared" si="3"/>
        <v>MINUS</v>
      </c>
    </row>
    <row r="42" spans="1:14" ht="21.75" customHeight="1" thickBot="1" x14ac:dyDescent="0.35">
      <c r="A42" s="44">
        <v>32</v>
      </c>
      <c r="B42" s="44">
        <v>21103011</v>
      </c>
      <c r="C42" s="45" t="s">
        <v>86</v>
      </c>
      <c r="D42" s="75">
        <v>10</v>
      </c>
      <c r="E42" s="44">
        <v>8.17</v>
      </c>
      <c r="F42" s="44">
        <v>20</v>
      </c>
      <c r="G42" s="44">
        <v>10</v>
      </c>
      <c r="H42" s="44">
        <v>19</v>
      </c>
      <c r="I42" s="44">
        <v>10</v>
      </c>
      <c r="J42" s="44">
        <v>16.7</v>
      </c>
      <c r="K42" s="41">
        <f t="shared" si="0"/>
        <v>93.87</v>
      </c>
      <c r="L42" s="42">
        <f t="shared" si="1"/>
        <v>94</v>
      </c>
      <c r="M42" s="43" t="str">
        <f t="shared" si="2"/>
        <v>A</v>
      </c>
      <c r="N42" s="43" t="str">
        <f t="shared" si="3"/>
        <v>PLAIN</v>
      </c>
    </row>
    <row r="43" spans="1:14" ht="21.75" customHeight="1" thickBot="1" x14ac:dyDescent="0.35">
      <c r="A43" s="44">
        <v>33</v>
      </c>
      <c r="B43" s="44">
        <v>21103029</v>
      </c>
      <c r="C43" s="45" t="s">
        <v>87</v>
      </c>
      <c r="D43" s="75">
        <v>10</v>
      </c>
      <c r="E43" s="44">
        <v>9.17</v>
      </c>
      <c r="F43" s="44">
        <v>18</v>
      </c>
      <c r="G43" s="44">
        <v>8</v>
      </c>
      <c r="H43" s="44">
        <v>20</v>
      </c>
      <c r="I43" s="44">
        <v>9</v>
      </c>
      <c r="J43" s="44">
        <v>17.3</v>
      </c>
      <c r="K43" s="41">
        <f t="shared" ref="K43:K70" si="4">SUM(D43:J43)</f>
        <v>91.47</v>
      </c>
      <c r="L43" s="42">
        <f t="shared" si="1"/>
        <v>91</v>
      </c>
      <c r="M43" s="43" t="str">
        <f t="shared" si="2"/>
        <v>A</v>
      </c>
      <c r="N43" s="43" t="str">
        <f t="shared" si="3"/>
        <v>PLAIN</v>
      </c>
    </row>
    <row r="44" spans="1:14" ht="21.75" customHeight="1" thickBot="1" x14ac:dyDescent="0.35">
      <c r="A44" s="44">
        <v>34</v>
      </c>
      <c r="B44" s="44">
        <v>21109038</v>
      </c>
      <c r="C44" s="45" t="s">
        <v>88</v>
      </c>
      <c r="D44" s="75">
        <v>10</v>
      </c>
      <c r="E44" s="44">
        <v>7.17</v>
      </c>
      <c r="F44" s="44">
        <v>19</v>
      </c>
      <c r="G44" s="44">
        <v>9</v>
      </c>
      <c r="H44" s="44">
        <v>15</v>
      </c>
      <c r="I44" s="44">
        <v>10</v>
      </c>
      <c r="J44" s="44">
        <v>16.7</v>
      </c>
      <c r="K44" s="41">
        <f t="shared" si="4"/>
        <v>86.87</v>
      </c>
      <c r="L44" s="42">
        <f t="shared" si="1"/>
        <v>87</v>
      </c>
      <c r="M44" s="43" t="str">
        <f t="shared" si="2"/>
        <v>A-</v>
      </c>
      <c r="N44" s="43" t="str">
        <f t="shared" si="3"/>
        <v>MINUS</v>
      </c>
    </row>
    <row r="45" spans="1:14" ht="21.75" customHeight="1" thickBot="1" x14ac:dyDescent="0.35">
      <c r="A45" s="44">
        <v>35</v>
      </c>
      <c r="B45" s="44">
        <v>21109040</v>
      </c>
      <c r="C45" s="45" t="s">
        <v>89</v>
      </c>
      <c r="D45" s="75">
        <v>10</v>
      </c>
      <c r="E45" s="44">
        <v>8.83</v>
      </c>
      <c r="F45" s="44">
        <v>19</v>
      </c>
      <c r="G45" s="44">
        <v>9</v>
      </c>
      <c r="H45" s="44">
        <v>18</v>
      </c>
      <c r="I45" s="44">
        <v>9</v>
      </c>
      <c r="J45" s="44">
        <v>16</v>
      </c>
      <c r="K45" s="41">
        <f t="shared" si="4"/>
        <v>89.83</v>
      </c>
      <c r="L45" s="42">
        <f t="shared" si="1"/>
        <v>90</v>
      </c>
      <c r="M45" s="43" t="str">
        <f t="shared" si="2"/>
        <v>A</v>
      </c>
      <c r="N45" s="43" t="str">
        <f t="shared" si="3"/>
        <v>PLAIN</v>
      </c>
    </row>
    <row r="46" spans="1:14" ht="21.75" customHeight="1" thickBot="1" x14ac:dyDescent="0.35">
      <c r="A46" s="44">
        <v>36</v>
      </c>
      <c r="B46" s="44">
        <v>21109043</v>
      </c>
      <c r="C46" s="45" t="s">
        <v>90</v>
      </c>
      <c r="D46" s="75">
        <v>10</v>
      </c>
      <c r="E46" s="44">
        <v>9.17</v>
      </c>
      <c r="F46" s="44">
        <v>20</v>
      </c>
      <c r="G46" s="44">
        <v>9</v>
      </c>
      <c r="H46" s="44">
        <v>17</v>
      </c>
      <c r="I46" s="44">
        <v>10</v>
      </c>
      <c r="J46" s="44">
        <v>16</v>
      </c>
      <c r="K46" s="41">
        <f t="shared" si="4"/>
        <v>91.17</v>
      </c>
      <c r="L46" s="42">
        <f t="shared" si="1"/>
        <v>91</v>
      </c>
      <c r="M46" s="43" t="str">
        <f t="shared" si="2"/>
        <v>A</v>
      </c>
      <c r="N46" s="43" t="str">
        <f t="shared" si="3"/>
        <v>PLAIN</v>
      </c>
    </row>
    <row r="47" spans="1:14" ht="21.75" customHeight="1" thickBot="1" x14ac:dyDescent="0.35">
      <c r="A47" s="44">
        <v>37</v>
      </c>
      <c r="B47" s="44">
        <v>21109045</v>
      </c>
      <c r="C47" s="45" t="s">
        <v>91</v>
      </c>
      <c r="D47" s="75">
        <v>10</v>
      </c>
      <c r="E47" s="44">
        <v>8.5</v>
      </c>
      <c r="F47" s="44">
        <v>12</v>
      </c>
      <c r="G47" s="44"/>
      <c r="H47" s="44">
        <v>17</v>
      </c>
      <c r="I47" s="44">
        <v>8</v>
      </c>
      <c r="J47" s="44">
        <v>0</v>
      </c>
      <c r="K47" s="41">
        <f t="shared" si="4"/>
        <v>55.5</v>
      </c>
      <c r="L47" s="42">
        <f t="shared" si="1"/>
        <v>56</v>
      </c>
      <c r="M47" s="43" t="str">
        <f t="shared" si="2"/>
        <v>D+</v>
      </c>
      <c r="N47" s="43" t="str">
        <f t="shared" si="3"/>
        <v>PLUS</v>
      </c>
    </row>
    <row r="48" spans="1:14" ht="21.75" customHeight="1" thickBot="1" x14ac:dyDescent="0.35">
      <c r="A48" s="44">
        <v>38</v>
      </c>
      <c r="B48" s="44">
        <v>21341019</v>
      </c>
      <c r="C48" s="45" t="s">
        <v>92</v>
      </c>
      <c r="D48" s="75">
        <v>10</v>
      </c>
      <c r="E48" s="44">
        <v>7.83</v>
      </c>
      <c r="F48" s="44">
        <v>16</v>
      </c>
      <c r="G48" s="44">
        <v>8</v>
      </c>
      <c r="H48" s="44">
        <v>19</v>
      </c>
      <c r="I48" s="44">
        <v>10</v>
      </c>
      <c r="J48" s="44">
        <v>16.7</v>
      </c>
      <c r="K48" s="41">
        <f t="shared" si="4"/>
        <v>87.53</v>
      </c>
      <c r="L48" s="42">
        <v>90</v>
      </c>
      <c r="M48" s="43" t="str">
        <f t="shared" si="2"/>
        <v>A</v>
      </c>
      <c r="N48" s="43" t="str">
        <f t="shared" si="3"/>
        <v>PLAIN</v>
      </c>
    </row>
    <row r="49" spans="1:14" ht="21.75" customHeight="1" thickBot="1" x14ac:dyDescent="0.35">
      <c r="A49" s="44">
        <v>39</v>
      </c>
      <c r="B49" s="44">
        <v>21341044</v>
      </c>
      <c r="C49" s="45" t="s">
        <v>93</v>
      </c>
      <c r="D49" s="75">
        <v>10</v>
      </c>
      <c r="E49" s="44">
        <v>8.25</v>
      </c>
      <c r="F49" s="44">
        <v>19</v>
      </c>
      <c r="G49" s="44">
        <v>9</v>
      </c>
      <c r="H49" s="44">
        <v>18</v>
      </c>
      <c r="I49" s="44">
        <v>9</v>
      </c>
      <c r="J49" s="44">
        <v>18.7</v>
      </c>
      <c r="K49" s="41">
        <f t="shared" si="4"/>
        <v>91.95</v>
      </c>
      <c r="L49" s="42">
        <f t="shared" si="1"/>
        <v>92</v>
      </c>
      <c r="M49" s="43" t="str">
        <f t="shared" si="2"/>
        <v>A</v>
      </c>
      <c r="N49" s="43" t="str">
        <f t="shared" si="3"/>
        <v>PLAIN</v>
      </c>
    </row>
    <row r="50" spans="1:14" ht="21.75" customHeight="1" x14ac:dyDescent="0.25">
      <c r="A50" s="44">
        <v>40</v>
      </c>
      <c r="B50" s="44"/>
      <c r="C50" s="45"/>
      <c r="D50" s="44"/>
      <c r="E50" s="44"/>
      <c r="F50" s="44"/>
      <c r="G50" s="44"/>
      <c r="H50" s="44"/>
      <c r="I50" s="44"/>
      <c r="J50" s="44"/>
      <c r="K50" s="41"/>
      <c r="L50" s="42"/>
      <c r="M50" s="43"/>
      <c r="N50" s="43"/>
    </row>
    <row r="51" spans="1:14" ht="21.75" customHeight="1" x14ac:dyDescent="0.25">
      <c r="A51" s="44">
        <v>41</v>
      </c>
      <c r="B51" s="44"/>
      <c r="C51" s="45"/>
      <c r="D51" s="44"/>
      <c r="E51" s="44"/>
      <c r="F51" s="44"/>
      <c r="G51" s="44"/>
      <c r="H51" s="44"/>
      <c r="I51" s="44"/>
      <c r="J51" s="44"/>
      <c r="K51" s="41"/>
      <c r="L51" s="42"/>
      <c r="M51" s="43"/>
      <c r="N51" s="43"/>
    </row>
    <row r="52" spans="1:14" ht="21.75" customHeight="1" x14ac:dyDescent="0.25">
      <c r="A52" s="44">
        <v>42</v>
      </c>
      <c r="B52" s="44"/>
      <c r="C52" s="45"/>
      <c r="D52" s="44"/>
      <c r="E52" s="44"/>
      <c r="F52" s="44"/>
      <c r="G52" s="44"/>
      <c r="H52" s="44"/>
      <c r="I52" s="44"/>
      <c r="J52" s="44"/>
      <c r="K52" s="41"/>
      <c r="L52" s="42"/>
      <c r="M52" s="43"/>
      <c r="N52" s="43"/>
    </row>
    <row r="53" spans="1:14" ht="21.75" customHeight="1" x14ac:dyDescent="0.25">
      <c r="A53" s="44">
        <v>43</v>
      </c>
      <c r="B53" s="44"/>
      <c r="C53" s="45"/>
      <c r="D53" s="44"/>
      <c r="E53" s="44"/>
      <c r="F53" s="44"/>
      <c r="G53" s="44"/>
      <c r="H53" s="44"/>
      <c r="I53" s="44"/>
      <c r="J53" s="44"/>
      <c r="K53" s="41"/>
      <c r="L53" s="42"/>
      <c r="M53" s="43"/>
      <c r="N53" s="43"/>
    </row>
    <row r="54" spans="1:14" ht="21.75" customHeight="1" x14ac:dyDescent="0.25">
      <c r="A54" s="44">
        <v>44</v>
      </c>
      <c r="B54" s="44"/>
      <c r="C54" s="45"/>
      <c r="D54" s="44"/>
      <c r="E54" s="44"/>
      <c r="F54" s="44"/>
      <c r="G54" s="44"/>
      <c r="H54" s="44"/>
      <c r="I54" s="44"/>
      <c r="J54" s="44"/>
      <c r="K54" s="41"/>
      <c r="L54" s="42"/>
      <c r="M54" s="43"/>
      <c r="N54" s="43"/>
    </row>
    <row r="55" spans="1:14" ht="21.75" customHeight="1" x14ac:dyDescent="0.25">
      <c r="A55" s="44">
        <v>45</v>
      </c>
      <c r="B55" s="44"/>
      <c r="C55" s="45"/>
      <c r="D55" s="44"/>
      <c r="E55" s="44"/>
      <c r="F55" s="44"/>
      <c r="G55" s="44"/>
      <c r="H55" s="44"/>
      <c r="I55" s="44"/>
      <c r="J55" s="44"/>
      <c r="K55" s="41"/>
      <c r="L55" s="42"/>
      <c r="M55" s="43"/>
      <c r="N55" s="43"/>
    </row>
    <row r="56" spans="1:14" ht="21.75" customHeight="1" x14ac:dyDescent="0.25">
      <c r="A56" s="44">
        <v>46</v>
      </c>
      <c r="B56" s="44"/>
      <c r="C56" s="45"/>
      <c r="D56" s="44"/>
      <c r="E56" s="44"/>
      <c r="F56" s="44"/>
      <c r="G56" s="44"/>
      <c r="H56" s="44"/>
      <c r="I56" s="44"/>
      <c r="J56" s="44"/>
      <c r="K56" s="41"/>
      <c r="L56" s="42"/>
      <c r="M56" s="43"/>
      <c r="N56" s="43"/>
    </row>
    <row r="57" spans="1:14" ht="21.75" customHeight="1" x14ac:dyDescent="0.25">
      <c r="A57" s="44">
        <v>47</v>
      </c>
      <c r="B57" s="44"/>
      <c r="C57" s="45"/>
      <c r="D57" s="44"/>
      <c r="E57" s="44"/>
      <c r="F57" s="44"/>
      <c r="G57" s="44"/>
      <c r="H57" s="44"/>
      <c r="I57" s="44"/>
      <c r="J57" s="44"/>
      <c r="K57" s="41"/>
      <c r="L57" s="42"/>
      <c r="M57" s="43"/>
      <c r="N57" s="43"/>
    </row>
    <row r="58" spans="1:14" ht="21.75" customHeight="1" x14ac:dyDescent="0.25">
      <c r="A58" s="44">
        <v>48</v>
      </c>
      <c r="B58" s="44"/>
      <c r="C58" s="45"/>
      <c r="D58" s="44"/>
      <c r="E58" s="44"/>
      <c r="F58" s="44"/>
      <c r="G58" s="44"/>
      <c r="H58" s="44"/>
      <c r="I58" s="44"/>
      <c r="J58" s="44"/>
      <c r="K58" s="41"/>
      <c r="L58" s="42"/>
      <c r="M58" s="43"/>
      <c r="N58" s="43"/>
    </row>
    <row r="59" spans="1:14" ht="21.75" customHeight="1" x14ac:dyDescent="0.25">
      <c r="A59" s="44">
        <v>49</v>
      </c>
      <c r="B59" s="44"/>
      <c r="C59" s="45"/>
      <c r="D59" s="44"/>
      <c r="E59" s="44"/>
      <c r="F59" s="44"/>
      <c r="G59" s="44"/>
      <c r="H59" s="44"/>
      <c r="I59" s="44"/>
      <c r="J59" s="44"/>
      <c r="K59" s="41"/>
      <c r="L59" s="42"/>
      <c r="M59" s="43"/>
      <c r="N59" s="43"/>
    </row>
    <row r="60" spans="1:14" ht="21.75" customHeight="1" x14ac:dyDescent="0.25">
      <c r="A60" s="44">
        <v>50</v>
      </c>
      <c r="B60" s="44"/>
      <c r="C60" s="45"/>
      <c r="D60" s="44"/>
      <c r="E60" s="44"/>
      <c r="F60" s="44"/>
      <c r="G60" s="44"/>
      <c r="H60" s="44"/>
      <c r="I60" s="44"/>
      <c r="J60" s="44"/>
      <c r="K60" s="41"/>
      <c r="L60" s="42"/>
      <c r="M60" s="43"/>
      <c r="N60" s="43"/>
    </row>
    <row r="61" spans="1:14" ht="21.75" customHeight="1" x14ac:dyDescent="0.25">
      <c r="A61" s="44">
        <v>51</v>
      </c>
      <c r="B61" s="44"/>
      <c r="C61" s="45"/>
      <c r="D61" s="44"/>
      <c r="E61" s="44"/>
      <c r="F61" s="44"/>
      <c r="G61" s="44"/>
      <c r="H61" s="44"/>
      <c r="I61" s="44"/>
      <c r="J61" s="44"/>
      <c r="K61" s="41"/>
      <c r="L61" s="42"/>
      <c r="M61" s="43"/>
      <c r="N61" s="43"/>
    </row>
    <row r="62" spans="1:14" ht="21.75" customHeight="1" x14ac:dyDescent="0.25">
      <c r="A62" s="44">
        <v>52</v>
      </c>
      <c r="B62" s="44"/>
      <c r="C62" s="45"/>
      <c r="D62" s="44"/>
      <c r="E62" s="44"/>
      <c r="F62" s="44"/>
      <c r="G62" s="44"/>
      <c r="H62" s="44"/>
      <c r="I62" s="44"/>
      <c r="J62" s="44"/>
      <c r="K62" s="41"/>
      <c r="L62" s="42"/>
      <c r="M62" s="43"/>
      <c r="N62" s="43"/>
    </row>
    <row r="63" spans="1:14" ht="21.75" customHeight="1" x14ac:dyDescent="0.25">
      <c r="A63" s="44">
        <v>53</v>
      </c>
      <c r="B63" s="44"/>
      <c r="C63" s="45"/>
      <c r="D63" s="44"/>
      <c r="E63" s="44"/>
      <c r="F63" s="44"/>
      <c r="G63" s="44"/>
      <c r="H63" s="44"/>
      <c r="I63" s="44"/>
      <c r="J63" s="44"/>
      <c r="K63" s="41"/>
      <c r="L63" s="42"/>
      <c r="M63" s="43"/>
      <c r="N63" s="43"/>
    </row>
    <row r="64" spans="1:14" ht="21.75" customHeight="1" x14ac:dyDescent="0.25">
      <c r="A64" s="44">
        <v>54</v>
      </c>
      <c r="B64" s="44"/>
      <c r="C64" s="45"/>
      <c r="D64" s="44"/>
      <c r="E64" s="44"/>
      <c r="F64" s="44"/>
      <c r="G64" s="44"/>
      <c r="H64" s="44"/>
      <c r="I64" s="44"/>
      <c r="J64" s="44"/>
      <c r="K64" s="41"/>
      <c r="L64" s="42"/>
      <c r="M64" s="43"/>
      <c r="N64" s="43"/>
    </row>
    <row r="65" spans="1:14" ht="21.75" customHeight="1" x14ac:dyDescent="0.25">
      <c r="A65" s="44">
        <v>55</v>
      </c>
      <c r="B65" s="44"/>
      <c r="C65" s="45"/>
      <c r="D65" s="44"/>
      <c r="E65" s="44"/>
      <c r="F65" s="44"/>
      <c r="G65" s="44"/>
      <c r="H65" s="44"/>
      <c r="I65" s="44"/>
      <c r="J65" s="44"/>
      <c r="K65" s="41"/>
      <c r="L65" s="42"/>
      <c r="M65" s="43"/>
      <c r="N65" s="43"/>
    </row>
    <row r="66" spans="1:14" ht="21.75" customHeight="1" x14ac:dyDescent="0.25">
      <c r="A66" s="44">
        <v>56</v>
      </c>
      <c r="B66" s="44"/>
      <c r="C66" s="45"/>
      <c r="D66" s="44"/>
      <c r="E66" s="44"/>
      <c r="F66" s="44"/>
      <c r="G66" s="44"/>
      <c r="H66" s="44"/>
      <c r="I66" s="44"/>
      <c r="J66" s="44"/>
      <c r="K66" s="41"/>
      <c r="L66" s="42"/>
      <c r="M66" s="43"/>
      <c r="N66" s="43"/>
    </row>
    <row r="67" spans="1:14" ht="21.75" customHeight="1" x14ac:dyDescent="0.25">
      <c r="A67" s="44">
        <v>57</v>
      </c>
      <c r="B67" s="47"/>
      <c r="C67" s="45"/>
      <c r="D67" s="44"/>
      <c r="E67" s="44"/>
      <c r="F67" s="44"/>
      <c r="G67" s="44"/>
      <c r="H67" s="44"/>
      <c r="I67" s="44"/>
      <c r="J67" s="44"/>
      <c r="K67" s="41"/>
      <c r="L67" s="42"/>
      <c r="M67" s="43"/>
      <c r="N67" s="43"/>
    </row>
    <row r="68" spans="1:14" ht="21.75" customHeight="1" x14ac:dyDescent="0.25">
      <c r="A68" s="44">
        <v>58</v>
      </c>
      <c r="B68" s="47"/>
      <c r="C68" s="45"/>
      <c r="D68" s="44"/>
      <c r="E68" s="44"/>
      <c r="F68" s="44"/>
      <c r="G68" s="44"/>
      <c r="H68" s="44"/>
      <c r="I68" s="44"/>
      <c r="J68" s="44"/>
      <c r="K68" s="41"/>
      <c r="L68" s="42"/>
      <c r="M68" s="43"/>
      <c r="N68" s="43"/>
    </row>
    <row r="69" spans="1:14" ht="21.75" customHeight="1" x14ac:dyDescent="0.25">
      <c r="A69" s="44">
        <v>59</v>
      </c>
      <c r="B69" s="44"/>
      <c r="C69" s="45"/>
      <c r="D69" s="44"/>
      <c r="E69" s="44"/>
      <c r="F69" s="44"/>
      <c r="G69" s="44"/>
      <c r="H69" s="44"/>
      <c r="I69" s="44"/>
      <c r="J69" s="44"/>
      <c r="K69" s="41"/>
      <c r="L69" s="42"/>
      <c r="M69" s="43"/>
      <c r="N69" s="43"/>
    </row>
    <row r="70" spans="1:14" ht="21.75" customHeight="1" x14ac:dyDescent="0.25">
      <c r="A70" s="44">
        <v>60</v>
      </c>
      <c r="B70" s="48"/>
      <c r="C70" s="49"/>
      <c r="D70" s="46"/>
      <c r="E70" s="46"/>
      <c r="F70" s="46"/>
      <c r="G70" s="46"/>
      <c r="H70" s="46"/>
      <c r="I70" s="46"/>
      <c r="J70" s="46"/>
      <c r="K70" s="41"/>
      <c r="L70" s="42"/>
      <c r="M70" s="43"/>
      <c r="N70" s="43"/>
    </row>
    <row r="71" spans="1:14" ht="24" customHeight="1" x14ac:dyDescent="0.25">
      <c r="B71" s="1"/>
    </row>
    <row r="72" spans="1:14" ht="24" customHeight="1" x14ac:dyDescent="0.25">
      <c r="B72" s="1"/>
    </row>
    <row r="73" spans="1:14" ht="12.75" customHeight="1" x14ac:dyDescent="0.25">
      <c r="B73" s="1"/>
    </row>
    <row r="74" spans="1:14" ht="12.75" customHeight="1" x14ac:dyDescent="0.25">
      <c r="B74" s="1"/>
    </row>
    <row r="75" spans="1:14" ht="12.75" customHeight="1" x14ac:dyDescent="0.25">
      <c r="B75" s="1"/>
    </row>
    <row r="76" spans="1:14" ht="12.75" customHeight="1" x14ac:dyDescent="0.25">
      <c r="B76" s="1"/>
    </row>
    <row r="77" spans="1:14" ht="12.75" customHeight="1" x14ac:dyDescent="0.25">
      <c r="B77" s="1"/>
    </row>
    <row r="78" spans="1:14" ht="12.75" customHeight="1" x14ac:dyDescent="0.25">
      <c r="B78" s="1"/>
    </row>
    <row r="79" spans="1:14" ht="12.75" customHeight="1" x14ac:dyDescent="0.25">
      <c r="B79" s="1"/>
    </row>
    <row r="80" spans="1:14" ht="12.75" customHeight="1" x14ac:dyDescent="0.25">
      <c r="B80" s="1"/>
    </row>
    <row r="81" spans="2:2" ht="12.75" customHeight="1" x14ac:dyDescent="0.25">
      <c r="B81" s="1"/>
    </row>
    <row r="82" spans="2:2" ht="12.75" customHeight="1" x14ac:dyDescent="0.25">
      <c r="B82" s="1"/>
    </row>
    <row r="83" spans="2:2" ht="12.75" customHeight="1" x14ac:dyDescent="0.25">
      <c r="B83" s="1"/>
    </row>
    <row r="84" spans="2:2" ht="12.75" customHeight="1" x14ac:dyDescent="0.25">
      <c r="B84" s="1"/>
    </row>
    <row r="85" spans="2:2" ht="12.75" customHeight="1" x14ac:dyDescent="0.25">
      <c r="B85" s="1"/>
    </row>
    <row r="86" spans="2:2" ht="12.75" customHeight="1" x14ac:dyDescent="0.25">
      <c r="B86" s="1"/>
    </row>
    <row r="87" spans="2:2" ht="12.75" customHeight="1" x14ac:dyDescent="0.25">
      <c r="B87" s="1"/>
    </row>
    <row r="88" spans="2:2" ht="12.75" customHeight="1" x14ac:dyDescent="0.25">
      <c r="B88" s="1"/>
    </row>
    <row r="89" spans="2:2" ht="12.75" customHeight="1" x14ac:dyDescent="0.25">
      <c r="B89" s="1"/>
    </row>
    <row r="90" spans="2:2" ht="12.75" customHeight="1" x14ac:dyDescent="0.25">
      <c r="B90" s="1"/>
    </row>
    <row r="91" spans="2:2" ht="12.75" customHeight="1" x14ac:dyDescent="0.25">
      <c r="B91" s="1"/>
    </row>
    <row r="92" spans="2:2" ht="12.75" customHeight="1" x14ac:dyDescent="0.25">
      <c r="B92" s="1"/>
    </row>
    <row r="93" spans="2:2" ht="12.75" customHeight="1" x14ac:dyDescent="0.25">
      <c r="B93" s="1"/>
    </row>
    <row r="94" spans="2:2" ht="12.75" customHeight="1" x14ac:dyDescent="0.25">
      <c r="B94" s="1"/>
    </row>
    <row r="95" spans="2:2" ht="12.75" customHeight="1" x14ac:dyDescent="0.25">
      <c r="B95" s="1"/>
    </row>
    <row r="96" spans="2:2" ht="12.75" customHeight="1" x14ac:dyDescent="0.25">
      <c r="B96" s="1"/>
    </row>
    <row r="97" spans="2:2" ht="12.75" customHeight="1" x14ac:dyDescent="0.25">
      <c r="B97" s="1"/>
    </row>
    <row r="98" spans="2:2" ht="12.75" customHeight="1" x14ac:dyDescent="0.25">
      <c r="B98" s="1"/>
    </row>
    <row r="99" spans="2:2" ht="12.75" customHeight="1" x14ac:dyDescent="0.25">
      <c r="B99" s="1"/>
    </row>
    <row r="100" spans="2:2" ht="12.75" customHeight="1" x14ac:dyDescent="0.25">
      <c r="B100" s="1"/>
    </row>
    <row r="101" spans="2:2" ht="12.75" customHeight="1" x14ac:dyDescent="0.25">
      <c r="B101" s="1"/>
    </row>
    <row r="102" spans="2:2" ht="12.75" customHeight="1" x14ac:dyDescent="0.25">
      <c r="B102" s="1"/>
    </row>
    <row r="103" spans="2:2" ht="12.75" customHeight="1" x14ac:dyDescent="0.25">
      <c r="B103" s="1"/>
    </row>
    <row r="104" spans="2:2" ht="12.75" customHeight="1" x14ac:dyDescent="0.25">
      <c r="B104" s="1"/>
    </row>
    <row r="105" spans="2:2" ht="12.75" customHeight="1" x14ac:dyDescent="0.25">
      <c r="B105" s="1"/>
    </row>
    <row r="106" spans="2:2" ht="12.75" customHeight="1" x14ac:dyDescent="0.25">
      <c r="B106" s="1"/>
    </row>
    <row r="107" spans="2:2" ht="12.75" customHeight="1" x14ac:dyDescent="0.25">
      <c r="B107" s="1"/>
    </row>
    <row r="108" spans="2:2" ht="12.75" customHeight="1" x14ac:dyDescent="0.25">
      <c r="B108" s="1"/>
    </row>
    <row r="109" spans="2:2" ht="12.75" customHeight="1" x14ac:dyDescent="0.25">
      <c r="B109" s="1"/>
    </row>
    <row r="110" spans="2:2" ht="12.75" customHeight="1" x14ac:dyDescent="0.25">
      <c r="B110" s="1"/>
    </row>
    <row r="111" spans="2:2" ht="12.75" customHeight="1" x14ac:dyDescent="0.25">
      <c r="B111" s="1"/>
    </row>
    <row r="112" spans="2:2" ht="12.75" customHeight="1" x14ac:dyDescent="0.25">
      <c r="B112" s="1"/>
    </row>
    <row r="113" spans="2:2" ht="12.75" customHeight="1" x14ac:dyDescent="0.25">
      <c r="B113" s="1"/>
    </row>
    <row r="114" spans="2:2" ht="12.75" customHeight="1" x14ac:dyDescent="0.25">
      <c r="B114" s="1"/>
    </row>
    <row r="115" spans="2:2" ht="12.75" customHeight="1" x14ac:dyDescent="0.25">
      <c r="B115" s="1"/>
    </row>
    <row r="116" spans="2:2" ht="12.75" customHeight="1" x14ac:dyDescent="0.25">
      <c r="B116" s="1"/>
    </row>
    <row r="117" spans="2:2" ht="12.75" customHeight="1" x14ac:dyDescent="0.25">
      <c r="B117" s="1"/>
    </row>
    <row r="118" spans="2:2" ht="12.75" customHeight="1" x14ac:dyDescent="0.25">
      <c r="B118" s="1"/>
    </row>
    <row r="119" spans="2:2" ht="12.75" customHeight="1" x14ac:dyDescent="0.25">
      <c r="B119" s="1"/>
    </row>
    <row r="120" spans="2:2" ht="12.75" customHeight="1" x14ac:dyDescent="0.25">
      <c r="B120" s="1"/>
    </row>
    <row r="121" spans="2:2" ht="12.75" customHeight="1" x14ac:dyDescent="0.25">
      <c r="B121" s="1"/>
    </row>
    <row r="122" spans="2:2" ht="12.75" customHeight="1" x14ac:dyDescent="0.25">
      <c r="B122" s="1"/>
    </row>
    <row r="123" spans="2:2" ht="12.75" customHeight="1" x14ac:dyDescent="0.25">
      <c r="B123" s="1"/>
    </row>
    <row r="124" spans="2:2" ht="12.75" customHeight="1" x14ac:dyDescent="0.25">
      <c r="B124" s="1"/>
    </row>
    <row r="125" spans="2:2" ht="12.75" customHeight="1" x14ac:dyDescent="0.25">
      <c r="B125" s="1"/>
    </row>
    <row r="126" spans="2:2" ht="12.75" customHeight="1" x14ac:dyDescent="0.25">
      <c r="B126" s="1"/>
    </row>
    <row r="127" spans="2:2" ht="12.75" customHeight="1" x14ac:dyDescent="0.25">
      <c r="B127" s="1"/>
    </row>
    <row r="128" spans="2:2" ht="12.75" customHeight="1" x14ac:dyDescent="0.25">
      <c r="B128" s="1"/>
    </row>
    <row r="129" spans="2:2" ht="12.75" customHeight="1" x14ac:dyDescent="0.25">
      <c r="B129" s="1"/>
    </row>
    <row r="130" spans="2:2" ht="12.75" customHeight="1" x14ac:dyDescent="0.25">
      <c r="B130" s="1"/>
    </row>
    <row r="131" spans="2:2" ht="12.75" customHeight="1" x14ac:dyDescent="0.25">
      <c r="B131" s="1"/>
    </row>
    <row r="132" spans="2:2" ht="12.75" customHeight="1" x14ac:dyDescent="0.25">
      <c r="B132" s="1"/>
    </row>
    <row r="133" spans="2:2" ht="12.75" customHeight="1" x14ac:dyDescent="0.25">
      <c r="B133" s="1"/>
    </row>
    <row r="134" spans="2:2" ht="12.75" customHeight="1" x14ac:dyDescent="0.25">
      <c r="B134" s="1"/>
    </row>
    <row r="135" spans="2:2" ht="12.75" customHeight="1" x14ac:dyDescent="0.25">
      <c r="B135" s="1"/>
    </row>
    <row r="136" spans="2:2" ht="12.75" customHeight="1" x14ac:dyDescent="0.25">
      <c r="B136" s="1"/>
    </row>
    <row r="137" spans="2:2" ht="12.75" customHeight="1" x14ac:dyDescent="0.25">
      <c r="B137" s="1"/>
    </row>
    <row r="138" spans="2:2" ht="12.75" customHeight="1" x14ac:dyDescent="0.25">
      <c r="B138" s="1"/>
    </row>
    <row r="139" spans="2:2" ht="12.75" customHeight="1" x14ac:dyDescent="0.25">
      <c r="B139" s="1"/>
    </row>
    <row r="140" spans="2:2" ht="12.75" customHeight="1" x14ac:dyDescent="0.25">
      <c r="B140" s="1"/>
    </row>
    <row r="141" spans="2:2" ht="12.75" customHeight="1" x14ac:dyDescent="0.25">
      <c r="B141" s="1"/>
    </row>
    <row r="142" spans="2:2" ht="12.75" customHeight="1" x14ac:dyDescent="0.25">
      <c r="B142" s="1"/>
    </row>
    <row r="143" spans="2:2" ht="12.75" customHeight="1" x14ac:dyDescent="0.25">
      <c r="B143" s="1"/>
    </row>
    <row r="144" spans="2:2" ht="12.75" customHeight="1" x14ac:dyDescent="0.25">
      <c r="B144" s="1"/>
    </row>
    <row r="145" spans="2:2" ht="12.75" customHeight="1" x14ac:dyDescent="0.25">
      <c r="B145" s="1"/>
    </row>
    <row r="146" spans="2:2" ht="12.75" customHeight="1" x14ac:dyDescent="0.25">
      <c r="B146" s="1"/>
    </row>
    <row r="147" spans="2:2" ht="12.75" customHeight="1" x14ac:dyDescent="0.25">
      <c r="B147" s="1"/>
    </row>
    <row r="148" spans="2:2" ht="12.75" customHeight="1" x14ac:dyDescent="0.25">
      <c r="B148" s="1"/>
    </row>
    <row r="149" spans="2:2" ht="12.75" customHeight="1" x14ac:dyDescent="0.25">
      <c r="B149" s="1"/>
    </row>
    <row r="150" spans="2:2" ht="12.75" customHeight="1" x14ac:dyDescent="0.25">
      <c r="B150" s="1"/>
    </row>
    <row r="151" spans="2:2" ht="12.75" customHeight="1" x14ac:dyDescent="0.25">
      <c r="B151" s="1"/>
    </row>
    <row r="152" spans="2:2" ht="12.75" customHeight="1" x14ac:dyDescent="0.25">
      <c r="B152" s="1"/>
    </row>
    <row r="153" spans="2:2" ht="12.75" customHeight="1" x14ac:dyDescent="0.25">
      <c r="B153" s="1"/>
    </row>
    <row r="154" spans="2:2" ht="12.75" customHeight="1" x14ac:dyDescent="0.25">
      <c r="B154" s="1"/>
    </row>
    <row r="155" spans="2:2" ht="12.75" customHeight="1" x14ac:dyDescent="0.25">
      <c r="B155" s="1"/>
    </row>
    <row r="156" spans="2:2" ht="12.75" customHeight="1" x14ac:dyDescent="0.25">
      <c r="B156" s="1"/>
    </row>
    <row r="157" spans="2:2" ht="12.75" customHeight="1" x14ac:dyDescent="0.25">
      <c r="B157" s="1"/>
    </row>
    <row r="158" spans="2:2" ht="12.75" customHeight="1" x14ac:dyDescent="0.25">
      <c r="B158" s="1"/>
    </row>
    <row r="159" spans="2:2" ht="12.75" customHeight="1" x14ac:dyDescent="0.25">
      <c r="B159" s="1"/>
    </row>
    <row r="160" spans="2:2" ht="12.75" customHeight="1" x14ac:dyDescent="0.25">
      <c r="B160" s="1"/>
    </row>
    <row r="161" spans="2:2" ht="12.75" customHeight="1" x14ac:dyDescent="0.25">
      <c r="B161" s="1"/>
    </row>
    <row r="162" spans="2:2" ht="12.75" customHeight="1" x14ac:dyDescent="0.25">
      <c r="B162" s="1"/>
    </row>
    <row r="163" spans="2:2" ht="12.75" customHeight="1" x14ac:dyDescent="0.25">
      <c r="B163" s="1"/>
    </row>
    <row r="164" spans="2:2" ht="12.75" customHeight="1" x14ac:dyDescent="0.25">
      <c r="B164" s="1"/>
    </row>
    <row r="165" spans="2:2" ht="12.75" customHeight="1" x14ac:dyDescent="0.25">
      <c r="B165" s="1"/>
    </row>
    <row r="166" spans="2:2" ht="12.75" customHeight="1" x14ac:dyDescent="0.25">
      <c r="B166" s="1"/>
    </row>
    <row r="167" spans="2:2" ht="12.75" customHeight="1" x14ac:dyDescent="0.25">
      <c r="B167" s="1"/>
    </row>
    <row r="168" spans="2:2" ht="12.75" customHeight="1" x14ac:dyDescent="0.25">
      <c r="B168" s="1"/>
    </row>
    <row r="169" spans="2:2" ht="12.75" customHeight="1" x14ac:dyDescent="0.25">
      <c r="B169" s="1"/>
    </row>
    <row r="170" spans="2:2" ht="12.75" customHeight="1" x14ac:dyDescent="0.25">
      <c r="B170" s="1"/>
    </row>
    <row r="171" spans="2:2" ht="12.75" customHeight="1" x14ac:dyDescent="0.25">
      <c r="B171" s="1"/>
    </row>
    <row r="172" spans="2:2" ht="12.75" customHeight="1" x14ac:dyDescent="0.25">
      <c r="B172" s="1"/>
    </row>
    <row r="173" spans="2:2" ht="12.75" customHeight="1" x14ac:dyDescent="0.25">
      <c r="B173" s="1"/>
    </row>
    <row r="174" spans="2:2" ht="12.75" customHeight="1" x14ac:dyDescent="0.25">
      <c r="B174" s="1"/>
    </row>
    <row r="175" spans="2:2" ht="12.75" customHeight="1" x14ac:dyDescent="0.25">
      <c r="B175" s="1"/>
    </row>
    <row r="176" spans="2:2" ht="12.75" customHeight="1" x14ac:dyDescent="0.25">
      <c r="B176" s="1"/>
    </row>
    <row r="177" spans="2:2" ht="12.75" customHeight="1" x14ac:dyDescent="0.25">
      <c r="B177" s="1"/>
    </row>
    <row r="178" spans="2:2" ht="12.75" customHeight="1" x14ac:dyDescent="0.25">
      <c r="B178" s="1"/>
    </row>
    <row r="179" spans="2:2" ht="12.75" customHeight="1" x14ac:dyDescent="0.25">
      <c r="B179" s="1"/>
    </row>
    <row r="180" spans="2:2" ht="12.75" customHeight="1" x14ac:dyDescent="0.25">
      <c r="B180" s="1"/>
    </row>
    <row r="181" spans="2:2" ht="12.75" customHeight="1" x14ac:dyDescent="0.25">
      <c r="B181" s="1"/>
    </row>
    <row r="182" spans="2:2" ht="12.75" customHeight="1" x14ac:dyDescent="0.25">
      <c r="B182" s="1"/>
    </row>
    <row r="183" spans="2:2" ht="12.75" customHeight="1" x14ac:dyDescent="0.25">
      <c r="B183" s="1"/>
    </row>
    <row r="184" spans="2:2" ht="12.75" customHeight="1" x14ac:dyDescent="0.25">
      <c r="B184" s="1"/>
    </row>
    <row r="185" spans="2:2" ht="12.75" customHeight="1" x14ac:dyDescent="0.25">
      <c r="B185" s="1"/>
    </row>
    <row r="186" spans="2:2" ht="12.75" customHeight="1" x14ac:dyDescent="0.25">
      <c r="B186" s="1"/>
    </row>
    <row r="187" spans="2:2" ht="12.75" customHeight="1" x14ac:dyDescent="0.25">
      <c r="B187" s="1"/>
    </row>
    <row r="188" spans="2:2" ht="12.75" customHeight="1" x14ac:dyDescent="0.25">
      <c r="B188" s="1"/>
    </row>
    <row r="189" spans="2:2" ht="12.75" customHeight="1" x14ac:dyDescent="0.25">
      <c r="B189" s="1"/>
    </row>
    <row r="190" spans="2:2" ht="12.75" customHeight="1" x14ac:dyDescent="0.25">
      <c r="B190" s="1"/>
    </row>
    <row r="191" spans="2:2" ht="12.75" customHeight="1" x14ac:dyDescent="0.25">
      <c r="B191" s="1"/>
    </row>
    <row r="192" spans="2:2" ht="12.75" customHeight="1" x14ac:dyDescent="0.25">
      <c r="B192" s="1"/>
    </row>
    <row r="193" spans="2:2" ht="12.75" customHeight="1" x14ac:dyDescent="0.25">
      <c r="B193" s="1"/>
    </row>
    <row r="194" spans="2:2" ht="12.75" customHeight="1" x14ac:dyDescent="0.25">
      <c r="B194" s="1"/>
    </row>
    <row r="195" spans="2:2" ht="12.75" customHeight="1" x14ac:dyDescent="0.25">
      <c r="B195" s="1"/>
    </row>
    <row r="196" spans="2:2" ht="12.75" customHeight="1" x14ac:dyDescent="0.25">
      <c r="B196" s="1"/>
    </row>
    <row r="197" spans="2:2" ht="12.75" customHeight="1" x14ac:dyDescent="0.25">
      <c r="B197" s="1"/>
    </row>
    <row r="198" spans="2:2" ht="12.75" customHeight="1" x14ac:dyDescent="0.25">
      <c r="B198" s="1"/>
    </row>
    <row r="199" spans="2:2" ht="12.75" customHeight="1" x14ac:dyDescent="0.25">
      <c r="B199" s="1"/>
    </row>
    <row r="200" spans="2:2" ht="12.75" customHeight="1" x14ac:dyDescent="0.25">
      <c r="B200" s="1"/>
    </row>
    <row r="201" spans="2:2" ht="12.75" customHeight="1" x14ac:dyDescent="0.25">
      <c r="B201" s="1"/>
    </row>
    <row r="202" spans="2:2" ht="12.75" customHeight="1" x14ac:dyDescent="0.25">
      <c r="B202" s="1"/>
    </row>
    <row r="203" spans="2:2" ht="12.75" customHeight="1" x14ac:dyDescent="0.25">
      <c r="B203" s="1"/>
    </row>
    <row r="204" spans="2:2" ht="12.75" customHeight="1" x14ac:dyDescent="0.25">
      <c r="B204" s="1"/>
    </row>
    <row r="205" spans="2:2" ht="12.75" customHeight="1" x14ac:dyDescent="0.25">
      <c r="B205" s="1"/>
    </row>
    <row r="206" spans="2:2" ht="12.75" customHeight="1" x14ac:dyDescent="0.25">
      <c r="B206" s="1"/>
    </row>
    <row r="207" spans="2:2" ht="12.75" customHeight="1" x14ac:dyDescent="0.25">
      <c r="B207" s="1"/>
    </row>
    <row r="208" spans="2:2" ht="12.75" customHeight="1" x14ac:dyDescent="0.25">
      <c r="B208" s="1"/>
    </row>
    <row r="209" spans="2:2" ht="12.75" customHeight="1" x14ac:dyDescent="0.25">
      <c r="B209" s="1"/>
    </row>
    <row r="210" spans="2:2" ht="12.75" customHeight="1" x14ac:dyDescent="0.25">
      <c r="B210" s="1"/>
    </row>
    <row r="211" spans="2:2" ht="12.75" customHeight="1" x14ac:dyDescent="0.25">
      <c r="B211" s="1"/>
    </row>
    <row r="212" spans="2:2" ht="12.75" customHeight="1" x14ac:dyDescent="0.25">
      <c r="B212" s="1"/>
    </row>
    <row r="213" spans="2:2" ht="12.75" customHeight="1" x14ac:dyDescent="0.25">
      <c r="B213" s="1"/>
    </row>
    <row r="214" spans="2:2" ht="12.75" customHeight="1" x14ac:dyDescent="0.25">
      <c r="B214" s="1"/>
    </row>
    <row r="215" spans="2:2" ht="12.75" customHeight="1" x14ac:dyDescent="0.25">
      <c r="B215" s="1"/>
    </row>
    <row r="216" spans="2:2" ht="12.75" customHeight="1" x14ac:dyDescent="0.25">
      <c r="B216" s="1"/>
    </row>
    <row r="217" spans="2:2" ht="12.75" customHeight="1" x14ac:dyDescent="0.25">
      <c r="B217" s="1"/>
    </row>
    <row r="218" spans="2:2" ht="12.75" customHeight="1" x14ac:dyDescent="0.25">
      <c r="B218" s="1"/>
    </row>
    <row r="219" spans="2:2" ht="12.75" customHeight="1" x14ac:dyDescent="0.25">
      <c r="B219" s="1"/>
    </row>
    <row r="220" spans="2:2" ht="12.75" customHeight="1" x14ac:dyDescent="0.25">
      <c r="B220" s="1"/>
    </row>
    <row r="221" spans="2:2" ht="12.75" customHeight="1" x14ac:dyDescent="0.25">
      <c r="B221" s="1"/>
    </row>
    <row r="222" spans="2:2" ht="12.75" customHeight="1" x14ac:dyDescent="0.25">
      <c r="B222" s="1"/>
    </row>
    <row r="223" spans="2:2" ht="12.75" customHeight="1" x14ac:dyDescent="0.25">
      <c r="B223" s="1"/>
    </row>
    <row r="224" spans="2:2" ht="12.75" customHeight="1" x14ac:dyDescent="0.25">
      <c r="B224" s="1"/>
    </row>
    <row r="225" spans="2:2" ht="12.75" customHeight="1" x14ac:dyDescent="0.25">
      <c r="B225" s="1"/>
    </row>
    <row r="226" spans="2:2" ht="12.75" customHeight="1" x14ac:dyDescent="0.25">
      <c r="B226" s="1"/>
    </row>
    <row r="227" spans="2:2" ht="12.75" customHeight="1" x14ac:dyDescent="0.25">
      <c r="B227" s="1"/>
    </row>
    <row r="228" spans="2:2" ht="12.75" customHeight="1" x14ac:dyDescent="0.25">
      <c r="B228" s="1"/>
    </row>
    <row r="229" spans="2:2" ht="12.75" customHeight="1" x14ac:dyDescent="0.25">
      <c r="B229" s="1"/>
    </row>
    <row r="230" spans="2:2" ht="12.75" customHeight="1" x14ac:dyDescent="0.25">
      <c r="B230" s="1"/>
    </row>
    <row r="231" spans="2:2" ht="12.75" customHeight="1" x14ac:dyDescent="0.25">
      <c r="B231" s="1"/>
    </row>
    <row r="232" spans="2:2" ht="12.75" customHeight="1" x14ac:dyDescent="0.25">
      <c r="B232" s="1"/>
    </row>
    <row r="233" spans="2:2" ht="12.75" customHeight="1" x14ac:dyDescent="0.25">
      <c r="B233" s="1"/>
    </row>
    <row r="234" spans="2:2" ht="12.75" customHeight="1" x14ac:dyDescent="0.25">
      <c r="B234" s="1"/>
    </row>
    <row r="235" spans="2:2" ht="12.75" customHeight="1" x14ac:dyDescent="0.25">
      <c r="B235" s="1"/>
    </row>
    <row r="236" spans="2:2" ht="12.75" customHeight="1" x14ac:dyDescent="0.25">
      <c r="B236" s="1"/>
    </row>
    <row r="237" spans="2:2" ht="12.75" customHeight="1" x14ac:dyDescent="0.25">
      <c r="B237" s="1"/>
    </row>
    <row r="238" spans="2:2" ht="12.75" customHeight="1" x14ac:dyDescent="0.25">
      <c r="B238" s="1"/>
    </row>
    <row r="239" spans="2:2" ht="12.75" customHeight="1" x14ac:dyDescent="0.25">
      <c r="B239" s="1"/>
    </row>
    <row r="240" spans="2:2" ht="12.75" customHeight="1" x14ac:dyDescent="0.25">
      <c r="B240" s="1"/>
    </row>
    <row r="241" spans="2:2" ht="12.75" customHeight="1" x14ac:dyDescent="0.25">
      <c r="B241" s="1"/>
    </row>
    <row r="242" spans="2:2" ht="12.75" customHeight="1" x14ac:dyDescent="0.25">
      <c r="B242" s="1"/>
    </row>
    <row r="243" spans="2:2" ht="12.75" customHeight="1" x14ac:dyDescent="0.25">
      <c r="B243" s="1"/>
    </row>
    <row r="244" spans="2:2" ht="12.75" customHeight="1" x14ac:dyDescent="0.25">
      <c r="B244" s="1"/>
    </row>
    <row r="245" spans="2:2" ht="12.75" customHeight="1" x14ac:dyDescent="0.25">
      <c r="B245" s="1"/>
    </row>
    <row r="246" spans="2:2" ht="12.75" customHeight="1" x14ac:dyDescent="0.25">
      <c r="B246" s="1"/>
    </row>
    <row r="247" spans="2:2" ht="12.75" customHeight="1" x14ac:dyDescent="0.25">
      <c r="B247" s="1"/>
    </row>
    <row r="248" spans="2:2" ht="12.75" customHeight="1" x14ac:dyDescent="0.25">
      <c r="B248" s="1"/>
    </row>
    <row r="249" spans="2:2" ht="12.75" customHeight="1" x14ac:dyDescent="0.25">
      <c r="B249" s="1"/>
    </row>
    <row r="250" spans="2:2" ht="12.75" customHeight="1" x14ac:dyDescent="0.25">
      <c r="B250" s="1"/>
    </row>
    <row r="251" spans="2:2" ht="12.75" customHeight="1" x14ac:dyDescent="0.25">
      <c r="B251" s="1"/>
    </row>
    <row r="252" spans="2:2" ht="12.75" customHeight="1" x14ac:dyDescent="0.25">
      <c r="B252" s="1"/>
    </row>
    <row r="253" spans="2:2" ht="12.75" customHeight="1" x14ac:dyDescent="0.25">
      <c r="B253" s="1"/>
    </row>
    <row r="254" spans="2:2" ht="12.75" customHeight="1" x14ac:dyDescent="0.25">
      <c r="B254" s="1"/>
    </row>
    <row r="255" spans="2:2" ht="12.75" customHeight="1" x14ac:dyDescent="0.25">
      <c r="B255" s="1"/>
    </row>
    <row r="256" spans="2:2" ht="12.75" customHeight="1" x14ac:dyDescent="0.25">
      <c r="B256" s="1"/>
    </row>
    <row r="257" spans="2:2" ht="12.75" customHeight="1" x14ac:dyDescent="0.25">
      <c r="B257" s="1"/>
    </row>
    <row r="258" spans="2:2" ht="12.75" customHeight="1" x14ac:dyDescent="0.25">
      <c r="B258" s="1"/>
    </row>
    <row r="259" spans="2:2" ht="12.75" customHeight="1" x14ac:dyDescent="0.25">
      <c r="B259" s="1"/>
    </row>
    <row r="260" spans="2:2" ht="12.75" customHeight="1" x14ac:dyDescent="0.25">
      <c r="B260" s="1"/>
    </row>
    <row r="261" spans="2:2" ht="12.75" customHeight="1" x14ac:dyDescent="0.25">
      <c r="B261" s="1"/>
    </row>
    <row r="262" spans="2:2" ht="12.75" customHeight="1" x14ac:dyDescent="0.25">
      <c r="B262" s="1"/>
    </row>
    <row r="263" spans="2:2" ht="12.75" customHeight="1" x14ac:dyDescent="0.25">
      <c r="B263" s="1"/>
    </row>
    <row r="264" spans="2:2" ht="12.75" customHeight="1" x14ac:dyDescent="0.25">
      <c r="B264" s="1"/>
    </row>
    <row r="265" spans="2:2" ht="12.75" customHeight="1" x14ac:dyDescent="0.25">
      <c r="B265" s="1"/>
    </row>
    <row r="266" spans="2:2" ht="12.75" customHeight="1" x14ac:dyDescent="0.25">
      <c r="B266" s="1"/>
    </row>
    <row r="267" spans="2:2" ht="12.75" customHeight="1" x14ac:dyDescent="0.25">
      <c r="B267" s="1"/>
    </row>
    <row r="268" spans="2:2" ht="12.75" customHeight="1" x14ac:dyDescent="0.25">
      <c r="B268" s="1"/>
    </row>
    <row r="269" spans="2:2" ht="12.75" customHeight="1" x14ac:dyDescent="0.25">
      <c r="B269" s="1"/>
    </row>
    <row r="270" spans="2:2" ht="12.75" customHeight="1" x14ac:dyDescent="0.25">
      <c r="B270" s="1"/>
    </row>
    <row r="271" spans="2:2" ht="12.75" customHeight="1" x14ac:dyDescent="0.25">
      <c r="B271" s="1"/>
    </row>
    <row r="272" spans="2:2" ht="12.75" customHeight="1" x14ac:dyDescent="0.25">
      <c r="B272" s="1"/>
    </row>
    <row r="273" spans="2:2" ht="12.75" customHeight="1" x14ac:dyDescent="0.25">
      <c r="B273" s="1"/>
    </row>
    <row r="274" spans="2:2" ht="12.75" customHeight="1" x14ac:dyDescent="0.25">
      <c r="B274" s="1"/>
    </row>
    <row r="275" spans="2:2" ht="12.75" customHeight="1" x14ac:dyDescent="0.25">
      <c r="B275" s="1"/>
    </row>
    <row r="276" spans="2:2" ht="12.75" customHeight="1" x14ac:dyDescent="0.25">
      <c r="B276" s="1"/>
    </row>
    <row r="277" spans="2:2" ht="12.75" customHeight="1" x14ac:dyDescent="0.25">
      <c r="B277" s="1"/>
    </row>
    <row r="278" spans="2:2" ht="12.75" customHeight="1" x14ac:dyDescent="0.25">
      <c r="B278" s="1"/>
    </row>
    <row r="279" spans="2:2" ht="12.75" customHeight="1" x14ac:dyDescent="0.25">
      <c r="B279" s="1"/>
    </row>
    <row r="280" spans="2:2" ht="12.75" customHeight="1" x14ac:dyDescent="0.25">
      <c r="B280" s="1"/>
    </row>
    <row r="281" spans="2:2" ht="12.75" customHeight="1" x14ac:dyDescent="0.25">
      <c r="B281" s="1"/>
    </row>
    <row r="282" spans="2:2" ht="12.75" customHeight="1" x14ac:dyDescent="0.25">
      <c r="B282" s="1"/>
    </row>
    <row r="283" spans="2:2" ht="12.75" customHeight="1" x14ac:dyDescent="0.25">
      <c r="B283" s="1"/>
    </row>
    <row r="284" spans="2:2" ht="12.75" customHeight="1" x14ac:dyDescent="0.25">
      <c r="B284" s="1"/>
    </row>
    <row r="285" spans="2:2" ht="12.75" customHeight="1" x14ac:dyDescent="0.25">
      <c r="B285" s="1"/>
    </row>
    <row r="286" spans="2:2" ht="12.75" customHeight="1" x14ac:dyDescent="0.25">
      <c r="B286" s="1"/>
    </row>
    <row r="287" spans="2:2" ht="12.75" customHeight="1" x14ac:dyDescent="0.25">
      <c r="B287" s="1"/>
    </row>
    <row r="288" spans="2:2" ht="12.75" customHeight="1" x14ac:dyDescent="0.25">
      <c r="B288" s="1"/>
    </row>
    <row r="289" spans="2:2" ht="12.75" customHeight="1" x14ac:dyDescent="0.25">
      <c r="B289" s="1"/>
    </row>
    <row r="290" spans="2:2" ht="12.75" customHeight="1" x14ac:dyDescent="0.25">
      <c r="B290" s="1"/>
    </row>
    <row r="291" spans="2:2" ht="12.75" customHeight="1" x14ac:dyDescent="0.25">
      <c r="B291" s="1"/>
    </row>
    <row r="292" spans="2:2" ht="12.75" customHeight="1" x14ac:dyDescent="0.25">
      <c r="B292" s="1"/>
    </row>
    <row r="293" spans="2:2" ht="12.75" customHeight="1" x14ac:dyDescent="0.25">
      <c r="B293" s="1"/>
    </row>
    <row r="294" spans="2:2" ht="12.75" customHeight="1" x14ac:dyDescent="0.25">
      <c r="B294" s="1"/>
    </row>
    <row r="295" spans="2:2" ht="12.75" customHeight="1" x14ac:dyDescent="0.25">
      <c r="B295" s="1"/>
    </row>
    <row r="296" spans="2:2" ht="12.75" customHeight="1" x14ac:dyDescent="0.25">
      <c r="B296" s="1"/>
    </row>
    <row r="297" spans="2:2" ht="12.75" customHeight="1" x14ac:dyDescent="0.25">
      <c r="B297" s="1"/>
    </row>
    <row r="298" spans="2:2" ht="12.75" customHeight="1" x14ac:dyDescent="0.25">
      <c r="B298" s="1"/>
    </row>
    <row r="299" spans="2:2" ht="12.75" customHeight="1" x14ac:dyDescent="0.25">
      <c r="B299" s="1"/>
    </row>
    <row r="300" spans="2:2" ht="12.75" customHeight="1" x14ac:dyDescent="0.25">
      <c r="B300" s="1"/>
    </row>
    <row r="301" spans="2:2" ht="12.75" customHeight="1" x14ac:dyDescent="0.25">
      <c r="B301" s="1"/>
    </row>
    <row r="302" spans="2:2" ht="12.75" customHeight="1" x14ac:dyDescent="0.25">
      <c r="B302" s="1"/>
    </row>
    <row r="303" spans="2:2" ht="12.75" customHeight="1" x14ac:dyDescent="0.25">
      <c r="B303" s="1"/>
    </row>
    <row r="304" spans="2:2" ht="12.75" customHeight="1" x14ac:dyDescent="0.25">
      <c r="B304" s="1"/>
    </row>
    <row r="305" spans="2:2" ht="12.75" customHeight="1" x14ac:dyDescent="0.25">
      <c r="B305" s="1"/>
    </row>
    <row r="306" spans="2:2" ht="12.75" customHeight="1" x14ac:dyDescent="0.25">
      <c r="B306" s="1"/>
    </row>
    <row r="307" spans="2:2" ht="12.75" customHeight="1" x14ac:dyDescent="0.25">
      <c r="B307" s="1"/>
    </row>
    <row r="308" spans="2:2" ht="12.75" customHeight="1" x14ac:dyDescent="0.25">
      <c r="B308" s="1"/>
    </row>
    <row r="309" spans="2:2" ht="12.75" customHeight="1" x14ac:dyDescent="0.25">
      <c r="B309" s="1"/>
    </row>
    <row r="310" spans="2:2" ht="12.75" customHeight="1" x14ac:dyDescent="0.25">
      <c r="B310" s="1"/>
    </row>
    <row r="311" spans="2:2" ht="12.75" customHeight="1" x14ac:dyDescent="0.25">
      <c r="B311" s="1"/>
    </row>
    <row r="312" spans="2:2" ht="12.75" customHeight="1" x14ac:dyDescent="0.25">
      <c r="B312" s="1"/>
    </row>
    <row r="313" spans="2:2" ht="12.75" customHeight="1" x14ac:dyDescent="0.25">
      <c r="B313" s="1"/>
    </row>
    <row r="314" spans="2:2" ht="12.75" customHeight="1" x14ac:dyDescent="0.25">
      <c r="B314" s="1"/>
    </row>
    <row r="315" spans="2:2" ht="12.75" customHeight="1" x14ac:dyDescent="0.25">
      <c r="B315" s="1"/>
    </row>
    <row r="316" spans="2:2" ht="12.75" customHeight="1" x14ac:dyDescent="0.25">
      <c r="B316" s="1"/>
    </row>
    <row r="317" spans="2:2" ht="12.75" customHeight="1" x14ac:dyDescent="0.25">
      <c r="B317" s="1"/>
    </row>
    <row r="318" spans="2:2" ht="12.75" customHeight="1" x14ac:dyDescent="0.25">
      <c r="B318" s="1"/>
    </row>
    <row r="319" spans="2:2" ht="12.75" customHeight="1" x14ac:dyDescent="0.25">
      <c r="B319" s="1"/>
    </row>
    <row r="320" spans="2:2" ht="12.75" customHeight="1" x14ac:dyDescent="0.25">
      <c r="B320" s="1"/>
    </row>
    <row r="321" spans="2:2" ht="12.75" customHeight="1" x14ac:dyDescent="0.25">
      <c r="B321" s="1"/>
    </row>
    <row r="322" spans="2:2" ht="12.75" customHeight="1" x14ac:dyDescent="0.25">
      <c r="B322" s="1"/>
    </row>
    <row r="323" spans="2:2" ht="12.75" customHeight="1" x14ac:dyDescent="0.25">
      <c r="B323" s="1"/>
    </row>
    <row r="324" spans="2:2" ht="12.75" customHeight="1" x14ac:dyDescent="0.25">
      <c r="B324" s="1"/>
    </row>
    <row r="325" spans="2:2" ht="12.75" customHeight="1" x14ac:dyDescent="0.25">
      <c r="B325" s="1"/>
    </row>
    <row r="326" spans="2:2" ht="12.75" customHeight="1" x14ac:dyDescent="0.25">
      <c r="B326" s="1"/>
    </row>
    <row r="327" spans="2:2" ht="12.75" customHeight="1" x14ac:dyDescent="0.25">
      <c r="B327" s="1"/>
    </row>
    <row r="328" spans="2:2" ht="12.75" customHeight="1" x14ac:dyDescent="0.25">
      <c r="B328" s="1"/>
    </row>
    <row r="329" spans="2:2" ht="12.75" customHeight="1" x14ac:dyDescent="0.25">
      <c r="B329" s="1"/>
    </row>
    <row r="330" spans="2:2" ht="12.75" customHeight="1" x14ac:dyDescent="0.25">
      <c r="B330" s="1"/>
    </row>
    <row r="331" spans="2:2" ht="12.75" customHeight="1" x14ac:dyDescent="0.25">
      <c r="B331" s="1"/>
    </row>
    <row r="332" spans="2:2" ht="12.75" customHeight="1" x14ac:dyDescent="0.25">
      <c r="B332" s="1"/>
    </row>
    <row r="333" spans="2:2" ht="12.75" customHeight="1" x14ac:dyDescent="0.25">
      <c r="B333" s="1"/>
    </row>
    <row r="334" spans="2:2" ht="12.75" customHeight="1" x14ac:dyDescent="0.25">
      <c r="B334" s="1"/>
    </row>
    <row r="335" spans="2:2" ht="12.75" customHeight="1" x14ac:dyDescent="0.25">
      <c r="B335" s="1"/>
    </row>
    <row r="336" spans="2:2" ht="12.75" customHeight="1" x14ac:dyDescent="0.25">
      <c r="B336" s="1"/>
    </row>
    <row r="337" spans="2:2" ht="12.75" customHeight="1" x14ac:dyDescent="0.25">
      <c r="B337" s="1"/>
    </row>
    <row r="338" spans="2:2" ht="12.75" customHeight="1" x14ac:dyDescent="0.25">
      <c r="B338" s="1"/>
    </row>
    <row r="339" spans="2:2" ht="12.75" customHeight="1" x14ac:dyDescent="0.25">
      <c r="B339" s="1"/>
    </row>
    <row r="340" spans="2:2" ht="12.75" customHeight="1" x14ac:dyDescent="0.25">
      <c r="B340" s="1"/>
    </row>
    <row r="341" spans="2:2" ht="12.75" customHeight="1" x14ac:dyDescent="0.25">
      <c r="B341" s="1"/>
    </row>
    <row r="342" spans="2:2" ht="12.75" customHeight="1" x14ac:dyDescent="0.25">
      <c r="B342" s="1"/>
    </row>
    <row r="343" spans="2:2" ht="12.75" customHeight="1" x14ac:dyDescent="0.25">
      <c r="B343" s="1"/>
    </row>
    <row r="344" spans="2:2" ht="12.75" customHeight="1" x14ac:dyDescent="0.25">
      <c r="B344" s="1"/>
    </row>
    <row r="345" spans="2:2" ht="12.75" customHeight="1" x14ac:dyDescent="0.25">
      <c r="B345" s="1"/>
    </row>
    <row r="346" spans="2:2" ht="12.75" customHeight="1" x14ac:dyDescent="0.25">
      <c r="B346" s="1"/>
    </row>
    <row r="347" spans="2:2" ht="12.75" customHeight="1" x14ac:dyDescent="0.25">
      <c r="B347" s="1"/>
    </row>
    <row r="348" spans="2:2" ht="12.75" customHeight="1" x14ac:dyDescent="0.25">
      <c r="B348" s="1"/>
    </row>
    <row r="349" spans="2:2" ht="12.75" customHeight="1" x14ac:dyDescent="0.25">
      <c r="B349" s="1"/>
    </row>
    <row r="350" spans="2:2" ht="12.75" customHeight="1" x14ac:dyDescent="0.25">
      <c r="B350" s="1"/>
    </row>
    <row r="351" spans="2:2" ht="12.75" customHeight="1" x14ac:dyDescent="0.25">
      <c r="B351" s="1"/>
    </row>
    <row r="352" spans="2:2" ht="12.75" customHeight="1" x14ac:dyDescent="0.25">
      <c r="B352" s="1"/>
    </row>
    <row r="353" spans="2:2" ht="12.75" customHeight="1" x14ac:dyDescent="0.25">
      <c r="B353" s="1"/>
    </row>
    <row r="354" spans="2:2" ht="12.75" customHeight="1" x14ac:dyDescent="0.25">
      <c r="B354" s="1"/>
    </row>
    <row r="355" spans="2:2" ht="12.75" customHeight="1" x14ac:dyDescent="0.25">
      <c r="B355" s="1"/>
    </row>
    <row r="356" spans="2:2" ht="12.75" customHeight="1" x14ac:dyDescent="0.25">
      <c r="B356" s="1"/>
    </row>
    <row r="357" spans="2:2" ht="12.75" customHeight="1" x14ac:dyDescent="0.25">
      <c r="B357" s="1"/>
    </row>
    <row r="358" spans="2:2" ht="12.75" customHeight="1" x14ac:dyDescent="0.25">
      <c r="B358" s="1"/>
    </row>
    <row r="359" spans="2:2" ht="12.75" customHeight="1" x14ac:dyDescent="0.25">
      <c r="B359" s="1"/>
    </row>
    <row r="360" spans="2:2" ht="12.75" customHeight="1" x14ac:dyDescent="0.25">
      <c r="B360" s="1"/>
    </row>
    <row r="361" spans="2:2" ht="12.75" customHeight="1" x14ac:dyDescent="0.25">
      <c r="B361" s="1"/>
    </row>
    <row r="362" spans="2:2" ht="12.75" customHeight="1" x14ac:dyDescent="0.25">
      <c r="B362" s="1"/>
    </row>
    <row r="363" spans="2:2" ht="12.75" customHeight="1" x14ac:dyDescent="0.25">
      <c r="B363" s="1"/>
    </row>
    <row r="364" spans="2:2" ht="12.75" customHeight="1" x14ac:dyDescent="0.25">
      <c r="B364" s="1"/>
    </row>
    <row r="365" spans="2:2" ht="12.75" customHeight="1" x14ac:dyDescent="0.25">
      <c r="B365" s="1"/>
    </row>
    <row r="366" spans="2:2" ht="12.75" customHeight="1" x14ac:dyDescent="0.25">
      <c r="B366" s="1"/>
    </row>
    <row r="367" spans="2:2" ht="12.75" customHeight="1" x14ac:dyDescent="0.25">
      <c r="B367" s="1"/>
    </row>
    <row r="368" spans="2:2" ht="12.75" customHeight="1" x14ac:dyDescent="0.25">
      <c r="B368" s="1"/>
    </row>
    <row r="369" spans="2:2" ht="12.75" customHeight="1" x14ac:dyDescent="0.25">
      <c r="B369" s="1"/>
    </row>
    <row r="370" spans="2:2" ht="12.75" customHeight="1" x14ac:dyDescent="0.25">
      <c r="B370" s="1"/>
    </row>
    <row r="371" spans="2:2" ht="12.75" customHeight="1" x14ac:dyDescent="0.25">
      <c r="B371" s="1"/>
    </row>
    <row r="372" spans="2:2" ht="12.75" customHeight="1" x14ac:dyDescent="0.25">
      <c r="B372" s="1"/>
    </row>
    <row r="373" spans="2:2" ht="12.75" customHeight="1" x14ac:dyDescent="0.25">
      <c r="B373" s="1"/>
    </row>
    <row r="374" spans="2:2" ht="12.75" customHeight="1" x14ac:dyDescent="0.25">
      <c r="B374" s="1"/>
    </row>
    <row r="375" spans="2:2" ht="12.75" customHeight="1" x14ac:dyDescent="0.25">
      <c r="B375" s="1"/>
    </row>
    <row r="376" spans="2:2" ht="12.75" customHeight="1" x14ac:dyDescent="0.25">
      <c r="B376" s="1"/>
    </row>
    <row r="377" spans="2:2" ht="12.75" customHeight="1" x14ac:dyDescent="0.25">
      <c r="B377" s="1"/>
    </row>
    <row r="378" spans="2:2" ht="12.75" customHeight="1" x14ac:dyDescent="0.25">
      <c r="B378" s="1"/>
    </row>
    <row r="379" spans="2:2" ht="12.75" customHeight="1" x14ac:dyDescent="0.25">
      <c r="B379" s="1"/>
    </row>
    <row r="380" spans="2:2" ht="12.75" customHeight="1" x14ac:dyDescent="0.25">
      <c r="B380" s="1"/>
    </row>
    <row r="381" spans="2:2" ht="12.75" customHeight="1" x14ac:dyDescent="0.25">
      <c r="B381" s="1"/>
    </row>
    <row r="382" spans="2:2" ht="12.75" customHeight="1" x14ac:dyDescent="0.25">
      <c r="B382" s="1"/>
    </row>
    <row r="383" spans="2:2" ht="12.75" customHeight="1" x14ac:dyDescent="0.25">
      <c r="B383" s="1"/>
    </row>
    <row r="384" spans="2:2" ht="12.75" customHeight="1" x14ac:dyDescent="0.25">
      <c r="B384" s="1"/>
    </row>
    <row r="385" spans="2:2" ht="12.75" customHeight="1" x14ac:dyDescent="0.25">
      <c r="B385" s="1"/>
    </row>
    <row r="386" spans="2:2" ht="12.75" customHeight="1" x14ac:dyDescent="0.25">
      <c r="B386" s="1"/>
    </row>
    <row r="387" spans="2:2" ht="12.75" customHeight="1" x14ac:dyDescent="0.25">
      <c r="B387" s="1"/>
    </row>
    <row r="388" spans="2:2" ht="12.75" customHeight="1" x14ac:dyDescent="0.25">
      <c r="B388" s="1"/>
    </row>
    <row r="389" spans="2:2" ht="12.75" customHeight="1" x14ac:dyDescent="0.25">
      <c r="B389" s="1"/>
    </row>
    <row r="390" spans="2:2" ht="12.75" customHeight="1" x14ac:dyDescent="0.25">
      <c r="B390" s="1"/>
    </row>
    <row r="391" spans="2:2" ht="12.75" customHeight="1" x14ac:dyDescent="0.25">
      <c r="B391" s="1"/>
    </row>
    <row r="392" spans="2:2" ht="12.75" customHeight="1" x14ac:dyDescent="0.25">
      <c r="B392" s="1"/>
    </row>
    <row r="393" spans="2:2" ht="12.75" customHeight="1" x14ac:dyDescent="0.25">
      <c r="B393" s="1"/>
    </row>
    <row r="394" spans="2:2" ht="12.75" customHeight="1" x14ac:dyDescent="0.25">
      <c r="B394" s="1"/>
    </row>
    <row r="395" spans="2:2" ht="12.75" customHeight="1" x14ac:dyDescent="0.25">
      <c r="B395" s="1"/>
    </row>
    <row r="396" spans="2:2" ht="12.75" customHeight="1" x14ac:dyDescent="0.25">
      <c r="B396" s="1"/>
    </row>
    <row r="397" spans="2:2" ht="12.75" customHeight="1" x14ac:dyDescent="0.25">
      <c r="B397" s="1"/>
    </row>
    <row r="398" spans="2:2" ht="12.75" customHeight="1" x14ac:dyDescent="0.25">
      <c r="B398" s="1"/>
    </row>
    <row r="399" spans="2:2" ht="12.75" customHeight="1" x14ac:dyDescent="0.25">
      <c r="B399" s="1"/>
    </row>
    <row r="400" spans="2:2" ht="12.75" customHeight="1" x14ac:dyDescent="0.25">
      <c r="B400" s="1"/>
    </row>
    <row r="401" spans="2:2" ht="12.75" customHeight="1" x14ac:dyDescent="0.25">
      <c r="B401" s="1"/>
    </row>
    <row r="402" spans="2:2" ht="12.75" customHeight="1" x14ac:dyDescent="0.25">
      <c r="B402" s="1"/>
    </row>
    <row r="403" spans="2:2" ht="12.75" customHeight="1" x14ac:dyDescent="0.25">
      <c r="B403" s="1"/>
    </row>
    <row r="404" spans="2:2" ht="12.75" customHeight="1" x14ac:dyDescent="0.25">
      <c r="B404" s="1"/>
    </row>
    <row r="405" spans="2:2" ht="12.75" customHeight="1" x14ac:dyDescent="0.25">
      <c r="B405" s="1"/>
    </row>
    <row r="406" spans="2:2" ht="12.75" customHeight="1" x14ac:dyDescent="0.25">
      <c r="B406" s="1"/>
    </row>
    <row r="407" spans="2:2" ht="12.75" customHeight="1" x14ac:dyDescent="0.25">
      <c r="B407" s="1"/>
    </row>
    <row r="408" spans="2:2" ht="12.75" customHeight="1" x14ac:dyDescent="0.25">
      <c r="B408" s="1"/>
    </row>
    <row r="409" spans="2:2" ht="12.75" customHeight="1" x14ac:dyDescent="0.25">
      <c r="B409" s="1"/>
    </row>
    <row r="410" spans="2:2" ht="12.75" customHeight="1" x14ac:dyDescent="0.25">
      <c r="B410" s="1"/>
    </row>
    <row r="411" spans="2:2" ht="12.75" customHeight="1" x14ac:dyDescent="0.25">
      <c r="B411" s="1"/>
    </row>
    <row r="412" spans="2:2" ht="12.75" customHeight="1" x14ac:dyDescent="0.25">
      <c r="B412" s="1"/>
    </row>
    <row r="413" spans="2:2" ht="12.75" customHeight="1" x14ac:dyDescent="0.25">
      <c r="B413" s="1"/>
    </row>
    <row r="414" spans="2:2" ht="12.75" customHeight="1" x14ac:dyDescent="0.25">
      <c r="B414" s="1"/>
    </row>
    <row r="415" spans="2:2" ht="12.75" customHeight="1" x14ac:dyDescent="0.25">
      <c r="B415" s="1"/>
    </row>
    <row r="416" spans="2:2" ht="12.75" customHeight="1" x14ac:dyDescent="0.25">
      <c r="B416" s="1"/>
    </row>
    <row r="417" spans="2:2" ht="12.75" customHeight="1" x14ac:dyDescent="0.25">
      <c r="B417" s="1"/>
    </row>
    <row r="418" spans="2:2" ht="12.75" customHeight="1" x14ac:dyDescent="0.25">
      <c r="B418" s="1"/>
    </row>
    <row r="419" spans="2:2" ht="12.75" customHeight="1" x14ac:dyDescent="0.25">
      <c r="B419" s="1"/>
    </row>
    <row r="420" spans="2:2" ht="12.75" customHeight="1" x14ac:dyDescent="0.25">
      <c r="B420" s="1"/>
    </row>
    <row r="421" spans="2:2" ht="12.75" customHeight="1" x14ac:dyDescent="0.25">
      <c r="B421" s="1"/>
    </row>
    <row r="422" spans="2:2" ht="12.75" customHeight="1" x14ac:dyDescent="0.25">
      <c r="B422" s="1"/>
    </row>
    <row r="423" spans="2:2" ht="12.75" customHeight="1" x14ac:dyDescent="0.25">
      <c r="B423" s="1"/>
    </row>
    <row r="424" spans="2:2" ht="12.75" customHeight="1" x14ac:dyDescent="0.25">
      <c r="B424" s="1"/>
    </row>
    <row r="425" spans="2:2" ht="12.75" customHeight="1" x14ac:dyDescent="0.25">
      <c r="B425" s="1"/>
    </row>
    <row r="426" spans="2:2" ht="12.75" customHeight="1" x14ac:dyDescent="0.25">
      <c r="B426" s="1"/>
    </row>
    <row r="427" spans="2:2" ht="12.75" customHeight="1" x14ac:dyDescent="0.25">
      <c r="B427" s="1"/>
    </row>
    <row r="428" spans="2:2" ht="12.75" customHeight="1" x14ac:dyDescent="0.25">
      <c r="B428" s="1"/>
    </row>
    <row r="429" spans="2:2" ht="12.75" customHeight="1" x14ac:dyDescent="0.25">
      <c r="B429" s="1"/>
    </row>
    <row r="430" spans="2:2" ht="12.75" customHeight="1" x14ac:dyDescent="0.25">
      <c r="B430" s="1"/>
    </row>
    <row r="431" spans="2:2" ht="12.75" customHeight="1" x14ac:dyDescent="0.25">
      <c r="B431" s="1"/>
    </row>
    <row r="432" spans="2:2" ht="12.75" customHeight="1" x14ac:dyDescent="0.25">
      <c r="B432" s="1"/>
    </row>
    <row r="433" spans="2:2" ht="12.75" customHeight="1" x14ac:dyDescent="0.25">
      <c r="B433" s="1"/>
    </row>
    <row r="434" spans="2:2" ht="12.75" customHeight="1" x14ac:dyDescent="0.25">
      <c r="B434" s="1"/>
    </row>
    <row r="435" spans="2:2" ht="12.75" customHeight="1" x14ac:dyDescent="0.25">
      <c r="B435" s="1"/>
    </row>
    <row r="436" spans="2:2" ht="12.75" customHeight="1" x14ac:dyDescent="0.25">
      <c r="B436" s="1"/>
    </row>
    <row r="437" spans="2:2" ht="12.75" customHeight="1" x14ac:dyDescent="0.25">
      <c r="B437" s="1"/>
    </row>
    <row r="438" spans="2:2" ht="12.75" customHeight="1" x14ac:dyDescent="0.25">
      <c r="B438" s="1"/>
    </row>
    <row r="439" spans="2:2" ht="12.75" customHeight="1" x14ac:dyDescent="0.25">
      <c r="B439" s="1"/>
    </row>
    <row r="440" spans="2:2" ht="12.75" customHeight="1" x14ac:dyDescent="0.25">
      <c r="B440" s="1"/>
    </row>
    <row r="441" spans="2:2" ht="12.75" customHeight="1" x14ac:dyDescent="0.25">
      <c r="B441" s="1"/>
    </row>
    <row r="442" spans="2:2" ht="12.75" customHeight="1" x14ac:dyDescent="0.25">
      <c r="B442" s="1"/>
    </row>
    <row r="443" spans="2:2" ht="12.75" customHeight="1" x14ac:dyDescent="0.25">
      <c r="B443" s="1"/>
    </row>
    <row r="444" spans="2:2" ht="12.75" customHeight="1" x14ac:dyDescent="0.25">
      <c r="B444" s="1"/>
    </row>
    <row r="445" spans="2:2" ht="12.75" customHeight="1" x14ac:dyDescent="0.25">
      <c r="B445" s="1"/>
    </row>
    <row r="446" spans="2:2" ht="12.75" customHeight="1" x14ac:dyDescent="0.25">
      <c r="B446" s="1"/>
    </row>
    <row r="447" spans="2:2" ht="12.75" customHeight="1" x14ac:dyDescent="0.25">
      <c r="B447" s="1"/>
    </row>
    <row r="448" spans="2:2" ht="12.75" customHeight="1" x14ac:dyDescent="0.25">
      <c r="B448" s="1"/>
    </row>
    <row r="449" spans="2:2" ht="12.75" customHeight="1" x14ac:dyDescent="0.25">
      <c r="B449" s="1"/>
    </row>
    <row r="450" spans="2:2" ht="12.75" customHeight="1" x14ac:dyDescent="0.25">
      <c r="B450" s="1"/>
    </row>
    <row r="451" spans="2:2" ht="12.75" customHeight="1" x14ac:dyDescent="0.25">
      <c r="B451" s="1"/>
    </row>
    <row r="452" spans="2:2" ht="12.75" customHeight="1" x14ac:dyDescent="0.25">
      <c r="B452" s="1"/>
    </row>
    <row r="453" spans="2:2" ht="12.75" customHeight="1" x14ac:dyDescent="0.25">
      <c r="B453" s="1"/>
    </row>
    <row r="454" spans="2:2" ht="12.75" customHeight="1" x14ac:dyDescent="0.25">
      <c r="B454" s="1"/>
    </row>
    <row r="455" spans="2:2" ht="12.75" customHeight="1" x14ac:dyDescent="0.25">
      <c r="B455" s="1"/>
    </row>
    <row r="456" spans="2:2" ht="12.75" customHeight="1" x14ac:dyDescent="0.25">
      <c r="B456" s="1"/>
    </row>
    <row r="457" spans="2:2" ht="12.75" customHeight="1" x14ac:dyDescent="0.25">
      <c r="B457" s="1"/>
    </row>
    <row r="458" spans="2:2" ht="12.75" customHeight="1" x14ac:dyDescent="0.25">
      <c r="B458" s="1"/>
    </row>
    <row r="459" spans="2:2" ht="12.75" customHeight="1" x14ac:dyDescent="0.25">
      <c r="B459" s="1"/>
    </row>
    <row r="460" spans="2:2" ht="12.75" customHeight="1" x14ac:dyDescent="0.25">
      <c r="B460" s="1"/>
    </row>
    <row r="461" spans="2:2" ht="12.75" customHeight="1" x14ac:dyDescent="0.25">
      <c r="B461" s="1"/>
    </row>
    <row r="462" spans="2:2" ht="12.75" customHeight="1" x14ac:dyDescent="0.25">
      <c r="B462" s="1"/>
    </row>
    <row r="463" spans="2:2" ht="12.75" customHeight="1" x14ac:dyDescent="0.25">
      <c r="B463" s="1"/>
    </row>
    <row r="464" spans="2:2" ht="12.75" customHeight="1" x14ac:dyDescent="0.25">
      <c r="B464" s="1"/>
    </row>
    <row r="465" spans="2:2" ht="12.75" customHeight="1" x14ac:dyDescent="0.25">
      <c r="B465" s="1"/>
    </row>
    <row r="466" spans="2:2" ht="12.75" customHeight="1" x14ac:dyDescent="0.25">
      <c r="B466" s="1"/>
    </row>
    <row r="467" spans="2:2" ht="12.75" customHeight="1" x14ac:dyDescent="0.25">
      <c r="B467" s="1"/>
    </row>
    <row r="468" spans="2:2" ht="12.75" customHeight="1" x14ac:dyDescent="0.25">
      <c r="B468" s="1"/>
    </row>
    <row r="469" spans="2:2" ht="12.75" customHeight="1" x14ac:dyDescent="0.25">
      <c r="B469" s="1"/>
    </row>
    <row r="470" spans="2:2" ht="12.75" customHeight="1" x14ac:dyDescent="0.25">
      <c r="B470" s="1"/>
    </row>
    <row r="471" spans="2:2" ht="12.75" customHeight="1" x14ac:dyDescent="0.25">
      <c r="B471" s="1"/>
    </row>
    <row r="472" spans="2:2" ht="12.75" customHeight="1" x14ac:dyDescent="0.25">
      <c r="B472" s="1"/>
    </row>
    <row r="473" spans="2:2" ht="12.75" customHeight="1" x14ac:dyDescent="0.25">
      <c r="B473" s="1"/>
    </row>
    <row r="474" spans="2:2" ht="12.75" customHeight="1" x14ac:dyDescent="0.25">
      <c r="B474" s="1"/>
    </row>
    <row r="475" spans="2:2" ht="12.75" customHeight="1" x14ac:dyDescent="0.25">
      <c r="B475" s="1"/>
    </row>
    <row r="476" spans="2:2" ht="12.75" customHeight="1" x14ac:dyDescent="0.25">
      <c r="B476" s="1"/>
    </row>
    <row r="477" spans="2:2" ht="12.75" customHeight="1" x14ac:dyDescent="0.25">
      <c r="B477" s="1"/>
    </row>
    <row r="478" spans="2:2" ht="12.75" customHeight="1" x14ac:dyDescent="0.25">
      <c r="B478" s="1"/>
    </row>
    <row r="479" spans="2:2" ht="12.75" customHeight="1" x14ac:dyDescent="0.25">
      <c r="B479" s="1"/>
    </row>
    <row r="480" spans="2:2" ht="12.75" customHeight="1" x14ac:dyDescent="0.25">
      <c r="B480" s="1"/>
    </row>
    <row r="481" spans="2:2" ht="12.75" customHeight="1" x14ac:dyDescent="0.25">
      <c r="B481" s="1"/>
    </row>
    <row r="482" spans="2:2" ht="12.75" customHeight="1" x14ac:dyDescent="0.25">
      <c r="B482" s="1"/>
    </row>
    <row r="483" spans="2:2" ht="12.75" customHeight="1" x14ac:dyDescent="0.25">
      <c r="B483" s="1"/>
    </row>
    <row r="484" spans="2:2" ht="12.75" customHeight="1" x14ac:dyDescent="0.25">
      <c r="B484" s="1"/>
    </row>
    <row r="485" spans="2:2" ht="12.75" customHeight="1" x14ac:dyDescent="0.25">
      <c r="B485" s="1"/>
    </row>
    <row r="486" spans="2:2" ht="12.75" customHeight="1" x14ac:dyDescent="0.25">
      <c r="B486" s="1"/>
    </row>
    <row r="487" spans="2:2" ht="12.75" customHeight="1" x14ac:dyDescent="0.25">
      <c r="B487" s="1"/>
    </row>
    <row r="488" spans="2:2" ht="12.75" customHeight="1" x14ac:dyDescent="0.25">
      <c r="B488" s="1"/>
    </row>
    <row r="489" spans="2:2" ht="12.75" customHeight="1" x14ac:dyDescent="0.25">
      <c r="B489" s="1"/>
    </row>
    <row r="490" spans="2:2" ht="12.75" customHeight="1" x14ac:dyDescent="0.25">
      <c r="B490" s="1"/>
    </row>
    <row r="491" spans="2:2" ht="12.75" customHeight="1" x14ac:dyDescent="0.25">
      <c r="B491" s="1"/>
    </row>
    <row r="492" spans="2:2" ht="12.75" customHeight="1" x14ac:dyDescent="0.25">
      <c r="B492" s="1"/>
    </row>
    <row r="493" spans="2:2" ht="12.75" customHeight="1" x14ac:dyDescent="0.25">
      <c r="B493" s="1"/>
    </row>
    <row r="494" spans="2:2" ht="12.75" customHeight="1" x14ac:dyDescent="0.25">
      <c r="B494" s="1"/>
    </row>
    <row r="495" spans="2:2" ht="12.75" customHeight="1" x14ac:dyDescent="0.25">
      <c r="B495" s="1"/>
    </row>
    <row r="496" spans="2:2" ht="12.75" customHeight="1" x14ac:dyDescent="0.25">
      <c r="B496" s="1"/>
    </row>
    <row r="497" spans="2:2" ht="12.75" customHeight="1" x14ac:dyDescent="0.25">
      <c r="B497" s="1"/>
    </row>
    <row r="498" spans="2:2" ht="12.75" customHeight="1" x14ac:dyDescent="0.25">
      <c r="B498" s="1"/>
    </row>
    <row r="499" spans="2:2" ht="12.75" customHeight="1" x14ac:dyDescent="0.25">
      <c r="B499" s="1"/>
    </row>
    <row r="500" spans="2:2" ht="12.75" customHeight="1" x14ac:dyDescent="0.25">
      <c r="B500" s="1"/>
    </row>
    <row r="501" spans="2:2" ht="12.75" customHeight="1" x14ac:dyDescent="0.25">
      <c r="B501" s="1"/>
    </row>
    <row r="502" spans="2:2" ht="12.75" customHeight="1" x14ac:dyDescent="0.25">
      <c r="B502" s="1"/>
    </row>
    <row r="503" spans="2:2" ht="12.75" customHeight="1" x14ac:dyDescent="0.25">
      <c r="B503" s="1"/>
    </row>
    <row r="504" spans="2:2" ht="12.75" customHeight="1" x14ac:dyDescent="0.25">
      <c r="B504" s="1"/>
    </row>
    <row r="505" spans="2:2" ht="12.75" customHeight="1" x14ac:dyDescent="0.25">
      <c r="B505" s="1"/>
    </row>
    <row r="506" spans="2:2" ht="12.75" customHeight="1" x14ac:dyDescent="0.25">
      <c r="B506" s="1"/>
    </row>
    <row r="507" spans="2:2" ht="12.75" customHeight="1" x14ac:dyDescent="0.25">
      <c r="B507" s="1"/>
    </row>
    <row r="508" spans="2:2" ht="12.75" customHeight="1" x14ac:dyDescent="0.25">
      <c r="B508" s="1"/>
    </row>
    <row r="509" spans="2:2" ht="12.75" customHeight="1" x14ac:dyDescent="0.25">
      <c r="B509" s="1"/>
    </row>
    <row r="510" spans="2:2" ht="12.75" customHeight="1" x14ac:dyDescent="0.25">
      <c r="B510" s="1"/>
    </row>
    <row r="511" spans="2:2" ht="12.75" customHeight="1" x14ac:dyDescent="0.25">
      <c r="B511" s="1"/>
    </row>
    <row r="512" spans="2:2" ht="12.75" customHeight="1" x14ac:dyDescent="0.25">
      <c r="B512" s="1"/>
    </row>
    <row r="513" spans="2:2" ht="12.75" customHeight="1" x14ac:dyDescent="0.25">
      <c r="B513" s="1"/>
    </row>
    <row r="514" spans="2:2" ht="12.75" customHeight="1" x14ac:dyDescent="0.25">
      <c r="B514" s="1"/>
    </row>
    <row r="515" spans="2:2" ht="12.75" customHeight="1" x14ac:dyDescent="0.25">
      <c r="B515" s="1"/>
    </row>
    <row r="516" spans="2:2" ht="12.75" customHeight="1" x14ac:dyDescent="0.25">
      <c r="B516" s="1"/>
    </row>
    <row r="517" spans="2:2" ht="12.75" customHeight="1" x14ac:dyDescent="0.25">
      <c r="B517" s="1"/>
    </row>
    <row r="518" spans="2:2" ht="12.75" customHeight="1" x14ac:dyDescent="0.25">
      <c r="B518" s="1"/>
    </row>
    <row r="519" spans="2:2" ht="12.75" customHeight="1" x14ac:dyDescent="0.25">
      <c r="B519" s="1"/>
    </row>
    <row r="520" spans="2:2" ht="12.75" customHeight="1" x14ac:dyDescent="0.25">
      <c r="B520" s="1"/>
    </row>
    <row r="521" spans="2:2" ht="12.75" customHeight="1" x14ac:dyDescent="0.25">
      <c r="B521" s="1"/>
    </row>
    <row r="522" spans="2:2" ht="12.75" customHeight="1" x14ac:dyDescent="0.25">
      <c r="B522" s="1"/>
    </row>
    <row r="523" spans="2:2" ht="12.75" customHeight="1" x14ac:dyDescent="0.25">
      <c r="B523" s="1"/>
    </row>
    <row r="524" spans="2:2" ht="12.75" customHeight="1" x14ac:dyDescent="0.25">
      <c r="B524" s="1"/>
    </row>
    <row r="525" spans="2:2" ht="12.75" customHeight="1" x14ac:dyDescent="0.25">
      <c r="B525" s="1"/>
    </row>
    <row r="526" spans="2:2" ht="12.75" customHeight="1" x14ac:dyDescent="0.25">
      <c r="B526" s="1"/>
    </row>
    <row r="527" spans="2:2" ht="12.75" customHeight="1" x14ac:dyDescent="0.25">
      <c r="B527" s="1"/>
    </row>
    <row r="528" spans="2:2" ht="12.75" customHeight="1" x14ac:dyDescent="0.25">
      <c r="B528" s="1"/>
    </row>
    <row r="529" spans="2:2" ht="12.75" customHeight="1" x14ac:dyDescent="0.25">
      <c r="B529" s="1"/>
    </row>
    <row r="530" spans="2:2" ht="12.75" customHeight="1" x14ac:dyDescent="0.25">
      <c r="B530" s="1"/>
    </row>
    <row r="531" spans="2:2" ht="12.75" customHeight="1" x14ac:dyDescent="0.25">
      <c r="B531" s="1"/>
    </row>
    <row r="532" spans="2:2" ht="12.75" customHeight="1" x14ac:dyDescent="0.25">
      <c r="B532" s="1"/>
    </row>
    <row r="533" spans="2:2" ht="12.75" customHeight="1" x14ac:dyDescent="0.25">
      <c r="B533" s="1"/>
    </row>
    <row r="534" spans="2:2" ht="12.75" customHeight="1" x14ac:dyDescent="0.25">
      <c r="B534" s="1"/>
    </row>
    <row r="535" spans="2:2" ht="12.75" customHeight="1" x14ac:dyDescent="0.25">
      <c r="B535" s="1"/>
    </row>
    <row r="536" spans="2:2" ht="12.75" customHeight="1" x14ac:dyDescent="0.25">
      <c r="B536" s="1"/>
    </row>
    <row r="537" spans="2:2" ht="12.75" customHeight="1" x14ac:dyDescent="0.25">
      <c r="B537" s="1"/>
    </row>
    <row r="538" spans="2:2" ht="12.75" customHeight="1" x14ac:dyDescent="0.25">
      <c r="B538" s="1"/>
    </row>
    <row r="539" spans="2:2" ht="12.75" customHeight="1" x14ac:dyDescent="0.25">
      <c r="B539" s="1"/>
    </row>
    <row r="540" spans="2:2" ht="12.75" customHeight="1" x14ac:dyDescent="0.25">
      <c r="B540" s="1"/>
    </row>
    <row r="541" spans="2:2" ht="12.75" customHeight="1" x14ac:dyDescent="0.25">
      <c r="B541" s="1"/>
    </row>
    <row r="542" spans="2:2" ht="12.75" customHeight="1" x14ac:dyDescent="0.25">
      <c r="B542" s="1"/>
    </row>
    <row r="543" spans="2:2" ht="12.75" customHeight="1" x14ac:dyDescent="0.25">
      <c r="B543" s="1"/>
    </row>
    <row r="544" spans="2:2" ht="12.75" customHeight="1" x14ac:dyDescent="0.25">
      <c r="B544" s="1"/>
    </row>
    <row r="545" spans="2:2" ht="12.75" customHeight="1" x14ac:dyDescent="0.25">
      <c r="B545" s="1"/>
    </row>
    <row r="546" spans="2:2" ht="12.75" customHeight="1" x14ac:dyDescent="0.25">
      <c r="B546" s="1"/>
    </row>
    <row r="547" spans="2:2" ht="12.75" customHeight="1" x14ac:dyDescent="0.25">
      <c r="B547" s="1"/>
    </row>
    <row r="548" spans="2:2" ht="12.75" customHeight="1" x14ac:dyDescent="0.25">
      <c r="B548" s="1"/>
    </row>
    <row r="549" spans="2:2" ht="12.75" customHeight="1" x14ac:dyDescent="0.25">
      <c r="B549" s="1"/>
    </row>
    <row r="550" spans="2:2" ht="12.75" customHeight="1" x14ac:dyDescent="0.25">
      <c r="B550" s="1"/>
    </row>
    <row r="551" spans="2:2" ht="12.75" customHeight="1" x14ac:dyDescent="0.25">
      <c r="B551" s="1"/>
    </row>
    <row r="552" spans="2:2" ht="12.75" customHeight="1" x14ac:dyDescent="0.25">
      <c r="B552" s="1"/>
    </row>
    <row r="553" spans="2:2" ht="12.75" customHeight="1" x14ac:dyDescent="0.25">
      <c r="B553" s="1"/>
    </row>
    <row r="554" spans="2:2" ht="12.75" customHeight="1" x14ac:dyDescent="0.25">
      <c r="B554" s="1"/>
    </row>
    <row r="555" spans="2:2" ht="12.75" customHeight="1" x14ac:dyDescent="0.25">
      <c r="B555" s="1"/>
    </row>
    <row r="556" spans="2:2" ht="12.75" customHeight="1" x14ac:dyDescent="0.25">
      <c r="B556" s="1"/>
    </row>
    <row r="557" spans="2:2" ht="12.75" customHeight="1" x14ac:dyDescent="0.25">
      <c r="B557" s="1"/>
    </row>
    <row r="558" spans="2:2" ht="12.75" customHeight="1" x14ac:dyDescent="0.25">
      <c r="B558" s="1"/>
    </row>
    <row r="559" spans="2:2" ht="12.75" customHeight="1" x14ac:dyDescent="0.25">
      <c r="B559" s="1"/>
    </row>
    <row r="560" spans="2:2" ht="12.75" customHeight="1" x14ac:dyDescent="0.25">
      <c r="B560" s="1"/>
    </row>
    <row r="561" spans="2:2" ht="12.75" customHeight="1" x14ac:dyDescent="0.25">
      <c r="B561" s="1"/>
    </row>
    <row r="562" spans="2:2" ht="12.75" customHeight="1" x14ac:dyDescent="0.25">
      <c r="B562" s="1"/>
    </row>
    <row r="563" spans="2:2" ht="12.75" customHeight="1" x14ac:dyDescent="0.25">
      <c r="B563" s="1"/>
    </row>
    <row r="564" spans="2:2" ht="12.75" customHeight="1" x14ac:dyDescent="0.25">
      <c r="B564" s="1"/>
    </row>
    <row r="565" spans="2:2" ht="12.75" customHeight="1" x14ac:dyDescent="0.25">
      <c r="B565" s="1"/>
    </row>
    <row r="566" spans="2:2" ht="12.75" customHeight="1" x14ac:dyDescent="0.25">
      <c r="B566" s="1"/>
    </row>
    <row r="567" spans="2:2" ht="12.75" customHeight="1" x14ac:dyDescent="0.25">
      <c r="B567" s="1"/>
    </row>
    <row r="568" spans="2:2" ht="12.75" customHeight="1" x14ac:dyDescent="0.25">
      <c r="B568" s="1"/>
    </row>
    <row r="569" spans="2:2" ht="12.75" customHeight="1" x14ac:dyDescent="0.25">
      <c r="B569" s="1"/>
    </row>
    <row r="570" spans="2:2" ht="12.75" customHeight="1" x14ac:dyDescent="0.25">
      <c r="B570" s="1"/>
    </row>
    <row r="571" spans="2:2" ht="12.75" customHeight="1" x14ac:dyDescent="0.25">
      <c r="B571" s="1"/>
    </row>
    <row r="572" spans="2:2" ht="12.75" customHeight="1" x14ac:dyDescent="0.25">
      <c r="B572" s="1"/>
    </row>
    <row r="573" spans="2:2" ht="12.75" customHeight="1" x14ac:dyDescent="0.25">
      <c r="B573" s="1"/>
    </row>
    <row r="574" spans="2:2" ht="12.75" customHeight="1" x14ac:dyDescent="0.25">
      <c r="B574" s="1"/>
    </row>
    <row r="575" spans="2:2" ht="12.75" customHeight="1" x14ac:dyDescent="0.25">
      <c r="B575" s="1"/>
    </row>
    <row r="576" spans="2:2" ht="12.75" customHeight="1" x14ac:dyDescent="0.25">
      <c r="B576" s="1"/>
    </row>
    <row r="577" spans="2:2" ht="12.75" customHeight="1" x14ac:dyDescent="0.25">
      <c r="B577" s="1"/>
    </row>
    <row r="578" spans="2:2" ht="12.75" customHeight="1" x14ac:dyDescent="0.25">
      <c r="B578" s="1"/>
    </row>
    <row r="579" spans="2:2" ht="12.75" customHeight="1" x14ac:dyDescent="0.25">
      <c r="B579" s="1"/>
    </row>
    <row r="580" spans="2:2" ht="12.75" customHeight="1" x14ac:dyDescent="0.25">
      <c r="B580" s="1"/>
    </row>
    <row r="581" spans="2:2" ht="12.75" customHeight="1" x14ac:dyDescent="0.25">
      <c r="B581" s="1"/>
    </row>
    <row r="582" spans="2:2" ht="12.75" customHeight="1" x14ac:dyDescent="0.25">
      <c r="B582" s="1"/>
    </row>
    <row r="583" spans="2:2" ht="12.75" customHeight="1" x14ac:dyDescent="0.25">
      <c r="B583" s="1"/>
    </row>
    <row r="584" spans="2:2" ht="12.75" customHeight="1" x14ac:dyDescent="0.25">
      <c r="B584" s="1"/>
    </row>
    <row r="585" spans="2:2" ht="12.75" customHeight="1" x14ac:dyDescent="0.25">
      <c r="B585" s="1"/>
    </row>
    <row r="586" spans="2:2" ht="12.75" customHeight="1" x14ac:dyDescent="0.25">
      <c r="B586" s="1"/>
    </row>
    <row r="587" spans="2:2" ht="12.75" customHeight="1" x14ac:dyDescent="0.25">
      <c r="B587" s="1"/>
    </row>
    <row r="588" spans="2:2" ht="12.75" customHeight="1" x14ac:dyDescent="0.25">
      <c r="B588" s="1"/>
    </row>
    <row r="589" spans="2:2" ht="12.75" customHeight="1" x14ac:dyDescent="0.25">
      <c r="B589" s="1"/>
    </row>
    <row r="590" spans="2:2" ht="12.75" customHeight="1" x14ac:dyDescent="0.25">
      <c r="B590" s="1"/>
    </row>
    <row r="591" spans="2:2" ht="12.75" customHeight="1" x14ac:dyDescent="0.25">
      <c r="B591" s="1"/>
    </row>
    <row r="592" spans="2:2" ht="12.75" customHeight="1" x14ac:dyDescent="0.25">
      <c r="B592" s="1"/>
    </row>
    <row r="593" spans="2:2" ht="12.75" customHeight="1" x14ac:dyDescent="0.25">
      <c r="B593" s="1"/>
    </row>
    <row r="594" spans="2:2" ht="12.75" customHeight="1" x14ac:dyDescent="0.25">
      <c r="B594" s="1"/>
    </row>
    <row r="595" spans="2:2" ht="12.75" customHeight="1" x14ac:dyDescent="0.25">
      <c r="B595" s="1"/>
    </row>
    <row r="596" spans="2:2" ht="12.75" customHeight="1" x14ac:dyDescent="0.25">
      <c r="B596" s="1"/>
    </row>
    <row r="597" spans="2:2" ht="12.75" customHeight="1" x14ac:dyDescent="0.25">
      <c r="B597" s="1"/>
    </row>
    <row r="598" spans="2:2" ht="12.75" customHeight="1" x14ac:dyDescent="0.25">
      <c r="B598" s="1"/>
    </row>
    <row r="599" spans="2:2" ht="12.75" customHeight="1" x14ac:dyDescent="0.25">
      <c r="B599" s="1"/>
    </row>
    <row r="600" spans="2:2" ht="12.75" customHeight="1" x14ac:dyDescent="0.25">
      <c r="B600" s="1"/>
    </row>
    <row r="601" spans="2:2" ht="12.75" customHeight="1" x14ac:dyDescent="0.25">
      <c r="B601" s="1"/>
    </row>
    <row r="602" spans="2:2" ht="12.75" customHeight="1" x14ac:dyDescent="0.25">
      <c r="B602" s="1"/>
    </row>
    <row r="603" spans="2:2" ht="12.75" customHeight="1" x14ac:dyDescent="0.25">
      <c r="B603" s="1"/>
    </row>
    <row r="604" spans="2:2" ht="12.75" customHeight="1" x14ac:dyDescent="0.25">
      <c r="B604" s="1"/>
    </row>
    <row r="605" spans="2:2" ht="12.75" customHeight="1" x14ac:dyDescent="0.25">
      <c r="B605" s="1"/>
    </row>
    <row r="606" spans="2:2" ht="12.75" customHeight="1" x14ac:dyDescent="0.25">
      <c r="B606" s="1"/>
    </row>
    <row r="607" spans="2:2" ht="12.75" customHeight="1" x14ac:dyDescent="0.25">
      <c r="B607" s="1"/>
    </row>
    <row r="608" spans="2:2" ht="12.75" customHeight="1" x14ac:dyDescent="0.25">
      <c r="B608" s="1"/>
    </row>
    <row r="609" spans="2:2" ht="12.75" customHeight="1" x14ac:dyDescent="0.25">
      <c r="B609" s="1"/>
    </row>
    <row r="610" spans="2:2" ht="12.75" customHeight="1" x14ac:dyDescent="0.25">
      <c r="B610" s="1"/>
    </row>
    <row r="611" spans="2:2" ht="12.75" customHeight="1" x14ac:dyDescent="0.25">
      <c r="B611" s="1"/>
    </row>
    <row r="612" spans="2:2" ht="12.75" customHeight="1" x14ac:dyDescent="0.25">
      <c r="B612" s="1"/>
    </row>
    <row r="613" spans="2:2" ht="12.75" customHeight="1" x14ac:dyDescent="0.25">
      <c r="B613" s="1"/>
    </row>
    <row r="614" spans="2:2" ht="12.75" customHeight="1" x14ac:dyDescent="0.25">
      <c r="B614" s="1"/>
    </row>
    <row r="615" spans="2:2" ht="12.75" customHeight="1" x14ac:dyDescent="0.25">
      <c r="B615" s="1"/>
    </row>
    <row r="616" spans="2:2" ht="12.75" customHeight="1" x14ac:dyDescent="0.25">
      <c r="B616" s="1"/>
    </row>
    <row r="617" spans="2:2" ht="12.75" customHeight="1" x14ac:dyDescent="0.25">
      <c r="B617" s="1"/>
    </row>
    <row r="618" spans="2:2" ht="12.75" customHeight="1" x14ac:dyDescent="0.25">
      <c r="B618" s="1"/>
    </row>
    <row r="619" spans="2:2" ht="12.75" customHeight="1" x14ac:dyDescent="0.25">
      <c r="B619" s="1"/>
    </row>
    <row r="620" spans="2:2" ht="12.75" customHeight="1" x14ac:dyDescent="0.25">
      <c r="B620" s="1"/>
    </row>
    <row r="621" spans="2:2" ht="12.75" customHeight="1" x14ac:dyDescent="0.25">
      <c r="B621" s="1"/>
    </row>
    <row r="622" spans="2:2" ht="12.75" customHeight="1" x14ac:dyDescent="0.25">
      <c r="B622" s="1"/>
    </row>
    <row r="623" spans="2:2" ht="12.75" customHeight="1" x14ac:dyDescent="0.25">
      <c r="B623" s="1"/>
    </row>
    <row r="624" spans="2:2" ht="12.75" customHeight="1" x14ac:dyDescent="0.25">
      <c r="B624" s="1"/>
    </row>
    <row r="625" spans="2:2" ht="12.75" customHeight="1" x14ac:dyDescent="0.25">
      <c r="B625" s="1"/>
    </row>
    <row r="626" spans="2:2" ht="12.75" customHeight="1" x14ac:dyDescent="0.25">
      <c r="B626" s="1"/>
    </row>
    <row r="627" spans="2:2" ht="12.75" customHeight="1" x14ac:dyDescent="0.25">
      <c r="B627" s="1"/>
    </row>
    <row r="628" spans="2:2" ht="12.75" customHeight="1" x14ac:dyDescent="0.25">
      <c r="B628" s="1"/>
    </row>
    <row r="629" spans="2:2" ht="12.75" customHeight="1" x14ac:dyDescent="0.25">
      <c r="B629" s="1"/>
    </row>
    <row r="630" spans="2:2" ht="12.75" customHeight="1" x14ac:dyDescent="0.25">
      <c r="B630" s="1"/>
    </row>
    <row r="631" spans="2:2" ht="12.75" customHeight="1" x14ac:dyDescent="0.25">
      <c r="B631" s="1"/>
    </row>
    <row r="632" spans="2:2" ht="12.75" customHeight="1" x14ac:dyDescent="0.25">
      <c r="B632" s="1"/>
    </row>
    <row r="633" spans="2:2" ht="12.75" customHeight="1" x14ac:dyDescent="0.25">
      <c r="B633" s="1"/>
    </row>
    <row r="634" spans="2:2" ht="12.75" customHeight="1" x14ac:dyDescent="0.25">
      <c r="B634" s="1"/>
    </row>
    <row r="635" spans="2:2" ht="12.75" customHeight="1" x14ac:dyDescent="0.25">
      <c r="B635" s="1"/>
    </row>
    <row r="636" spans="2:2" ht="12.75" customHeight="1" x14ac:dyDescent="0.25">
      <c r="B636" s="1"/>
    </row>
    <row r="637" spans="2:2" ht="12.75" customHeight="1" x14ac:dyDescent="0.25">
      <c r="B637" s="1"/>
    </row>
    <row r="638" spans="2:2" ht="12.75" customHeight="1" x14ac:dyDescent="0.25">
      <c r="B638" s="1"/>
    </row>
    <row r="639" spans="2:2" ht="12.75" customHeight="1" x14ac:dyDescent="0.25">
      <c r="B639" s="1"/>
    </row>
    <row r="640" spans="2:2" ht="12.75" customHeight="1" x14ac:dyDescent="0.25">
      <c r="B640" s="1"/>
    </row>
    <row r="641" spans="2:2" ht="12.75" customHeight="1" x14ac:dyDescent="0.25">
      <c r="B641" s="1"/>
    </row>
    <row r="642" spans="2:2" ht="12.75" customHeight="1" x14ac:dyDescent="0.25">
      <c r="B642" s="1"/>
    </row>
    <row r="643" spans="2:2" ht="12.75" customHeight="1" x14ac:dyDescent="0.25">
      <c r="B643" s="1"/>
    </row>
    <row r="644" spans="2:2" ht="12.75" customHeight="1" x14ac:dyDescent="0.25">
      <c r="B644" s="1"/>
    </row>
    <row r="645" spans="2:2" ht="12.75" customHeight="1" x14ac:dyDescent="0.25">
      <c r="B645" s="1"/>
    </row>
    <row r="646" spans="2:2" ht="12.75" customHeight="1" x14ac:dyDescent="0.25">
      <c r="B646" s="1"/>
    </row>
    <row r="647" spans="2:2" ht="12.75" customHeight="1" x14ac:dyDescent="0.25">
      <c r="B647" s="1"/>
    </row>
    <row r="648" spans="2:2" ht="12.75" customHeight="1" x14ac:dyDescent="0.25">
      <c r="B648" s="1"/>
    </row>
    <row r="649" spans="2:2" ht="12.75" customHeight="1" x14ac:dyDescent="0.25">
      <c r="B649" s="1"/>
    </row>
    <row r="650" spans="2:2" ht="12.75" customHeight="1" x14ac:dyDescent="0.25">
      <c r="B650" s="1"/>
    </row>
    <row r="651" spans="2:2" ht="12.75" customHeight="1" x14ac:dyDescent="0.25">
      <c r="B651" s="1"/>
    </row>
    <row r="652" spans="2:2" ht="12.75" customHeight="1" x14ac:dyDescent="0.25">
      <c r="B652" s="1"/>
    </row>
    <row r="653" spans="2:2" ht="12.75" customHeight="1" x14ac:dyDescent="0.25">
      <c r="B653" s="1"/>
    </row>
    <row r="654" spans="2:2" ht="12.75" customHeight="1" x14ac:dyDescent="0.25">
      <c r="B654" s="1"/>
    </row>
    <row r="655" spans="2:2" ht="12.75" customHeight="1" x14ac:dyDescent="0.25">
      <c r="B655" s="1"/>
    </row>
    <row r="656" spans="2:2" ht="12.75" customHeight="1" x14ac:dyDescent="0.25">
      <c r="B656" s="1"/>
    </row>
    <row r="657" spans="2:2" ht="12.75" customHeight="1" x14ac:dyDescent="0.25">
      <c r="B657" s="1"/>
    </row>
    <row r="658" spans="2:2" ht="12.75" customHeight="1" x14ac:dyDescent="0.25">
      <c r="B658" s="1"/>
    </row>
    <row r="659" spans="2:2" ht="12.75" customHeight="1" x14ac:dyDescent="0.25">
      <c r="B659" s="1"/>
    </row>
    <row r="660" spans="2:2" ht="12.75" customHeight="1" x14ac:dyDescent="0.25">
      <c r="B660" s="1"/>
    </row>
    <row r="661" spans="2:2" ht="12.75" customHeight="1" x14ac:dyDescent="0.25">
      <c r="B661" s="1"/>
    </row>
    <row r="662" spans="2:2" ht="12.75" customHeight="1" x14ac:dyDescent="0.25">
      <c r="B662" s="1"/>
    </row>
    <row r="663" spans="2:2" ht="12.75" customHeight="1" x14ac:dyDescent="0.25">
      <c r="B663" s="1"/>
    </row>
    <row r="664" spans="2:2" ht="12.75" customHeight="1" x14ac:dyDescent="0.25">
      <c r="B664" s="1"/>
    </row>
    <row r="665" spans="2:2" ht="12.75" customHeight="1" x14ac:dyDescent="0.25">
      <c r="B665" s="1"/>
    </row>
    <row r="666" spans="2:2" ht="12.75" customHeight="1" x14ac:dyDescent="0.25">
      <c r="B666" s="1"/>
    </row>
    <row r="667" spans="2:2" ht="12.75" customHeight="1" x14ac:dyDescent="0.25">
      <c r="B667" s="1"/>
    </row>
    <row r="668" spans="2:2" ht="12.75" customHeight="1" x14ac:dyDescent="0.25">
      <c r="B668" s="1"/>
    </row>
    <row r="669" spans="2:2" ht="12.75" customHeight="1" x14ac:dyDescent="0.25">
      <c r="B669" s="1"/>
    </row>
    <row r="670" spans="2:2" ht="12.75" customHeight="1" x14ac:dyDescent="0.25">
      <c r="B670" s="1"/>
    </row>
    <row r="671" spans="2:2" ht="12.75" customHeight="1" x14ac:dyDescent="0.25">
      <c r="B671" s="1"/>
    </row>
    <row r="672" spans="2:2" ht="12.75" customHeight="1" x14ac:dyDescent="0.25">
      <c r="B672" s="1"/>
    </row>
    <row r="673" spans="2:2" ht="12.75" customHeight="1" x14ac:dyDescent="0.25">
      <c r="B673" s="1"/>
    </row>
    <row r="674" spans="2:2" ht="12.75" customHeight="1" x14ac:dyDescent="0.25">
      <c r="B674" s="1"/>
    </row>
    <row r="675" spans="2:2" ht="12.75" customHeight="1" x14ac:dyDescent="0.25">
      <c r="B675" s="1"/>
    </row>
    <row r="676" spans="2:2" ht="12.75" customHeight="1" x14ac:dyDescent="0.25">
      <c r="B676" s="1"/>
    </row>
    <row r="677" spans="2:2" ht="12.75" customHeight="1" x14ac:dyDescent="0.25">
      <c r="B677" s="1"/>
    </row>
    <row r="678" spans="2:2" ht="12.75" customHeight="1" x14ac:dyDescent="0.25">
      <c r="B678" s="1"/>
    </row>
    <row r="679" spans="2:2" ht="12.75" customHeight="1" x14ac:dyDescent="0.25">
      <c r="B679" s="1"/>
    </row>
    <row r="680" spans="2:2" ht="12.75" customHeight="1" x14ac:dyDescent="0.25">
      <c r="B680" s="1"/>
    </row>
    <row r="681" spans="2:2" ht="12.75" customHeight="1" x14ac:dyDescent="0.25">
      <c r="B681" s="1"/>
    </row>
    <row r="682" spans="2:2" ht="12.75" customHeight="1" x14ac:dyDescent="0.25">
      <c r="B682" s="1"/>
    </row>
    <row r="683" spans="2:2" ht="12.75" customHeight="1" x14ac:dyDescent="0.25">
      <c r="B683" s="1"/>
    </row>
    <row r="684" spans="2:2" ht="12.75" customHeight="1" x14ac:dyDescent="0.25">
      <c r="B684" s="1"/>
    </row>
    <row r="685" spans="2:2" ht="12.75" customHeight="1" x14ac:dyDescent="0.25">
      <c r="B685" s="1"/>
    </row>
    <row r="686" spans="2:2" ht="12.75" customHeight="1" x14ac:dyDescent="0.25">
      <c r="B686" s="1"/>
    </row>
    <row r="687" spans="2:2" ht="12.75" customHeight="1" x14ac:dyDescent="0.25">
      <c r="B687" s="1"/>
    </row>
    <row r="688" spans="2:2" ht="12.75" customHeight="1" x14ac:dyDescent="0.25">
      <c r="B688" s="1"/>
    </row>
    <row r="689" spans="2:2" ht="12.75" customHeight="1" x14ac:dyDescent="0.25">
      <c r="B689" s="1"/>
    </row>
    <row r="690" spans="2:2" ht="12.75" customHeight="1" x14ac:dyDescent="0.25">
      <c r="B690" s="1"/>
    </row>
    <row r="691" spans="2:2" ht="12.75" customHeight="1" x14ac:dyDescent="0.25">
      <c r="B691" s="1"/>
    </row>
    <row r="692" spans="2:2" ht="12.75" customHeight="1" x14ac:dyDescent="0.25">
      <c r="B692" s="1"/>
    </row>
    <row r="693" spans="2:2" ht="12.75" customHeight="1" x14ac:dyDescent="0.25">
      <c r="B693" s="1"/>
    </row>
    <row r="694" spans="2:2" ht="12.75" customHeight="1" x14ac:dyDescent="0.25">
      <c r="B694" s="1"/>
    </row>
    <row r="695" spans="2:2" ht="12.75" customHeight="1" x14ac:dyDescent="0.25">
      <c r="B695" s="1"/>
    </row>
    <row r="696" spans="2:2" ht="12.75" customHeight="1" x14ac:dyDescent="0.25">
      <c r="B696" s="1"/>
    </row>
    <row r="697" spans="2:2" ht="12.75" customHeight="1" x14ac:dyDescent="0.25">
      <c r="B697" s="1"/>
    </row>
    <row r="698" spans="2:2" ht="12.75" customHeight="1" x14ac:dyDescent="0.25">
      <c r="B698" s="1"/>
    </row>
    <row r="699" spans="2:2" ht="12.75" customHeight="1" x14ac:dyDescent="0.25">
      <c r="B699" s="1"/>
    </row>
    <row r="700" spans="2:2" ht="12.75" customHeight="1" x14ac:dyDescent="0.25">
      <c r="B700" s="1"/>
    </row>
    <row r="701" spans="2:2" ht="12.75" customHeight="1" x14ac:dyDescent="0.25">
      <c r="B701" s="1"/>
    </row>
    <row r="702" spans="2:2" ht="12.75" customHeight="1" x14ac:dyDescent="0.25">
      <c r="B702" s="1"/>
    </row>
    <row r="703" spans="2:2" ht="12.75" customHeight="1" x14ac:dyDescent="0.25">
      <c r="B703" s="1"/>
    </row>
    <row r="704" spans="2:2" ht="12.75" customHeight="1" x14ac:dyDescent="0.25">
      <c r="B704" s="1"/>
    </row>
    <row r="705" spans="2:2" ht="12.75" customHeight="1" x14ac:dyDescent="0.25">
      <c r="B705" s="1"/>
    </row>
    <row r="706" spans="2:2" ht="12.75" customHeight="1" x14ac:dyDescent="0.25">
      <c r="B706" s="1"/>
    </row>
    <row r="707" spans="2:2" ht="12.75" customHeight="1" x14ac:dyDescent="0.25">
      <c r="B707" s="1"/>
    </row>
    <row r="708" spans="2:2" ht="12.75" customHeight="1" x14ac:dyDescent="0.25">
      <c r="B708" s="1"/>
    </row>
    <row r="709" spans="2:2" ht="12.75" customHeight="1" x14ac:dyDescent="0.25">
      <c r="B709" s="1"/>
    </row>
    <row r="710" spans="2:2" ht="12.75" customHeight="1" x14ac:dyDescent="0.25">
      <c r="B710" s="1"/>
    </row>
    <row r="711" spans="2:2" ht="12.75" customHeight="1" x14ac:dyDescent="0.25">
      <c r="B711" s="1"/>
    </row>
    <row r="712" spans="2:2" ht="12.75" customHeight="1" x14ac:dyDescent="0.25">
      <c r="B712" s="1"/>
    </row>
    <row r="713" spans="2:2" ht="12.75" customHeight="1" x14ac:dyDescent="0.25">
      <c r="B713" s="1"/>
    </row>
    <row r="714" spans="2:2" ht="12.75" customHeight="1" x14ac:dyDescent="0.25">
      <c r="B714" s="1"/>
    </row>
    <row r="715" spans="2:2" ht="12.75" customHeight="1" x14ac:dyDescent="0.25">
      <c r="B715" s="1"/>
    </row>
    <row r="716" spans="2:2" ht="12.75" customHeight="1" x14ac:dyDescent="0.25">
      <c r="B716" s="1"/>
    </row>
    <row r="717" spans="2:2" ht="12.75" customHeight="1" x14ac:dyDescent="0.25">
      <c r="B717" s="1"/>
    </row>
    <row r="718" spans="2:2" ht="12.75" customHeight="1" x14ac:dyDescent="0.25">
      <c r="B718" s="1"/>
    </row>
    <row r="719" spans="2:2" ht="12.75" customHeight="1" x14ac:dyDescent="0.25">
      <c r="B719" s="1"/>
    </row>
    <row r="720" spans="2:2" ht="12.75" customHeight="1" x14ac:dyDescent="0.25">
      <c r="B720" s="1"/>
    </row>
    <row r="721" spans="2:2" ht="12.75" customHeight="1" x14ac:dyDescent="0.25">
      <c r="B721" s="1"/>
    </row>
    <row r="722" spans="2:2" ht="12.75" customHeight="1" x14ac:dyDescent="0.25">
      <c r="B722" s="1"/>
    </row>
    <row r="723" spans="2:2" ht="12.75" customHeight="1" x14ac:dyDescent="0.25">
      <c r="B723" s="1"/>
    </row>
    <row r="724" spans="2:2" ht="12.75" customHeight="1" x14ac:dyDescent="0.25">
      <c r="B724" s="1"/>
    </row>
    <row r="725" spans="2:2" ht="12.75" customHeight="1" x14ac:dyDescent="0.25">
      <c r="B725" s="1"/>
    </row>
    <row r="726" spans="2:2" ht="12.75" customHeight="1" x14ac:dyDescent="0.25">
      <c r="B726" s="1"/>
    </row>
    <row r="727" spans="2:2" ht="12.75" customHeight="1" x14ac:dyDescent="0.25">
      <c r="B727" s="1"/>
    </row>
    <row r="728" spans="2:2" ht="12.75" customHeight="1" x14ac:dyDescent="0.25">
      <c r="B728" s="1"/>
    </row>
    <row r="729" spans="2:2" ht="12.75" customHeight="1" x14ac:dyDescent="0.25">
      <c r="B729" s="1"/>
    </row>
    <row r="730" spans="2:2" ht="12.75" customHeight="1" x14ac:dyDescent="0.25">
      <c r="B730" s="1"/>
    </row>
    <row r="731" spans="2:2" ht="12.75" customHeight="1" x14ac:dyDescent="0.25">
      <c r="B731" s="1"/>
    </row>
    <row r="732" spans="2:2" ht="12.75" customHeight="1" x14ac:dyDescent="0.25">
      <c r="B732" s="1"/>
    </row>
    <row r="733" spans="2:2" ht="12.75" customHeight="1" x14ac:dyDescent="0.25">
      <c r="B733" s="1"/>
    </row>
    <row r="734" spans="2:2" ht="12.75" customHeight="1" x14ac:dyDescent="0.25">
      <c r="B734" s="1"/>
    </row>
    <row r="735" spans="2:2" ht="12.75" customHeight="1" x14ac:dyDescent="0.25">
      <c r="B735" s="1"/>
    </row>
    <row r="736" spans="2:2" ht="12.75" customHeight="1" x14ac:dyDescent="0.25">
      <c r="B736" s="1"/>
    </row>
    <row r="737" spans="2:2" ht="12.75" customHeight="1" x14ac:dyDescent="0.25">
      <c r="B737" s="1"/>
    </row>
    <row r="738" spans="2:2" ht="12.75" customHeight="1" x14ac:dyDescent="0.25">
      <c r="B738" s="1"/>
    </row>
    <row r="739" spans="2:2" ht="12.75" customHeight="1" x14ac:dyDescent="0.25">
      <c r="B739" s="1"/>
    </row>
    <row r="740" spans="2:2" ht="12.75" customHeight="1" x14ac:dyDescent="0.25">
      <c r="B740" s="1"/>
    </row>
    <row r="741" spans="2:2" ht="12.75" customHeight="1" x14ac:dyDescent="0.25">
      <c r="B741" s="1"/>
    </row>
    <row r="742" spans="2:2" ht="12.75" customHeight="1" x14ac:dyDescent="0.25">
      <c r="B742" s="1"/>
    </row>
    <row r="743" spans="2:2" ht="12.75" customHeight="1" x14ac:dyDescent="0.25">
      <c r="B743" s="1"/>
    </row>
    <row r="744" spans="2:2" ht="12.75" customHeight="1" x14ac:dyDescent="0.25">
      <c r="B744" s="1"/>
    </row>
    <row r="745" spans="2:2" ht="12.75" customHeight="1" x14ac:dyDescent="0.25">
      <c r="B745" s="1"/>
    </row>
    <row r="746" spans="2:2" ht="12.75" customHeight="1" x14ac:dyDescent="0.25">
      <c r="B746" s="1"/>
    </row>
    <row r="747" spans="2:2" ht="12.75" customHeight="1" x14ac:dyDescent="0.25">
      <c r="B747" s="1"/>
    </row>
    <row r="748" spans="2:2" ht="12.75" customHeight="1" x14ac:dyDescent="0.25">
      <c r="B748" s="1"/>
    </row>
    <row r="749" spans="2:2" ht="12.75" customHeight="1" x14ac:dyDescent="0.25">
      <c r="B749" s="1"/>
    </row>
    <row r="750" spans="2:2" ht="12.75" customHeight="1" x14ac:dyDescent="0.25">
      <c r="B750" s="1"/>
    </row>
    <row r="751" spans="2:2" ht="12.75" customHeight="1" x14ac:dyDescent="0.25">
      <c r="B751" s="1"/>
    </row>
    <row r="752" spans="2:2" ht="12.75" customHeight="1" x14ac:dyDescent="0.25">
      <c r="B752" s="1"/>
    </row>
    <row r="753" spans="2:2" ht="12.75" customHeight="1" x14ac:dyDescent="0.25">
      <c r="B753" s="1"/>
    </row>
    <row r="754" spans="2:2" ht="12.75" customHeight="1" x14ac:dyDescent="0.25">
      <c r="B754" s="1"/>
    </row>
    <row r="755" spans="2:2" ht="12.75" customHeight="1" x14ac:dyDescent="0.25">
      <c r="B755" s="1"/>
    </row>
    <row r="756" spans="2:2" ht="12.75" customHeight="1" x14ac:dyDescent="0.25">
      <c r="B756" s="1"/>
    </row>
    <row r="757" spans="2:2" ht="12.75" customHeight="1" x14ac:dyDescent="0.25">
      <c r="B757" s="1"/>
    </row>
    <row r="758" spans="2:2" ht="12.75" customHeight="1" x14ac:dyDescent="0.25">
      <c r="B758" s="1"/>
    </row>
    <row r="759" spans="2:2" ht="12.75" customHeight="1" x14ac:dyDescent="0.25">
      <c r="B759" s="1"/>
    </row>
    <row r="760" spans="2:2" ht="12.75" customHeight="1" x14ac:dyDescent="0.25">
      <c r="B760" s="1"/>
    </row>
    <row r="761" spans="2:2" ht="12.75" customHeight="1" x14ac:dyDescent="0.25">
      <c r="B761" s="1"/>
    </row>
    <row r="762" spans="2:2" ht="12.75" customHeight="1" x14ac:dyDescent="0.25">
      <c r="B762" s="1"/>
    </row>
    <row r="763" spans="2:2" ht="12.75" customHeight="1" x14ac:dyDescent="0.25">
      <c r="B763" s="1"/>
    </row>
    <row r="764" spans="2:2" ht="12.75" customHeight="1" x14ac:dyDescent="0.25">
      <c r="B764" s="1"/>
    </row>
    <row r="765" spans="2:2" ht="12.75" customHeight="1" x14ac:dyDescent="0.25">
      <c r="B765" s="1"/>
    </row>
    <row r="766" spans="2:2" ht="12.75" customHeight="1" x14ac:dyDescent="0.25">
      <c r="B766" s="1"/>
    </row>
    <row r="767" spans="2:2" ht="12.75" customHeight="1" x14ac:dyDescent="0.25">
      <c r="B767" s="1"/>
    </row>
    <row r="768" spans="2:2" ht="12.75" customHeight="1" x14ac:dyDescent="0.25">
      <c r="B768" s="1"/>
    </row>
    <row r="769" spans="2:2" ht="12.75" customHeight="1" x14ac:dyDescent="0.25">
      <c r="B769" s="1"/>
    </row>
    <row r="770" spans="2:2" ht="12.75" customHeight="1" x14ac:dyDescent="0.25">
      <c r="B770" s="1"/>
    </row>
    <row r="771" spans="2:2" ht="12.75" customHeight="1" x14ac:dyDescent="0.25">
      <c r="B771" s="1"/>
    </row>
    <row r="772" spans="2:2" ht="12.75" customHeight="1" x14ac:dyDescent="0.25">
      <c r="B772" s="1"/>
    </row>
    <row r="773" spans="2:2" ht="12.75" customHeight="1" x14ac:dyDescent="0.25">
      <c r="B773" s="1"/>
    </row>
    <row r="774" spans="2:2" ht="12.75" customHeight="1" x14ac:dyDescent="0.25">
      <c r="B774" s="1"/>
    </row>
    <row r="775" spans="2:2" ht="12.75" customHeight="1" x14ac:dyDescent="0.25">
      <c r="B775" s="1"/>
    </row>
    <row r="776" spans="2:2" ht="12.75" customHeight="1" x14ac:dyDescent="0.25">
      <c r="B776" s="1"/>
    </row>
    <row r="777" spans="2:2" ht="12.75" customHeight="1" x14ac:dyDescent="0.25">
      <c r="B777" s="1"/>
    </row>
    <row r="778" spans="2:2" ht="12.75" customHeight="1" x14ac:dyDescent="0.25">
      <c r="B778" s="1"/>
    </row>
    <row r="779" spans="2:2" ht="12.75" customHeight="1" x14ac:dyDescent="0.25">
      <c r="B779" s="1"/>
    </row>
    <row r="780" spans="2:2" ht="12.75" customHeight="1" x14ac:dyDescent="0.25">
      <c r="B780" s="1"/>
    </row>
    <row r="781" spans="2:2" ht="12.75" customHeight="1" x14ac:dyDescent="0.25">
      <c r="B781" s="1"/>
    </row>
    <row r="782" spans="2:2" ht="12.75" customHeight="1" x14ac:dyDescent="0.25">
      <c r="B782" s="1"/>
    </row>
    <row r="783" spans="2:2" ht="12.75" customHeight="1" x14ac:dyDescent="0.25">
      <c r="B783" s="1"/>
    </row>
    <row r="784" spans="2:2" ht="12.75" customHeight="1" x14ac:dyDescent="0.25">
      <c r="B784" s="1"/>
    </row>
    <row r="785" spans="2:2" ht="12.75" customHeight="1" x14ac:dyDescent="0.25">
      <c r="B785" s="1"/>
    </row>
    <row r="786" spans="2:2" ht="12.75" customHeight="1" x14ac:dyDescent="0.25">
      <c r="B786" s="1"/>
    </row>
    <row r="787" spans="2:2" ht="12.75" customHeight="1" x14ac:dyDescent="0.25">
      <c r="B787" s="1"/>
    </row>
    <row r="788" spans="2:2" ht="12.75" customHeight="1" x14ac:dyDescent="0.25">
      <c r="B788" s="1"/>
    </row>
    <row r="789" spans="2:2" ht="12.75" customHeight="1" x14ac:dyDescent="0.25">
      <c r="B789" s="1"/>
    </row>
    <row r="790" spans="2:2" ht="12.75" customHeight="1" x14ac:dyDescent="0.25">
      <c r="B790" s="1"/>
    </row>
    <row r="791" spans="2:2" ht="12.75" customHeight="1" x14ac:dyDescent="0.25">
      <c r="B791" s="1"/>
    </row>
    <row r="792" spans="2:2" ht="12.75" customHeight="1" x14ac:dyDescent="0.25">
      <c r="B792" s="1"/>
    </row>
    <row r="793" spans="2:2" ht="12.75" customHeight="1" x14ac:dyDescent="0.25">
      <c r="B793" s="1"/>
    </row>
    <row r="794" spans="2:2" ht="12.75" customHeight="1" x14ac:dyDescent="0.25">
      <c r="B794" s="1"/>
    </row>
    <row r="795" spans="2:2" ht="12.75" customHeight="1" x14ac:dyDescent="0.25">
      <c r="B795" s="1"/>
    </row>
    <row r="796" spans="2:2" ht="12.75" customHeight="1" x14ac:dyDescent="0.25">
      <c r="B796" s="1"/>
    </row>
    <row r="797" spans="2:2" ht="12.75" customHeight="1" x14ac:dyDescent="0.25">
      <c r="B797" s="1"/>
    </row>
    <row r="798" spans="2:2" ht="12.75" customHeight="1" x14ac:dyDescent="0.25">
      <c r="B798" s="1"/>
    </row>
    <row r="799" spans="2:2" ht="12.75" customHeight="1" x14ac:dyDescent="0.25">
      <c r="B799" s="1"/>
    </row>
    <row r="800" spans="2:2" ht="12.75" customHeight="1" x14ac:dyDescent="0.25">
      <c r="B800" s="1"/>
    </row>
    <row r="801" spans="2:2" ht="12.75" customHeight="1" x14ac:dyDescent="0.25">
      <c r="B801" s="1"/>
    </row>
    <row r="802" spans="2:2" ht="12.75" customHeight="1" x14ac:dyDescent="0.25">
      <c r="B802" s="1"/>
    </row>
    <row r="803" spans="2:2" ht="12.75" customHeight="1" x14ac:dyDescent="0.25">
      <c r="B803" s="1"/>
    </row>
    <row r="804" spans="2:2" ht="12.75" customHeight="1" x14ac:dyDescent="0.25">
      <c r="B804" s="1"/>
    </row>
    <row r="805" spans="2:2" ht="12.75" customHeight="1" x14ac:dyDescent="0.25">
      <c r="B805" s="1"/>
    </row>
    <row r="806" spans="2:2" ht="12.75" customHeight="1" x14ac:dyDescent="0.25">
      <c r="B806" s="1"/>
    </row>
    <row r="807" spans="2:2" ht="12.75" customHeight="1" x14ac:dyDescent="0.25">
      <c r="B807" s="1"/>
    </row>
    <row r="808" spans="2:2" ht="12.75" customHeight="1" x14ac:dyDescent="0.25">
      <c r="B808" s="1"/>
    </row>
    <row r="809" spans="2:2" ht="12.75" customHeight="1" x14ac:dyDescent="0.25">
      <c r="B809" s="1"/>
    </row>
    <row r="810" spans="2:2" ht="12.75" customHeight="1" x14ac:dyDescent="0.25">
      <c r="B810" s="1"/>
    </row>
    <row r="811" spans="2:2" ht="12.75" customHeight="1" x14ac:dyDescent="0.25">
      <c r="B811" s="1"/>
    </row>
    <row r="812" spans="2:2" ht="12.75" customHeight="1" x14ac:dyDescent="0.25">
      <c r="B812" s="1"/>
    </row>
    <row r="813" spans="2:2" ht="12.75" customHeight="1" x14ac:dyDescent="0.25">
      <c r="B813" s="1"/>
    </row>
    <row r="814" spans="2:2" ht="12.75" customHeight="1" x14ac:dyDescent="0.25">
      <c r="B814" s="1"/>
    </row>
    <row r="815" spans="2:2" ht="12.75" customHeight="1" x14ac:dyDescent="0.25">
      <c r="B815" s="1"/>
    </row>
    <row r="816" spans="2:2" ht="12.75" customHeight="1" x14ac:dyDescent="0.25">
      <c r="B816" s="1"/>
    </row>
    <row r="817" spans="2:2" ht="12.75" customHeight="1" x14ac:dyDescent="0.25">
      <c r="B817" s="1"/>
    </row>
    <row r="818" spans="2:2" ht="12.75" customHeight="1" x14ac:dyDescent="0.25">
      <c r="B818" s="1"/>
    </row>
    <row r="819" spans="2:2" ht="12.75" customHeight="1" x14ac:dyDescent="0.25">
      <c r="B819" s="1"/>
    </row>
    <row r="820" spans="2:2" ht="12.75" customHeight="1" x14ac:dyDescent="0.25">
      <c r="B820" s="1"/>
    </row>
    <row r="821" spans="2:2" ht="12.75" customHeight="1" x14ac:dyDescent="0.25">
      <c r="B821" s="1"/>
    </row>
    <row r="822" spans="2:2" ht="12.75" customHeight="1" x14ac:dyDescent="0.25">
      <c r="B822" s="1"/>
    </row>
    <row r="823" spans="2:2" ht="12.75" customHeight="1" x14ac:dyDescent="0.25">
      <c r="B823" s="1"/>
    </row>
    <row r="824" spans="2:2" ht="12.75" customHeight="1" x14ac:dyDescent="0.25">
      <c r="B824" s="1"/>
    </row>
    <row r="825" spans="2:2" ht="12.75" customHeight="1" x14ac:dyDescent="0.25">
      <c r="B825" s="1"/>
    </row>
    <row r="826" spans="2:2" ht="12.75" customHeight="1" x14ac:dyDescent="0.25">
      <c r="B826" s="1"/>
    </row>
    <row r="827" spans="2:2" ht="12.75" customHeight="1" x14ac:dyDescent="0.25">
      <c r="B827" s="1"/>
    </row>
    <row r="828" spans="2:2" ht="12.75" customHeight="1" x14ac:dyDescent="0.25">
      <c r="B828" s="1"/>
    </row>
    <row r="829" spans="2:2" ht="12.75" customHeight="1" x14ac:dyDescent="0.25">
      <c r="B829" s="1"/>
    </row>
    <row r="830" spans="2:2" ht="12.75" customHeight="1" x14ac:dyDescent="0.25">
      <c r="B830" s="1"/>
    </row>
    <row r="831" spans="2:2" ht="12.75" customHeight="1" x14ac:dyDescent="0.25">
      <c r="B831" s="1"/>
    </row>
    <row r="832" spans="2:2" ht="12.75" customHeight="1" x14ac:dyDescent="0.25">
      <c r="B832" s="1"/>
    </row>
    <row r="833" spans="2:2" ht="12.75" customHeight="1" x14ac:dyDescent="0.25">
      <c r="B833" s="1"/>
    </row>
    <row r="834" spans="2:2" ht="12.75" customHeight="1" x14ac:dyDescent="0.25">
      <c r="B834" s="1"/>
    </row>
    <row r="835" spans="2:2" ht="12.75" customHeight="1" x14ac:dyDescent="0.25">
      <c r="B835" s="1"/>
    </row>
    <row r="836" spans="2:2" ht="12.75" customHeight="1" x14ac:dyDescent="0.25">
      <c r="B836" s="1"/>
    </row>
    <row r="837" spans="2:2" ht="12.75" customHeight="1" x14ac:dyDescent="0.25">
      <c r="B837" s="1"/>
    </row>
    <row r="838" spans="2:2" ht="12.75" customHeight="1" x14ac:dyDescent="0.25">
      <c r="B838" s="1"/>
    </row>
    <row r="839" spans="2:2" ht="12.75" customHeight="1" x14ac:dyDescent="0.25">
      <c r="B839" s="1"/>
    </row>
    <row r="840" spans="2:2" ht="12.75" customHeight="1" x14ac:dyDescent="0.25">
      <c r="B840" s="1"/>
    </row>
    <row r="841" spans="2:2" ht="12.75" customHeight="1" x14ac:dyDescent="0.25">
      <c r="B841" s="1"/>
    </row>
    <row r="842" spans="2:2" ht="12.75" customHeight="1" x14ac:dyDescent="0.25">
      <c r="B842" s="1"/>
    </row>
    <row r="843" spans="2:2" ht="12.75" customHeight="1" x14ac:dyDescent="0.25">
      <c r="B843" s="1"/>
    </row>
    <row r="844" spans="2:2" ht="12.75" customHeight="1" x14ac:dyDescent="0.25">
      <c r="B844" s="1"/>
    </row>
    <row r="845" spans="2:2" ht="12.75" customHeight="1" x14ac:dyDescent="0.25">
      <c r="B845" s="1"/>
    </row>
    <row r="846" spans="2:2" ht="12.75" customHeight="1" x14ac:dyDescent="0.25">
      <c r="B846" s="1"/>
    </row>
    <row r="847" spans="2:2" ht="12.75" customHeight="1" x14ac:dyDescent="0.25">
      <c r="B847" s="1"/>
    </row>
    <row r="848" spans="2:2" ht="12.75" customHeight="1" x14ac:dyDescent="0.25">
      <c r="B848" s="1"/>
    </row>
    <row r="849" spans="2:2" ht="12.75" customHeight="1" x14ac:dyDescent="0.25">
      <c r="B849" s="1"/>
    </row>
    <row r="850" spans="2:2" ht="12.75" customHeight="1" x14ac:dyDescent="0.25">
      <c r="B850" s="1"/>
    </row>
    <row r="851" spans="2:2" ht="12.75" customHeight="1" x14ac:dyDescent="0.25">
      <c r="B851" s="1"/>
    </row>
    <row r="852" spans="2:2" ht="12.75" customHeight="1" x14ac:dyDescent="0.25">
      <c r="B852" s="1"/>
    </row>
    <row r="853" spans="2:2" ht="12.75" customHeight="1" x14ac:dyDescent="0.25">
      <c r="B853" s="1"/>
    </row>
    <row r="854" spans="2:2" ht="12.75" customHeight="1" x14ac:dyDescent="0.25">
      <c r="B854" s="1"/>
    </row>
    <row r="855" spans="2:2" ht="12.75" customHeight="1" x14ac:dyDescent="0.25">
      <c r="B855" s="1"/>
    </row>
    <row r="856" spans="2:2" ht="12.75" customHeight="1" x14ac:dyDescent="0.25">
      <c r="B856" s="1"/>
    </row>
    <row r="857" spans="2:2" ht="12.75" customHeight="1" x14ac:dyDescent="0.25">
      <c r="B857" s="1"/>
    </row>
    <row r="858" spans="2:2" ht="12.75" customHeight="1" x14ac:dyDescent="0.25">
      <c r="B858" s="1"/>
    </row>
    <row r="859" spans="2:2" ht="12.75" customHeight="1" x14ac:dyDescent="0.25">
      <c r="B859" s="1"/>
    </row>
    <row r="860" spans="2:2" ht="12.75" customHeight="1" x14ac:dyDescent="0.25">
      <c r="B860" s="1"/>
    </row>
    <row r="861" spans="2:2" ht="12.75" customHeight="1" x14ac:dyDescent="0.25">
      <c r="B861" s="1"/>
    </row>
    <row r="862" spans="2:2" ht="12.75" customHeight="1" x14ac:dyDescent="0.25">
      <c r="B862" s="1"/>
    </row>
    <row r="863" spans="2:2" ht="12.75" customHeight="1" x14ac:dyDescent="0.25">
      <c r="B863" s="1"/>
    </row>
    <row r="864" spans="2:2" ht="12.75" customHeight="1" x14ac:dyDescent="0.25">
      <c r="B864" s="1"/>
    </row>
    <row r="865" spans="2:2" ht="12.75" customHeight="1" x14ac:dyDescent="0.25">
      <c r="B865" s="1"/>
    </row>
    <row r="866" spans="2:2" ht="12.75" customHeight="1" x14ac:dyDescent="0.25">
      <c r="B866" s="1"/>
    </row>
    <row r="867" spans="2:2" ht="12.75" customHeight="1" x14ac:dyDescent="0.25">
      <c r="B867" s="1"/>
    </row>
    <row r="868" spans="2:2" ht="12.75" customHeight="1" x14ac:dyDescent="0.25">
      <c r="B868" s="1"/>
    </row>
    <row r="869" spans="2:2" ht="12.75" customHeight="1" x14ac:dyDescent="0.25">
      <c r="B869" s="1"/>
    </row>
    <row r="870" spans="2:2" ht="12.75" customHeight="1" x14ac:dyDescent="0.25">
      <c r="B870" s="1"/>
    </row>
    <row r="871" spans="2:2" ht="12.75" customHeight="1" x14ac:dyDescent="0.25">
      <c r="B871" s="1"/>
    </row>
    <row r="872" spans="2:2" ht="12.75" customHeight="1" x14ac:dyDescent="0.25">
      <c r="B872" s="1"/>
    </row>
    <row r="873" spans="2:2" ht="12.75" customHeight="1" x14ac:dyDescent="0.25">
      <c r="B873" s="1"/>
    </row>
    <row r="874" spans="2:2" ht="12.75" customHeight="1" x14ac:dyDescent="0.25">
      <c r="B874" s="1"/>
    </row>
    <row r="875" spans="2:2" ht="12.75" customHeight="1" x14ac:dyDescent="0.25">
      <c r="B875" s="1"/>
    </row>
    <row r="876" spans="2:2" ht="12.75" customHeight="1" x14ac:dyDescent="0.25">
      <c r="B876" s="1"/>
    </row>
    <row r="877" spans="2:2" ht="12.75" customHeight="1" x14ac:dyDescent="0.25">
      <c r="B877" s="1"/>
    </row>
    <row r="878" spans="2:2" ht="12.75" customHeight="1" x14ac:dyDescent="0.25">
      <c r="B878" s="1"/>
    </row>
    <row r="879" spans="2:2" ht="12.75" customHeight="1" x14ac:dyDescent="0.25">
      <c r="B879" s="1"/>
    </row>
    <row r="880" spans="2:2" ht="12.75" customHeight="1" x14ac:dyDescent="0.25">
      <c r="B880" s="1"/>
    </row>
    <row r="881" spans="2:2" ht="12.75" customHeight="1" x14ac:dyDescent="0.25">
      <c r="B881" s="1"/>
    </row>
    <row r="882" spans="2:2" ht="12.75" customHeight="1" x14ac:dyDescent="0.25">
      <c r="B882" s="1"/>
    </row>
    <row r="883" spans="2:2" ht="12.75" customHeight="1" x14ac:dyDescent="0.25">
      <c r="B883" s="1"/>
    </row>
    <row r="884" spans="2:2" ht="12.75" customHeight="1" x14ac:dyDescent="0.25">
      <c r="B884" s="1"/>
    </row>
    <row r="885" spans="2:2" ht="12.75" customHeight="1" x14ac:dyDescent="0.25">
      <c r="B885" s="1"/>
    </row>
    <row r="886" spans="2:2" ht="12.75" customHeight="1" x14ac:dyDescent="0.25">
      <c r="B886" s="1"/>
    </row>
    <row r="887" spans="2:2" ht="12.75" customHeight="1" x14ac:dyDescent="0.25">
      <c r="B887" s="1"/>
    </row>
    <row r="888" spans="2:2" ht="12.75" customHeight="1" x14ac:dyDescent="0.25">
      <c r="B888" s="1"/>
    </row>
    <row r="889" spans="2:2" ht="12.75" customHeight="1" x14ac:dyDescent="0.25">
      <c r="B889" s="1"/>
    </row>
    <row r="890" spans="2:2" ht="12.75" customHeight="1" x14ac:dyDescent="0.25">
      <c r="B890" s="1"/>
    </row>
    <row r="891" spans="2:2" ht="12.75" customHeight="1" x14ac:dyDescent="0.25">
      <c r="B891" s="1"/>
    </row>
    <row r="892" spans="2:2" ht="12.75" customHeight="1" x14ac:dyDescent="0.25">
      <c r="B892" s="1"/>
    </row>
    <row r="893" spans="2:2" ht="12.75" customHeight="1" x14ac:dyDescent="0.25">
      <c r="B893" s="1"/>
    </row>
    <row r="894" spans="2:2" ht="12.75" customHeight="1" x14ac:dyDescent="0.25">
      <c r="B894" s="1"/>
    </row>
    <row r="895" spans="2:2" ht="12.75" customHeight="1" x14ac:dyDescent="0.25">
      <c r="B895" s="1"/>
    </row>
    <row r="896" spans="2:2" ht="12.75" customHeight="1" x14ac:dyDescent="0.25">
      <c r="B896" s="1"/>
    </row>
    <row r="897" spans="2:2" ht="12.75" customHeight="1" x14ac:dyDescent="0.25">
      <c r="B897" s="1"/>
    </row>
    <row r="898" spans="2:2" ht="12.75" customHeight="1" x14ac:dyDescent="0.25">
      <c r="B898" s="1"/>
    </row>
    <row r="899" spans="2:2" ht="12.75" customHeight="1" x14ac:dyDescent="0.25">
      <c r="B899" s="1"/>
    </row>
    <row r="900" spans="2:2" ht="12.75" customHeight="1" x14ac:dyDescent="0.25">
      <c r="B900" s="1"/>
    </row>
    <row r="901" spans="2:2" ht="12.75" customHeight="1" x14ac:dyDescent="0.25">
      <c r="B901" s="1"/>
    </row>
    <row r="902" spans="2:2" ht="12.75" customHeight="1" x14ac:dyDescent="0.25">
      <c r="B902" s="1"/>
    </row>
    <row r="903" spans="2:2" ht="12.75" customHeight="1" x14ac:dyDescent="0.25">
      <c r="B903" s="1"/>
    </row>
    <row r="904" spans="2:2" ht="12.75" customHeight="1" x14ac:dyDescent="0.25">
      <c r="B904" s="1"/>
    </row>
    <row r="905" spans="2:2" ht="12.75" customHeight="1" x14ac:dyDescent="0.25">
      <c r="B905" s="1"/>
    </row>
    <row r="906" spans="2:2" ht="12.75" customHeight="1" x14ac:dyDescent="0.25">
      <c r="B906" s="1"/>
    </row>
    <row r="907" spans="2:2" ht="12.75" customHeight="1" x14ac:dyDescent="0.25">
      <c r="B907" s="1"/>
    </row>
    <row r="908" spans="2:2" ht="12.75" customHeight="1" x14ac:dyDescent="0.25">
      <c r="B908" s="1"/>
    </row>
    <row r="909" spans="2:2" ht="12.75" customHeight="1" x14ac:dyDescent="0.25">
      <c r="B909" s="1"/>
    </row>
    <row r="910" spans="2:2" ht="12.75" customHeight="1" x14ac:dyDescent="0.25">
      <c r="B910" s="1"/>
    </row>
    <row r="911" spans="2:2" ht="12.75" customHeight="1" x14ac:dyDescent="0.25">
      <c r="B911" s="1"/>
    </row>
    <row r="912" spans="2:2" ht="12.75" customHeight="1" x14ac:dyDescent="0.25">
      <c r="B912" s="1"/>
    </row>
    <row r="913" spans="2:2" ht="12.75" customHeight="1" x14ac:dyDescent="0.25">
      <c r="B913" s="1"/>
    </row>
    <row r="914" spans="2:2" ht="12.75" customHeight="1" x14ac:dyDescent="0.25">
      <c r="B914" s="1"/>
    </row>
    <row r="915" spans="2:2" ht="12.75" customHeight="1" x14ac:dyDescent="0.25">
      <c r="B915" s="1"/>
    </row>
    <row r="916" spans="2:2" ht="12.75" customHeight="1" x14ac:dyDescent="0.25">
      <c r="B916" s="1"/>
    </row>
    <row r="917" spans="2:2" ht="12.75" customHeight="1" x14ac:dyDescent="0.25">
      <c r="B917" s="1"/>
    </row>
    <row r="918" spans="2:2" ht="12.75" customHeight="1" x14ac:dyDescent="0.25">
      <c r="B918" s="1"/>
    </row>
    <row r="919" spans="2:2" ht="12.75" customHeight="1" x14ac:dyDescent="0.25">
      <c r="B919" s="1"/>
    </row>
    <row r="920" spans="2:2" ht="12.75" customHeight="1" x14ac:dyDescent="0.25">
      <c r="B920" s="1"/>
    </row>
    <row r="921" spans="2:2" ht="12.75" customHeight="1" x14ac:dyDescent="0.25">
      <c r="B921" s="1"/>
    </row>
    <row r="922" spans="2:2" ht="12.75" customHeight="1" x14ac:dyDescent="0.25">
      <c r="B922" s="1"/>
    </row>
    <row r="923" spans="2:2" ht="12.75" customHeight="1" x14ac:dyDescent="0.25">
      <c r="B923" s="1"/>
    </row>
    <row r="924" spans="2:2" ht="12.75" customHeight="1" x14ac:dyDescent="0.25">
      <c r="B924" s="1"/>
    </row>
    <row r="925" spans="2:2" ht="12.75" customHeight="1" x14ac:dyDescent="0.25">
      <c r="B925" s="1"/>
    </row>
    <row r="926" spans="2:2" ht="12.75" customHeight="1" x14ac:dyDescent="0.25">
      <c r="B926" s="1"/>
    </row>
    <row r="927" spans="2:2" ht="12.75" customHeight="1" x14ac:dyDescent="0.25">
      <c r="B927" s="1"/>
    </row>
    <row r="928" spans="2:2" ht="12.75" customHeight="1" x14ac:dyDescent="0.25">
      <c r="B928" s="1"/>
    </row>
    <row r="929" spans="2:2" ht="12.75" customHeight="1" x14ac:dyDescent="0.25">
      <c r="B929" s="1"/>
    </row>
    <row r="930" spans="2:2" ht="12.75" customHeight="1" x14ac:dyDescent="0.25">
      <c r="B930" s="1"/>
    </row>
    <row r="931" spans="2:2" ht="12.75" customHeight="1" x14ac:dyDescent="0.25">
      <c r="B931" s="1"/>
    </row>
    <row r="932" spans="2:2" ht="12.75" customHeight="1" x14ac:dyDescent="0.25">
      <c r="B932" s="1"/>
    </row>
    <row r="933" spans="2:2" ht="12.75" customHeight="1" x14ac:dyDescent="0.25">
      <c r="B933" s="1"/>
    </row>
    <row r="934" spans="2:2" ht="12.75" customHeight="1" x14ac:dyDescent="0.25">
      <c r="B934" s="1"/>
    </row>
    <row r="935" spans="2:2" ht="12.75" customHeight="1" x14ac:dyDescent="0.25">
      <c r="B935" s="1"/>
    </row>
    <row r="936" spans="2:2" ht="12.75" customHeight="1" x14ac:dyDescent="0.25">
      <c r="B936" s="1"/>
    </row>
    <row r="937" spans="2:2" ht="12.75" customHeight="1" x14ac:dyDescent="0.25">
      <c r="B937" s="1"/>
    </row>
    <row r="938" spans="2:2" ht="12.75" customHeight="1" x14ac:dyDescent="0.25">
      <c r="B938" s="1"/>
    </row>
    <row r="939" spans="2:2" ht="12.75" customHeight="1" x14ac:dyDescent="0.25">
      <c r="B939" s="1"/>
    </row>
    <row r="940" spans="2:2" ht="12.75" customHeight="1" x14ac:dyDescent="0.25">
      <c r="B940" s="1"/>
    </row>
    <row r="941" spans="2:2" ht="12.75" customHeight="1" x14ac:dyDescent="0.25">
      <c r="B941" s="1"/>
    </row>
    <row r="942" spans="2:2" ht="12.75" customHeight="1" x14ac:dyDescent="0.25">
      <c r="B942" s="1"/>
    </row>
    <row r="943" spans="2:2" ht="12.75" customHeight="1" x14ac:dyDescent="0.25">
      <c r="B943" s="1"/>
    </row>
    <row r="944" spans="2:2" ht="12.75" customHeight="1" x14ac:dyDescent="0.25">
      <c r="B944" s="1"/>
    </row>
    <row r="945" spans="2:2" ht="12.75" customHeight="1" x14ac:dyDescent="0.25">
      <c r="B945" s="1"/>
    </row>
    <row r="946" spans="2:2" ht="12.75" customHeight="1" x14ac:dyDescent="0.25">
      <c r="B946" s="1"/>
    </row>
    <row r="947" spans="2:2" ht="12.75" customHeight="1" x14ac:dyDescent="0.25">
      <c r="B947" s="1"/>
    </row>
    <row r="948" spans="2:2" ht="12.75" customHeight="1" x14ac:dyDescent="0.25">
      <c r="B948" s="1"/>
    </row>
    <row r="949" spans="2:2" ht="12.75" customHeight="1" x14ac:dyDescent="0.25">
      <c r="B949" s="1"/>
    </row>
    <row r="950" spans="2:2" ht="12.75" customHeight="1" x14ac:dyDescent="0.25">
      <c r="B950" s="1"/>
    </row>
    <row r="951" spans="2:2" ht="12.75" customHeight="1" x14ac:dyDescent="0.25">
      <c r="B951" s="1"/>
    </row>
    <row r="952" spans="2:2" ht="12.75" customHeight="1" x14ac:dyDescent="0.25">
      <c r="B952" s="1"/>
    </row>
    <row r="953" spans="2:2" ht="12.75" customHeight="1" x14ac:dyDescent="0.25">
      <c r="B953" s="1"/>
    </row>
    <row r="954" spans="2:2" ht="12.75" customHeight="1" x14ac:dyDescent="0.25">
      <c r="B954" s="1"/>
    </row>
    <row r="955" spans="2:2" ht="12.75" customHeight="1" x14ac:dyDescent="0.25">
      <c r="B955" s="1"/>
    </row>
    <row r="956" spans="2:2" ht="12.75" customHeight="1" x14ac:dyDescent="0.25">
      <c r="B956" s="1"/>
    </row>
    <row r="957" spans="2:2" ht="12.75" customHeight="1" x14ac:dyDescent="0.25">
      <c r="B957" s="1"/>
    </row>
    <row r="958" spans="2:2" ht="12.75" customHeight="1" x14ac:dyDescent="0.25">
      <c r="B958" s="1"/>
    </row>
    <row r="959" spans="2:2" ht="12.75" customHeight="1" x14ac:dyDescent="0.25">
      <c r="B959" s="1"/>
    </row>
    <row r="960" spans="2:2" ht="12.75" customHeight="1" x14ac:dyDescent="0.25">
      <c r="B960" s="1"/>
    </row>
    <row r="961" spans="2:2" ht="12.75" customHeight="1" x14ac:dyDescent="0.25">
      <c r="B961" s="1"/>
    </row>
    <row r="962" spans="2:2" ht="12.75" customHeight="1" x14ac:dyDescent="0.25">
      <c r="B962" s="1"/>
    </row>
    <row r="963" spans="2:2" ht="12.75" customHeight="1" x14ac:dyDescent="0.25">
      <c r="B963" s="1"/>
    </row>
    <row r="964" spans="2:2" ht="12.75" customHeight="1" x14ac:dyDescent="0.25">
      <c r="B964" s="1"/>
    </row>
    <row r="965" spans="2:2" ht="12.75" customHeight="1" x14ac:dyDescent="0.25">
      <c r="B965" s="1"/>
    </row>
    <row r="966" spans="2:2" ht="12.75" customHeight="1" x14ac:dyDescent="0.25">
      <c r="B966" s="1"/>
    </row>
    <row r="967" spans="2:2" ht="12.75" customHeight="1" x14ac:dyDescent="0.25">
      <c r="B967" s="1"/>
    </row>
    <row r="968" spans="2:2" ht="12.75" customHeight="1" x14ac:dyDescent="0.25">
      <c r="B968" s="1"/>
    </row>
    <row r="969" spans="2:2" ht="12.75" customHeight="1" x14ac:dyDescent="0.25">
      <c r="B969" s="1"/>
    </row>
    <row r="970" spans="2:2" ht="12.75" customHeight="1" x14ac:dyDescent="0.25">
      <c r="B970" s="1"/>
    </row>
    <row r="971" spans="2:2" ht="12.75" customHeight="1" x14ac:dyDescent="0.25">
      <c r="B971" s="1"/>
    </row>
    <row r="972" spans="2:2" ht="12.75" customHeight="1" x14ac:dyDescent="0.25">
      <c r="B972" s="1"/>
    </row>
    <row r="973" spans="2:2" ht="12.75" customHeight="1" x14ac:dyDescent="0.25">
      <c r="B973" s="1"/>
    </row>
    <row r="974" spans="2:2" ht="12.75" customHeight="1" x14ac:dyDescent="0.25">
      <c r="B974" s="1"/>
    </row>
    <row r="975" spans="2:2" ht="12.75" customHeight="1" x14ac:dyDescent="0.25">
      <c r="B975" s="1"/>
    </row>
    <row r="976" spans="2:2" ht="12.75" customHeight="1" x14ac:dyDescent="0.25">
      <c r="B976" s="1"/>
    </row>
    <row r="977" spans="2:2" ht="12.75" customHeight="1" x14ac:dyDescent="0.25">
      <c r="B977" s="1"/>
    </row>
    <row r="978" spans="2:2" ht="12.75" customHeight="1" x14ac:dyDescent="0.25">
      <c r="B978" s="1"/>
    </row>
    <row r="979" spans="2:2" ht="12.75" customHeight="1" x14ac:dyDescent="0.25">
      <c r="B979" s="1"/>
    </row>
    <row r="980" spans="2:2" ht="12.75" customHeight="1" x14ac:dyDescent="0.25">
      <c r="B980" s="1"/>
    </row>
    <row r="981" spans="2:2" ht="12.75" customHeight="1" x14ac:dyDescent="0.25">
      <c r="B981" s="1"/>
    </row>
    <row r="982" spans="2:2" ht="12.75" customHeight="1" x14ac:dyDescent="0.25">
      <c r="B982" s="1"/>
    </row>
    <row r="983" spans="2:2" ht="12.75" customHeight="1" x14ac:dyDescent="0.25">
      <c r="B983" s="1"/>
    </row>
    <row r="984" spans="2:2" ht="12.75" customHeight="1" x14ac:dyDescent="0.25">
      <c r="B984" s="1"/>
    </row>
    <row r="985" spans="2:2" ht="12.75" customHeight="1" x14ac:dyDescent="0.25">
      <c r="B985" s="1"/>
    </row>
    <row r="986" spans="2:2" ht="12.75" customHeight="1" x14ac:dyDescent="0.25">
      <c r="B986" s="1"/>
    </row>
    <row r="987" spans="2:2" ht="12.75" customHeight="1" x14ac:dyDescent="0.25">
      <c r="B987" s="1"/>
    </row>
    <row r="988" spans="2:2" ht="12.75" customHeight="1" x14ac:dyDescent="0.25">
      <c r="B988" s="1"/>
    </row>
    <row r="989" spans="2:2" ht="12.75" customHeight="1" x14ac:dyDescent="0.25">
      <c r="B989" s="1"/>
    </row>
    <row r="990" spans="2:2" ht="12.75" customHeight="1" x14ac:dyDescent="0.25">
      <c r="B990" s="1"/>
    </row>
    <row r="991" spans="2:2" ht="12.75" customHeight="1" x14ac:dyDescent="0.25">
      <c r="B991" s="1"/>
    </row>
    <row r="992" spans="2:2" ht="12.75" customHeight="1" x14ac:dyDescent="0.25">
      <c r="B992" s="1"/>
    </row>
    <row r="993" spans="2:2" ht="12.75" customHeight="1" x14ac:dyDescent="0.25">
      <c r="B993" s="1"/>
    </row>
    <row r="994" spans="2:2" ht="12.75" customHeight="1" x14ac:dyDescent="0.25">
      <c r="B994" s="1"/>
    </row>
    <row r="995" spans="2:2" ht="12.75" customHeight="1" x14ac:dyDescent="0.25">
      <c r="B995" s="1"/>
    </row>
    <row r="996" spans="2:2" ht="12.75" customHeight="1" x14ac:dyDescent="0.25">
      <c r="B996" s="1"/>
    </row>
    <row r="997" spans="2:2" ht="12.75" customHeight="1" x14ac:dyDescent="0.25">
      <c r="B997" s="1"/>
    </row>
    <row r="998" spans="2:2" ht="12.75" customHeight="1" x14ac:dyDescent="0.25">
      <c r="B998" s="1"/>
    </row>
    <row r="999" spans="2:2" ht="12.75" customHeight="1" x14ac:dyDescent="0.25">
      <c r="B999" s="1"/>
    </row>
    <row r="1000" spans="2:2" ht="12.75" customHeight="1" x14ac:dyDescent="0.25">
      <c r="B1000" s="1"/>
    </row>
  </sheetData>
  <mergeCells count="3">
    <mergeCell ref="A9:A10"/>
    <mergeCell ref="B9:B10"/>
    <mergeCell ref="C9:C10"/>
  </mergeCells>
  <pageMargins left="0.7" right="0.7" top="0.75" bottom="0.75" header="0" footer="0"/>
  <pageSetup paperSize="9" scale="82" fitToHeight="0" orientation="landscape" r:id="rId1"/>
  <headerFooter>
    <oddFooter>&amp;L&amp;"Calibri,Regular"&amp;11&amp;K000000____________________________
SIGNATURE OF EXAMINER &amp;&amp; DATE&amp;C___________________________
NAME OF EXAMINER
Page &amp;P of &amp;N&amp;R___________________________
 SIGNATURE OF CHAIRPERSON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  <pageSetUpPr fitToPage="1"/>
  </sheetPr>
  <dimension ref="B1:G32"/>
  <sheetViews>
    <sheetView showGridLines="0" workbookViewId="0">
      <selection activeCell="F23" sqref="F23"/>
    </sheetView>
  </sheetViews>
  <sheetFormatPr defaultRowHeight="13.2" x14ac:dyDescent="0.25"/>
  <cols>
    <col min="1" max="1" width="9.109375" style="2"/>
    <col min="2" max="5" width="8.6640625" style="2"/>
    <col min="6" max="6" width="12.88671875" style="57" customWidth="1"/>
    <col min="7" max="7" width="10.44140625" style="2" customWidth="1"/>
    <col min="8" max="260" width="8.6640625" style="2"/>
    <col min="261" max="261" width="12.88671875" style="2" customWidth="1"/>
    <col min="262" max="262" width="8.6640625" style="2"/>
    <col min="263" max="263" width="10.44140625" style="2" customWidth="1"/>
    <col min="264" max="516" width="8.6640625" style="2"/>
    <col min="517" max="517" width="12.88671875" style="2" customWidth="1"/>
    <col min="518" max="518" width="8.6640625" style="2"/>
    <col min="519" max="519" width="10.44140625" style="2" customWidth="1"/>
    <col min="520" max="772" width="8.6640625" style="2"/>
    <col min="773" max="773" width="12.88671875" style="2" customWidth="1"/>
    <col min="774" max="774" width="8.6640625" style="2"/>
    <col min="775" max="775" width="10.44140625" style="2" customWidth="1"/>
    <col min="776" max="1028" width="8.6640625" style="2"/>
    <col min="1029" max="1029" width="12.88671875" style="2" customWidth="1"/>
    <col min="1030" max="1030" width="8.6640625" style="2"/>
    <col min="1031" max="1031" width="10.44140625" style="2" customWidth="1"/>
    <col min="1032" max="1284" width="8.6640625" style="2"/>
    <col min="1285" max="1285" width="12.88671875" style="2" customWidth="1"/>
    <col min="1286" max="1286" width="8.6640625" style="2"/>
    <col min="1287" max="1287" width="10.44140625" style="2" customWidth="1"/>
    <col min="1288" max="1540" width="8.6640625" style="2"/>
    <col min="1541" max="1541" width="12.88671875" style="2" customWidth="1"/>
    <col min="1542" max="1542" width="8.6640625" style="2"/>
    <col min="1543" max="1543" width="10.44140625" style="2" customWidth="1"/>
    <col min="1544" max="1796" width="8.6640625" style="2"/>
    <col min="1797" max="1797" width="12.88671875" style="2" customWidth="1"/>
    <col min="1798" max="1798" width="8.6640625" style="2"/>
    <col min="1799" max="1799" width="10.44140625" style="2" customWidth="1"/>
    <col min="1800" max="2052" width="8.6640625" style="2"/>
    <col min="2053" max="2053" width="12.88671875" style="2" customWidth="1"/>
    <col min="2054" max="2054" width="8.6640625" style="2"/>
    <col min="2055" max="2055" width="10.44140625" style="2" customWidth="1"/>
    <col min="2056" max="2308" width="8.6640625" style="2"/>
    <col min="2309" max="2309" width="12.88671875" style="2" customWidth="1"/>
    <col min="2310" max="2310" width="8.6640625" style="2"/>
    <col min="2311" max="2311" width="10.44140625" style="2" customWidth="1"/>
    <col min="2312" max="2564" width="8.6640625" style="2"/>
    <col min="2565" max="2565" width="12.88671875" style="2" customWidth="1"/>
    <col min="2566" max="2566" width="8.6640625" style="2"/>
    <col min="2567" max="2567" width="10.44140625" style="2" customWidth="1"/>
    <col min="2568" max="2820" width="8.6640625" style="2"/>
    <col min="2821" max="2821" width="12.88671875" style="2" customWidth="1"/>
    <col min="2822" max="2822" width="8.6640625" style="2"/>
    <col min="2823" max="2823" width="10.44140625" style="2" customWidth="1"/>
    <col min="2824" max="3076" width="8.6640625" style="2"/>
    <col min="3077" max="3077" width="12.88671875" style="2" customWidth="1"/>
    <col min="3078" max="3078" width="8.6640625" style="2"/>
    <col min="3079" max="3079" width="10.44140625" style="2" customWidth="1"/>
    <col min="3080" max="3332" width="8.6640625" style="2"/>
    <col min="3333" max="3333" width="12.88671875" style="2" customWidth="1"/>
    <col min="3334" max="3334" width="8.6640625" style="2"/>
    <col min="3335" max="3335" width="10.44140625" style="2" customWidth="1"/>
    <col min="3336" max="3588" width="8.6640625" style="2"/>
    <col min="3589" max="3589" width="12.88671875" style="2" customWidth="1"/>
    <col min="3590" max="3590" width="8.6640625" style="2"/>
    <col min="3591" max="3591" width="10.44140625" style="2" customWidth="1"/>
    <col min="3592" max="3844" width="8.6640625" style="2"/>
    <col min="3845" max="3845" width="12.88671875" style="2" customWidth="1"/>
    <col min="3846" max="3846" width="8.6640625" style="2"/>
    <col min="3847" max="3847" width="10.44140625" style="2" customWidth="1"/>
    <col min="3848" max="4100" width="8.6640625" style="2"/>
    <col min="4101" max="4101" width="12.88671875" style="2" customWidth="1"/>
    <col min="4102" max="4102" width="8.6640625" style="2"/>
    <col min="4103" max="4103" width="10.44140625" style="2" customWidth="1"/>
    <col min="4104" max="4356" width="8.6640625" style="2"/>
    <col min="4357" max="4357" width="12.88671875" style="2" customWidth="1"/>
    <col min="4358" max="4358" width="8.6640625" style="2"/>
    <col min="4359" max="4359" width="10.44140625" style="2" customWidth="1"/>
    <col min="4360" max="4612" width="8.6640625" style="2"/>
    <col min="4613" max="4613" width="12.88671875" style="2" customWidth="1"/>
    <col min="4614" max="4614" width="8.6640625" style="2"/>
    <col min="4615" max="4615" width="10.44140625" style="2" customWidth="1"/>
    <col min="4616" max="4868" width="8.6640625" style="2"/>
    <col min="4869" max="4869" width="12.88671875" style="2" customWidth="1"/>
    <col min="4870" max="4870" width="8.6640625" style="2"/>
    <col min="4871" max="4871" width="10.44140625" style="2" customWidth="1"/>
    <col min="4872" max="5124" width="8.6640625" style="2"/>
    <col min="5125" max="5125" width="12.88671875" style="2" customWidth="1"/>
    <col min="5126" max="5126" width="8.6640625" style="2"/>
    <col min="5127" max="5127" width="10.44140625" style="2" customWidth="1"/>
    <col min="5128" max="5380" width="8.6640625" style="2"/>
    <col min="5381" max="5381" width="12.88671875" style="2" customWidth="1"/>
    <col min="5382" max="5382" width="8.6640625" style="2"/>
    <col min="5383" max="5383" width="10.44140625" style="2" customWidth="1"/>
    <col min="5384" max="5636" width="8.6640625" style="2"/>
    <col min="5637" max="5637" width="12.88671875" style="2" customWidth="1"/>
    <col min="5638" max="5638" width="8.6640625" style="2"/>
    <col min="5639" max="5639" width="10.44140625" style="2" customWidth="1"/>
    <col min="5640" max="5892" width="8.6640625" style="2"/>
    <col min="5893" max="5893" width="12.88671875" style="2" customWidth="1"/>
    <col min="5894" max="5894" width="8.6640625" style="2"/>
    <col min="5895" max="5895" width="10.44140625" style="2" customWidth="1"/>
    <col min="5896" max="6148" width="8.6640625" style="2"/>
    <col min="6149" max="6149" width="12.88671875" style="2" customWidth="1"/>
    <col min="6150" max="6150" width="8.6640625" style="2"/>
    <col min="6151" max="6151" width="10.44140625" style="2" customWidth="1"/>
    <col min="6152" max="6404" width="8.6640625" style="2"/>
    <col min="6405" max="6405" width="12.88671875" style="2" customWidth="1"/>
    <col min="6406" max="6406" width="8.6640625" style="2"/>
    <col min="6407" max="6407" width="10.44140625" style="2" customWidth="1"/>
    <col min="6408" max="6660" width="8.6640625" style="2"/>
    <col min="6661" max="6661" width="12.88671875" style="2" customWidth="1"/>
    <col min="6662" max="6662" width="8.6640625" style="2"/>
    <col min="6663" max="6663" width="10.44140625" style="2" customWidth="1"/>
    <col min="6664" max="6916" width="8.6640625" style="2"/>
    <col min="6917" max="6917" width="12.88671875" style="2" customWidth="1"/>
    <col min="6918" max="6918" width="8.6640625" style="2"/>
    <col min="6919" max="6919" width="10.44140625" style="2" customWidth="1"/>
    <col min="6920" max="7172" width="8.6640625" style="2"/>
    <col min="7173" max="7173" width="12.88671875" style="2" customWidth="1"/>
    <col min="7174" max="7174" width="8.6640625" style="2"/>
    <col min="7175" max="7175" width="10.44140625" style="2" customWidth="1"/>
    <col min="7176" max="7428" width="8.6640625" style="2"/>
    <col min="7429" max="7429" width="12.88671875" style="2" customWidth="1"/>
    <col min="7430" max="7430" width="8.6640625" style="2"/>
    <col min="7431" max="7431" width="10.44140625" style="2" customWidth="1"/>
    <col min="7432" max="7684" width="8.6640625" style="2"/>
    <col min="7685" max="7685" width="12.88671875" style="2" customWidth="1"/>
    <col min="7686" max="7686" width="8.6640625" style="2"/>
    <col min="7687" max="7687" width="10.44140625" style="2" customWidth="1"/>
    <col min="7688" max="7940" width="8.6640625" style="2"/>
    <col min="7941" max="7941" width="12.88671875" style="2" customWidth="1"/>
    <col min="7942" max="7942" width="8.6640625" style="2"/>
    <col min="7943" max="7943" width="10.44140625" style="2" customWidth="1"/>
    <col min="7944" max="8196" width="8.6640625" style="2"/>
    <col min="8197" max="8197" width="12.88671875" style="2" customWidth="1"/>
    <col min="8198" max="8198" width="8.6640625" style="2"/>
    <col min="8199" max="8199" width="10.44140625" style="2" customWidth="1"/>
    <col min="8200" max="8452" width="8.6640625" style="2"/>
    <col min="8453" max="8453" width="12.88671875" style="2" customWidth="1"/>
    <col min="8454" max="8454" width="8.6640625" style="2"/>
    <col min="8455" max="8455" width="10.44140625" style="2" customWidth="1"/>
    <col min="8456" max="8708" width="8.6640625" style="2"/>
    <col min="8709" max="8709" width="12.88671875" style="2" customWidth="1"/>
    <col min="8710" max="8710" width="8.6640625" style="2"/>
    <col min="8711" max="8711" width="10.44140625" style="2" customWidth="1"/>
    <col min="8712" max="8964" width="8.6640625" style="2"/>
    <col min="8965" max="8965" width="12.88671875" style="2" customWidth="1"/>
    <col min="8966" max="8966" width="8.6640625" style="2"/>
    <col min="8967" max="8967" width="10.44140625" style="2" customWidth="1"/>
    <col min="8968" max="9220" width="8.6640625" style="2"/>
    <col min="9221" max="9221" width="12.88671875" style="2" customWidth="1"/>
    <col min="9222" max="9222" width="8.6640625" style="2"/>
    <col min="9223" max="9223" width="10.44140625" style="2" customWidth="1"/>
    <col min="9224" max="9476" width="8.6640625" style="2"/>
    <col min="9477" max="9477" width="12.88671875" style="2" customWidth="1"/>
    <col min="9478" max="9478" width="8.6640625" style="2"/>
    <col min="9479" max="9479" width="10.44140625" style="2" customWidth="1"/>
    <col min="9480" max="9732" width="8.6640625" style="2"/>
    <col min="9733" max="9733" width="12.88671875" style="2" customWidth="1"/>
    <col min="9734" max="9734" width="8.6640625" style="2"/>
    <col min="9735" max="9735" width="10.44140625" style="2" customWidth="1"/>
    <col min="9736" max="9988" width="8.6640625" style="2"/>
    <col min="9989" max="9989" width="12.88671875" style="2" customWidth="1"/>
    <col min="9990" max="9990" width="8.6640625" style="2"/>
    <col min="9991" max="9991" width="10.44140625" style="2" customWidth="1"/>
    <col min="9992" max="10244" width="8.6640625" style="2"/>
    <col min="10245" max="10245" width="12.88671875" style="2" customWidth="1"/>
    <col min="10246" max="10246" width="8.6640625" style="2"/>
    <col min="10247" max="10247" width="10.44140625" style="2" customWidth="1"/>
    <col min="10248" max="10500" width="8.6640625" style="2"/>
    <col min="10501" max="10501" width="12.88671875" style="2" customWidth="1"/>
    <col min="10502" max="10502" width="8.6640625" style="2"/>
    <col min="10503" max="10503" width="10.44140625" style="2" customWidth="1"/>
    <col min="10504" max="10756" width="8.6640625" style="2"/>
    <col min="10757" max="10757" width="12.88671875" style="2" customWidth="1"/>
    <col min="10758" max="10758" width="8.6640625" style="2"/>
    <col min="10759" max="10759" width="10.44140625" style="2" customWidth="1"/>
    <col min="10760" max="11012" width="8.6640625" style="2"/>
    <col min="11013" max="11013" width="12.88671875" style="2" customWidth="1"/>
    <col min="11014" max="11014" width="8.6640625" style="2"/>
    <col min="11015" max="11015" width="10.44140625" style="2" customWidth="1"/>
    <col min="11016" max="11268" width="8.6640625" style="2"/>
    <col min="11269" max="11269" width="12.88671875" style="2" customWidth="1"/>
    <col min="11270" max="11270" width="8.6640625" style="2"/>
    <col min="11271" max="11271" width="10.44140625" style="2" customWidth="1"/>
    <col min="11272" max="11524" width="8.6640625" style="2"/>
    <col min="11525" max="11525" width="12.88671875" style="2" customWidth="1"/>
    <col min="11526" max="11526" width="8.6640625" style="2"/>
    <col min="11527" max="11527" width="10.44140625" style="2" customWidth="1"/>
    <col min="11528" max="11780" width="8.6640625" style="2"/>
    <col min="11781" max="11781" width="12.88671875" style="2" customWidth="1"/>
    <col min="11782" max="11782" width="8.6640625" style="2"/>
    <col min="11783" max="11783" width="10.44140625" style="2" customWidth="1"/>
    <col min="11784" max="12036" width="8.6640625" style="2"/>
    <col min="12037" max="12037" width="12.88671875" style="2" customWidth="1"/>
    <col min="12038" max="12038" width="8.6640625" style="2"/>
    <col min="12039" max="12039" width="10.44140625" style="2" customWidth="1"/>
    <col min="12040" max="12292" width="8.6640625" style="2"/>
    <col min="12293" max="12293" width="12.88671875" style="2" customWidth="1"/>
    <col min="12294" max="12294" width="8.6640625" style="2"/>
    <col min="12295" max="12295" width="10.44140625" style="2" customWidth="1"/>
    <col min="12296" max="12548" width="8.6640625" style="2"/>
    <col min="12549" max="12549" width="12.88671875" style="2" customWidth="1"/>
    <col min="12550" max="12550" width="8.6640625" style="2"/>
    <col min="12551" max="12551" width="10.44140625" style="2" customWidth="1"/>
    <col min="12552" max="12804" width="8.6640625" style="2"/>
    <col min="12805" max="12805" width="12.88671875" style="2" customWidth="1"/>
    <col min="12806" max="12806" width="8.6640625" style="2"/>
    <col min="12807" max="12807" width="10.44140625" style="2" customWidth="1"/>
    <col min="12808" max="13060" width="8.6640625" style="2"/>
    <col min="13061" max="13061" width="12.88671875" style="2" customWidth="1"/>
    <col min="13062" max="13062" width="8.6640625" style="2"/>
    <col min="13063" max="13063" width="10.44140625" style="2" customWidth="1"/>
    <col min="13064" max="13316" width="8.6640625" style="2"/>
    <col min="13317" max="13317" width="12.88671875" style="2" customWidth="1"/>
    <col min="13318" max="13318" width="8.6640625" style="2"/>
    <col min="13319" max="13319" width="10.44140625" style="2" customWidth="1"/>
    <col min="13320" max="13572" width="8.6640625" style="2"/>
    <col min="13573" max="13573" width="12.88671875" style="2" customWidth="1"/>
    <col min="13574" max="13574" width="8.6640625" style="2"/>
    <col min="13575" max="13575" width="10.44140625" style="2" customWidth="1"/>
    <col min="13576" max="13828" width="8.6640625" style="2"/>
    <col min="13829" max="13829" width="12.88671875" style="2" customWidth="1"/>
    <col min="13830" max="13830" width="8.6640625" style="2"/>
    <col min="13831" max="13831" width="10.44140625" style="2" customWidth="1"/>
    <col min="13832" max="14084" width="8.6640625" style="2"/>
    <col min="14085" max="14085" width="12.88671875" style="2" customWidth="1"/>
    <col min="14086" max="14086" width="8.6640625" style="2"/>
    <col min="14087" max="14087" width="10.44140625" style="2" customWidth="1"/>
    <col min="14088" max="14340" width="8.6640625" style="2"/>
    <col min="14341" max="14341" width="12.88671875" style="2" customWidth="1"/>
    <col min="14342" max="14342" width="8.6640625" style="2"/>
    <col min="14343" max="14343" width="10.44140625" style="2" customWidth="1"/>
    <col min="14344" max="14596" width="8.6640625" style="2"/>
    <col min="14597" max="14597" width="12.88671875" style="2" customWidth="1"/>
    <col min="14598" max="14598" width="8.6640625" style="2"/>
    <col min="14599" max="14599" width="10.44140625" style="2" customWidth="1"/>
    <col min="14600" max="14852" width="8.6640625" style="2"/>
    <col min="14853" max="14853" width="12.88671875" style="2" customWidth="1"/>
    <col min="14854" max="14854" width="8.6640625" style="2"/>
    <col min="14855" max="14855" width="10.44140625" style="2" customWidth="1"/>
    <col min="14856" max="15108" width="8.6640625" style="2"/>
    <col min="15109" max="15109" width="12.88671875" style="2" customWidth="1"/>
    <col min="15110" max="15110" width="8.6640625" style="2"/>
    <col min="15111" max="15111" width="10.44140625" style="2" customWidth="1"/>
    <col min="15112" max="15364" width="8.6640625" style="2"/>
    <col min="15365" max="15365" width="12.88671875" style="2" customWidth="1"/>
    <col min="15366" max="15366" width="8.6640625" style="2"/>
    <col min="15367" max="15367" width="10.44140625" style="2" customWidth="1"/>
    <col min="15368" max="15620" width="8.6640625" style="2"/>
    <col min="15621" max="15621" width="12.88671875" style="2" customWidth="1"/>
    <col min="15622" max="15622" width="8.6640625" style="2"/>
    <col min="15623" max="15623" width="10.44140625" style="2" customWidth="1"/>
    <col min="15624" max="15876" width="8.6640625" style="2"/>
    <col min="15877" max="15877" width="12.88671875" style="2" customWidth="1"/>
    <col min="15878" max="15878" width="8.6640625" style="2"/>
    <col min="15879" max="15879" width="10.44140625" style="2" customWidth="1"/>
    <col min="15880" max="16132" width="8.6640625" style="2"/>
    <col min="16133" max="16133" width="12.88671875" style="2" customWidth="1"/>
    <col min="16134" max="16134" width="8.6640625" style="2"/>
    <col min="16135" max="16135" width="10.44140625" style="2" customWidth="1"/>
    <col min="16136" max="16384" width="8.6640625" style="2"/>
  </cols>
  <sheetData>
    <row r="1" spans="2:7" ht="12.75" customHeight="1" x14ac:dyDescent="0.25">
      <c r="B1" s="66" t="s">
        <v>35</v>
      </c>
      <c r="C1" s="66"/>
      <c r="D1" s="66"/>
      <c r="E1" s="66"/>
      <c r="F1" s="66"/>
      <c r="G1" s="66"/>
    </row>
    <row r="2" spans="2:7" x14ac:dyDescent="0.25">
      <c r="B2" s="66"/>
      <c r="C2" s="66"/>
      <c r="D2" s="66"/>
      <c r="E2" s="66"/>
      <c r="F2" s="66"/>
      <c r="G2" s="66"/>
    </row>
    <row r="3" spans="2:7" ht="15" x14ac:dyDescent="0.25">
      <c r="B3" s="67" t="s">
        <v>12</v>
      </c>
      <c r="C3" s="67"/>
      <c r="D3" s="67"/>
      <c r="E3" s="67"/>
      <c r="F3" s="67"/>
      <c r="G3" s="67"/>
    </row>
    <row r="4" spans="2:7" ht="15" x14ac:dyDescent="0.25">
      <c r="B4" s="68" t="str">
        <f>"Semester: " &amp;'Final GradeSheet'!C3</f>
        <v>Semester: Summer 2021</v>
      </c>
      <c r="C4" s="68"/>
      <c r="D4" s="68"/>
      <c r="E4" s="68"/>
      <c r="F4" s="68"/>
      <c r="G4" s="68"/>
    </row>
    <row r="5" spans="2:7" ht="34.5" customHeight="1" x14ac:dyDescent="0.25">
      <c r="B5" s="68"/>
      <c r="C5" s="68"/>
      <c r="D5" s="68"/>
      <c r="E5" s="68"/>
      <c r="F5" s="68"/>
      <c r="G5" s="68"/>
    </row>
    <row r="6" spans="2:7" ht="15" x14ac:dyDescent="0.25">
      <c r="B6" s="69" t="s">
        <v>13</v>
      </c>
      <c r="C6" s="69"/>
      <c r="D6" s="70" t="str">
        <f>'Final GradeSheet'!C5</f>
        <v>BIO101</v>
      </c>
      <c r="E6" s="70"/>
      <c r="F6" s="70"/>
      <c r="G6" s="70"/>
    </row>
    <row r="7" spans="2:7" ht="15" x14ac:dyDescent="0.25">
      <c r="B7" s="69" t="s">
        <v>14</v>
      </c>
      <c r="C7" s="69"/>
      <c r="D7" s="70" t="str">
        <f>'Final GradeSheet'!C6</f>
        <v>Introduction to Biology</v>
      </c>
      <c r="E7" s="70"/>
      <c r="F7" s="70"/>
      <c r="G7" s="70"/>
    </row>
    <row r="8" spans="2:7" ht="15" x14ac:dyDescent="0.25">
      <c r="B8" s="69" t="s">
        <v>15</v>
      </c>
      <c r="C8" s="69"/>
      <c r="D8" s="70">
        <f>'Final GradeSheet'!C7</f>
        <v>11</v>
      </c>
      <c r="E8" s="70"/>
      <c r="F8" s="70"/>
      <c r="G8" s="70"/>
    </row>
    <row r="9" spans="2:7" ht="13.8" x14ac:dyDescent="0.25">
      <c r="B9" s="71" t="s">
        <v>16</v>
      </c>
      <c r="C9" s="71"/>
      <c r="D9" s="70" t="str">
        <f>'Final GradeSheet'!C8</f>
        <v>M H M Mubassir (HMM)</v>
      </c>
      <c r="E9" s="70"/>
      <c r="F9" s="70"/>
      <c r="G9" s="70"/>
    </row>
    <row r="10" spans="2:7" ht="15" x14ac:dyDescent="0.25">
      <c r="B10" s="3"/>
      <c r="C10" s="3"/>
      <c r="D10" s="3"/>
      <c r="E10" s="3"/>
      <c r="F10" s="55"/>
      <c r="G10" s="3"/>
    </row>
    <row r="11" spans="2:7" s="5" customFormat="1" ht="26.25" customHeight="1" x14ac:dyDescent="0.25">
      <c r="B11" s="4"/>
      <c r="C11" s="6"/>
      <c r="D11" s="72" t="s">
        <v>17</v>
      </c>
      <c r="E11" s="72"/>
      <c r="F11" s="54" t="s">
        <v>18</v>
      </c>
      <c r="G11" s="4"/>
    </row>
    <row r="12" spans="2:7" ht="15.75" customHeight="1" x14ac:dyDescent="0.25">
      <c r="B12" s="3"/>
      <c r="C12" s="7" t="s">
        <v>32</v>
      </c>
      <c r="D12" s="62">
        <f>COUNTIF('Final GradeSheet'!M:M,C12)</f>
        <v>1</v>
      </c>
      <c r="E12" s="62"/>
      <c r="F12" s="56">
        <f t="shared" ref="F12:F20" si="0">(D12/D$25)*100</f>
        <v>2.5641025641025639</v>
      </c>
      <c r="G12" s="3"/>
    </row>
    <row r="13" spans="2:7" ht="15.75" customHeight="1" x14ac:dyDescent="0.25">
      <c r="B13" s="3"/>
      <c r="C13" s="7" t="s">
        <v>19</v>
      </c>
      <c r="D13" s="62">
        <f>COUNTIF('Final GradeSheet'!M:M,C13)</f>
        <v>24</v>
      </c>
      <c r="E13" s="62"/>
      <c r="F13" s="56">
        <f t="shared" si="0"/>
        <v>61.53846153846154</v>
      </c>
      <c r="G13" s="3"/>
    </row>
    <row r="14" spans="2:7" ht="15.75" customHeight="1" x14ac:dyDescent="0.25">
      <c r="B14" s="3"/>
      <c r="C14" s="7" t="s">
        <v>46</v>
      </c>
      <c r="D14" s="62">
        <f>COUNTIF('Final GradeSheet'!M:M,C14)</f>
        <v>8</v>
      </c>
      <c r="E14" s="62"/>
      <c r="F14" s="56">
        <f t="shared" si="0"/>
        <v>20.512820512820511</v>
      </c>
      <c r="G14" s="3"/>
    </row>
    <row r="15" spans="2:7" ht="15.75" customHeight="1" x14ac:dyDescent="0.25">
      <c r="B15" s="3"/>
      <c r="C15" s="7" t="s">
        <v>20</v>
      </c>
      <c r="D15" s="63">
        <f>COUNTIF('Final GradeSheet'!M:M,C15)</f>
        <v>1</v>
      </c>
      <c r="E15" s="64"/>
      <c r="F15" s="56">
        <f t="shared" si="0"/>
        <v>2.5641025641025639</v>
      </c>
      <c r="G15" s="3"/>
    </row>
    <row r="16" spans="2:7" ht="15.75" customHeight="1" x14ac:dyDescent="0.25">
      <c r="B16" s="3"/>
      <c r="C16" s="7" t="s">
        <v>21</v>
      </c>
      <c r="D16" s="63">
        <f>COUNTIF('Final GradeSheet'!M:M,C16)</f>
        <v>2</v>
      </c>
      <c r="E16" s="64"/>
      <c r="F16" s="56">
        <f t="shared" si="0"/>
        <v>5.1282051282051277</v>
      </c>
      <c r="G16" s="3"/>
    </row>
    <row r="17" spans="2:7" ht="15.75" customHeight="1" x14ac:dyDescent="0.25">
      <c r="B17" s="3"/>
      <c r="C17" s="7" t="s">
        <v>47</v>
      </c>
      <c r="D17" s="63">
        <f>COUNTIF('Final GradeSheet'!M:M,C17)</f>
        <v>1</v>
      </c>
      <c r="E17" s="64"/>
      <c r="F17" s="56">
        <f t="shared" si="0"/>
        <v>2.5641025641025639</v>
      </c>
      <c r="G17" s="3"/>
    </row>
    <row r="18" spans="2:7" ht="15.75" customHeight="1" x14ac:dyDescent="0.25">
      <c r="B18" s="3"/>
      <c r="C18" s="7" t="s">
        <v>22</v>
      </c>
      <c r="D18" s="63">
        <f>COUNTIF('Final GradeSheet'!M:M,C18)</f>
        <v>0</v>
      </c>
      <c r="E18" s="64"/>
      <c r="F18" s="56">
        <f t="shared" si="0"/>
        <v>0</v>
      </c>
      <c r="G18" s="3"/>
    </row>
    <row r="19" spans="2:7" ht="15.75" customHeight="1" x14ac:dyDescent="0.25">
      <c r="B19" s="3"/>
      <c r="C19" s="7" t="s">
        <v>23</v>
      </c>
      <c r="D19" s="63">
        <f>COUNTIF('Final GradeSheet'!M:M,C19)</f>
        <v>0</v>
      </c>
      <c r="E19" s="64"/>
      <c r="F19" s="56">
        <f t="shared" si="0"/>
        <v>0</v>
      </c>
      <c r="G19" s="3"/>
    </row>
    <row r="20" spans="2:7" ht="15.75" customHeight="1" x14ac:dyDescent="0.25">
      <c r="B20" s="3"/>
      <c r="C20" s="7" t="s">
        <v>48</v>
      </c>
      <c r="D20" s="63">
        <f>COUNTIF('Final GradeSheet'!M:M,C20)</f>
        <v>0</v>
      </c>
      <c r="E20" s="64"/>
      <c r="F20" s="56">
        <f t="shared" si="0"/>
        <v>0</v>
      </c>
      <c r="G20" s="3"/>
    </row>
    <row r="21" spans="2:7" ht="15.75" customHeight="1" x14ac:dyDescent="0.25">
      <c r="B21" s="3"/>
      <c r="C21" s="7" t="s">
        <v>33</v>
      </c>
      <c r="D21" s="62">
        <f>COUNTIF('Final GradeSheet'!M:M,C21)</f>
        <v>1</v>
      </c>
      <c r="E21" s="62"/>
      <c r="F21" s="56">
        <f t="shared" ref="F21:F23" si="1">(D21/D$25)*100</f>
        <v>2.5641025641025639</v>
      </c>
      <c r="G21" s="3"/>
    </row>
    <row r="22" spans="2:7" ht="15.75" customHeight="1" x14ac:dyDescent="0.25">
      <c r="B22" s="3"/>
      <c r="C22" s="7" t="s">
        <v>34</v>
      </c>
      <c r="D22" s="62">
        <f>COUNTIF('Final GradeSheet'!M:M,C22)</f>
        <v>0</v>
      </c>
      <c r="E22" s="62"/>
      <c r="F22" s="56">
        <f t="shared" si="1"/>
        <v>0</v>
      </c>
      <c r="G22" s="3"/>
    </row>
    <row r="23" spans="2:7" ht="15.75" customHeight="1" x14ac:dyDescent="0.25">
      <c r="B23" s="3"/>
      <c r="C23" s="7" t="s">
        <v>49</v>
      </c>
      <c r="D23" s="62">
        <f>COUNTIF('Final GradeSheet'!M:M,C23)</f>
        <v>0</v>
      </c>
      <c r="E23" s="62"/>
      <c r="F23" s="56">
        <f t="shared" si="1"/>
        <v>0</v>
      </c>
      <c r="G23" s="3"/>
    </row>
    <row r="24" spans="2:7" ht="15.75" customHeight="1" x14ac:dyDescent="0.25">
      <c r="B24" s="3"/>
      <c r="C24" s="7" t="s">
        <v>24</v>
      </c>
      <c r="D24" s="63">
        <f>COUNTIF('Final GradeSheet'!M:M,C24)</f>
        <v>1</v>
      </c>
      <c r="E24" s="64"/>
      <c r="F24" s="56">
        <f>(D24/D$25)*100</f>
        <v>2.5641025641025639</v>
      </c>
      <c r="G24" s="3"/>
    </row>
    <row r="25" spans="2:7" ht="15.75" customHeight="1" x14ac:dyDescent="0.25">
      <c r="B25" s="3"/>
      <c r="C25" s="7" t="s">
        <v>25</v>
      </c>
      <c r="D25" s="63">
        <f>SUM(D12:E24)</f>
        <v>39</v>
      </c>
      <c r="E25" s="64"/>
      <c r="F25" s="56">
        <f>SUM(F12:F24)</f>
        <v>100.00000000000001</v>
      </c>
      <c r="G25" s="3"/>
    </row>
    <row r="26" spans="2:7" ht="15.75" customHeight="1" x14ac:dyDescent="0.25">
      <c r="B26" s="3"/>
      <c r="C26" s="7" t="s">
        <v>26</v>
      </c>
      <c r="D26" s="63"/>
      <c r="E26" s="64"/>
      <c r="F26" s="56"/>
      <c r="G26" s="3"/>
    </row>
    <row r="27" spans="2:7" ht="15.75" customHeight="1" x14ac:dyDescent="0.25">
      <c r="B27" s="3"/>
      <c r="C27" s="7" t="s">
        <v>27</v>
      </c>
      <c r="D27" s="63">
        <f>COUNTIF('Final GradeSheet'!M:M,C27)</f>
        <v>0</v>
      </c>
      <c r="E27" s="64"/>
      <c r="F27" s="56"/>
      <c r="G27" s="3"/>
    </row>
    <row r="28" spans="2:7" ht="15.75" customHeight="1" x14ac:dyDescent="0.25">
      <c r="B28" s="3"/>
      <c r="C28" s="7" t="s">
        <v>28</v>
      </c>
      <c r="D28" s="63"/>
      <c r="E28" s="64"/>
      <c r="F28" s="56"/>
      <c r="G28" s="3"/>
    </row>
    <row r="29" spans="2:7" ht="15" x14ac:dyDescent="0.25">
      <c r="B29" s="3"/>
      <c r="C29" s="3"/>
      <c r="D29" s="3"/>
      <c r="E29" s="3"/>
      <c r="F29" s="55"/>
      <c r="G29" s="3"/>
    </row>
    <row r="30" spans="2:7" ht="15" x14ac:dyDescent="0.25">
      <c r="B30" s="3"/>
      <c r="C30" s="3"/>
      <c r="D30" s="3"/>
      <c r="E30" s="3"/>
      <c r="F30" s="55"/>
      <c r="G30" s="3"/>
    </row>
    <row r="31" spans="2:7" ht="15" x14ac:dyDescent="0.25">
      <c r="B31" s="3"/>
      <c r="C31" s="3"/>
      <c r="D31" s="3"/>
      <c r="E31" s="3"/>
      <c r="F31" s="55"/>
      <c r="G31" s="3"/>
    </row>
    <row r="32" spans="2:7" ht="15.75" customHeight="1" x14ac:dyDescent="0.25">
      <c r="C32" s="65" t="s">
        <v>29</v>
      </c>
      <c r="D32" s="65"/>
      <c r="E32" s="65"/>
      <c r="F32" s="65"/>
      <c r="G32" s="3"/>
    </row>
  </sheetData>
  <sheetProtection selectLockedCells="1" selectUnlockedCells="1"/>
  <mergeCells count="31">
    <mergeCell ref="C32:F32"/>
    <mergeCell ref="B1:G2"/>
    <mergeCell ref="B3:G3"/>
    <mergeCell ref="B4:G4"/>
    <mergeCell ref="B5:G5"/>
    <mergeCell ref="B6:C6"/>
    <mergeCell ref="D6:G6"/>
    <mergeCell ref="D19:E19"/>
    <mergeCell ref="B7:C7"/>
    <mergeCell ref="D7:G7"/>
    <mergeCell ref="B8:C8"/>
    <mergeCell ref="D8:G8"/>
    <mergeCell ref="B9:C9"/>
    <mergeCell ref="D9:G9"/>
    <mergeCell ref="D11:E11"/>
    <mergeCell ref="D12:E12"/>
    <mergeCell ref="D15:E15"/>
    <mergeCell ref="D16:E16"/>
    <mergeCell ref="D18:E18"/>
    <mergeCell ref="D13:E13"/>
    <mergeCell ref="D21:E21"/>
    <mergeCell ref="D14:E14"/>
    <mergeCell ref="D17:E17"/>
    <mergeCell ref="D20:E20"/>
    <mergeCell ref="D22:E22"/>
    <mergeCell ref="D28:E28"/>
    <mergeCell ref="D24:E24"/>
    <mergeCell ref="D25:E25"/>
    <mergeCell ref="D26:E26"/>
    <mergeCell ref="D27:E27"/>
    <mergeCell ref="D23:E23"/>
  </mergeCells>
  <printOptions horizontalCentered="1" verticalCentered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showGridLines="0" workbookViewId="0">
      <selection activeCell="D12" sqref="D12"/>
    </sheetView>
  </sheetViews>
  <sheetFormatPr defaultColWidth="14.44140625" defaultRowHeight="15" customHeight="1" x14ac:dyDescent="0.25"/>
  <cols>
    <col min="1" max="1" width="5.88671875" style="27" customWidth="1"/>
    <col min="2" max="2" width="12.44140625" style="9" customWidth="1"/>
    <col min="3" max="3" width="25.109375" style="25" customWidth="1"/>
    <col min="4" max="4" width="8.6640625" style="9" customWidth="1"/>
    <col min="5" max="15" width="8" style="9" customWidth="1"/>
    <col min="16" max="16384" width="14.44140625" style="9"/>
  </cols>
  <sheetData>
    <row r="1" spans="1:6" ht="12.75" customHeight="1" x14ac:dyDescent="0.25">
      <c r="A1" s="10"/>
      <c r="B1" s="11"/>
      <c r="C1" s="53" t="s">
        <v>35</v>
      </c>
    </row>
    <row r="2" spans="1:6" ht="12.75" customHeight="1" x14ac:dyDescent="0.25">
      <c r="A2" s="10"/>
      <c r="B2" s="11"/>
      <c r="C2" s="21" t="s">
        <v>30</v>
      </c>
      <c r="D2" s="13"/>
    </row>
    <row r="3" spans="1:6" ht="12.75" customHeight="1" x14ac:dyDescent="0.25">
      <c r="A3" s="10"/>
      <c r="B3" s="11"/>
      <c r="C3" s="22" t="str">
        <f>'Final GradeSheet'!C3</f>
        <v>Summer 2021</v>
      </c>
      <c r="D3" s="13"/>
    </row>
    <row r="4" spans="1:6" ht="12.75" customHeight="1" x14ac:dyDescent="0.25">
      <c r="A4" s="10"/>
      <c r="B4" s="12"/>
      <c r="C4" s="21" t="str">
        <f>'Final GradeSheet'!C4</f>
        <v xml:space="preserve">Department/ School: </v>
      </c>
    </row>
    <row r="5" spans="1:6" ht="12.75" customHeight="1" x14ac:dyDescent="0.25">
      <c r="A5" s="28"/>
      <c r="B5" s="14" t="s">
        <v>1</v>
      </c>
      <c r="C5" s="73" t="str">
        <f>'Final GradeSheet'!C5</f>
        <v>BIO101</v>
      </c>
      <c r="D5" s="73"/>
      <c r="E5" s="73"/>
      <c r="F5" s="73"/>
    </row>
    <row r="6" spans="1:6" ht="12.75" customHeight="1" x14ac:dyDescent="0.25">
      <c r="A6" s="28"/>
      <c r="B6" s="14" t="s">
        <v>2</v>
      </c>
      <c r="C6" s="73" t="str">
        <f>'Final GradeSheet'!C6</f>
        <v>Introduction to Biology</v>
      </c>
      <c r="D6" s="73"/>
      <c r="E6" s="73"/>
      <c r="F6" s="73"/>
    </row>
    <row r="7" spans="1:6" ht="12.75" customHeight="1" x14ac:dyDescent="0.25">
      <c r="A7" s="28"/>
      <c r="B7" s="14" t="s">
        <v>3</v>
      </c>
      <c r="C7" s="73">
        <f>'Final GradeSheet'!C7</f>
        <v>11</v>
      </c>
      <c r="D7" s="73"/>
      <c r="E7" s="73"/>
      <c r="F7" s="73"/>
    </row>
    <row r="8" spans="1:6" ht="12.75" customHeight="1" x14ac:dyDescent="0.25">
      <c r="A8" s="28"/>
      <c r="B8" s="14" t="s">
        <v>4</v>
      </c>
      <c r="C8" s="73" t="str">
        <f>'Final GradeSheet'!C8</f>
        <v>M H M Mubassir (HMM)</v>
      </c>
      <c r="D8" s="73"/>
      <c r="E8" s="73"/>
      <c r="F8" s="73"/>
    </row>
    <row r="9" spans="1:6" ht="12.75" customHeight="1" x14ac:dyDescent="0.25">
      <c r="A9" s="18" t="s">
        <v>5</v>
      </c>
      <c r="B9" s="18" t="s">
        <v>6</v>
      </c>
      <c r="C9" s="23" t="s">
        <v>7</v>
      </c>
      <c r="D9" s="19" t="s">
        <v>8</v>
      </c>
    </row>
    <row r="10" spans="1:6" ht="12.75" customHeight="1" x14ac:dyDescent="0.25">
      <c r="A10" s="18"/>
      <c r="B10" s="18"/>
      <c r="C10" s="23"/>
      <c r="D10" s="20">
        <f>'Final GradeSheet'!H10</f>
        <v>0.2</v>
      </c>
    </row>
    <row r="11" spans="1:6" ht="24" customHeight="1" x14ac:dyDescent="0.25">
      <c r="A11" s="17">
        <v>1</v>
      </c>
      <c r="B11" s="17">
        <f>'Final GradeSheet'!B11</f>
        <v>17101132</v>
      </c>
      <c r="C11" s="24" t="str">
        <f>'Final GradeSheet'!C11</f>
        <v>MOHAMMAD ELHAM ROBBANI.</v>
      </c>
      <c r="D11" s="8">
        <f>'Final GradeSheet'!H11</f>
        <v>20</v>
      </c>
    </row>
    <row r="12" spans="1:6" ht="24" customHeight="1" x14ac:dyDescent="0.25">
      <c r="A12" s="15">
        <v>2</v>
      </c>
      <c r="B12" s="17">
        <f>'Final GradeSheet'!B12</f>
        <v>17201018</v>
      </c>
      <c r="C12" s="24" t="str">
        <f>'Final GradeSheet'!C12</f>
        <v>Mohammad NAVEED HOSSAIN</v>
      </c>
      <c r="D12" s="8">
        <f>'Final GradeSheet'!H12</f>
        <v>20</v>
      </c>
    </row>
    <row r="13" spans="1:6" ht="24" customHeight="1" x14ac:dyDescent="0.25">
      <c r="A13" s="15">
        <v>3</v>
      </c>
      <c r="B13" s="17">
        <f>'Final GradeSheet'!B13</f>
        <v>18101447</v>
      </c>
      <c r="C13" s="24" t="str">
        <f>'Final GradeSheet'!C13</f>
        <v>SUMIAYA AZAD KATHA</v>
      </c>
      <c r="D13" s="8">
        <f>'Final GradeSheet'!H13</f>
        <v>19</v>
      </c>
    </row>
    <row r="14" spans="1:6" ht="24" customHeight="1" x14ac:dyDescent="0.25">
      <c r="A14" s="15">
        <v>4</v>
      </c>
      <c r="B14" s="17">
        <f>'Final GradeSheet'!B14</f>
        <v>18101477</v>
      </c>
      <c r="C14" s="24" t="str">
        <f>'Final GradeSheet'!C14</f>
        <v>TAZRIA ZERIN KHAN</v>
      </c>
      <c r="D14" s="8">
        <f>'Final GradeSheet'!H14</f>
        <v>18</v>
      </c>
    </row>
    <row r="15" spans="1:6" ht="24" customHeight="1" x14ac:dyDescent="0.25">
      <c r="A15" s="15">
        <v>5</v>
      </c>
      <c r="B15" s="17">
        <f>'Final GradeSheet'!B15</f>
        <v>18101687</v>
      </c>
      <c r="C15" s="24" t="str">
        <f>'Final GradeSheet'!C15</f>
        <v>RABANA TAJRIN</v>
      </c>
      <c r="D15" s="8">
        <f>'Final GradeSheet'!H15</f>
        <v>19</v>
      </c>
    </row>
    <row r="16" spans="1:6" ht="24" customHeight="1" x14ac:dyDescent="0.25">
      <c r="A16" s="15">
        <v>6</v>
      </c>
      <c r="B16" s="17">
        <f>'Final GradeSheet'!B16</f>
        <v>18301087</v>
      </c>
      <c r="C16" s="24" t="str">
        <f>'Final GradeSheet'!C16</f>
        <v>NILOY BARUA</v>
      </c>
      <c r="D16" s="8">
        <f>'Final GradeSheet'!H16</f>
        <v>19</v>
      </c>
    </row>
    <row r="17" spans="1:4" ht="24" customHeight="1" x14ac:dyDescent="0.25">
      <c r="A17" s="15">
        <v>7</v>
      </c>
      <c r="B17" s="17">
        <f>'Final GradeSheet'!B17</f>
        <v>19101074</v>
      </c>
      <c r="C17" s="24" t="str">
        <f>'Final GradeSheet'!C17</f>
        <v>MAHIN ISLAM PROVAT</v>
      </c>
      <c r="D17" s="8">
        <f>'Final GradeSheet'!H17</f>
        <v>20</v>
      </c>
    </row>
    <row r="18" spans="1:4" ht="24" customHeight="1" x14ac:dyDescent="0.25">
      <c r="A18" s="15">
        <v>8</v>
      </c>
      <c r="B18" s="17">
        <f>'Final GradeSheet'!B18</f>
        <v>19101176</v>
      </c>
      <c r="C18" s="24" t="str">
        <f>'Final GradeSheet'!C18</f>
        <v>SHANEEN SHADMAN KHANDAKAR</v>
      </c>
      <c r="D18" s="8">
        <f>'Final GradeSheet'!H18</f>
        <v>20</v>
      </c>
    </row>
    <row r="19" spans="1:4" ht="24" customHeight="1" x14ac:dyDescent="0.25">
      <c r="A19" s="15">
        <v>9</v>
      </c>
      <c r="B19" s="17">
        <f>'Final GradeSheet'!B19</f>
        <v>19101198</v>
      </c>
      <c r="C19" s="24" t="str">
        <f>'Final GradeSheet'!C19</f>
        <v>FARDIN JUNAYED KARIM</v>
      </c>
      <c r="D19" s="8">
        <f>'Final GradeSheet'!H19</f>
        <v>19</v>
      </c>
    </row>
    <row r="20" spans="1:4" ht="24" customHeight="1" x14ac:dyDescent="0.25">
      <c r="A20" s="15">
        <v>10</v>
      </c>
      <c r="B20" s="17">
        <f>'Final GradeSheet'!B20</f>
        <v>19101207</v>
      </c>
      <c r="C20" s="24" t="str">
        <f>'Final GradeSheet'!C20</f>
        <v>MAHAZABIN KHAN DOLNA</v>
      </c>
      <c r="D20" s="8">
        <f>'Final GradeSheet'!H20</f>
        <v>17</v>
      </c>
    </row>
    <row r="21" spans="1:4" ht="24" customHeight="1" x14ac:dyDescent="0.25">
      <c r="A21" s="15">
        <v>11</v>
      </c>
      <c r="B21" s="17">
        <f>'Final GradeSheet'!B21</f>
        <v>19101238</v>
      </c>
      <c r="C21" s="24" t="str">
        <f>'Final GradeSheet'!C21</f>
        <v>MD.SAQIF ISLAM</v>
      </c>
      <c r="D21" s="8">
        <f>'Final GradeSheet'!H21</f>
        <v>20</v>
      </c>
    </row>
    <row r="22" spans="1:4" ht="24" customHeight="1" x14ac:dyDescent="0.25">
      <c r="A22" s="15">
        <v>12</v>
      </c>
      <c r="B22" s="17">
        <f>'Final GradeSheet'!B22</f>
        <v>19101251</v>
      </c>
      <c r="C22" s="24" t="str">
        <f>'Final GradeSheet'!C22</f>
        <v>MD. TAHMIDUL ISLAM</v>
      </c>
      <c r="D22" s="8">
        <f>'Final GradeSheet'!H22</f>
        <v>20</v>
      </c>
    </row>
    <row r="23" spans="1:4" ht="24" customHeight="1" x14ac:dyDescent="0.25">
      <c r="A23" s="15">
        <v>13</v>
      </c>
      <c r="B23" s="17">
        <f>'Final GradeSheet'!B23</f>
        <v>19141008</v>
      </c>
      <c r="C23" s="24" t="str">
        <f>'Final GradeSheet'!C23</f>
        <v>ISHRAQUL ISLAM</v>
      </c>
      <c r="D23" s="8">
        <f>'Final GradeSheet'!H23</f>
        <v>20</v>
      </c>
    </row>
    <row r="24" spans="1:4" ht="24" customHeight="1" x14ac:dyDescent="0.25">
      <c r="A24" s="15">
        <v>14</v>
      </c>
      <c r="B24" s="17">
        <f>'Final GradeSheet'!B24</f>
        <v>20101209</v>
      </c>
      <c r="C24" s="24" t="str">
        <f>'Final GradeSheet'!C24</f>
        <v>APARAJITA BOSE</v>
      </c>
      <c r="D24" s="8">
        <f>'Final GradeSheet'!H24</f>
        <v>17</v>
      </c>
    </row>
    <row r="25" spans="1:4" ht="24" customHeight="1" x14ac:dyDescent="0.25">
      <c r="A25" s="15">
        <v>15</v>
      </c>
      <c r="B25" s="17">
        <f>'Final GradeSheet'!B25</f>
        <v>20101322</v>
      </c>
      <c r="C25" s="24" t="str">
        <f>'Final GradeSheet'!C25</f>
        <v>MD. ZUBAIRUL ISLAM</v>
      </c>
      <c r="D25" s="8">
        <f>'Final GradeSheet'!H25</f>
        <v>18</v>
      </c>
    </row>
    <row r="26" spans="1:4" ht="21.75" customHeight="1" x14ac:dyDescent="0.25">
      <c r="A26" s="15">
        <v>16</v>
      </c>
      <c r="B26" s="17">
        <f>'Final GradeSheet'!B26</f>
        <v>20101392</v>
      </c>
      <c r="C26" s="24" t="str">
        <f>'Final GradeSheet'!C26</f>
        <v>MD. ABU SAMIR</v>
      </c>
      <c r="D26" s="8">
        <f>'Final GradeSheet'!H26</f>
        <v>13</v>
      </c>
    </row>
    <row r="27" spans="1:4" ht="21.75" customHeight="1" x14ac:dyDescent="0.25">
      <c r="A27" s="15">
        <v>17</v>
      </c>
      <c r="B27" s="17">
        <f>'Final GradeSheet'!B27</f>
        <v>20101427</v>
      </c>
      <c r="C27" s="24" t="str">
        <f>'Final GradeSheet'!C27</f>
        <v>TAHSINUL HAQUE DHRUBO</v>
      </c>
      <c r="D27" s="8">
        <f>'Final GradeSheet'!H27</f>
        <v>17</v>
      </c>
    </row>
    <row r="28" spans="1:4" ht="21.75" customHeight="1" x14ac:dyDescent="0.25">
      <c r="A28" s="15">
        <v>18</v>
      </c>
      <c r="B28" s="17">
        <f>'Final GradeSheet'!B28</f>
        <v>20101536</v>
      </c>
      <c r="C28" s="24" t="str">
        <f>'Final GradeSheet'!C28</f>
        <v>NAZIFA BUSHRA</v>
      </c>
      <c r="D28" s="8">
        <f>'Final GradeSheet'!H28</f>
        <v>19</v>
      </c>
    </row>
    <row r="29" spans="1:4" ht="21.75" customHeight="1" x14ac:dyDescent="0.25">
      <c r="A29" s="15">
        <v>19</v>
      </c>
      <c r="B29" s="17">
        <f>'Final GradeSheet'!B29</f>
        <v>20101554</v>
      </c>
      <c r="C29" s="24" t="str">
        <f>'Final GradeSheet'!C29</f>
        <v>FAIZA BUSHRA</v>
      </c>
      <c r="D29" s="8">
        <f>'Final GradeSheet'!H29</f>
        <v>18</v>
      </c>
    </row>
    <row r="30" spans="1:4" ht="21.75" customHeight="1" x14ac:dyDescent="0.25">
      <c r="A30" s="15">
        <v>20</v>
      </c>
      <c r="B30" s="17">
        <f>'Final GradeSheet'!B30</f>
        <v>20204068</v>
      </c>
      <c r="C30" s="24" t="str">
        <f>'Final GradeSheet'!C30</f>
        <v>TANDIN CHODEN</v>
      </c>
      <c r="D30" s="8">
        <f>'Final GradeSheet'!H30</f>
        <v>0</v>
      </c>
    </row>
    <row r="31" spans="1:4" ht="21.75" customHeight="1" x14ac:dyDescent="0.25">
      <c r="A31" s="15">
        <v>21</v>
      </c>
      <c r="B31" s="17">
        <f>'Final GradeSheet'!B31</f>
        <v>20209009</v>
      </c>
      <c r="C31" s="24" t="str">
        <f>'Final GradeSheet'!C31</f>
        <v>IMTIAZ ALI</v>
      </c>
      <c r="D31" s="8">
        <f>'Final GradeSheet'!H31</f>
        <v>14</v>
      </c>
    </row>
    <row r="32" spans="1:4" ht="21.75" customHeight="1" x14ac:dyDescent="0.25">
      <c r="A32" s="15">
        <v>22</v>
      </c>
      <c r="B32" s="17">
        <f>'Final GradeSheet'!B32</f>
        <v>20301168</v>
      </c>
      <c r="C32" s="24" t="str">
        <f>'Final GradeSheet'!C32</f>
        <v>MD. MOHTASIM MONIR</v>
      </c>
      <c r="D32" s="8">
        <f>'Final GradeSheet'!H32</f>
        <v>19</v>
      </c>
    </row>
    <row r="33" spans="1:4" ht="21.75" customHeight="1" x14ac:dyDescent="0.25">
      <c r="A33" s="15">
        <v>23</v>
      </c>
      <c r="B33" s="17">
        <f>'Final GradeSheet'!B33</f>
        <v>20301251</v>
      </c>
      <c r="C33" s="24" t="str">
        <f>'Final GradeSheet'!C33</f>
        <v>B M NAYEEM SAMAD</v>
      </c>
      <c r="D33" s="8">
        <f>'Final GradeSheet'!H33</f>
        <v>17</v>
      </c>
    </row>
    <row r="34" spans="1:4" ht="21.75" customHeight="1" x14ac:dyDescent="0.25">
      <c r="A34" s="15">
        <v>24</v>
      </c>
      <c r="B34" s="17">
        <f>'Final GradeSheet'!B34</f>
        <v>20304006</v>
      </c>
      <c r="C34" s="24" t="str">
        <f>'Final GradeSheet'!C34</f>
        <v>SADIA JAMAN ZARIN</v>
      </c>
      <c r="D34" s="8">
        <f>'Final GradeSheet'!H34</f>
        <v>19</v>
      </c>
    </row>
    <row r="35" spans="1:4" ht="21.75" customHeight="1" x14ac:dyDescent="0.25">
      <c r="A35" s="15">
        <v>25</v>
      </c>
      <c r="B35" s="17">
        <f>'Final GradeSheet'!B35</f>
        <v>20304087</v>
      </c>
      <c r="C35" s="24" t="str">
        <f>'Final GradeSheet'!C35</f>
        <v>AMRITA CHHETRI</v>
      </c>
      <c r="D35" s="8">
        <f>'Final GradeSheet'!H35</f>
        <v>17</v>
      </c>
    </row>
    <row r="36" spans="1:4" ht="21.75" customHeight="1" x14ac:dyDescent="0.25">
      <c r="A36" s="15">
        <v>26</v>
      </c>
      <c r="B36" s="17">
        <f>'Final GradeSheet'!B36</f>
        <v>20304088</v>
      </c>
      <c r="C36" s="24" t="str">
        <f>'Final GradeSheet'!C36</f>
        <v>PRAMITA TAMANG</v>
      </c>
      <c r="D36" s="8">
        <f>'Final GradeSheet'!H36</f>
        <v>19</v>
      </c>
    </row>
    <row r="37" spans="1:4" ht="21.75" customHeight="1" x14ac:dyDescent="0.25">
      <c r="A37" s="15">
        <v>27</v>
      </c>
      <c r="B37" s="17">
        <f>'Final GradeSheet'!B37</f>
        <v>21101034</v>
      </c>
      <c r="C37" s="24" t="str">
        <f>'Final GradeSheet'!C37</f>
        <v>NAFIS CHOWDHURY</v>
      </c>
      <c r="D37" s="8">
        <f>'Final GradeSheet'!H37</f>
        <v>20</v>
      </c>
    </row>
    <row r="38" spans="1:4" ht="21.75" customHeight="1" x14ac:dyDescent="0.25">
      <c r="A38" s="15">
        <v>28</v>
      </c>
      <c r="B38" s="17">
        <f>'Final GradeSheet'!B38</f>
        <v>21101103</v>
      </c>
      <c r="C38" s="24" t="str">
        <f>'Final GradeSheet'!C38</f>
        <v>KHANDKER SAMIA RAHMAN PRANTI</v>
      </c>
      <c r="D38" s="8">
        <f>'Final GradeSheet'!H38</f>
        <v>18</v>
      </c>
    </row>
    <row r="39" spans="1:4" ht="21.75" customHeight="1" x14ac:dyDescent="0.25">
      <c r="A39" s="15">
        <v>29</v>
      </c>
      <c r="B39" s="17">
        <f>'Final GradeSheet'!B39</f>
        <v>21101265</v>
      </c>
      <c r="C39" s="24" t="str">
        <f>'Final GradeSheet'!C39</f>
        <v>AKM MUBTASHIM FUAD</v>
      </c>
      <c r="D39" s="8">
        <f>'Final GradeSheet'!H39</f>
        <v>16</v>
      </c>
    </row>
    <row r="40" spans="1:4" ht="21.75" customHeight="1" x14ac:dyDescent="0.25">
      <c r="A40" s="15">
        <v>30</v>
      </c>
      <c r="B40" s="17">
        <f>'Final GradeSheet'!B40</f>
        <v>21101268</v>
      </c>
      <c r="C40" s="24" t="str">
        <f>'Final GradeSheet'!C40</f>
        <v>ANANDA MITRA</v>
      </c>
      <c r="D40" s="8">
        <f>'Final GradeSheet'!H40</f>
        <v>17</v>
      </c>
    </row>
    <row r="41" spans="1:4" ht="21.75" customHeight="1" x14ac:dyDescent="0.25">
      <c r="A41" s="15">
        <v>31</v>
      </c>
      <c r="B41" s="17">
        <f>'Final GradeSheet'!B41</f>
        <v>21103002</v>
      </c>
      <c r="C41" s="24" t="str">
        <f>'Final GradeSheet'!C41</f>
        <v>SAMIA MAHRIN</v>
      </c>
      <c r="D41" s="8">
        <f>'Final GradeSheet'!H41</f>
        <v>19</v>
      </c>
    </row>
    <row r="42" spans="1:4" ht="21.75" customHeight="1" x14ac:dyDescent="0.25">
      <c r="A42" s="15">
        <v>32</v>
      </c>
      <c r="B42" s="17">
        <f>'Final GradeSheet'!B42</f>
        <v>21103011</v>
      </c>
      <c r="C42" s="24" t="str">
        <f>'Final GradeSheet'!C42</f>
        <v>TSHOKI WANGMO</v>
      </c>
      <c r="D42" s="8">
        <f>'Final GradeSheet'!H42</f>
        <v>19</v>
      </c>
    </row>
    <row r="43" spans="1:4" ht="21.75" customHeight="1" x14ac:dyDescent="0.25">
      <c r="A43" s="15">
        <v>33</v>
      </c>
      <c r="B43" s="17">
        <f>'Final GradeSheet'!B43</f>
        <v>21103029</v>
      </c>
      <c r="C43" s="24" t="str">
        <f>'Final GradeSheet'!C43</f>
        <v>RUBINA NUSRAT PUSPA</v>
      </c>
      <c r="D43" s="8">
        <f>'Final GradeSheet'!H43</f>
        <v>20</v>
      </c>
    </row>
    <row r="44" spans="1:4" ht="21.75" customHeight="1" x14ac:dyDescent="0.25">
      <c r="A44" s="15">
        <v>34</v>
      </c>
      <c r="B44" s="17">
        <f>'Final GradeSheet'!B44</f>
        <v>21109038</v>
      </c>
      <c r="C44" s="24" t="str">
        <f>'Final GradeSheet'!C44</f>
        <v>BIDHYA BHANDARI</v>
      </c>
      <c r="D44" s="8">
        <f>'Final GradeSheet'!H44</f>
        <v>15</v>
      </c>
    </row>
    <row r="45" spans="1:4" ht="21.75" customHeight="1" x14ac:dyDescent="0.25">
      <c r="A45" s="15">
        <v>35</v>
      </c>
      <c r="B45" s="17">
        <f>'Final GradeSheet'!B45</f>
        <v>21109040</v>
      </c>
      <c r="C45" s="24" t="str">
        <f>'Final GradeSheet'!C45</f>
        <v>DECHEN SELDON</v>
      </c>
      <c r="D45" s="8">
        <f>'Final GradeSheet'!H45</f>
        <v>18</v>
      </c>
    </row>
    <row r="46" spans="1:4" ht="21.75" customHeight="1" x14ac:dyDescent="0.25">
      <c r="A46" s="15">
        <v>36</v>
      </c>
      <c r="B46" s="17">
        <f>'Final GradeSheet'!B46</f>
        <v>21109043</v>
      </c>
      <c r="C46" s="24" t="str">
        <f>'Final GradeSheet'!C46</f>
        <v>UGYEN SINGYE</v>
      </c>
      <c r="D46" s="8">
        <f>'Final GradeSheet'!H46</f>
        <v>17</v>
      </c>
    </row>
    <row r="47" spans="1:4" ht="21.75" customHeight="1" x14ac:dyDescent="0.25">
      <c r="A47" s="15">
        <v>37</v>
      </c>
      <c r="B47" s="17">
        <f>'Final GradeSheet'!B47</f>
        <v>21109045</v>
      </c>
      <c r="C47" s="24" t="str">
        <f>'Final GradeSheet'!C47</f>
        <v>SAUD SHAD</v>
      </c>
      <c r="D47" s="8">
        <f>'Final GradeSheet'!H47</f>
        <v>17</v>
      </c>
    </row>
    <row r="48" spans="1:4" ht="21.75" customHeight="1" x14ac:dyDescent="0.25">
      <c r="A48" s="15">
        <v>38</v>
      </c>
      <c r="B48" s="17">
        <f>'Final GradeSheet'!B48</f>
        <v>21341019</v>
      </c>
      <c r="C48" s="24" t="str">
        <f>'Final GradeSheet'!C48</f>
        <v>MOSHIUR RAHMAN</v>
      </c>
      <c r="D48" s="8">
        <f>'Final GradeSheet'!H48</f>
        <v>19</v>
      </c>
    </row>
    <row r="49" spans="1:4" ht="21.75" customHeight="1" x14ac:dyDescent="0.25">
      <c r="A49" s="15">
        <v>39</v>
      </c>
      <c r="B49" s="17">
        <f>'Final GradeSheet'!B49</f>
        <v>21341044</v>
      </c>
      <c r="C49" s="24" t="str">
        <f>'Final GradeSheet'!C49</f>
        <v>TANJINA HASSAN</v>
      </c>
      <c r="D49" s="8">
        <f>'Final GradeSheet'!H49</f>
        <v>18</v>
      </c>
    </row>
    <row r="50" spans="1:4" ht="21.75" customHeight="1" x14ac:dyDescent="0.25">
      <c r="A50" s="15">
        <v>40</v>
      </c>
      <c r="B50" s="17">
        <f>'Final GradeSheet'!B50</f>
        <v>0</v>
      </c>
      <c r="C50" s="24">
        <f>'Final GradeSheet'!C50</f>
        <v>0</v>
      </c>
      <c r="D50" s="8">
        <f>'Final GradeSheet'!H50</f>
        <v>0</v>
      </c>
    </row>
    <row r="51" spans="1:4" ht="21.75" customHeight="1" x14ac:dyDescent="0.25">
      <c r="A51" s="15">
        <v>41</v>
      </c>
      <c r="B51" s="17">
        <f>'Final GradeSheet'!B51</f>
        <v>0</v>
      </c>
      <c r="C51" s="24">
        <f>'Final GradeSheet'!C51</f>
        <v>0</v>
      </c>
      <c r="D51" s="8">
        <f>'Final GradeSheet'!H51</f>
        <v>0</v>
      </c>
    </row>
    <row r="52" spans="1:4" ht="21.75" customHeight="1" x14ac:dyDescent="0.25">
      <c r="A52" s="15">
        <v>42</v>
      </c>
      <c r="B52" s="17">
        <f>'Final GradeSheet'!B52</f>
        <v>0</v>
      </c>
      <c r="C52" s="24">
        <f>'Final GradeSheet'!C52</f>
        <v>0</v>
      </c>
      <c r="D52" s="8">
        <f>'Final GradeSheet'!H52</f>
        <v>0</v>
      </c>
    </row>
    <row r="53" spans="1:4" ht="21.75" customHeight="1" x14ac:dyDescent="0.25">
      <c r="A53" s="15">
        <v>43</v>
      </c>
      <c r="B53" s="17">
        <f>'Final GradeSheet'!B53</f>
        <v>0</v>
      </c>
      <c r="C53" s="24">
        <f>'Final GradeSheet'!C53</f>
        <v>0</v>
      </c>
      <c r="D53" s="8">
        <f>'Final GradeSheet'!H53</f>
        <v>0</v>
      </c>
    </row>
    <row r="54" spans="1:4" ht="21.75" customHeight="1" x14ac:dyDescent="0.25">
      <c r="A54" s="15">
        <v>44</v>
      </c>
      <c r="B54" s="17">
        <f>'Final GradeSheet'!B54</f>
        <v>0</v>
      </c>
      <c r="C54" s="24">
        <f>'Final GradeSheet'!C54</f>
        <v>0</v>
      </c>
      <c r="D54" s="8">
        <f>'Final GradeSheet'!H54</f>
        <v>0</v>
      </c>
    </row>
    <row r="55" spans="1:4" ht="21.75" customHeight="1" x14ac:dyDescent="0.25">
      <c r="A55" s="15">
        <v>45</v>
      </c>
      <c r="B55" s="17">
        <f>'Final GradeSheet'!B55</f>
        <v>0</v>
      </c>
      <c r="C55" s="24">
        <f>'Final GradeSheet'!C55</f>
        <v>0</v>
      </c>
      <c r="D55" s="8">
        <f>'Final GradeSheet'!H55</f>
        <v>0</v>
      </c>
    </row>
    <row r="56" spans="1:4" ht="21.75" customHeight="1" x14ac:dyDescent="0.25">
      <c r="A56" s="15">
        <v>46</v>
      </c>
      <c r="B56" s="17">
        <f>'Final GradeSheet'!B56</f>
        <v>0</v>
      </c>
      <c r="C56" s="24">
        <f>'Final GradeSheet'!C56</f>
        <v>0</v>
      </c>
      <c r="D56" s="8">
        <f>'Final GradeSheet'!H56</f>
        <v>0</v>
      </c>
    </row>
    <row r="57" spans="1:4" ht="21.75" customHeight="1" x14ac:dyDescent="0.25">
      <c r="A57" s="15">
        <v>47</v>
      </c>
      <c r="B57" s="17">
        <f>'Final GradeSheet'!B57</f>
        <v>0</v>
      </c>
      <c r="C57" s="24">
        <f>'Final GradeSheet'!C57</f>
        <v>0</v>
      </c>
      <c r="D57" s="8">
        <f>'Final GradeSheet'!H57</f>
        <v>0</v>
      </c>
    </row>
    <row r="58" spans="1:4" ht="21.75" customHeight="1" x14ac:dyDescent="0.25">
      <c r="A58" s="15">
        <v>48</v>
      </c>
      <c r="B58" s="17">
        <f>'Final GradeSheet'!B58</f>
        <v>0</v>
      </c>
      <c r="C58" s="24">
        <f>'Final GradeSheet'!C58</f>
        <v>0</v>
      </c>
      <c r="D58" s="8">
        <f>'Final GradeSheet'!H58</f>
        <v>0</v>
      </c>
    </row>
    <row r="59" spans="1:4" ht="21.75" customHeight="1" x14ac:dyDescent="0.25">
      <c r="A59" s="15">
        <v>49</v>
      </c>
      <c r="B59" s="17">
        <f>'Final GradeSheet'!B59</f>
        <v>0</v>
      </c>
      <c r="C59" s="24">
        <f>'Final GradeSheet'!C59</f>
        <v>0</v>
      </c>
      <c r="D59" s="8">
        <f>'Final GradeSheet'!H59</f>
        <v>0</v>
      </c>
    </row>
    <row r="60" spans="1:4" ht="21.75" customHeight="1" x14ac:dyDescent="0.25">
      <c r="A60" s="15">
        <v>50</v>
      </c>
      <c r="B60" s="17">
        <f>'Final GradeSheet'!B60</f>
        <v>0</v>
      </c>
      <c r="C60" s="24">
        <f>'Final GradeSheet'!C60</f>
        <v>0</v>
      </c>
      <c r="D60" s="8">
        <f>'Final GradeSheet'!H60</f>
        <v>0</v>
      </c>
    </row>
    <row r="61" spans="1:4" ht="21.75" customHeight="1" x14ac:dyDescent="0.25">
      <c r="A61" s="15">
        <v>51</v>
      </c>
      <c r="B61" s="17">
        <f>'Final GradeSheet'!B61</f>
        <v>0</v>
      </c>
      <c r="C61" s="24">
        <f>'Final GradeSheet'!C61</f>
        <v>0</v>
      </c>
      <c r="D61" s="8">
        <f>'Final GradeSheet'!H61</f>
        <v>0</v>
      </c>
    </row>
    <row r="62" spans="1:4" ht="21.75" customHeight="1" x14ac:dyDescent="0.25">
      <c r="A62" s="15">
        <v>52</v>
      </c>
      <c r="B62" s="17">
        <f>'Final GradeSheet'!B62</f>
        <v>0</v>
      </c>
      <c r="C62" s="24">
        <f>'Final GradeSheet'!C62</f>
        <v>0</v>
      </c>
      <c r="D62" s="8">
        <f>'Final GradeSheet'!H62</f>
        <v>0</v>
      </c>
    </row>
    <row r="63" spans="1:4" ht="21.75" customHeight="1" x14ac:dyDescent="0.25">
      <c r="A63" s="15">
        <v>53</v>
      </c>
      <c r="B63" s="17">
        <f>'Final GradeSheet'!B63</f>
        <v>0</v>
      </c>
      <c r="C63" s="24">
        <f>'Final GradeSheet'!C63</f>
        <v>0</v>
      </c>
      <c r="D63" s="8">
        <f>'Final GradeSheet'!H63</f>
        <v>0</v>
      </c>
    </row>
    <row r="64" spans="1:4" ht="21.75" customHeight="1" x14ac:dyDescent="0.25">
      <c r="A64" s="15">
        <v>54</v>
      </c>
      <c r="B64" s="17">
        <f>'Final GradeSheet'!B64</f>
        <v>0</v>
      </c>
      <c r="C64" s="24">
        <f>'Final GradeSheet'!C64</f>
        <v>0</v>
      </c>
      <c r="D64" s="8">
        <f>'Final GradeSheet'!H64</f>
        <v>0</v>
      </c>
    </row>
    <row r="65" spans="1:4" ht="21.75" customHeight="1" x14ac:dyDescent="0.25">
      <c r="A65" s="15">
        <v>55</v>
      </c>
      <c r="B65" s="17">
        <f>'Final GradeSheet'!B65</f>
        <v>0</v>
      </c>
      <c r="C65" s="24">
        <f>'Final GradeSheet'!C65</f>
        <v>0</v>
      </c>
      <c r="D65" s="8">
        <f>'Final GradeSheet'!H65</f>
        <v>0</v>
      </c>
    </row>
    <row r="66" spans="1:4" ht="21.75" customHeight="1" x14ac:dyDescent="0.25">
      <c r="A66" s="15">
        <v>56</v>
      </c>
      <c r="B66" s="17">
        <f>'Final GradeSheet'!B66</f>
        <v>0</v>
      </c>
      <c r="C66" s="24">
        <f>'Final GradeSheet'!C66</f>
        <v>0</v>
      </c>
      <c r="D66" s="8">
        <f>'Final GradeSheet'!H66</f>
        <v>0</v>
      </c>
    </row>
    <row r="67" spans="1:4" ht="21.75" customHeight="1" x14ac:dyDescent="0.25">
      <c r="A67" s="15">
        <v>57</v>
      </c>
      <c r="B67" s="17">
        <f>'Final GradeSheet'!B67</f>
        <v>0</v>
      </c>
      <c r="C67" s="24">
        <f>'Final GradeSheet'!C67</f>
        <v>0</v>
      </c>
      <c r="D67" s="8">
        <f>'Final GradeSheet'!H67</f>
        <v>0</v>
      </c>
    </row>
    <row r="68" spans="1:4" ht="21.75" customHeight="1" x14ac:dyDescent="0.25">
      <c r="A68" s="15">
        <v>58</v>
      </c>
      <c r="B68" s="17">
        <f>'Final GradeSheet'!B68</f>
        <v>0</v>
      </c>
      <c r="C68" s="24">
        <f>'Final GradeSheet'!C68</f>
        <v>0</v>
      </c>
      <c r="D68" s="8">
        <f>'Final GradeSheet'!H68</f>
        <v>0</v>
      </c>
    </row>
    <row r="69" spans="1:4" ht="21.75" customHeight="1" x14ac:dyDescent="0.25">
      <c r="A69" s="15">
        <v>59</v>
      </c>
      <c r="B69" s="17">
        <f>'Final GradeSheet'!B69</f>
        <v>0</v>
      </c>
      <c r="C69" s="24">
        <f>'Final GradeSheet'!C69</f>
        <v>0</v>
      </c>
      <c r="D69" s="8">
        <f>'Final GradeSheet'!H69</f>
        <v>0</v>
      </c>
    </row>
    <row r="70" spans="1:4" ht="21.75" customHeight="1" x14ac:dyDescent="0.25">
      <c r="A70" s="15">
        <v>60</v>
      </c>
      <c r="B70" s="17">
        <f>'Final GradeSheet'!B70</f>
        <v>0</v>
      </c>
      <c r="C70" s="24">
        <f>'Final GradeSheet'!C70</f>
        <v>0</v>
      </c>
      <c r="D70" s="8">
        <f>'Final GradeSheet'!H70</f>
        <v>0</v>
      </c>
    </row>
    <row r="71" spans="1:4" ht="24" customHeight="1" x14ac:dyDescent="0.25">
      <c r="B71" s="16"/>
    </row>
    <row r="72" spans="1:4" ht="24" customHeight="1" x14ac:dyDescent="0.25">
      <c r="B72" s="16"/>
    </row>
    <row r="73" spans="1:4" ht="12.75" customHeight="1" x14ac:dyDescent="0.25">
      <c r="B73" s="16"/>
    </row>
    <row r="74" spans="1:4" ht="12.75" customHeight="1" x14ac:dyDescent="0.25">
      <c r="B74" s="16"/>
    </row>
    <row r="75" spans="1:4" ht="12.75" customHeight="1" x14ac:dyDescent="0.25">
      <c r="B75" s="16"/>
    </row>
    <row r="76" spans="1:4" ht="12.75" customHeight="1" x14ac:dyDescent="0.25">
      <c r="B76" s="16"/>
    </row>
    <row r="77" spans="1:4" ht="12.75" customHeight="1" x14ac:dyDescent="0.25">
      <c r="B77" s="16"/>
    </row>
    <row r="78" spans="1:4" ht="12.75" customHeight="1" x14ac:dyDescent="0.25">
      <c r="B78" s="16"/>
    </row>
    <row r="79" spans="1:4" ht="12.75" customHeight="1" x14ac:dyDescent="0.25">
      <c r="B79" s="16"/>
    </row>
    <row r="80" spans="1:4" ht="12.75" customHeight="1" x14ac:dyDescent="0.25">
      <c r="B80" s="16"/>
    </row>
    <row r="81" spans="2:2" ht="12.75" customHeight="1" x14ac:dyDescent="0.25">
      <c r="B81" s="16"/>
    </row>
    <row r="82" spans="2:2" ht="12.75" customHeight="1" x14ac:dyDescent="0.25">
      <c r="B82" s="16"/>
    </row>
    <row r="83" spans="2:2" ht="12.75" customHeight="1" x14ac:dyDescent="0.25">
      <c r="B83" s="16"/>
    </row>
    <row r="84" spans="2:2" ht="12.75" customHeight="1" x14ac:dyDescent="0.25">
      <c r="B84" s="16"/>
    </row>
    <row r="85" spans="2:2" ht="12.75" customHeight="1" x14ac:dyDescent="0.25">
      <c r="B85" s="16"/>
    </row>
    <row r="86" spans="2:2" ht="12.75" customHeight="1" x14ac:dyDescent="0.25">
      <c r="B86" s="16"/>
    </row>
    <row r="87" spans="2:2" ht="12.75" customHeight="1" x14ac:dyDescent="0.25">
      <c r="B87" s="16"/>
    </row>
    <row r="88" spans="2:2" ht="12.75" customHeight="1" x14ac:dyDescent="0.25">
      <c r="B88" s="16"/>
    </row>
    <row r="89" spans="2:2" ht="12.75" customHeight="1" x14ac:dyDescent="0.25">
      <c r="B89" s="16"/>
    </row>
    <row r="90" spans="2:2" ht="12.75" customHeight="1" x14ac:dyDescent="0.25">
      <c r="B90" s="16"/>
    </row>
    <row r="91" spans="2:2" ht="12.75" customHeight="1" x14ac:dyDescent="0.25">
      <c r="B91" s="16"/>
    </row>
    <row r="92" spans="2:2" ht="12.75" customHeight="1" x14ac:dyDescent="0.25">
      <c r="B92" s="16"/>
    </row>
    <row r="93" spans="2:2" ht="12.75" customHeight="1" x14ac:dyDescent="0.25">
      <c r="B93" s="16"/>
    </row>
    <row r="94" spans="2:2" ht="12.75" customHeight="1" x14ac:dyDescent="0.25">
      <c r="B94" s="16"/>
    </row>
    <row r="95" spans="2:2" ht="12.75" customHeight="1" x14ac:dyDescent="0.25">
      <c r="B95" s="16"/>
    </row>
    <row r="96" spans="2:2" ht="12.75" customHeight="1" x14ac:dyDescent="0.25">
      <c r="B96" s="16"/>
    </row>
    <row r="97" spans="2:2" ht="12.75" customHeight="1" x14ac:dyDescent="0.25">
      <c r="B97" s="16"/>
    </row>
    <row r="98" spans="2:2" ht="12.75" customHeight="1" x14ac:dyDescent="0.25">
      <c r="B98" s="16"/>
    </row>
    <row r="99" spans="2:2" ht="12.75" customHeight="1" x14ac:dyDescent="0.25">
      <c r="B99" s="16"/>
    </row>
    <row r="100" spans="2:2" ht="12.75" customHeight="1" x14ac:dyDescent="0.25">
      <c r="B100" s="16"/>
    </row>
    <row r="101" spans="2:2" ht="12.75" customHeight="1" x14ac:dyDescent="0.25">
      <c r="B101" s="16"/>
    </row>
    <row r="102" spans="2:2" ht="12.75" customHeight="1" x14ac:dyDescent="0.25">
      <c r="B102" s="16"/>
    </row>
    <row r="103" spans="2:2" ht="12.75" customHeight="1" x14ac:dyDescent="0.25">
      <c r="B103" s="16"/>
    </row>
    <row r="104" spans="2:2" ht="12.75" customHeight="1" x14ac:dyDescent="0.25">
      <c r="B104" s="16"/>
    </row>
    <row r="105" spans="2:2" ht="12.75" customHeight="1" x14ac:dyDescent="0.25">
      <c r="B105" s="16"/>
    </row>
    <row r="106" spans="2:2" ht="12.75" customHeight="1" x14ac:dyDescent="0.25">
      <c r="B106" s="16"/>
    </row>
    <row r="107" spans="2:2" ht="12.75" customHeight="1" x14ac:dyDescent="0.25">
      <c r="B107" s="16"/>
    </row>
    <row r="108" spans="2:2" ht="12.75" customHeight="1" x14ac:dyDescent="0.25">
      <c r="B108" s="16"/>
    </row>
    <row r="109" spans="2:2" ht="12.75" customHeight="1" x14ac:dyDescent="0.25">
      <c r="B109" s="16"/>
    </row>
    <row r="110" spans="2:2" ht="12.75" customHeight="1" x14ac:dyDescent="0.25">
      <c r="B110" s="16"/>
    </row>
    <row r="111" spans="2:2" ht="12.75" customHeight="1" x14ac:dyDescent="0.25">
      <c r="B111" s="16"/>
    </row>
    <row r="112" spans="2:2" ht="12.75" customHeight="1" x14ac:dyDescent="0.25">
      <c r="B112" s="16"/>
    </row>
    <row r="113" spans="2:2" ht="12.75" customHeight="1" x14ac:dyDescent="0.25">
      <c r="B113" s="16"/>
    </row>
    <row r="114" spans="2:2" ht="12.75" customHeight="1" x14ac:dyDescent="0.25">
      <c r="B114" s="16"/>
    </row>
    <row r="115" spans="2:2" ht="12.75" customHeight="1" x14ac:dyDescent="0.25">
      <c r="B115" s="16"/>
    </row>
    <row r="116" spans="2:2" ht="12.75" customHeight="1" x14ac:dyDescent="0.25">
      <c r="B116" s="16"/>
    </row>
    <row r="117" spans="2:2" ht="12.75" customHeight="1" x14ac:dyDescent="0.25">
      <c r="B117" s="16"/>
    </row>
    <row r="118" spans="2:2" ht="12.75" customHeight="1" x14ac:dyDescent="0.25">
      <c r="B118" s="16"/>
    </row>
    <row r="119" spans="2:2" ht="12.75" customHeight="1" x14ac:dyDescent="0.25">
      <c r="B119" s="16"/>
    </row>
    <row r="120" spans="2:2" ht="12.75" customHeight="1" x14ac:dyDescent="0.25">
      <c r="B120" s="16"/>
    </row>
    <row r="121" spans="2:2" ht="12.75" customHeight="1" x14ac:dyDescent="0.25">
      <c r="B121" s="16"/>
    </row>
    <row r="122" spans="2:2" ht="12.75" customHeight="1" x14ac:dyDescent="0.25">
      <c r="B122" s="16"/>
    </row>
    <row r="123" spans="2:2" ht="12.75" customHeight="1" x14ac:dyDescent="0.25">
      <c r="B123" s="16"/>
    </row>
    <row r="124" spans="2:2" ht="12.75" customHeight="1" x14ac:dyDescent="0.25">
      <c r="B124" s="16"/>
    </row>
    <row r="125" spans="2:2" ht="12.75" customHeight="1" x14ac:dyDescent="0.25">
      <c r="B125" s="16"/>
    </row>
    <row r="126" spans="2:2" ht="12.75" customHeight="1" x14ac:dyDescent="0.25">
      <c r="B126" s="16"/>
    </row>
    <row r="127" spans="2:2" ht="12.75" customHeight="1" x14ac:dyDescent="0.25">
      <c r="B127" s="16"/>
    </row>
    <row r="128" spans="2:2" ht="12.75" customHeight="1" x14ac:dyDescent="0.25">
      <c r="B128" s="16"/>
    </row>
    <row r="129" spans="2:2" ht="12.75" customHeight="1" x14ac:dyDescent="0.25">
      <c r="B129" s="16"/>
    </row>
    <row r="130" spans="2:2" ht="12.75" customHeight="1" x14ac:dyDescent="0.25">
      <c r="B130" s="16"/>
    </row>
    <row r="131" spans="2:2" ht="12.75" customHeight="1" x14ac:dyDescent="0.25">
      <c r="B131" s="16"/>
    </row>
    <row r="132" spans="2:2" ht="12.75" customHeight="1" x14ac:dyDescent="0.25">
      <c r="B132" s="16"/>
    </row>
    <row r="133" spans="2:2" ht="12.75" customHeight="1" x14ac:dyDescent="0.25">
      <c r="B133" s="16"/>
    </row>
    <row r="134" spans="2:2" ht="12.75" customHeight="1" x14ac:dyDescent="0.25">
      <c r="B134" s="16"/>
    </row>
    <row r="135" spans="2:2" ht="12.75" customHeight="1" x14ac:dyDescent="0.25">
      <c r="B135" s="16"/>
    </row>
    <row r="136" spans="2:2" ht="12.75" customHeight="1" x14ac:dyDescent="0.25">
      <c r="B136" s="16"/>
    </row>
    <row r="137" spans="2:2" ht="12.75" customHeight="1" x14ac:dyDescent="0.25">
      <c r="B137" s="16"/>
    </row>
    <row r="138" spans="2:2" ht="12.75" customHeight="1" x14ac:dyDescent="0.25">
      <c r="B138" s="16"/>
    </row>
    <row r="139" spans="2:2" ht="12.75" customHeight="1" x14ac:dyDescent="0.25">
      <c r="B139" s="16"/>
    </row>
    <row r="140" spans="2:2" ht="12.75" customHeight="1" x14ac:dyDescent="0.25">
      <c r="B140" s="16"/>
    </row>
    <row r="141" spans="2:2" ht="12.75" customHeight="1" x14ac:dyDescent="0.25">
      <c r="B141" s="16"/>
    </row>
    <row r="142" spans="2:2" ht="12.75" customHeight="1" x14ac:dyDescent="0.25">
      <c r="B142" s="16"/>
    </row>
    <row r="143" spans="2:2" ht="12.75" customHeight="1" x14ac:dyDescent="0.25">
      <c r="B143" s="16"/>
    </row>
    <row r="144" spans="2:2" ht="12.75" customHeight="1" x14ac:dyDescent="0.25">
      <c r="B144" s="16"/>
    </row>
    <row r="145" spans="2:2" ht="12.75" customHeight="1" x14ac:dyDescent="0.25">
      <c r="B145" s="16"/>
    </row>
    <row r="146" spans="2:2" ht="12.75" customHeight="1" x14ac:dyDescent="0.25">
      <c r="B146" s="16"/>
    </row>
    <row r="147" spans="2:2" ht="12.75" customHeight="1" x14ac:dyDescent="0.25">
      <c r="B147" s="16"/>
    </row>
    <row r="148" spans="2:2" ht="12.75" customHeight="1" x14ac:dyDescent="0.25">
      <c r="B148" s="16"/>
    </row>
    <row r="149" spans="2:2" ht="12.75" customHeight="1" x14ac:dyDescent="0.25">
      <c r="B149" s="16"/>
    </row>
    <row r="150" spans="2:2" ht="12.75" customHeight="1" x14ac:dyDescent="0.25">
      <c r="B150" s="16"/>
    </row>
    <row r="151" spans="2:2" ht="12.75" customHeight="1" x14ac:dyDescent="0.25">
      <c r="B151" s="16"/>
    </row>
    <row r="152" spans="2:2" ht="12.75" customHeight="1" x14ac:dyDescent="0.25">
      <c r="B152" s="16"/>
    </row>
    <row r="153" spans="2:2" ht="12.75" customHeight="1" x14ac:dyDescent="0.25">
      <c r="B153" s="16"/>
    </row>
    <row r="154" spans="2:2" ht="12.75" customHeight="1" x14ac:dyDescent="0.25">
      <c r="B154" s="16"/>
    </row>
    <row r="155" spans="2:2" ht="12.75" customHeight="1" x14ac:dyDescent="0.25">
      <c r="B155" s="16"/>
    </row>
    <row r="156" spans="2:2" ht="12.75" customHeight="1" x14ac:dyDescent="0.25">
      <c r="B156" s="16"/>
    </row>
    <row r="157" spans="2:2" ht="12.75" customHeight="1" x14ac:dyDescent="0.25">
      <c r="B157" s="16"/>
    </row>
    <row r="158" spans="2:2" ht="12.75" customHeight="1" x14ac:dyDescent="0.25">
      <c r="B158" s="16"/>
    </row>
    <row r="159" spans="2:2" ht="12.75" customHeight="1" x14ac:dyDescent="0.25">
      <c r="B159" s="16"/>
    </row>
    <row r="160" spans="2:2" ht="12.75" customHeight="1" x14ac:dyDescent="0.25">
      <c r="B160" s="16"/>
    </row>
    <row r="161" spans="2:2" ht="12.75" customHeight="1" x14ac:dyDescent="0.25">
      <c r="B161" s="16"/>
    </row>
    <row r="162" spans="2:2" ht="12.75" customHeight="1" x14ac:dyDescent="0.25">
      <c r="B162" s="16"/>
    </row>
    <row r="163" spans="2:2" ht="12.75" customHeight="1" x14ac:dyDescent="0.25">
      <c r="B163" s="16"/>
    </row>
    <row r="164" spans="2:2" ht="12.75" customHeight="1" x14ac:dyDescent="0.25">
      <c r="B164" s="16"/>
    </row>
    <row r="165" spans="2:2" ht="12.75" customHeight="1" x14ac:dyDescent="0.25">
      <c r="B165" s="16"/>
    </row>
    <row r="166" spans="2:2" ht="12.75" customHeight="1" x14ac:dyDescent="0.25">
      <c r="B166" s="16"/>
    </row>
    <row r="167" spans="2:2" ht="12.75" customHeight="1" x14ac:dyDescent="0.25">
      <c r="B167" s="16"/>
    </row>
    <row r="168" spans="2:2" ht="12.75" customHeight="1" x14ac:dyDescent="0.25">
      <c r="B168" s="16"/>
    </row>
    <row r="169" spans="2:2" ht="12.75" customHeight="1" x14ac:dyDescent="0.25">
      <c r="B169" s="16"/>
    </row>
    <row r="170" spans="2:2" ht="12.75" customHeight="1" x14ac:dyDescent="0.25">
      <c r="B170" s="16"/>
    </row>
    <row r="171" spans="2:2" ht="12.75" customHeight="1" x14ac:dyDescent="0.25">
      <c r="B171" s="16"/>
    </row>
    <row r="172" spans="2:2" ht="12.75" customHeight="1" x14ac:dyDescent="0.25">
      <c r="B172" s="16"/>
    </row>
    <row r="173" spans="2:2" ht="12.75" customHeight="1" x14ac:dyDescent="0.25">
      <c r="B173" s="16"/>
    </row>
    <row r="174" spans="2:2" ht="12.75" customHeight="1" x14ac:dyDescent="0.25">
      <c r="B174" s="16"/>
    </row>
    <row r="175" spans="2:2" ht="12.75" customHeight="1" x14ac:dyDescent="0.25">
      <c r="B175" s="16"/>
    </row>
    <row r="176" spans="2:2" ht="12.75" customHeight="1" x14ac:dyDescent="0.25">
      <c r="B176" s="16"/>
    </row>
    <row r="177" spans="2:2" ht="12.75" customHeight="1" x14ac:dyDescent="0.25">
      <c r="B177" s="16"/>
    </row>
    <row r="178" spans="2:2" ht="12.75" customHeight="1" x14ac:dyDescent="0.25">
      <c r="B178" s="16"/>
    </row>
    <row r="179" spans="2:2" ht="12.75" customHeight="1" x14ac:dyDescent="0.25">
      <c r="B179" s="16"/>
    </row>
    <row r="180" spans="2:2" ht="12.75" customHeight="1" x14ac:dyDescent="0.25">
      <c r="B180" s="16"/>
    </row>
    <row r="181" spans="2:2" ht="12.75" customHeight="1" x14ac:dyDescent="0.25">
      <c r="B181" s="16"/>
    </row>
    <row r="182" spans="2:2" ht="12.75" customHeight="1" x14ac:dyDescent="0.25">
      <c r="B182" s="16"/>
    </row>
    <row r="183" spans="2:2" ht="12.75" customHeight="1" x14ac:dyDescent="0.25">
      <c r="B183" s="16"/>
    </row>
    <row r="184" spans="2:2" ht="12.75" customHeight="1" x14ac:dyDescent="0.25">
      <c r="B184" s="16"/>
    </row>
    <row r="185" spans="2:2" ht="12.75" customHeight="1" x14ac:dyDescent="0.25">
      <c r="B185" s="16"/>
    </row>
    <row r="186" spans="2:2" ht="12.75" customHeight="1" x14ac:dyDescent="0.25">
      <c r="B186" s="16"/>
    </row>
    <row r="187" spans="2:2" ht="12.75" customHeight="1" x14ac:dyDescent="0.25">
      <c r="B187" s="16"/>
    </row>
    <row r="188" spans="2:2" ht="12.75" customHeight="1" x14ac:dyDescent="0.25">
      <c r="B188" s="16"/>
    </row>
    <row r="189" spans="2:2" ht="12.75" customHeight="1" x14ac:dyDescent="0.25">
      <c r="B189" s="16"/>
    </row>
    <row r="190" spans="2:2" ht="12.75" customHeight="1" x14ac:dyDescent="0.25">
      <c r="B190" s="16"/>
    </row>
    <row r="191" spans="2:2" ht="12.75" customHeight="1" x14ac:dyDescent="0.25">
      <c r="B191" s="16"/>
    </row>
    <row r="192" spans="2:2" ht="12.75" customHeight="1" x14ac:dyDescent="0.25">
      <c r="B192" s="16"/>
    </row>
    <row r="193" spans="2:2" ht="12.75" customHeight="1" x14ac:dyDescent="0.25">
      <c r="B193" s="16"/>
    </row>
    <row r="194" spans="2:2" ht="12.75" customHeight="1" x14ac:dyDescent="0.25">
      <c r="B194" s="16"/>
    </row>
    <row r="195" spans="2:2" ht="12.75" customHeight="1" x14ac:dyDescent="0.25">
      <c r="B195" s="16"/>
    </row>
    <row r="196" spans="2:2" ht="12.75" customHeight="1" x14ac:dyDescent="0.25">
      <c r="B196" s="16"/>
    </row>
    <row r="197" spans="2:2" ht="12.75" customHeight="1" x14ac:dyDescent="0.25">
      <c r="B197" s="16"/>
    </row>
    <row r="198" spans="2:2" ht="12.75" customHeight="1" x14ac:dyDescent="0.25">
      <c r="B198" s="16"/>
    </row>
    <row r="199" spans="2:2" ht="12.75" customHeight="1" x14ac:dyDescent="0.25">
      <c r="B199" s="16"/>
    </row>
    <row r="200" spans="2:2" ht="12.75" customHeight="1" x14ac:dyDescent="0.25">
      <c r="B200" s="16"/>
    </row>
    <row r="201" spans="2:2" ht="12.75" customHeight="1" x14ac:dyDescent="0.25">
      <c r="B201" s="16"/>
    </row>
    <row r="202" spans="2:2" ht="12.75" customHeight="1" x14ac:dyDescent="0.25">
      <c r="B202" s="16"/>
    </row>
    <row r="203" spans="2:2" ht="12.75" customHeight="1" x14ac:dyDescent="0.25">
      <c r="B203" s="16"/>
    </row>
    <row r="204" spans="2:2" ht="12.75" customHeight="1" x14ac:dyDescent="0.25">
      <c r="B204" s="16"/>
    </row>
    <row r="205" spans="2:2" ht="12.75" customHeight="1" x14ac:dyDescent="0.25">
      <c r="B205" s="16"/>
    </row>
    <row r="206" spans="2:2" ht="12.75" customHeight="1" x14ac:dyDescent="0.25">
      <c r="B206" s="16"/>
    </row>
    <row r="207" spans="2:2" ht="12.75" customHeight="1" x14ac:dyDescent="0.25">
      <c r="B207" s="16"/>
    </row>
    <row r="208" spans="2:2" ht="12.75" customHeight="1" x14ac:dyDescent="0.25">
      <c r="B208" s="16"/>
    </row>
    <row r="209" spans="2:2" ht="12.75" customHeight="1" x14ac:dyDescent="0.25">
      <c r="B209" s="16"/>
    </row>
    <row r="210" spans="2:2" ht="12.75" customHeight="1" x14ac:dyDescent="0.25">
      <c r="B210" s="16"/>
    </row>
    <row r="211" spans="2:2" ht="12.75" customHeight="1" x14ac:dyDescent="0.25">
      <c r="B211" s="16"/>
    </row>
    <row r="212" spans="2:2" ht="12.75" customHeight="1" x14ac:dyDescent="0.25">
      <c r="B212" s="16"/>
    </row>
    <row r="213" spans="2:2" ht="12.75" customHeight="1" x14ac:dyDescent="0.25">
      <c r="B213" s="16"/>
    </row>
    <row r="214" spans="2:2" ht="12.75" customHeight="1" x14ac:dyDescent="0.25">
      <c r="B214" s="16"/>
    </row>
    <row r="215" spans="2:2" ht="12.75" customHeight="1" x14ac:dyDescent="0.25">
      <c r="B215" s="16"/>
    </row>
    <row r="216" spans="2:2" ht="12.75" customHeight="1" x14ac:dyDescent="0.25">
      <c r="B216" s="16"/>
    </row>
    <row r="217" spans="2:2" ht="12.75" customHeight="1" x14ac:dyDescent="0.25">
      <c r="B217" s="16"/>
    </row>
    <row r="218" spans="2:2" ht="12.75" customHeight="1" x14ac:dyDescent="0.25">
      <c r="B218" s="16"/>
    </row>
    <row r="219" spans="2:2" ht="12.75" customHeight="1" x14ac:dyDescent="0.25">
      <c r="B219" s="16"/>
    </row>
    <row r="220" spans="2:2" ht="12.75" customHeight="1" x14ac:dyDescent="0.25">
      <c r="B220" s="16"/>
    </row>
    <row r="221" spans="2:2" ht="12.75" customHeight="1" x14ac:dyDescent="0.25">
      <c r="B221" s="16"/>
    </row>
    <row r="222" spans="2:2" ht="12.75" customHeight="1" x14ac:dyDescent="0.25">
      <c r="B222" s="16"/>
    </row>
    <row r="223" spans="2:2" ht="12.75" customHeight="1" x14ac:dyDescent="0.25">
      <c r="B223" s="16"/>
    </row>
    <row r="224" spans="2:2" ht="12.75" customHeight="1" x14ac:dyDescent="0.25">
      <c r="B224" s="16"/>
    </row>
    <row r="225" spans="2:2" ht="12.75" customHeight="1" x14ac:dyDescent="0.25">
      <c r="B225" s="16"/>
    </row>
    <row r="226" spans="2:2" ht="12.75" customHeight="1" x14ac:dyDescent="0.25">
      <c r="B226" s="16"/>
    </row>
    <row r="227" spans="2:2" ht="12.75" customHeight="1" x14ac:dyDescent="0.25">
      <c r="B227" s="16"/>
    </row>
    <row r="228" spans="2:2" ht="12.75" customHeight="1" x14ac:dyDescent="0.25">
      <c r="B228" s="16"/>
    </row>
    <row r="229" spans="2:2" ht="12.75" customHeight="1" x14ac:dyDescent="0.25">
      <c r="B229" s="16"/>
    </row>
    <row r="230" spans="2:2" ht="12.75" customHeight="1" x14ac:dyDescent="0.25">
      <c r="B230" s="16"/>
    </row>
    <row r="231" spans="2:2" ht="12.75" customHeight="1" x14ac:dyDescent="0.25">
      <c r="B231" s="16"/>
    </row>
    <row r="232" spans="2:2" ht="12.75" customHeight="1" x14ac:dyDescent="0.25">
      <c r="B232" s="16"/>
    </row>
    <row r="233" spans="2:2" ht="12.75" customHeight="1" x14ac:dyDescent="0.25">
      <c r="B233" s="16"/>
    </row>
    <row r="234" spans="2:2" ht="12.75" customHeight="1" x14ac:dyDescent="0.25">
      <c r="B234" s="16"/>
    </row>
    <row r="235" spans="2:2" ht="12.75" customHeight="1" x14ac:dyDescent="0.25">
      <c r="B235" s="16"/>
    </row>
    <row r="236" spans="2:2" ht="12.75" customHeight="1" x14ac:dyDescent="0.25">
      <c r="B236" s="16"/>
    </row>
    <row r="237" spans="2:2" ht="12.75" customHeight="1" x14ac:dyDescent="0.25">
      <c r="B237" s="16"/>
    </row>
    <row r="238" spans="2:2" ht="12.75" customHeight="1" x14ac:dyDescent="0.25">
      <c r="B238" s="16"/>
    </row>
    <row r="239" spans="2:2" ht="12.75" customHeight="1" x14ac:dyDescent="0.25">
      <c r="B239" s="16"/>
    </row>
    <row r="240" spans="2:2" ht="12.75" customHeight="1" x14ac:dyDescent="0.25">
      <c r="B240" s="16"/>
    </row>
    <row r="241" spans="2:2" ht="12.75" customHeight="1" x14ac:dyDescent="0.25">
      <c r="B241" s="16"/>
    </row>
    <row r="242" spans="2:2" ht="12.75" customHeight="1" x14ac:dyDescent="0.25">
      <c r="B242" s="16"/>
    </row>
    <row r="243" spans="2:2" ht="12.75" customHeight="1" x14ac:dyDescent="0.25">
      <c r="B243" s="16"/>
    </row>
    <row r="244" spans="2:2" ht="12.75" customHeight="1" x14ac:dyDescent="0.25">
      <c r="B244" s="16"/>
    </row>
    <row r="245" spans="2:2" ht="12.75" customHeight="1" x14ac:dyDescent="0.25">
      <c r="B245" s="16"/>
    </row>
    <row r="246" spans="2:2" ht="12.75" customHeight="1" x14ac:dyDescent="0.25">
      <c r="B246" s="16"/>
    </row>
    <row r="247" spans="2:2" ht="12.75" customHeight="1" x14ac:dyDescent="0.25">
      <c r="B247" s="16"/>
    </row>
    <row r="248" spans="2:2" ht="12.75" customHeight="1" x14ac:dyDescent="0.25">
      <c r="B248" s="16"/>
    </row>
    <row r="249" spans="2:2" ht="12.75" customHeight="1" x14ac:dyDescent="0.25">
      <c r="B249" s="16"/>
    </row>
    <row r="250" spans="2:2" ht="12.75" customHeight="1" x14ac:dyDescent="0.25">
      <c r="B250" s="16"/>
    </row>
    <row r="251" spans="2:2" ht="12.75" customHeight="1" x14ac:dyDescent="0.25">
      <c r="B251" s="16"/>
    </row>
    <row r="252" spans="2:2" ht="12.75" customHeight="1" x14ac:dyDescent="0.25">
      <c r="B252" s="16"/>
    </row>
    <row r="253" spans="2:2" ht="12.75" customHeight="1" x14ac:dyDescent="0.25">
      <c r="B253" s="16"/>
    </row>
    <row r="254" spans="2:2" ht="12.75" customHeight="1" x14ac:dyDescent="0.25">
      <c r="B254" s="16"/>
    </row>
    <row r="255" spans="2:2" ht="12.75" customHeight="1" x14ac:dyDescent="0.25">
      <c r="B255" s="16"/>
    </row>
    <row r="256" spans="2:2" ht="12.75" customHeight="1" x14ac:dyDescent="0.25">
      <c r="B256" s="16"/>
    </row>
    <row r="257" spans="2:2" ht="12.75" customHeight="1" x14ac:dyDescent="0.25">
      <c r="B257" s="16"/>
    </row>
    <row r="258" spans="2:2" ht="12.75" customHeight="1" x14ac:dyDescent="0.25">
      <c r="B258" s="16"/>
    </row>
    <row r="259" spans="2:2" ht="12.75" customHeight="1" x14ac:dyDescent="0.25">
      <c r="B259" s="16"/>
    </row>
    <row r="260" spans="2:2" ht="12.75" customHeight="1" x14ac:dyDescent="0.25">
      <c r="B260" s="16"/>
    </row>
    <row r="261" spans="2:2" ht="12.75" customHeight="1" x14ac:dyDescent="0.25">
      <c r="B261" s="16"/>
    </row>
    <row r="262" spans="2:2" ht="12.75" customHeight="1" x14ac:dyDescent="0.25">
      <c r="B262" s="16"/>
    </row>
    <row r="263" spans="2:2" ht="12.75" customHeight="1" x14ac:dyDescent="0.25">
      <c r="B263" s="16"/>
    </row>
    <row r="264" spans="2:2" ht="12.75" customHeight="1" x14ac:dyDescent="0.25">
      <c r="B264" s="16"/>
    </row>
    <row r="265" spans="2:2" ht="12.75" customHeight="1" x14ac:dyDescent="0.25">
      <c r="B265" s="16"/>
    </row>
    <row r="266" spans="2:2" ht="12.75" customHeight="1" x14ac:dyDescent="0.25">
      <c r="B266" s="16"/>
    </row>
    <row r="267" spans="2:2" ht="12.75" customHeight="1" x14ac:dyDescent="0.25">
      <c r="B267" s="16"/>
    </row>
    <row r="268" spans="2:2" ht="12.75" customHeight="1" x14ac:dyDescent="0.25">
      <c r="B268" s="16"/>
    </row>
    <row r="269" spans="2:2" ht="12.75" customHeight="1" x14ac:dyDescent="0.25">
      <c r="B269" s="16"/>
    </row>
    <row r="270" spans="2:2" ht="12.75" customHeight="1" x14ac:dyDescent="0.25">
      <c r="B270" s="16"/>
    </row>
    <row r="271" spans="2:2" ht="12.75" customHeight="1" x14ac:dyDescent="0.25">
      <c r="B271" s="16"/>
    </row>
    <row r="272" spans="2:2" ht="12.75" customHeight="1" x14ac:dyDescent="0.25">
      <c r="B272" s="16"/>
    </row>
    <row r="273" spans="2:2" ht="12.75" customHeight="1" x14ac:dyDescent="0.25">
      <c r="B273" s="16"/>
    </row>
    <row r="274" spans="2:2" ht="12.75" customHeight="1" x14ac:dyDescent="0.25">
      <c r="B274" s="16"/>
    </row>
    <row r="275" spans="2:2" ht="12.75" customHeight="1" x14ac:dyDescent="0.25">
      <c r="B275" s="16"/>
    </row>
    <row r="276" spans="2:2" ht="12.75" customHeight="1" x14ac:dyDescent="0.25">
      <c r="B276" s="16"/>
    </row>
    <row r="277" spans="2:2" ht="12.75" customHeight="1" x14ac:dyDescent="0.25">
      <c r="B277" s="16"/>
    </row>
    <row r="278" spans="2:2" ht="12.75" customHeight="1" x14ac:dyDescent="0.25">
      <c r="B278" s="16"/>
    </row>
    <row r="279" spans="2:2" ht="12.75" customHeight="1" x14ac:dyDescent="0.25">
      <c r="B279" s="16"/>
    </row>
    <row r="280" spans="2:2" ht="12.75" customHeight="1" x14ac:dyDescent="0.25">
      <c r="B280" s="16"/>
    </row>
    <row r="281" spans="2:2" ht="12.75" customHeight="1" x14ac:dyDescent="0.25">
      <c r="B281" s="16"/>
    </row>
    <row r="282" spans="2:2" ht="12.75" customHeight="1" x14ac:dyDescent="0.25">
      <c r="B282" s="16"/>
    </row>
    <row r="283" spans="2:2" ht="12.75" customHeight="1" x14ac:dyDescent="0.25">
      <c r="B283" s="16"/>
    </row>
    <row r="284" spans="2:2" ht="12.75" customHeight="1" x14ac:dyDescent="0.25">
      <c r="B284" s="16"/>
    </row>
    <row r="285" spans="2:2" ht="12.75" customHeight="1" x14ac:dyDescent="0.25">
      <c r="B285" s="16"/>
    </row>
    <row r="286" spans="2:2" ht="12.75" customHeight="1" x14ac:dyDescent="0.25">
      <c r="B286" s="16"/>
    </row>
    <row r="287" spans="2:2" ht="12.75" customHeight="1" x14ac:dyDescent="0.25">
      <c r="B287" s="16"/>
    </row>
    <row r="288" spans="2:2" ht="12.75" customHeight="1" x14ac:dyDescent="0.25">
      <c r="B288" s="16"/>
    </row>
    <row r="289" spans="2:2" ht="12.75" customHeight="1" x14ac:dyDescent="0.25">
      <c r="B289" s="16"/>
    </row>
    <row r="290" spans="2:2" ht="12.75" customHeight="1" x14ac:dyDescent="0.25">
      <c r="B290" s="16"/>
    </row>
    <row r="291" spans="2:2" ht="12.75" customHeight="1" x14ac:dyDescent="0.25">
      <c r="B291" s="16"/>
    </row>
    <row r="292" spans="2:2" ht="12.75" customHeight="1" x14ac:dyDescent="0.25">
      <c r="B292" s="16"/>
    </row>
    <row r="293" spans="2:2" ht="12.75" customHeight="1" x14ac:dyDescent="0.25">
      <c r="B293" s="16"/>
    </row>
    <row r="294" spans="2:2" ht="12.75" customHeight="1" x14ac:dyDescent="0.25">
      <c r="B294" s="16"/>
    </row>
    <row r="295" spans="2:2" ht="12.75" customHeight="1" x14ac:dyDescent="0.25">
      <c r="B295" s="16"/>
    </row>
    <row r="296" spans="2:2" ht="12.75" customHeight="1" x14ac:dyDescent="0.25">
      <c r="B296" s="16"/>
    </row>
    <row r="297" spans="2:2" ht="12.75" customHeight="1" x14ac:dyDescent="0.25">
      <c r="B297" s="16"/>
    </row>
    <row r="298" spans="2:2" ht="12.75" customHeight="1" x14ac:dyDescent="0.25">
      <c r="B298" s="16"/>
    </row>
    <row r="299" spans="2:2" ht="12.75" customHeight="1" x14ac:dyDescent="0.25">
      <c r="B299" s="16"/>
    </row>
    <row r="300" spans="2:2" ht="12.75" customHeight="1" x14ac:dyDescent="0.25">
      <c r="B300" s="16"/>
    </row>
    <row r="301" spans="2:2" ht="12.75" customHeight="1" x14ac:dyDescent="0.25">
      <c r="B301" s="16"/>
    </row>
    <row r="302" spans="2:2" ht="12.75" customHeight="1" x14ac:dyDescent="0.25">
      <c r="B302" s="16"/>
    </row>
    <row r="303" spans="2:2" ht="12.75" customHeight="1" x14ac:dyDescent="0.25">
      <c r="B303" s="16"/>
    </row>
    <row r="304" spans="2:2" ht="12.75" customHeight="1" x14ac:dyDescent="0.25">
      <c r="B304" s="16"/>
    </row>
    <row r="305" spans="2:2" ht="12.75" customHeight="1" x14ac:dyDescent="0.25">
      <c r="B305" s="16"/>
    </row>
    <row r="306" spans="2:2" ht="12.75" customHeight="1" x14ac:dyDescent="0.25">
      <c r="B306" s="16"/>
    </row>
    <row r="307" spans="2:2" ht="12.75" customHeight="1" x14ac:dyDescent="0.25">
      <c r="B307" s="16"/>
    </row>
    <row r="308" spans="2:2" ht="12.75" customHeight="1" x14ac:dyDescent="0.25">
      <c r="B308" s="16"/>
    </row>
    <row r="309" spans="2:2" ht="12.75" customHeight="1" x14ac:dyDescent="0.25">
      <c r="B309" s="16"/>
    </row>
    <row r="310" spans="2:2" ht="12.75" customHeight="1" x14ac:dyDescent="0.25">
      <c r="B310" s="16"/>
    </row>
    <row r="311" spans="2:2" ht="12.75" customHeight="1" x14ac:dyDescent="0.25">
      <c r="B311" s="16"/>
    </row>
    <row r="312" spans="2:2" ht="12.75" customHeight="1" x14ac:dyDescent="0.25">
      <c r="B312" s="16"/>
    </row>
    <row r="313" spans="2:2" ht="12.75" customHeight="1" x14ac:dyDescent="0.25">
      <c r="B313" s="16"/>
    </row>
    <row r="314" spans="2:2" ht="12.75" customHeight="1" x14ac:dyDescent="0.25">
      <c r="B314" s="16"/>
    </row>
    <row r="315" spans="2:2" ht="12.75" customHeight="1" x14ac:dyDescent="0.25">
      <c r="B315" s="16"/>
    </row>
    <row r="316" spans="2:2" ht="12.75" customHeight="1" x14ac:dyDescent="0.25">
      <c r="B316" s="16"/>
    </row>
    <row r="317" spans="2:2" ht="12.75" customHeight="1" x14ac:dyDescent="0.25">
      <c r="B317" s="16"/>
    </row>
    <row r="318" spans="2:2" ht="12.75" customHeight="1" x14ac:dyDescent="0.25">
      <c r="B318" s="16"/>
    </row>
    <row r="319" spans="2:2" ht="12.75" customHeight="1" x14ac:dyDescent="0.25">
      <c r="B319" s="16"/>
    </row>
    <row r="320" spans="2:2" ht="12.75" customHeight="1" x14ac:dyDescent="0.25">
      <c r="B320" s="16"/>
    </row>
    <row r="321" spans="2:2" ht="12.75" customHeight="1" x14ac:dyDescent="0.25">
      <c r="B321" s="16"/>
    </row>
    <row r="322" spans="2:2" ht="12.75" customHeight="1" x14ac:dyDescent="0.25">
      <c r="B322" s="16"/>
    </row>
    <row r="323" spans="2:2" ht="12.75" customHeight="1" x14ac:dyDescent="0.25">
      <c r="B323" s="16"/>
    </row>
    <row r="324" spans="2:2" ht="12.75" customHeight="1" x14ac:dyDescent="0.25">
      <c r="B324" s="16"/>
    </row>
    <row r="325" spans="2:2" ht="12.75" customHeight="1" x14ac:dyDescent="0.25">
      <c r="B325" s="16"/>
    </row>
    <row r="326" spans="2:2" ht="12.75" customHeight="1" x14ac:dyDescent="0.25">
      <c r="B326" s="16"/>
    </row>
    <row r="327" spans="2:2" ht="12.75" customHeight="1" x14ac:dyDescent="0.25">
      <c r="B327" s="16"/>
    </row>
    <row r="328" spans="2:2" ht="12.75" customHeight="1" x14ac:dyDescent="0.25">
      <c r="B328" s="16"/>
    </row>
    <row r="329" spans="2:2" ht="12.75" customHeight="1" x14ac:dyDescent="0.25">
      <c r="B329" s="16"/>
    </row>
    <row r="330" spans="2:2" ht="12.75" customHeight="1" x14ac:dyDescent="0.25">
      <c r="B330" s="16"/>
    </row>
    <row r="331" spans="2:2" ht="12.75" customHeight="1" x14ac:dyDescent="0.25">
      <c r="B331" s="16"/>
    </row>
    <row r="332" spans="2:2" ht="12.75" customHeight="1" x14ac:dyDescent="0.25">
      <c r="B332" s="16"/>
    </row>
    <row r="333" spans="2:2" ht="12.75" customHeight="1" x14ac:dyDescent="0.25">
      <c r="B333" s="16"/>
    </row>
    <row r="334" spans="2:2" ht="12.75" customHeight="1" x14ac:dyDescent="0.25">
      <c r="B334" s="16"/>
    </row>
    <row r="335" spans="2:2" ht="12.75" customHeight="1" x14ac:dyDescent="0.25">
      <c r="B335" s="16"/>
    </row>
    <row r="336" spans="2:2" ht="12.75" customHeight="1" x14ac:dyDescent="0.25">
      <c r="B336" s="16"/>
    </row>
    <row r="337" spans="2:2" ht="12.75" customHeight="1" x14ac:dyDescent="0.25">
      <c r="B337" s="16"/>
    </row>
    <row r="338" spans="2:2" ht="12.75" customHeight="1" x14ac:dyDescent="0.25">
      <c r="B338" s="16"/>
    </row>
    <row r="339" spans="2:2" ht="12.75" customHeight="1" x14ac:dyDescent="0.25">
      <c r="B339" s="16"/>
    </row>
    <row r="340" spans="2:2" ht="12.75" customHeight="1" x14ac:dyDescent="0.25">
      <c r="B340" s="16"/>
    </row>
    <row r="341" spans="2:2" ht="12.75" customHeight="1" x14ac:dyDescent="0.25">
      <c r="B341" s="16"/>
    </row>
    <row r="342" spans="2:2" ht="12.75" customHeight="1" x14ac:dyDescent="0.25">
      <c r="B342" s="16"/>
    </row>
    <row r="343" spans="2:2" ht="12.75" customHeight="1" x14ac:dyDescent="0.25">
      <c r="B343" s="16"/>
    </row>
    <row r="344" spans="2:2" ht="12.75" customHeight="1" x14ac:dyDescent="0.25">
      <c r="B344" s="16"/>
    </row>
    <row r="345" spans="2:2" ht="12.75" customHeight="1" x14ac:dyDescent="0.25">
      <c r="B345" s="16"/>
    </row>
    <row r="346" spans="2:2" ht="12.75" customHeight="1" x14ac:dyDescent="0.25">
      <c r="B346" s="16"/>
    </row>
    <row r="347" spans="2:2" ht="12.75" customHeight="1" x14ac:dyDescent="0.25">
      <c r="B347" s="16"/>
    </row>
    <row r="348" spans="2:2" ht="12.75" customHeight="1" x14ac:dyDescent="0.25">
      <c r="B348" s="16"/>
    </row>
    <row r="349" spans="2:2" ht="12.75" customHeight="1" x14ac:dyDescent="0.25">
      <c r="B349" s="16"/>
    </row>
    <row r="350" spans="2:2" ht="12.75" customHeight="1" x14ac:dyDescent="0.25">
      <c r="B350" s="16"/>
    </row>
    <row r="351" spans="2:2" ht="12.75" customHeight="1" x14ac:dyDescent="0.25">
      <c r="B351" s="16"/>
    </row>
    <row r="352" spans="2:2" ht="12.75" customHeight="1" x14ac:dyDescent="0.25">
      <c r="B352" s="16"/>
    </row>
    <row r="353" spans="2:2" ht="12.75" customHeight="1" x14ac:dyDescent="0.25">
      <c r="B353" s="16"/>
    </row>
    <row r="354" spans="2:2" ht="12.75" customHeight="1" x14ac:dyDescent="0.25">
      <c r="B354" s="16"/>
    </row>
    <row r="355" spans="2:2" ht="12.75" customHeight="1" x14ac:dyDescent="0.25">
      <c r="B355" s="16"/>
    </row>
    <row r="356" spans="2:2" ht="12.75" customHeight="1" x14ac:dyDescent="0.25">
      <c r="B356" s="16"/>
    </row>
    <row r="357" spans="2:2" ht="12.75" customHeight="1" x14ac:dyDescent="0.25">
      <c r="B357" s="16"/>
    </row>
    <row r="358" spans="2:2" ht="12.75" customHeight="1" x14ac:dyDescent="0.25">
      <c r="B358" s="16"/>
    </row>
    <row r="359" spans="2:2" ht="12.75" customHeight="1" x14ac:dyDescent="0.25">
      <c r="B359" s="16"/>
    </row>
    <row r="360" spans="2:2" ht="12.75" customHeight="1" x14ac:dyDescent="0.25">
      <c r="B360" s="16"/>
    </row>
    <row r="361" spans="2:2" ht="12.75" customHeight="1" x14ac:dyDescent="0.25">
      <c r="B361" s="16"/>
    </row>
    <row r="362" spans="2:2" ht="12.75" customHeight="1" x14ac:dyDescent="0.25">
      <c r="B362" s="16"/>
    </row>
    <row r="363" spans="2:2" ht="12.75" customHeight="1" x14ac:dyDescent="0.25">
      <c r="B363" s="16"/>
    </row>
    <row r="364" spans="2:2" ht="12.75" customHeight="1" x14ac:dyDescent="0.25">
      <c r="B364" s="16"/>
    </row>
    <row r="365" spans="2:2" ht="12.75" customHeight="1" x14ac:dyDescent="0.25">
      <c r="B365" s="16"/>
    </row>
    <row r="366" spans="2:2" ht="12.75" customHeight="1" x14ac:dyDescent="0.25">
      <c r="B366" s="16"/>
    </row>
    <row r="367" spans="2:2" ht="12.75" customHeight="1" x14ac:dyDescent="0.25">
      <c r="B367" s="16"/>
    </row>
    <row r="368" spans="2:2" ht="12.75" customHeight="1" x14ac:dyDescent="0.25">
      <c r="B368" s="16"/>
    </row>
    <row r="369" spans="2:2" ht="12.75" customHeight="1" x14ac:dyDescent="0.25">
      <c r="B369" s="16"/>
    </row>
    <row r="370" spans="2:2" ht="12.75" customHeight="1" x14ac:dyDescent="0.25">
      <c r="B370" s="16"/>
    </row>
    <row r="371" spans="2:2" ht="12.75" customHeight="1" x14ac:dyDescent="0.25">
      <c r="B371" s="16"/>
    </row>
    <row r="372" spans="2:2" ht="12.75" customHeight="1" x14ac:dyDescent="0.25">
      <c r="B372" s="16"/>
    </row>
    <row r="373" spans="2:2" ht="12.75" customHeight="1" x14ac:dyDescent="0.25">
      <c r="B373" s="16"/>
    </row>
    <row r="374" spans="2:2" ht="12.75" customHeight="1" x14ac:dyDescent="0.25">
      <c r="B374" s="16"/>
    </row>
    <row r="375" spans="2:2" ht="12.75" customHeight="1" x14ac:dyDescent="0.25">
      <c r="B375" s="16"/>
    </row>
    <row r="376" spans="2:2" ht="12.75" customHeight="1" x14ac:dyDescent="0.25">
      <c r="B376" s="16"/>
    </row>
    <row r="377" spans="2:2" ht="12.75" customHeight="1" x14ac:dyDescent="0.25">
      <c r="B377" s="16"/>
    </row>
    <row r="378" spans="2:2" ht="12.75" customHeight="1" x14ac:dyDescent="0.25">
      <c r="B378" s="16"/>
    </row>
    <row r="379" spans="2:2" ht="12.75" customHeight="1" x14ac:dyDescent="0.25">
      <c r="B379" s="16"/>
    </row>
    <row r="380" spans="2:2" ht="12.75" customHeight="1" x14ac:dyDescent="0.25">
      <c r="B380" s="16"/>
    </row>
    <row r="381" spans="2:2" ht="12.75" customHeight="1" x14ac:dyDescent="0.25">
      <c r="B381" s="16"/>
    </row>
    <row r="382" spans="2:2" ht="12.75" customHeight="1" x14ac:dyDescent="0.25">
      <c r="B382" s="16"/>
    </row>
    <row r="383" spans="2:2" ht="12.75" customHeight="1" x14ac:dyDescent="0.25">
      <c r="B383" s="16"/>
    </row>
    <row r="384" spans="2:2" ht="12.75" customHeight="1" x14ac:dyDescent="0.25">
      <c r="B384" s="16"/>
    </row>
    <row r="385" spans="2:2" ht="12.75" customHeight="1" x14ac:dyDescent="0.25">
      <c r="B385" s="16"/>
    </row>
    <row r="386" spans="2:2" ht="12.75" customHeight="1" x14ac:dyDescent="0.25">
      <c r="B386" s="16"/>
    </row>
    <row r="387" spans="2:2" ht="12.75" customHeight="1" x14ac:dyDescent="0.25">
      <c r="B387" s="16"/>
    </row>
    <row r="388" spans="2:2" ht="12.75" customHeight="1" x14ac:dyDescent="0.25">
      <c r="B388" s="16"/>
    </row>
    <row r="389" spans="2:2" ht="12.75" customHeight="1" x14ac:dyDescent="0.25">
      <c r="B389" s="16"/>
    </row>
    <row r="390" spans="2:2" ht="12.75" customHeight="1" x14ac:dyDescent="0.25">
      <c r="B390" s="16"/>
    </row>
    <row r="391" spans="2:2" ht="12.75" customHeight="1" x14ac:dyDescent="0.25">
      <c r="B391" s="16"/>
    </row>
    <row r="392" spans="2:2" ht="12.75" customHeight="1" x14ac:dyDescent="0.25">
      <c r="B392" s="16"/>
    </row>
    <row r="393" spans="2:2" ht="12.75" customHeight="1" x14ac:dyDescent="0.25">
      <c r="B393" s="16"/>
    </row>
    <row r="394" spans="2:2" ht="12.75" customHeight="1" x14ac:dyDescent="0.25">
      <c r="B394" s="16"/>
    </row>
    <row r="395" spans="2:2" ht="12.75" customHeight="1" x14ac:dyDescent="0.25">
      <c r="B395" s="16"/>
    </row>
    <row r="396" spans="2:2" ht="12.75" customHeight="1" x14ac:dyDescent="0.25">
      <c r="B396" s="16"/>
    </row>
    <row r="397" spans="2:2" ht="12.75" customHeight="1" x14ac:dyDescent="0.25">
      <c r="B397" s="16"/>
    </row>
    <row r="398" spans="2:2" ht="12.75" customHeight="1" x14ac:dyDescent="0.25">
      <c r="B398" s="16"/>
    </row>
    <row r="399" spans="2:2" ht="12.75" customHeight="1" x14ac:dyDescent="0.25">
      <c r="B399" s="16"/>
    </row>
    <row r="400" spans="2:2" ht="12.75" customHeight="1" x14ac:dyDescent="0.25">
      <c r="B400" s="16"/>
    </row>
    <row r="401" spans="2:2" ht="12.75" customHeight="1" x14ac:dyDescent="0.25">
      <c r="B401" s="16"/>
    </row>
    <row r="402" spans="2:2" ht="12.75" customHeight="1" x14ac:dyDescent="0.25">
      <c r="B402" s="16"/>
    </row>
    <row r="403" spans="2:2" ht="12.75" customHeight="1" x14ac:dyDescent="0.25">
      <c r="B403" s="16"/>
    </row>
    <row r="404" spans="2:2" ht="12.75" customHeight="1" x14ac:dyDescent="0.25">
      <c r="B404" s="16"/>
    </row>
    <row r="405" spans="2:2" ht="12.75" customHeight="1" x14ac:dyDescent="0.25">
      <c r="B405" s="16"/>
    </row>
    <row r="406" spans="2:2" ht="12.75" customHeight="1" x14ac:dyDescent="0.25">
      <c r="B406" s="16"/>
    </row>
    <row r="407" spans="2:2" ht="12.75" customHeight="1" x14ac:dyDescent="0.25">
      <c r="B407" s="16"/>
    </row>
    <row r="408" spans="2:2" ht="12.75" customHeight="1" x14ac:dyDescent="0.25">
      <c r="B408" s="16"/>
    </row>
    <row r="409" spans="2:2" ht="12.75" customHeight="1" x14ac:dyDescent="0.25">
      <c r="B409" s="16"/>
    </row>
    <row r="410" spans="2:2" ht="12.75" customHeight="1" x14ac:dyDescent="0.25">
      <c r="B410" s="16"/>
    </row>
    <row r="411" spans="2:2" ht="12.75" customHeight="1" x14ac:dyDescent="0.25">
      <c r="B411" s="16"/>
    </row>
    <row r="412" spans="2:2" ht="12.75" customHeight="1" x14ac:dyDescent="0.25">
      <c r="B412" s="16"/>
    </row>
    <row r="413" spans="2:2" ht="12.75" customHeight="1" x14ac:dyDescent="0.25">
      <c r="B413" s="16"/>
    </row>
    <row r="414" spans="2:2" ht="12.75" customHeight="1" x14ac:dyDescent="0.25">
      <c r="B414" s="16"/>
    </row>
    <row r="415" spans="2:2" ht="12.75" customHeight="1" x14ac:dyDescent="0.25">
      <c r="B415" s="16"/>
    </row>
    <row r="416" spans="2:2" ht="12.75" customHeight="1" x14ac:dyDescent="0.25">
      <c r="B416" s="16"/>
    </row>
    <row r="417" spans="2:2" ht="12.75" customHeight="1" x14ac:dyDescent="0.25">
      <c r="B417" s="16"/>
    </row>
    <row r="418" spans="2:2" ht="12.75" customHeight="1" x14ac:dyDescent="0.25">
      <c r="B418" s="16"/>
    </row>
    <row r="419" spans="2:2" ht="12.75" customHeight="1" x14ac:dyDescent="0.25">
      <c r="B419" s="16"/>
    </row>
    <row r="420" spans="2:2" ht="12.75" customHeight="1" x14ac:dyDescent="0.25">
      <c r="B420" s="16"/>
    </row>
    <row r="421" spans="2:2" ht="12.75" customHeight="1" x14ac:dyDescent="0.25">
      <c r="B421" s="16"/>
    </row>
    <row r="422" spans="2:2" ht="12.75" customHeight="1" x14ac:dyDescent="0.25">
      <c r="B422" s="16"/>
    </row>
    <row r="423" spans="2:2" ht="12.75" customHeight="1" x14ac:dyDescent="0.25">
      <c r="B423" s="16"/>
    </row>
    <row r="424" spans="2:2" ht="12.75" customHeight="1" x14ac:dyDescent="0.25">
      <c r="B424" s="16"/>
    </row>
    <row r="425" spans="2:2" ht="12.75" customHeight="1" x14ac:dyDescent="0.25">
      <c r="B425" s="16"/>
    </row>
    <row r="426" spans="2:2" ht="12.75" customHeight="1" x14ac:dyDescent="0.25">
      <c r="B426" s="16"/>
    </row>
    <row r="427" spans="2:2" ht="12.75" customHeight="1" x14ac:dyDescent="0.25">
      <c r="B427" s="16"/>
    </row>
    <row r="428" spans="2:2" ht="12.75" customHeight="1" x14ac:dyDescent="0.25">
      <c r="B428" s="16"/>
    </row>
    <row r="429" spans="2:2" ht="12.75" customHeight="1" x14ac:dyDescent="0.25">
      <c r="B429" s="16"/>
    </row>
    <row r="430" spans="2:2" ht="12.75" customHeight="1" x14ac:dyDescent="0.25">
      <c r="B430" s="16"/>
    </row>
    <row r="431" spans="2:2" ht="12.75" customHeight="1" x14ac:dyDescent="0.25">
      <c r="B431" s="16"/>
    </row>
    <row r="432" spans="2:2" ht="12.75" customHeight="1" x14ac:dyDescent="0.25">
      <c r="B432" s="16"/>
    </row>
    <row r="433" spans="2:2" ht="12.75" customHeight="1" x14ac:dyDescent="0.25">
      <c r="B433" s="16"/>
    </row>
    <row r="434" spans="2:2" ht="12.75" customHeight="1" x14ac:dyDescent="0.25">
      <c r="B434" s="16"/>
    </row>
    <row r="435" spans="2:2" ht="12.75" customHeight="1" x14ac:dyDescent="0.25">
      <c r="B435" s="16"/>
    </row>
    <row r="436" spans="2:2" ht="12.75" customHeight="1" x14ac:dyDescent="0.25">
      <c r="B436" s="16"/>
    </row>
    <row r="437" spans="2:2" ht="12.75" customHeight="1" x14ac:dyDescent="0.25">
      <c r="B437" s="16"/>
    </row>
    <row r="438" spans="2:2" ht="12.75" customHeight="1" x14ac:dyDescent="0.25">
      <c r="B438" s="16"/>
    </row>
    <row r="439" spans="2:2" ht="12.75" customHeight="1" x14ac:dyDescent="0.25">
      <c r="B439" s="16"/>
    </row>
    <row r="440" spans="2:2" ht="12.75" customHeight="1" x14ac:dyDescent="0.25">
      <c r="B440" s="16"/>
    </row>
    <row r="441" spans="2:2" ht="12.75" customHeight="1" x14ac:dyDescent="0.25">
      <c r="B441" s="16"/>
    </row>
    <row r="442" spans="2:2" ht="12.75" customHeight="1" x14ac:dyDescent="0.25">
      <c r="B442" s="16"/>
    </row>
    <row r="443" spans="2:2" ht="12.75" customHeight="1" x14ac:dyDescent="0.25">
      <c r="B443" s="16"/>
    </row>
    <row r="444" spans="2:2" ht="12.75" customHeight="1" x14ac:dyDescent="0.25">
      <c r="B444" s="16"/>
    </row>
    <row r="445" spans="2:2" ht="12.75" customHeight="1" x14ac:dyDescent="0.25">
      <c r="B445" s="16"/>
    </row>
    <row r="446" spans="2:2" ht="12.75" customHeight="1" x14ac:dyDescent="0.25">
      <c r="B446" s="16"/>
    </row>
    <row r="447" spans="2:2" ht="12.75" customHeight="1" x14ac:dyDescent="0.25">
      <c r="B447" s="16"/>
    </row>
    <row r="448" spans="2:2" ht="12.75" customHeight="1" x14ac:dyDescent="0.25">
      <c r="B448" s="16"/>
    </row>
    <row r="449" spans="2:2" ht="12.75" customHeight="1" x14ac:dyDescent="0.25">
      <c r="B449" s="16"/>
    </row>
    <row r="450" spans="2:2" ht="12.75" customHeight="1" x14ac:dyDescent="0.25">
      <c r="B450" s="16"/>
    </row>
    <row r="451" spans="2:2" ht="12.75" customHeight="1" x14ac:dyDescent="0.25">
      <c r="B451" s="16"/>
    </row>
    <row r="452" spans="2:2" ht="12.75" customHeight="1" x14ac:dyDescent="0.25">
      <c r="B452" s="16"/>
    </row>
    <row r="453" spans="2:2" ht="12.75" customHeight="1" x14ac:dyDescent="0.25">
      <c r="B453" s="16"/>
    </row>
    <row r="454" spans="2:2" ht="12.75" customHeight="1" x14ac:dyDescent="0.25">
      <c r="B454" s="16"/>
    </row>
    <row r="455" spans="2:2" ht="12.75" customHeight="1" x14ac:dyDescent="0.25">
      <c r="B455" s="16"/>
    </row>
    <row r="456" spans="2:2" ht="12.75" customHeight="1" x14ac:dyDescent="0.25">
      <c r="B456" s="16"/>
    </row>
    <row r="457" spans="2:2" ht="12.75" customHeight="1" x14ac:dyDescent="0.25">
      <c r="B457" s="16"/>
    </row>
    <row r="458" spans="2:2" ht="12.75" customHeight="1" x14ac:dyDescent="0.25">
      <c r="B458" s="16"/>
    </row>
    <row r="459" spans="2:2" ht="12.75" customHeight="1" x14ac:dyDescent="0.25">
      <c r="B459" s="16"/>
    </row>
    <row r="460" spans="2:2" ht="12.75" customHeight="1" x14ac:dyDescent="0.25">
      <c r="B460" s="16"/>
    </row>
    <row r="461" spans="2:2" ht="12.75" customHeight="1" x14ac:dyDescent="0.25">
      <c r="B461" s="16"/>
    </row>
    <row r="462" spans="2:2" ht="12.75" customHeight="1" x14ac:dyDescent="0.25">
      <c r="B462" s="16"/>
    </row>
    <row r="463" spans="2:2" ht="12.75" customHeight="1" x14ac:dyDescent="0.25">
      <c r="B463" s="16"/>
    </row>
    <row r="464" spans="2:2" ht="12.75" customHeight="1" x14ac:dyDescent="0.25">
      <c r="B464" s="16"/>
    </row>
    <row r="465" spans="2:2" ht="12.75" customHeight="1" x14ac:dyDescent="0.25">
      <c r="B465" s="16"/>
    </row>
    <row r="466" spans="2:2" ht="12.75" customHeight="1" x14ac:dyDescent="0.25">
      <c r="B466" s="16"/>
    </row>
    <row r="467" spans="2:2" ht="12.75" customHeight="1" x14ac:dyDescent="0.25">
      <c r="B467" s="16"/>
    </row>
    <row r="468" spans="2:2" ht="12.75" customHeight="1" x14ac:dyDescent="0.25">
      <c r="B468" s="16"/>
    </row>
    <row r="469" spans="2:2" ht="12.75" customHeight="1" x14ac:dyDescent="0.25">
      <c r="B469" s="16"/>
    </row>
    <row r="470" spans="2:2" ht="12.75" customHeight="1" x14ac:dyDescent="0.25">
      <c r="B470" s="16"/>
    </row>
    <row r="471" spans="2:2" ht="12.75" customHeight="1" x14ac:dyDescent="0.25">
      <c r="B471" s="16"/>
    </row>
    <row r="472" spans="2:2" ht="12.75" customHeight="1" x14ac:dyDescent="0.25">
      <c r="B472" s="16"/>
    </row>
    <row r="473" spans="2:2" ht="12.75" customHeight="1" x14ac:dyDescent="0.25">
      <c r="B473" s="16"/>
    </row>
    <row r="474" spans="2:2" ht="12.75" customHeight="1" x14ac:dyDescent="0.25">
      <c r="B474" s="16"/>
    </row>
    <row r="475" spans="2:2" ht="12.75" customHeight="1" x14ac:dyDescent="0.25">
      <c r="B475" s="16"/>
    </row>
    <row r="476" spans="2:2" ht="12.75" customHeight="1" x14ac:dyDescent="0.25">
      <c r="B476" s="16"/>
    </row>
    <row r="477" spans="2:2" ht="12.75" customHeight="1" x14ac:dyDescent="0.25">
      <c r="B477" s="16"/>
    </row>
    <row r="478" spans="2:2" ht="12.75" customHeight="1" x14ac:dyDescent="0.25">
      <c r="B478" s="16"/>
    </row>
    <row r="479" spans="2:2" ht="12.75" customHeight="1" x14ac:dyDescent="0.25">
      <c r="B479" s="16"/>
    </row>
    <row r="480" spans="2:2" ht="12.75" customHeight="1" x14ac:dyDescent="0.25">
      <c r="B480" s="16"/>
    </row>
    <row r="481" spans="2:2" ht="12.75" customHeight="1" x14ac:dyDescent="0.25">
      <c r="B481" s="16"/>
    </row>
    <row r="482" spans="2:2" ht="12.75" customHeight="1" x14ac:dyDescent="0.25">
      <c r="B482" s="16"/>
    </row>
    <row r="483" spans="2:2" ht="12.75" customHeight="1" x14ac:dyDescent="0.25">
      <c r="B483" s="16"/>
    </row>
    <row r="484" spans="2:2" ht="12.75" customHeight="1" x14ac:dyDescent="0.25">
      <c r="B484" s="16"/>
    </row>
    <row r="485" spans="2:2" ht="12.75" customHeight="1" x14ac:dyDescent="0.25">
      <c r="B485" s="16"/>
    </row>
    <row r="486" spans="2:2" ht="12.75" customHeight="1" x14ac:dyDescent="0.25">
      <c r="B486" s="16"/>
    </row>
    <row r="487" spans="2:2" ht="12.75" customHeight="1" x14ac:dyDescent="0.25">
      <c r="B487" s="16"/>
    </row>
    <row r="488" spans="2:2" ht="12.75" customHeight="1" x14ac:dyDescent="0.25">
      <c r="B488" s="16"/>
    </row>
    <row r="489" spans="2:2" ht="12.75" customHeight="1" x14ac:dyDescent="0.25">
      <c r="B489" s="16"/>
    </row>
    <row r="490" spans="2:2" ht="12.75" customHeight="1" x14ac:dyDescent="0.25">
      <c r="B490" s="16"/>
    </row>
    <row r="491" spans="2:2" ht="12.75" customHeight="1" x14ac:dyDescent="0.25">
      <c r="B491" s="16"/>
    </row>
    <row r="492" spans="2:2" ht="12.75" customHeight="1" x14ac:dyDescent="0.25">
      <c r="B492" s="16"/>
    </row>
    <row r="493" spans="2:2" ht="12.75" customHeight="1" x14ac:dyDescent="0.25">
      <c r="B493" s="16"/>
    </row>
    <row r="494" spans="2:2" ht="12.75" customHeight="1" x14ac:dyDescent="0.25">
      <c r="B494" s="16"/>
    </row>
    <row r="495" spans="2:2" ht="12.75" customHeight="1" x14ac:dyDescent="0.25">
      <c r="B495" s="16"/>
    </row>
    <row r="496" spans="2:2" ht="12.75" customHeight="1" x14ac:dyDescent="0.25">
      <c r="B496" s="16"/>
    </row>
    <row r="497" spans="2:2" ht="12.75" customHeight="1" x14ac:dyDescent="0.25">
      <c r="B497" s="16"/>
    </row>
    <row r="498" spans="2:2" ht="12.75" customHeight="1" x14ac:dyDescent="0.25">
      <c r="B498" s="16"/>
    </row>
    <row r="499" spans="2:2" ht="12.75" customHeight="1" x14ac:dyDescent="0.25">
      <c r="B499" s="16"/>
    </row>
    <row r="500" spans="2:2" ht="12.75" customHeight="1" x14ac:dyDescent="0.25">
      <c r="B500" s="16"/>
    </row>
    <row r="501" spans="2:2" ht="12.75" customHeight="1" x14ac:dyDescent="0.25">
      <c r="B501" s="16"/>
    </row>
    <row r="502" spans="2:2" ht="12.75" customHeight="1" x14ac:dyDescent="0.25">
      <c r="B502" s="16"/>
    </row>
    <row r="503" spans="2:2" ht="12.75" customHeight="1" x14ac:dyDescent="0.25">
      <c r="B503" s="16"/>
    </row>
    <row r="504" spans="2:2" ht="12.75" customHeight="1" x14ac:dyDescent="0.25">
      <c r="B504" s="16"/>
    </row>
    <row r="505" spans="2:2" ht="12.75" customHeight="1" x14ac:dyDescent="0.25">
      <c r="B505" s="16"/>
    </row>
    <row r="506" spans="2:2" ht="12.75" customHeight="1" x14ac:dyDescent="0.25">
      <c r="B506" s="16"/>
    </row>
    <row r="507" spans="2:2" ht="12.75" customHeight="1" x14ac:dyDescent="0.25">
      <c r="B507" s="16"/>
    </row>
    <row r="508" spans="2:2" ht="12.75" customHeight="1" x14ac:dyDescent="0.25">
      <c r="B508" s="16"/>
    </row>
    <row r="509" spans="2:2" ht="12.75" customHeight="1" x14ac:dyDescent="0.25">
      <c r="B509" s="16"/>
    </row>
    <row r="510" spans="2:2" ht="12.75" customHeight="1" x14ac:dyDescent="0.25">
      <c r="B510" s="16"/>
    </row>
    <row r="511" spans="2:2" ht="12.75" customHeight="1" x14ac:dyDescent="0.25">
      <c r="B511" s="16"/>
    </row>
    <row r="512" spans="2:2" ht="12.75" customHeight="1" x14ac:dyDescent="0.25">
      <c r="B512" s="16"/>
    </row>
    <row r="513" spans="2:2" ht="12.75" customHeight="1" x14ac:dyDescent="0.25">
      <c r="B513" s="16"/>
    </row>
    <row r="514" spans="2:2" ht="12.75" customHeight="1" x14ac:dyDescent="0.25">
      <c r="B514" s="16"/>
    </row>
    <row r="515" spans="2:2" ht="12.75" customHeight="1" x14ac:dyDescent="0.25">
      <c r="B515" s="16"/>
    </row>
    <row r="516" spans="2:2" ht="12.75" customHeight="1" x14ac:dyDescent="0.25">
      <c r="B516" s="16"/>
    </row>
    <row r="517" spans="2:2" ht="12.75" customHeight="1" x14ac:dyDescent="0.25">
      <c r="B517" s="16"/>
    </row>
    <row r="518" spans="2:2" ht="12.75" customHeight="1" x14ac:dyDescent="0.25">
      <c r="B518" s="16"/>
    </row>
    <row r="519" spans="2:2" ht="12.75" customHeight="1" x14ac:dyDescent="0.25">
      <c r="B519" s="16"/>
    </row>
    <row r="520" spans="2:2" ht="12.75" customHeight="1" x14ac:dyDescent="0.25">
      <c r="B520" s="16"/>
    </row>
    <row r="521" spans="2:2" ht="12.75" customHeight="1" x14ac:dyDescent="0.25">
      <c r="B521" s="16"/>
    </row>
    <row r="522" spans="2:2" ht="12.75" customHeight="1" x14ac:dyDescent="0.25">
      <c r="B522" s="16"/>
    </row>
    <row r="523" spans="2:2" ht="12.75" customHeight="1" x14ac:dyDescent="0.25">
      <c r="B523" s="16"/>
    </row>
    <row r="524" spans="2:2" ht="12.75" customHeight="1" x14ac:dyDescent="0.25">
      <c r="B524" s="16"/>
    </row>
    <row r="525" spans="2:2" ht="12.75" customHeight="1" x14ac:dyDescent="0.25">
      <c r="B525" s="16"/>
    </row>
    <row r="526" spans="2:2" ht="12.75" customHeight="1" x14ac:dyDescent="0.25">
      <c r="B526" s="16"/>
    </row>
    <row r="527" spans="2:2" ht="12.75" customHeight="1" x14ac:dyDescent="0.25">
      <c r="B527" s="16"/>
    </row>
    <row r="528" spans="2:2" ht="12.75" customHeight="1" x14ac:dyDescent="0.25">
      <c r="B528" s="16"/>
    </row>
    <row r="529" spans="2:2" ht="12.75" customHeight="1" x14ac:dyDescent="0.25">
      <c r="B529" s="16"/>
    </row>
    <row r="530" spans="2:2" ht="12.75" customHeight="1" x14ac:dyDescent="0.25">
      <c r="B530" s="16"/>
    </row>
    <row r="531" spans="2:2" ht="12.75" customHeight="1" x14ac:dyDescent="0.25">
      <c r="B531" s="16"/>
    </row>
    <row r="532" spans="2:2" ht="12.75" customHeight="1" x14ac:dyDescent="0.25">
      <c r="B532" s="16"/>
    </row>
    <row r="533" spans="2:2" ht="12.75" customHeight="1" x14ac:dyDescent="0.25">
      <c r="B533" s="16"/>
    </row>
    <row r="534" spans="2:2" ht="12.75" customHeight="1" x14ac:dyDescent="0.25">
      <c r="B534" s="16"/>
    </row>
    <row r="535" spans="2:2" ht="12.75" customHeight="1" x14ac:dyDescent="0.25">
      <c r="B535" s="16"/>
    </row>
    <row r="536" spans="2:2" ht="12.75" customHeight="1" x14ac:dyDescent="0.25">
      <c r="B536" s="16"/>
    </row>
    <row r="537" spans="2:2" ht="12.75" customHeight="1" x14ac:dyDescent="0.25">
      <c r="B537" s="16"/>
    </row>
    <row r="538" spans="2:2" ht="12.75" customHeight="1" x14ac:dyDescent="0.25">
      <c r="B538" s="16"/>
    </row>
    <row r="539" spans="2:2" ht="12.75" customHeight="1" x14ac:dyDescent="0.25">
      <c r="B539" s="16"/>
    </row>
    <row r="540" spans="2:2" ht="12.75" customHeight="1" x14ac:dyDescent="0.25">
      <c r="B540" s="16"/>
    </row>
    <row r="541" spans="2:2" ht="12.75" customHeight="1" x14ac:dyDescent="0.25">
      <c r="B541" s="16"/>
    </row>
    <row r="542" spans="2:2" ht="12.75" customHeight="1" x14ac:dyDescent="0.25">
      <c r="B542" s="16"/>
    </row>
    <row r="543" spans="2:2" ht="12.75" customHeight="1" x14ac:dyDescent="0.25">
      <c r="B543" s="16"/>
    </row>
    <row r="544" spans="2:2" ht="12.75" customHeight="1" x14ac:dyDescent="0.25">
      <c r="B544" s="16"/>
    </row>
    <row r="545" spans="2:2" ht="12.75" customHeight="1" x14ac:dyDescent="0.25">
      <c r="B545" s="16"/>
    </row>
    <row r="546" spans="2:2" ht="12.75" customHeight="1" x14ac:dyDescent="0.25">
      <c r="B546" s="16"/>
    </row>
    <row r="547" spans="2:2" ht="12.75" customHeight="1" x14ac:dyDescent="0.25">
      <c r="B547" s="16"/>
    </row>
    <row r="548" spans="2:2" ht="12.75" customHeight="1" x14ac:dyDescent="0.25">
      <c r="B548" s="16"/>
    </row>
    <row r="549" spans="2:2" ht="12.75" customHeight="1" x14ac:dyDescent="0.25">
      <c r="B549" s="16"/>
    </row>
    <row r="550" spans="2:2" ht="12.75" customHeight="1" x14ac:dyDescent="0.25">
      <c r="B550" s="16"/>
    </row>
    <row r="551" spans="2:2" ht="12.75" customHeight="1" x14ac:dyDescent="0.25">
      <c r="B551" s="16"/>
    </row>
    <row r="552" spans="2:2" ht="12.75" customHeight="1" x14ac:dyDescent="0.25">
      <c r="B552" s="16"/>
    </row>
    <row r="553" spans="2:2" ht="12.75" customHeight="1" x14ac:dyDescent="0.25">
      <c r="B553" s="16"/>
    </row>
    <row r="554" spans="2:2" ht="12.75" customHeight="1" x14ac:dyDescent="0.25">
      <c r="B554" s="16"/>
    </row>
    <row r="555" spans="2:2" ht="12.75" customHeight="1" x14ac:dyDescent="0.25">
      <c r="B555" s="16"/>
    </row>
    <row r="556" spans="2:2" ht="12.75" customHeight="1" x14ac:dyDescent="0.25">
      <c r="B556" s="16"/>
    </row>
    <row r="557" spans="2:2" ht="12.75" customHeight="1" x14ac:dyDescent="0.25">
      <c r="B557" s="16"/>
    </row>
    <row r="558" spans="2:2" ht="12.75" customHeight="1" x14ac:dyDescent="0.25">
      <c r="B558" s="16"/>
    </row>
    <row r="559" spans="2:2" ht="12.75" customHeight="1" x14ac:dyDescent="0.25">
      <c r="B559" s="16"/>
    </row>
    <row r="560" spans="2:2" ht="12.75" customHeight="1" x14ac:dyDescent="0.25">
      <c r="B560" s="16"/>
    </row>
    <row r="561" spans="2:2" ht="12.75" customHeight="1" x14ac:dyDescent="0.25">
      <c r="B561" s="16"/>
    </row>
    <row r="562" spans="2:2" ht="12.75" customHeight="1" x14ac:dyDescent="0.25">
      <c r="B562" s="16"/>
    </row>
    <row r="563" spans="2:2" ht="12.75" customHeight="1" x14ac:dyDescent="0.25">
      <c r="B563" s="16"/>
    </row>
    <row r="564" spans="2:2" ht="12.75" customHeight="1" x14ac:dyDescent="0.25">
      <c r="B564" s="16"/>
    </row>
    <row r="565" spans="2:2" ht="12.75" customHeight="1" x14ac:dyDescent="0.25">
      <c r="B565" s="16"/>
    </row>
    <row r="566" spans="2:2" ht="12.75" customHeight="1" x14ac:dyDescent="0.25">
      <c r="B566" s="16"/>
    </row>
    <row r="567" spans="2:2" ht="12.75" customHeight="1" x14ac:dyDescent="0.25">
      <c r="B567" s="16"/>
    </row>
    <row r="568" spans="2:2" ht="12.75" customHeight="1" x14ac:dyDescent="0.25">
      <c r="B568" s="16"/>
    </row>
    <row r="569" spans="2:2" ht="12.75" customHeight="1" x14ac:dyDescent="0.25">
      <c r="B569" s="16"/>
    </row>
    <row r="570" spans="2:2" ht="12.75" customHeight="1" x14ac:dyDescent="0.25">
      <c r="B570" s="16"/>
    </row>
    <row r="571" spans="2:2" ht="12.75" customHeight="1" x14ac:dyDescent="0.25">
      <c r="B571" s="16"/>
    </row>
    <row r="572" spans="2:2" ht="12.75" customHeight="1" x14ac:dyDescent="0.25">
      <c r="B572" s="16"/>
    </row>
    <row r="573" spans="2:2" ht="12.75" customHeight="1" x14ac:dyDescent="0.25">
      <c r="B573" s="16"/>
    </row>
    <row r="574" spans="2:2" ht="12.75" customHeight="1" x14ac:dyDescent="0.25">
      <c r="B574" s="16"/>
    </row>
    <row r="575" spans="2:2" ht="12.75" customHeight="1" x14ac:dyDescent="0.25">
      <c r="B575" s="16"/>
    </row>
    <row r="576" spans="2:2" ht="12.75" customHeight="1" x14ac:dyDescent="0.25">
      <c r="B576" s="16"/>
    </row>
    <row r="577" spans="2:2" ht="12.75" customHeight="1" x14ac:dyDescent="0.25">
      <c r="B577" s="16"/>
    </row>
    <row r="578" spans="2:2" ht="12.75" customHeight="1" x14ac:dyDescent="0.25">
      <c r="B578" s="16"/>
    </row>
    <row r="579" spans="2:2" ht="12.75" customHeight="1" x14ac:dyDescent="0.25">
      <c r="B579" s="16"/>
    </row>
    <row r="580" spans="2:2" ht="12.75" customHeight="1" x14ac:dyDescent="0.25">
      <c r="B580" s="16"/>
    </row>
    <row r="581" spans="2:2" ht="12.75" customHeight="1" x14ac:dyDescent="0.25">
      <c r="B581" s="16"/>
    </row>
    <row r="582" spans="2:2" ht="12.75" customHeight="1" x14ac:dyDescent="0.25">
      <c r="B582" s="16"/>
    </row>
    <row r="583" spans="2:2" ht="12.75" customHeight="1" x14ac:dyDescent="0.25">
      <c r="B583" s="16"/>
    </row>
    <row r="584" spans="2:2" ht="12.75" customHeight="1" x14ac:dyDescent="0.25">
      <c r="B584" s="16"/>
    </row>
    <row r="585" spans="2:2" ht="12.75" customHeight="1" x14ac:dyDescent="0.25">
      <c r="B585" s="16"/>
    </row>
    <row r="586" spans="2:2" ht="12.75" customHeight="1" x14ac:dyDescent="0.25">
      <c r="B586" s="16"/>
    </row>
    <row r="587" spans="2:2" ht="12.75" customHeight="1" x14ac:dyDescent="0.25">
      <c r="B587" s="16"/>
    </row>
    <row r="588" spans="2:2" ht="12.75" customHeight="1" x14ac:dyDescent="0.25">
      <c r="B588" s="16"/>
    </row>
    <row r="589" spans="2:2" ht="12.75" customHeight="1" x14ac:dyDescent="0.25">
      <c r="B589" s="16"/>
    </row>
    <row r="590" spans="2:2" ht="12.75" customHeight="1" x14ac:dyDescent="0.25">
      <c r="B590" s="16"/>
    </row>
    <row r="591" spans="2:2" ht="12.75" customHeight="1" x14ac:dyDescent="0.25">
      <c r="B591" s="16"/>
    </row>
    <row r="592" spans="2:2" ht="12.75" customHeight="1" x14ac:dyDescent="0.25">
      <c r="B592" s="16"/>
    </row>
    <row r="593" spans="2:2" ht="12.75" customHeight="1" x14ac:dyDescent="0.25">
      <c r="B593" s="16"/>
    </row>
    <row r="594" spans="2:2" ht="12.75" customHeight="1" x14ac:dyDescent="0.25">
      <c r="B594" s="16"/>
    </row>
    <row r="595" spans="2:2" ht="12.75" customHeight="1" x14ac:dyDescent="0.25">
      <c r="B595" s="16"/>
    </row>
    <row r="596" spans="2:2" ht="12.75" customHeight="1" x14ac:dyDescent="0.25">
      <c r="B596" s="16"/>
    </row>
    <row r="597" spans="2:2" ht="12.75" customHeight="1" x14ac:dyDescent="0.25">
      <c r="B597" s="16"/>
    </row>
    <row r="598" spans="2:2" ht="12.75" customHeight="1" x14ac:dyDescent="0.25">
      <c r="B598" s="16"/>
    </row>
    <row r="599" spans="2:2" ht="12.75" customHeight="1" x14ac:dyDescent="0.25">
      <c r="B599" s="16"/>
    </row>
    <row r="600" spans="2:2" ht="12.75" customHeight="1" x14ac:dyDescent="0.25">
      <c r="B600" s="16"/>
    </row>
    <row r="601" spans="2:2" ht="12.75" customHeight="1" x14ac:dyDescent="0.25">
      <c r="B601" s="16"/>
    </row>
    <row r="602" spans="2:2" ht="12.75" customHeight="1" x14ac:dyDescent="0.25">
      <c r="B602" s="16"/>
    </row>
    <row r="603" spans="2:2" ht="12.75" customHeight="1" x14ac:dyDescent="0.25">
      <c r="B603" s="16"/>
    </row>
    <row r="604" spans="2:2" ht="12.75" customHeight="1" x14ac:dyDescent="0.25">
      <c r="B604" s="16"/>
    </row>
    <row r="605" spans="2:2" ht="12.75" customHeight="1" x14ac:dyDescent="0.25">
      <c r="B605" s="16"/>
    </row>
    <row r="606" spans="2:2" ht="12.75" customHeight="1" x14ac:dyDescent="0.25">
      <c r="B606" s="16"/>
    </row>
    <row r="607" spans="2:2" ht="12.75" customHeight="1" x14ac:dyDescent="0.25">
      <c r="B607" s="16"/>
    </row>
    <row r="608" spans="2:2" ht="12.75" customHeight="1" x14ac:dyDescent="0.25">
      <c r="B608" s="16"/>
    </row>
    <row r="609" spans="2:2" ht="12.75" customHeight="1" x14ac:dyDescent="0.25">
      <c r="B609" s="16"/>
    </row>
    <row r="610" spans="2:2" ht="12.75" customHeight="1" x14ac:dyDescent="0.25">
      <c r="B610" s="16"/>
    </row>
    <row r="611" spans="2:2" ht="12.75" customHeight="1" x14ac:dyDescent="0.25">
      <c r="B611" s="16"/>
    </row>
    <row r="612" spans="2:2" ht="12.75" customHeight="1" x14ac:dyDescent="0.25">
      <c r="B612" s="16"/>
    </row>
    <row r="613" spans="2:2" ht="12.75" customHeight="1" x14ac:dyDescent="0.25">
      <c r="B613" s="16"/>
    </row>
    <row r="614" spans="2:2" ht="12.75" customHeight="1" x14ac:dyDescent="0.25">
      <c r="B614" s="16"/>
    </row>
    <row r="615" spans="2:2" ht="12.75" customHeight="1" x14ac:dyDescent="0.25">
      <c r="B615" s="16"/>
    </row>
    <row r="616" spans="2:2" ht="12.75" customHeight="1" x14ac:dyDescent="0.25">
      <c r="B616" s="16"/>
    </row>
    <row r="617" spans="2:2" ht="12.75" customHeight="1" x14ac:dyDescent="0.25">
      <c r="B617" s="16"/>
    </row>
    <row r="618" spans="2:2" ht="12.75" customHeight="1" x14ac:dyDescent="0.25">
      <c r="B618" s="16"/>
    </row>
    <row r="619" spans="2:2" ht="12.75" customHeight="1" x14ac:dyDescent="0.25">
      <c r="B619" s="16"/>
    </row>
    <row r="620" spans="2:2" ht="12.75" customHeight="1" x14ac:dyDescent="0.25">
      <c r="B620" s="16"/>
    </row>
    <row r="621" spans="2:2" ht="12.75" customHeight="1" x14ac:dyDescent="0.25">
      <c r="B621" s="16"/>
    </row>
    <row r="622" spans="2:2" ht="12.75" customHeight="1" x14ac:dyDescent="0.25">
      <c r="B622" s="16"/>
    </row>
    <row r="623" spans="2:2" ht="12.75" customHeight="1" x14ac:dyDescent="0.25">
      <c r="B623" s="16"/>
    </row>
    <row r="624" spans="2:2" ht="12.75" customHeight="1" x14ac:dyDescent="0.25">
      <c r="B624" s="16"/>
    </row>
    <row r="625" spans="2:2" ht="12.75" customHeight="1" x14ac:dyDescent="0.25">
      <c r="B625" s="16"/>
    </row>
    <row r="626" spans="2:2" ht="12.75" customHeight="1" x14ac:dyDescent="0.25">
      <c r="B626" s="16"/>
    </row>
    <row r="627" spans="2:2" ht="12.75" customHeight="1" x14ac:dyDescent="0.25">
      <c r="B627" s="16"/>
    </row>
    <row r="628" spans="2:2" ht="12.75" customHeight="1" x14ac:dyDescent="0.25">
      <c r="B628" s="16"/>
    </row>
    <row r="629" spans="2:2" ht="12.75" customHeight="1" x14ac:dyDescent="0.25">
      <c r="B629" s="16"/>
    </row>
    <row r="630" spans="2:2" ht="12.75" customHeight="1" x14ac:dyDescent="0.25">
      <c r="B630" s="16"/>
    </row>
    <row r="631" spans="2:2" ht="12.75" customHeight="1" x14ac:dyDescent="0.25">
      <c r="B631" s="16"/>
    </row>
    <row r="632" spans="2:2" ht="12.75" customHeight="1" x14ac:dyDescent="0.25">
      <c r="B632" s="16"/>
    </row>
    <row r="633" spans="2:2" ht="12.75" customHeight="1" x14ac:dyDescent="0.25">
      <c r="B633" s="16"/>
    </row>
    <row r="634" spans="2:2" ht="12.75" customHeight="1" x14ac:dyDescent="0.25">
      <c r="B634" s="16"/>
    </row>
    <row r="635" spans="2:2" ht="12.75" customHeight="1" x14ac:dyDescent="0.25">
      <c r="B635" s="16"/>
    </row>
    <row r="636" spans="2:2" ht="12.75" customHeight="1" x14ac:dyDescent="0.25">
      <c r="B636" s="16"/>
    </row>
    <row r="637" spans="2:2" ht="12.75" customHeight="1" x14ac:dyDescent="0.25">
      <c r="B637" s="16"/>
    </row>
    <row r="638" spans="2:2" ht="12.75" customHeight="1" x14ac:dyDescent="0.25">
      <c r="B638" s="16"/>
    </row>
    <row r="639" spans="2:2" ht="12.75" customHeight="1" x14ac:dyDescent="0.25">
      <c r="B639" s="16"/>
    </row>
    <row r="640" spans="2:2" ht="12.75" customHeight="1" x14ac:dyDescent="0.25">
      <c r="B640" s="16"/>
    </row>
    <row r="641" spans="2:2" ht="12.75" customHeight="1" x14ac:dyDescent="0.25">
      <c r="B641" s="16"/>
    </row>
    <row r="642" spans="2:2" ht="12.75" customHeight="1" x14ac:dyDescent="0.25">
      <c r="B642" s="16"/>
    </row>
    <row r="643" spans="2:2" ht="12.75" customHeight="1" x14ac:dyDescent="0.25">
      <c r="B643" s="16"/>
    </row>
    <row r="644" spans="2:2" ht="12.75" customHeight="1" x14ac:dyDescent="0.25">
      <c r="B644" s="16"/>
    </row>
    <row r="645" spans="2:2" ht="12.75" customHeight="1" x14ac:dyDescent="0.25">
      <c r="B645" s="16"/>
    </row>
    <row r="646" spans="2:2" ht="12.75" customHeight="1" x14ac:dyDescent="0.25">
      <c r="B646" s="16"/>
    </row>
    <row r="647" spans="2:2" ht="12.75" customHeight="1" x14ac:dyDescent="0.25">
      <c r="B647" s="16"/>
    </row>
    <row r="648" spans="2:2" ht="12.75" customHeight="1" x14ac:dyDescent="0.25">
      <c r="B648" s="16"/>
    </row>
    <row r="649" spans="2:2" ht="12.75" customHeight="1" x14ac:dyDescent="0.25">
      <c r="B649" s="16"/>
    </row>
    <row r="650" spans="2:2" ht="12.75" customHeight="1" x14ac:dyDescent="0.25">
      <c r="B650" s="16"/>
    </row>
    <row r="651" spans="2:2" ht="12.75" customHeight="1" x14ac:dyDescent="0.25">
      <c r="B651" s="16"/>
    </row>
    <row r="652" spans="2:2" ht="12.75" customHeight="1" x14ac:dyDescent="0.25">
      <c r="B652" s="16"/>
    </row>
    <row r="653" spans="2:2" ht="12.75" customHeight="1" x14ac:dyDescent="0.25">
      <c r="B653" s="16"/>
    </row>
    <row r="654" spans="2:2" ht="12.75" customHeight="1" x14ac:dyDescent="0.25">
      <c r="B654" s="16"/>
    </row>
    <row r="655" spans="2:2" ht="12.75" customHeight="1" x14ac:dyDescent="0.25">
      <c r="B655" s="16"/>
    </row>
    <row r="656" spans="2:2" ht="12.75" customHeight="1" x14ac:dyDescent="0.25">
      <c r="B656" s="16"/>
    </row>
    <row r="657" spans="2:2" ht="12.75" customHeight="1" x14ac:dyDescent="0.25">
      <c r="B657" s="16"/>
    </row>
    <row r="658" spans="2:2" ht="12.75" customHeight="1" x14ac:dyDescent="0.25">
      <c r="B658" s="16"/>
    </row>
    <row r="659" spans="2:2" ht="12.75" customHeight="1" x14ac:dyDescent="0.25">
      <c r="B659" s="16"/>
    </row>
    <row r="660" spans="2:2" ht="12.75" customHeight="1" x14ac:dyDescent="0.25">
      <c r="B660" s="16"/>
    </row>
    <row r="661" spans="2:2" ht="12.75" customHeight="1" x14ac:dyDescent="0.25">
      <c r="B661" s="16"/>
    </row>
    <row r="662" spans="2:2" ht="12.75" customHeight="1" x14ac:dyDescent="0.25">
      <c r="B662" s="16"/>
    </row>
    <row r="663" spans="2:2" ht="12.75" customHeight="1" x14ac:dyDescent="0.25">
      <c r="B663" s="16"/>
    </row>
    <row r="664" spans="2:2" ht="12.75" customHeight="1" x14ac:dyDescent="0.25">
      <c r="B664" s="16"/>
    </row>
    <row r="665" spans="2:2" ht="12.75" customHeight="1" x14ac:dyDescent="0.25">
      <c r="B665" s="16"/>
    </row>
    <row r="666" spans="2:2" ht="12.75" customHeight="1" x14ac:dyDescent="0.25">
      <c r="B666" s="16"/>
    </row>
    <row r="667" spans="2:2" ht="12.75" customHeight="1" x14ac:dyDescent="0.25">
      <c r="B667" s="16"/>
    </row>
    <row r="668" spans="2:2" ht="12.75" customHeight="1" x14ac:dyDescent="0.25">
      <c r="B668" s="16"/>
    </row>
    <row r="669" spans="2:2" ht="12.75" customHeight="1" x14ac:dyDescent="0.25">
      <c r="B669" s="16"/>
    </row>
    <row r="670" spans="2:2" ht="12.75" customHeight="1" x14ac:dyDescent="0.25">
      <c r="B670" s="16"/>
    </row>
    <row r="671" spans="2:2" ht="12.75" customHeight="1" x14ac:dyDescent="0.25">
      <c r="B671" s="16"/>
    </row>
    <row r="672" spans="2:2" ht="12.75" customHeight="1" x14ac:dyDescent="0.25">
      <c r="B672" s="16"/>
    </row>
    <row r="673" spans="2:2" ht="12.75" customHeight="1" x14ac:dyDescent="0.25">
      <c r="B673" s="16"/>
    </row>
    <row r="674" spans="2:2" ht="12.75" customHeight="1" x14ac:dyDescent="0.25">
      <c r="B674" s="16"/>
    </row>
    <row r="675" spans="2:2" ht="12.75" customHeight="1" x14ac:dyDescent="0.25">
      <c r="B675" s="16"/>
    </row>
    <row r="676" spans="2:2" ht="12.75" customHeight="1" x14ac:dyDescent="0.25">
      <c r="B676" s="16"/>
    </row>
    <row r="677" spans="2:2" ht="12.75" customHeight="1" x14ac:dyDescent="0.25">
      <c r="B677" s="16"/>
    </row>
    <row r="678" spans="2:2" ht="12.75" customHeight="1" x14ac:dyDescent="0.25">
      <c r="B678" s="16"/>
    </row>
    <row r="679" spans="2:2" ht="12.75" customHeight="1" x14ac:dyDescent="0.25">
      <c r="B679" s="16"/>
    </row>
    <row r="680" spans="2:2" ht="12.75" customHeight="1" x14ac:dyDescent="0.25">
      <c r="B680" s="16"/>
    </row>
    <row r="681" spans="2:2" ht="12.75" customHeight="1" x14ac:dyDescent="0.25">
      <c r="B681" s="16"/>
    </row>
    <row r="682" spans="2:2" ht="12.75" customHeight="1" x14ac:dyDescent="0.25">
      <c r="B682" s="16"/>
    </row>
    <row r="683" spans="2:2" ht="12.75" customHeight="1" x14ac:dyDescent="0.25">
      <c r="B683" s="16"/>
    </row>
    <row r="684" spans="2:2" ht="12.75" customHeight="1" x14ac:dyDescent="0.25">
      <c r="B684" s="16"/>
    </row>
    <row r="685" spans="2:2" ht="12.75" customHeight="1" x14ac:dyDescent="0.25">
      <c r="B685" s="16"/>
    </row>
    <row r="686" spans="2:2" ht="12.75" customHeight="1" x14ac:dyDescent="0.25">
      <c r="B686" s="16"/>
    </row>
    <row r="687" spans="2:2" ht="12.75" customHeight="1" x14ac:dyDescent="0.25">
      <c r="B687" s="16"/>
    </row>
    <row r="688" spans="2:2" ht="12.75" customHeight="1" x14ac:dyDescent="0.25">
      <c r="B688" s="16"/>
    </row>
    <row r="689" spans="2:2" ht="12.75" customHeight="1" x14ac:dyDescent="0.25">
      <c r="B689" s="16"/>
    </row>
    <row r="690" spans="2:2" ht="12.75" customHeight="1" x14ac:dyDescent="0.25">
      <c r="B690" s="16"/>
    </row>
    <row r="691" spans="2:2" ht="12.75" customHeight="1" x14ac:dyDescent="0.25">
      <c r="B691" s="16"/>
    </row>
    <row r="692" spans="2:2" ht="12.75" customHeight="1" x14ac:dyDescent="0.25">
      <c r="B692" s="16"/>
    </row>
    <row r="693" spans="2:2" ht="12.75" customHeight="1" x14ac:dyDescent="0.25">
      <c r="B693" s="16"/>
    </row>
    <row r="694" spans="2:2" ht="12.75" customHeight="1" x14ac:dyDescent="0.25">
      <c r="B694" s="16"/>
    </row>
    <row r="695" spans="2:2" ht="12.75" customHeight="1" x14ac:dyDescent="0.25">
      <c r="B695" s="16"/>
    </row>
    <row r="696" spans="2:2" ht="12.75" customHeight="1" x14ac:dyDescent="0.25">
      <c r="B696" s="16"/>
    </row>
    <row r="697" spans="2:2" ht="12.75" customHeight="1" x14ac:dyDescent="0.25">
      <c r="B697" s="16"/>
    </row>
    <row r="698" spans="2:2" ht="12.75" customHeight="1" x14ac:dyDescent="0.25">
      <c r="B698" s="16"/>
    </row>
    <row r="699" spans="2:2" ht="12.75" customHeight="1" x14ac:dyDescent="0.25">
      <c r="B699" s="16"/>
    </row>
    <row r="700" spans="2:2" ht="12.75" customHeight="1" x14ac:dyDescent="0.25">
      <c r="B700" s="16"/>
    </row>
    <row r="701" spans="2:2" ht="12.75" customHeight="1" x14ac:dyDescent="0.25">
      <c r="B701" s="16"/>
    </row>
    <row r="702" spans="2:2" ht="12.75" customHeight="1" x14ac:dyDescent="0.25">
      <c r="B702" s="16"/>
    </row>
    <row r="703" spans="2:2" ht="12.75" customHeight="1" x14ac:dyDescent="0.25">
      <c r="B703" s="16"/>
    </row>
    <row r="704" spans="2:2" ht="12.75" customHeight="1" x14ac:dyDescent="0.25">
      <c r="B704" s="16"/>
    </row>
    <row r="705" spans="2:2" ht="12.75" customHeight="1" x14ac:dyDescent="0.25">
      <c r="B705" s="16"/>
    </row>
    <row r="706" spans="2:2" ht="12.75" customHeight="1" x14ac:dyDescent="0.25">
      <c r="B706" s="16"/>
    </row>
    <row r="707" spans="2:2" ht="12.75" customHeight="1" x14ac:dyDescent="0.25">
      <c r="B707" s="16"/>
    </row>
    <row r="708" spans="2:2" ht="12.75" customHeight="1" x14ac:dyDescent="0.25">
      <c r="B708" s="16"/>
    </row>
    <row r="709" spans="2:2" ht="12.75" customHeight="1" x14ac:dyDescent="0.25">
      <c r="B709" s="16"/>
    </row>
    <row r="710" spans="2:2" ht="12.75" customHeight="1" x14ac:dyDescent="0.25">
      <c r="B710" s="16"/>
    </row>
    <row r="711" spans="2:2" ht="12.75" customHeight="1" x14ac:dyDescent="0.25">
      <c r="B711" s="16"/>
    </row>
    <row r="712" spans="2:2" ht="12.75" customHeight="1" x14ac:dyDescent="0.25">
      <c r="B712" s="16"/>
    </row>
    <row r="713" spans="2:2" ht="12.75" customHeight="1" x14ac:dyDescent="0.25">
      <c r="B713" s="16"/>
    </row>
    <row r="714" spans="2:2" ht="12.75" customHeight="1" x14ac:dyDescent="0.25">
      <c r="B714" s="16"/>
    </row>
    <row r="715" spans="2:2" ht="12.75" customHeight="1" x14ac:dyDescent="0.25">
      <c r="B715" s="16"/>
    </row>
    <row r="716" spans="2:2" ht="12.75" customHeight="1" x14ac:dyDescent="0.25">
      <c r="B716" s="16"/>
    </row>
    <row r="717" spans="2:2" ht="12.75" customHeight="1" x14ac:dyDescent="0.25">
      <c r="B717" s="16"/>
    </row>
    <row r="718" spans="2:2" ht="12.75" customHeight="1" x14ac:dyDescent="0.25">
      <c r="B718" s="16"/>
    </row>
    <row r="719" spans="2:2" ht="12.75" customHeight="1" x14ac:dyDescent="0.25">
      <c r="B719" s="16"/>
    </row>
    <row r="720" spans="2:2" ht="12.75" customHeight="1" x14ac:dyDescent="0.25">
      <c r="B720" s="16"/>
    </row>
    <row r="721" spans="2:2" ht="12.75" customHeight="1" x14ac:dyDescent="0.25">
      <c r="B721" s="16"/>
    </row>
    <row r="722" spans="2:2" ht="12.75" customHeight="1" x14ac:dyDescent="0.25">
      <c r="B722" s="16"/>
    </row>
    <row r="723" spans="2:2" ht="12.75" customHeight="1" x14ac:dyDescent="0.25">
      <c r="B723" s="16"/>
    </row>
    <row r="724" spans="2:2" ht="12.75" customHeight="1" x14ac:dyDescent="0.25">
      <c r="B724" s="16"/>
    </row>
    <row r="725" spans="2:2" ht="12.75" customHeight="1" x14ac:dyDescent="0.25">
      <c r="B725" s="16"/>
    </row>
    <row r="726" spans="2:2" ht="12.75" customHeight="1" x14ac:dyDescent="0.25">
      <c r="B726" s="16"/>
    </row>
    <row r="727" spans="2:2" ht="12.75" customHeight="1" x14ac:dyDescent="0.25">
      <c r="B727" s="16"/>
    </row>
    <row r="728" spans="2:2" ht="12.75" customHeight="1" x14ac:dyDescent="0.25">
      <c r="B728" s="16"/>
    </row>
    <row r="729" spans="2:2" ht="12.75" customHeight="1" x14ac:dyDescent="0.25">
      <c r="B729" s="16"/>
    </row>
    <row r="730" spans="2:2" ht="12.75" customHeight="1" x14ac:dyDescent="0.25">
      <c r="B730" s="16"/>
    </row>
    <row r="731" spans="2:2" ht="12.75" customHeight="1" x14ac:dyDescent="0.25">
      <c r="B731" s="16"/>
    </row>
    <row r="732" spans="2:2" ht="12.75" customHeight="1" x14ac:dyDescent="0.25">
      <c r="B732" s="16"/>
    </row>
    <row r="733" spans="2:2" ht="12.75" customHeight="1" x14ac:dyDescent="0.25">
      <c r="B733" s="16"/>
    </row>
    <row r="734" spans="2:2" ht="12.75" customHeight="1" x14ac:dyDescent="0.25">
      <c r="B734" s="16"/>
    </row>
    <row r="735" spans="2:2" ht="12.75" customHeight="1" x14ac:dyDescent="0.25">
      <c r="B735" s="16"/>
    </row>
    <row r="736" spans="2:2" ht="12.75" customHeight="1" x14ac:dyDescent="0.25">
      <c r="B736" s="16"/>
    </row>
    <row r="737" spans="2:2" ht="12.75" customHeight="1" x14ac:dyDescent="0.25">
      <c r="B737" s="16"/>
    </row>
    <row r="738" spans="2:2" ht="12.75" customHeight="1" x14ac:dyDescent="0.25">
      <c r="B738" s="16"/>
    </row>
    <row r="739" spans="2:2" ht="12.75" customHeight="1" x14ac:dyDescent="0.25">
      <c r="B739" s="16"/>
    </row>
    <row r="740" spans="2:2" ht="12.75" customHeight="1" x14ac:dyDescent="0.25">
      <c r="B740" s="16"/>
    </row>
    <row r="741" spans="2:2" ht="12.75" customHeight="1" x14ac:dyDescent="0.25">
      <c r="B741" s="16"/>
    </row>
    <row r="742" spans="2:2" ht="12.75" customHeight="1" x14ac:dyDescent="0.25">
      <c r="B742" s="16"/>
    </row>
    <row r="743" spans="2:2" ht="12.75" customHeight="1" x14ac:dyDescent="0.25">
      <c r="B743" s="16"/>
    </row>
    <row r="744" spans="2:2" ht="12.75" customHeight="1" x14ac:dyDescent="0.25">
      <c r="B744" s="16"/>
    </row>
    <row r="745" spans="2:2" ht="12.75" customHeight="1" x14ac:dyDescent="0.25">
      <c r="B745" s="16"/>
    </row>
    <row r="746" spans="2:2" ht="12.75" customHeight="1" x14ac:dyDescent="0.25">
      <c r="B746" s="16"/>
    </row>
    <row r="747" spans="2:2" ht="12.75" customHeight="1" x14ac:dyDescent="0.25">
      <c r="B747" s="16"/>
    </row>
    <row r="748" spans="2:2" ht="12.75" customHeight="1" x14ac:dyDescent="0.25">
      <c r="B748" s="16"/>
    </row>
    <row r="749" spans="2:2" ht="12.75" customHeight="1" x14ac:dyDescent="0.25">
      <c r="B749" s="16"/>
    </row>
    <row r="750" spans="2:2" ht="12.75" customHeight="1" x14ac:dyDescent="0.25">
      <c r="B750" s="16"/>
    </row>
    <row r="751" spans="2:2" ht="12.75" customHeight="1" x14ac:dyDescent="0.25">
      <c r="B751" s="16"/>
    </row>
    <row r="752" spans="2:2" ht="12.75" customHeight="1" x14ac:dyDescent="0.25">
      <c r="B752" s="16"/>
    </row>
    <row r="753" spans="2:2" ht="12.75" customHeight="1" x14ac:dyDescent="0.25">
      <c r="B753" s="16"/>
    </row>
    <row r="754" spans="2:2" ht="12.75" customHeight="1" x14ac:dyDescent="0.25">
      <c r="B754" s="16"/>
    </row>
    <row r="755" spans="2:2" ht="12.75" customHeight="1" x14ac:dyDescent="0.25">
      <c r="B755" s="16"/>
    </row>
    <row r="756" spans="2:2" ht="12.75" customHeight="1" x14ac:dyDescent="0.25">
      <c r="B756" s="16"/>
    </row>
    <row r="757" spans="2:2" ht="12.75" customHeight="1" x14ac:dyDescent="0.25">
      <c r="B757" s="16"/>
    </row>
    <row r="758" spans="2:2" ht="12.75" customHeight="1" x14ac:dyDescent="0.25">
      <c r="B758" s="16"/>
    </row>
    <row r="759" spans="2:2" ht="12.75" customHeight="1" x14ac:dyDescent="0.25">
      <c r="B759" s="16"/>
    </row>
    <row r="760" spans="2:2" ht="12.75" customHeight="1" x14ac:dyDescent="0.25">
      <c r="B760" s="16"/>
    </row>
    <row r="761" spans="2:2" ht="12.75" customHeight="1" x14ac:dyDescent="0.25">
      <c r="B761" s="16"/>
    </row>
    <row r="762" spans="2:2" ht="12.75" customHeight="1" x14ac:dyDescent="0.25">
      <c r="B762" s="16"/>
    </row>
    <row r="763" spans="2:2" ht="12.75" customHeight="1" x14ac:dyDescent="0.25">
      <c r="B763" s="16"/>
    </row>
    <row r="764" spans="2:2" ht="12.75" customHeight="1" x14ac:dyDescent="0.25">
      <c r="B764" s="16"/>
    </row>
    <row r="765" spans="2:2" ht="12.75" customHeight="1" x14ac:dyDescent="0.25">
      <c r="B765" s="16"/>
    </row>
    <row r="766" spans="2:2" ht="12.75" customHeight="1" x14ac:dyDescent="0.25">
      <c r="B766" s="16"/>
    </row>
    <row r="767" spans="2:2" ht="12.75" customHeight="1" x14ac:dyDescent="0.25">
      <c r="B767" s="16"/>
    </row>
    <row r="768" spans="2:2" ht="12.75" customHeight="1" x14ac:dyDescent="0.25">
      <c r="B768" s="16"/>
    </row>
    <row r="769" spans="2:2" ht="12.75" customHeight="1" x14ac:dyDescent="0.25">
      <c r="B769" s="16"/>
    </row>
    <row r="770" spans="2:2" ht="12.75" customHeight="1" x14ac:dyDescent="0.25">
      <c r="B770" s="16"/>
    </row>
    <row r="771" spans="2:2" ht="12.75" customHeight="1" x14ac:dyDescent="0.25">
      <c r="B771" s="16"/>
    </row>
    <row r="772" spans="2:2" ht="12.75" customHeight="1" x14ac:dyDescent="0.25">
      <c r="B772" s="16"/>
    </row>
    <row r="773" spans="2:2" ht="12.75" customHeight="1" x14ac:dyDescent="0.25">
      <c r="B773" s="16"/>
    </row>
    <row r="774" spans="2:2" ht="12.75" customHeight="1" x14ac:dyDescent="0.25">
      <c r="B774" s="16"/>
    </row>
    <row r="775" spans="2:2" ht="12.75" customHeight="1" x14ac:dyDescent="0.25">
      <c r="B775" s="16"/>
    </row>
    <row r="776" spans="2:2" ht="12.75" customHeight="1" x14ac:dyDescent="0.25">
      <c r="B776" s="16"/>
    </row>
    <row r="777" spans="2:2" ht="12.75" customHeight="1" x14ac:dyDescent="0.25">
      <c r="B777" s="16"/>
    </row>
    <row r="778" spans="2:2" ht="12.75" customHeight="1" x14ac:dyDescent="0.25">
      <c r="B778" s="16"/>
    </row>
    <row r="779" spans="2:2" ht="12.75" customHeight="1" x14ac:dyDescent="0.25">
      <c r="B779" s="16"/>
    </row>
    <row r="780" spans="2:2" ht="12.75" customHeight="1" x14ac:dyDescent="0.25">
      <c r="B780" s="16"/>
    </row>
    <row r="781" spans="2:2" ht="12.75" customHeight="1" x14ac:dyDescent="0.25">
      <c r="B781" s="16"/>
    </row>
    <row r="782" spans="2:2" ht="12.75" customHeight="1" x14ac:dyDescent="0.25">
      <c r="B782" s="16"/>
    </row>
    <row r="783" spans="2:2" ht="12.75" customHeight="1" x14ac:dyDescent="0.25">
      <c r="B783" s="16"/>
    </row>
    <row r="784" spans="2:2" ht="12.75" customHeight="1" x14ac:dyDescent="0.25">
      <c r="B784" s="16"/>
    </row>
    <row r="785" spans="2:2" ht="12.75" customHeight="1" x14ac:dyDescent="0.25">
      <c r="B785" s="16"/>
    </row>
    <row r="786" spans="2:2" ht="12.75" customHeight="1" x14ac:dyDescent="0.25">
      <c r="B786" s="16"/>
    </row>
    <row r="787" spans="2:2" ht="12.75" customHeight="1" x14ac:dyDescent="0.25">
      <c r="B787" s="16"/>
    </row>
    <row r="788" spans="2:2" ht="12.75" customHeight="1" x14ac:dyDescent="0.25">
      <c r="B788" s="16"/>
    </row>
    <row r="789" spans="2:2" ht="12.75" customHeight="1" x14ac:dyDescent="0.25">
      <c r="B789" s="16"/>
    </row>
    <row r="790" spans="2:2" ht="12.75" customHeight="1" x14ac:dyDescent="0.25">
      <c r="B790" s="16"/>
    </row>
    <row r="791" spans="2:2" ht="12.75" customHeight="1" x14ac:dyDescent="0.25">
      <c r="B791" s="16"/>
    </row>
    <row r="792" spans="2:2" ht="12.75" customHeight="1" x14ac:dyDescent="0.25">
      <c r="B792" s="16"/>
    </row>
    <row r="793" spans="2:2" ht="12.75" customHeight="1" x14ac:dyDescent="0.25">
      <c r="B793" s="16"/>
    </row>
    <row r="794" spans="2:2" ht="12.75" customHeight="1" x14ac:dyDescent="0.25">
      <c r="B794" s="16"/>
    </row>
    <row r="795" spans="2:2" ht="12.75" customHeight="1" x14ac:dyDescent="0.25">
      <c r="B795" s="16"/>
    </row>
    <row r="796" spans="2:2" ht="12.75" customHeight="1" x14ac:dyDescent="0.25">
      <c r="B796" s="16"/>
    </row>
    <row r="797" spans="2:2" ht="12.75" customHeight="1" x14ac:dyDescent="0.25">
      <c r="B797" s="16"/>
    </row>
    <row r="798" spans="2:2" ht="12.75" customHeight="1" x14ac:dyDescent="0.25">
      <c r="B798" s="16"/>
    </row>
    <row r="799" spans="2:2" ht="12.75" customHeight="1" x14ac:dyDescent="0.25">
      <c r="B799" s="16"/>
    </row>
    <row r="800" spans="2:2" ht="12.75" customHeight="1" x14ac:dyDescent="0.25">
      <c r="B800" s="16"/>
    </row>
    <row r="801" spans="2:2" ht="12.75" customHeight="1" x14ac:dyDescent="0.25">
      <c r="B801" s="16"/>
    </row>
    <row r="802" spans="2:2" ht="12.75" customHeight="1" x14ac:dyDescent="0.25">
      <c r="B802" s="16"/>
    </row>
    <row r="803" spans="2:2" ht="12.75" customHeight="1" x14ac:dyDescent="0.25">
      <c r="B803" s="16"/>
    </row>
    <row r="804" spans="2:2" ht="12.75" customHeight="1" x14ac:dyDescent="0.25">
      <c r="B804" s="16"/>
    </row>
    <row r="805" spans="2:2" ht="12.75" customHeight="1" x14ac:dyDescent="0.25">
      <c r="B805" s="16"/>
    </row>
    <row r="806" spans="2:2" ht="12.75" customHeight="1" x14ac:dyDescent="0.25">
      <c r="B806" s="16"/>
    </row>
    <row r="807" spans="2:2" ht="12.75" customHeight="1" x14ac:dyDescent="0.25">
      <c r="B807" s="16"/>
    </row>
    <row r="808" spans="2:2" ht="12.75" customHeight="1" x14ac:dyDescent="0.25">
      <c r="B808" s="16"/>
    </row>
    <row r="809" spans="2:2" ht="12.75" customHeight="1" x14ac:dyDescent="0.25">
      <c r="B809" s="16"/>
    </row>
    <row r="810" spans="2:2" ht="12.75" customHeight="1" x14ac:dyDescent="0.25">
      <c r="B810" s="16"/>
    </row>
    <row r="811" spans="2:2" ht="12.75" customHeight="1" x14ac:dyDescent="0.25">
      <c r="B811" s="16"/>
    </row>
    <row r="812" spans="2:2" ht="12.75" customHeight="1" x14ac:dyDescent="0.25">
      <c r="B812" s="16"/>
    </row>
    <row r="813" spans="2:2" ht="12.75" customHeight="1" x14ac:dyDescent="0.25">
      <c r="B813" s="16"/>
    </row>
    <row r="814" spans="2:2" ht="12.75" customHeight="1" x14ac:dyDescent="0.25">
      <c r="B814" s="16"/>
    </row>
    <row r="815" spans="2:2" ht="12.75" customHeight="1" x14ac:dyDescent="0.25">
      <c r="B815" s="16"/>
    </row>
    <row r="816" spans="2:2" ht="12.75" customHeight="1" x14ac:dyDescent="0.25">
      <c r="B816" s="16"/>
    </row>
    <row r="817" spans="2:2" ht="12.75" customHeight="1" x14ac:dyDescent="0.25">
      <c r="B817" s="16"/>
    </row>
    <row r="818" spans="2:2" ht="12.75" customHeight="1" x14ac:dyDescent="0.25">
      <c r="B818" s="16"/>
    </row>
    <row r="819" spans="2:2" ht="12.75" customHeight="1" x14ac:dyDescent="0.25">
      <c r="B819" s="16"/>
    </row>
    <row r="820" spans="2:2" ht="12.75" customHeight="1" x14ac:dyDescent="0.25">
      <c r="B820" s="16"/>
    </row>
    <row r="821" spans="2:2" ht="12.75" customHeight="1" x14ac:dyDescent="0.25">
      <c r="B821" s="16"/>
    </row>
    <row r="822" spans="2:2" ht="12.75" customHeight="1" x14ac:dyDescent="0.25">
      <c r="B822" s="16"/>
    </row>
    <row r="823" spans="2:2" ht="12.75" customHeight="1" x14ac:dyDescent="0.25">
      <c r="B823" s="16"/>
    </row>
    <row r="824" spans="2:2" ht="12.75" customHeight="1" x14ac:dyDescent="0.25">
      <c r="B824" s="16"/>
    </row>
    <row r="825" spans="2:2" ht="12.75" customHeight="1" x14ac:dyDescent="0.25">
      <c r="B825" s="16"/>
    </row>
    <row r="826" spans="2:2" ht="12.75" customHeight="1" x14ac:dyDescent="0.25">
      <c r="B826" s="16"/>
    </row>
    <row r="827" spans="2:2" ht="12.75" customHeight="1" x14ac:dyDescent="0.25">
      <c r="B827" s="16"/>
    </row>
    <row r="828" spans="2:2" ht="12.75" customHeight="1" x14ac:dyDescent="0.25">
      <c r="B828" s="16"/>
    </row>
    <row r="829" spans="2:2" ht="12.75" customHeight="1" x14ac:dyDescent="0.25">
      <c r="B829" s="16"/>
    </row>
    <row r="830" spans="2:2" ht="12.75" customHeight="1" x14ac:dyDescent="0.25">
      <c r="B830" s="16"/>
    </row>
    <row r="831" spans="2:2" ht="12.75" customHeight="1" x14ac:dyDescent="0.25">
      <c r="B831" s="16"/>
    </row>
    <row r="832" spans="2:2" ht="12.75" customHeight="1" x14ac:dyDescent="0.25">
      <c r="B832" s="16"/>
    </row>
    <row r="833" spans="2:2" ht="12.75" customHeight="1" x14ac:dyDescent="0.25">
      <c r="B833" s="16"/>
    </row>
    <row r="834" spans="2:2" ht="12.75" customHeight="1" x14ac:dyDescent="0.25">
      <c r="B834" s="16"/>
    </row>
    <row r="835" spans="2:2" ht="12.75" customHeight="1" x14ac:dyDescent="0.25">
      <c r="B835" s="16"/>
    </row>
    <row r="836" spans="2:2" ht="12.75" customHeight="1" x14ac:dyDescent="0.25">
      <c r="B836" s="16"/>
    </row>
    <row r="837" spans="2:2" ht="12.75" customHeight="1" x14ac:dyDescent="0.25">
      <c r="B837" s="16"/>
    </row>
    <row r="838" spans="2:2" ht="12.75" customHeight="1" x14ac:dyDescent="0.25">
      <c r="B838" s="16"/>
    </row>
    <row r="839" spans="2:2" ht="12.75" customHeight="1" x14ac:dyDescent="0.25">
      <c r="B839" s="16"/>
    </row>
    <row r="840" spans="2:2" ht="12.75" customHeight="1" x14ac:dyDescent="0.25">
      <c r="B840" s="16"/>
    </row>
    <row r="841" spans="2:2" ht="12.75" customHeight="1" x14ac:dyDescent="0.25">
      <c r="B841" s="16"/>
    </row>
    <row r="842" spans="2:2" ht="12.75" customHeight="1" x14ac:dyDescent="0.25">
      <c r="B842" s="16"/>
    </row>
    <row r="843" spans="2:2" ht="12.75" customHeight="1" x14ac:dyDescent="0.25">
      <c r="B843" s="16"/>
    </row>
    <row r="844" spans="2:2" ht="12.75" customHeight="1" x14ac:dyDescent="0.25">
      <c r="B844" s="16"/>
    </row>
    <row r="845" spans="2:2" ht="12.75" customHeight="1" x14ac:dyDescent="0.25">
      <c r="B845" s="16"/>
    </row>
    <row r="846" spans="2:2" ht="12.75" customHeight="1" x14ac:dyDescent="0.25">
      <c r="B846" s="16"/>
    </row>
    <row r="847" spans="2:2" ht="12.75" customHeight="1" x14ac:dyDescent="0.25">
      <c r="B847" s="16"/>
    </row>
    <row r="848" spans="2:2" ht="12.75" customHeight="1" x14ac:dyDescent="0.25">
      <c r="B848" s="16"/>
    </row>
    <row r="849" spans="2:2" ht="12.75" customHeight="1" x14ac:dyDescent="0.25">
      <c r="B849" s="16"/>
    </row>
    <row r="850" spans="2:2" ht="12.75" customHeight="1" x14ac:dyDescent="0.25">
      <c r="B850" s="16"/>
    </row>
    <row r="851" spans="2:2" ht="12.75" customHeight="1" x14ac:dyDescent="0.25">
      <c r="B851" s="16"/>
    </row>
    <row r="852" spans="2:2" ht="12.75" customHeight="1" x14ac:dyDescent="0.25">
      <c r="B852" s="16"/>
    </row>
    <row r="853" spans="2:2" ht="12.75" customHeight="1" x14ac:dyDescent="0.25">
      <c r="B853" s="16"/>
    </row>
    <row r="854" spans="2:2" ht="12.75" customHeight="1" x14ac:dyDescent="0.25">
      <c r="B854" s="16"/>
    </row>
    <row r="855" spans="2:2" ht="12.75" customHeight="1" x14ac:dyDescent="0.25">
      <c r="B855" s="16"/>
    </row>
    <row r="856" spans="2:2" ht="12.75" customHeight="1" x14ac:dyDescent="0.25">
      <c r="B856" s="16"/>
    </row>
    <row r="857" spans="2:2" ht="12.75" customHeight="1" x14ac:dyDescent="0.25">
      <c r="B857" s="16"/>
    </row>
    <row r="858" spans="2:2" ht="12.75" customHeight="1" x14ac:dyDescent="0.25">
      <c r="B858" s="16"/>
    </row>
    <row r="859" spans="2:2" ht="12.75" customHeight="1" x14ac:dyDescent="0.25">
      <c r="B859" s="16"/>
    </row>
    <row r="860" spans="2:2" ht="12.75" customHeight="1" x14ac:dyDescent="0.25">
      <c r="B860" s="16"/>
    </row>
    <row r="861" spans="2:2" ht="12.75" customHeight="1" x14ac:dyDescent="0.25">
      <c r="B861" s="16"/>
    </row>
    <row r="862" spans="2:2" ht="12.75" customHeight="1" x14ac:dyDescent="0.25">
      <c r="B862" s="16"/>
    </row>
    <row r="863" spans="2:2" ht="12.75" customHeight="1" x14ac:dyDescent="0.25">
      <c r="B863" s="16"/>
    </row>
    <row r="864" spans="2:2" ht="12.75" customHeight="1" x14ac:dyDescent="0.25">
      <c r="B864" s="16"/>
    </row>
    <row r="865" spans="2:2" ht="12.75" customHeight="1" x14ac:dyDescent="0.25">
      <c r="B865" s="16"/>
    </row>
    <row r="866" spans="2:2" ht="12.75" customHeight="1" x14ac:dyDescent="0.25">
      <c r="B866" s="16"/>
    </row>
    <row r="867" spans="2:2" ht="12.75" customHeight="1" x14ac:dyDescent="0.25">
      <c r="B867" s="16"/>
    </row>
    <row r="868" spans="2:2" ht="12.75" customHeight="1" x14ac:dyDescent="0.25">
      <c r="B868" s="16"/>
    </row>
    <row r="869" spans="2:2" ht="12.75" customHeight="1" x14ac:dyDescent="0.25">
      <c r="B869" s="16"/>
    </row>
    <row r="870" spans="2:2" ht="12.75" customHeight="1" x14ac:dyDescent="0.25">
      <c r="B870" s="16"/>
    </row>
    <row r="871" spans="2:2" ht="12.75" customHeight="1" x14ac:dyDescent="0.25">
      <c r="B871" s="16"/>
    </row>
    <row r="872" spans="2:2" ht="12.75" customHeight="1" x14ac:dyDescent="0.25">
      <c r="B872" s="16"/>
    </row>
    <row r="873" spans="2:2" ht="12.75" customHeight="1" x14ac:dyDescent="0.25">
      <c r="B873" s="16"/>
    </row>
    <row r="874" spans="2:2" ht="12.75" customHeight="1" x14ac:dyDescent="0.25">
      <c r="B874" s="16"/>
    </row>
    <row r="875" spans="2:2" ht="12.75" customHeight="1" x14ac:dyDescent="0.25">
      <c r="B875" s="16"/>
    </row>
    <row r="876" spans="2:2" ht="12.75" customHeight="1" x14ac:dyDescent="0.25">
      <c r="B876" s="16"/>
    </row>
    <row r="877" spans="2:2" ht="12.75" customHeight="1" x14ac:dyDescent="0.25">
      <c r="B877" s="16"/>
    </row>
    <row r="878" spans="2:2" ht="12.75" customHeight="1" x14ac:dyDescent="0.25">
      <c r="B878" s="16"/>
    </row>
    <row r="879" spans="2:2" ht="12.75" customHeight="1" x14ac:dyDescent="0.25">
      <c r="B879" s="16"/>
    </row>
    <row r="880" spans="2:2" ht="12.75" customHeight="1" x14ac:dyDescent="0.25">
      <c r="B880" s="16"/>
    </row>
    <row r="881" spans="2:2" ht="12.75" customHeight="1" x14ac:dyDescent="0.25">
      <c r="B881" s="16"/>
    </row>
    <row r="882" spans="2:2" ht="12.75" customHeight="1" x14ac:dyDescent="0.25">
      <c r="B882" s="16"/>
    </row>
    <row r="883" spans="2:2" ht="12.75" customHeight="1" x14ac:dyDescent="0.25">
      <c r="B883" s="16"/>
    </row>
    <row r="884" spans="2:2" ht="12.75" customHeight="1" x14ac:dyDescent="0.25">
      <c r="B884" s="16"/>
    </row>
    <row r="885" spans="2:2" ht="12.75" customHeight="1" x14ac:dyDescent="0.25">
      <c r="B885" s="16"/>
    </row>
    <row r="886" spans="2:2" ht="12.75" customHeight="1" x14ac:dyDescent="0.25">
      <c r="B886" s="16"/>
    </row>
    <row r="887" spans="2:2" ht="12.75" customHeight="1" x14ac:dyDescent="0.25">
      <c r="B887" s="16"/>
    </row>
    <row r="888" spans="2:2" ht="12.75" customHeight="1" x14ac:dyDescent="0.25">
      <c r="B888" s="16"/>
    </row>
    <row r="889" spans="2:2" ht="12.75" customHeight="1" x14ac:dyDescent="0.25">
      <c r="B889" s="16"/>
    </row>
    <row r="890" spans="2:2" ht="12.75" customHeight="1" x14ac:dyDescent="0.25">
      <c r="B890" s="16"/>
    </row>
    <row r="891" spans="2:2" ht="12.75" customHeight="1" x14ac:dyDescent="0.25">
      <c r="B891" s="16"/>
    </row>
    <row r="892" spans="2:2" ht="12.75" customHeight="1" x14ac:dyDescent="0.25">
      <c r="B892" s="16"/>
    </row>
    <row r="893" spans="2:2" ht="12.75" customHeight="1" x14ac:dyDescent="0.25">
      <c r="B893" s="16"/>
    </row>
    <row r="894" spans="2:2" ht="12.75" customHeight="1" x14ac:dyDescent="0.25">
      <c r="B894" s="16"/>
    </row>
    <row r="895" spans="2:2" ht="12.75" customHeight="1" x14ac:dyDescent="0.25">
      <c r="B895" s="16"/>
    </row>
    <row r="896" spans="2:2" ht="12.75" customHeight="1" x14ac:dyDescent="0.25">
      <c r="B896" s="16"/>
    </row>
    <row r="897" spans="2:2" ht="12.75" customHeight="1" x14ac:dyDescent="0.25">
      <c r="B897" s="16"/>
    </row>
    <row r="898" spans="2:2" ht="12.75" customHeight="1" x14ac:dyDescent="0.25">
      <c r="B898" s="16"/>
    </row>
    <row r="899" spans="2:2" ht="12.75" customHeight="1" x14ac:dyDescent="0.25">
      <c r="B899" s="16"/>
    </row>
    <row r="900" spans="2:2" ht="12.75" customHeight="1" x14ac:dyDescent="0.25">
      <c r="B900" s="16"/>
    </row>
    <row r="901" spans="2:2" ht="12.75" customHeight="1" x14ac:dyDescent="0.25">
      <c r="B901" s="16"/>
    </row>
    <row r="902" spans="2:2" ht="12.75" customHeight="1" x14ac:dyDescent="0.25">
      <c r="B902" s="16"/>
    </row>
    <row r="903" spans="2:2" ht="12.75" customHeight="1" x14ac:dyDescent="0.25">
      <c r="B903" s="16"/>
    </row>
    <row r="904" spans="2:2" ht="12.75" customHeight="1" x14ac:dyDescent="0.25">
      <c r="B904" s="16"/>
    </row>
    <row r="905" spans="2:2" ht="12.75" customHeight="1" x14ac:dyDescent="0.25">
      <c r="B905" s="16"/>
    </row>
    <row r="906" spans="2:2" ht="12.75" customHeight="1" x14ac:dyDescent="0.25">
      <c r="B906" s="16"/>
    </row>
    <row r="907" spans="2:2" ht="12.75" customHeight="1" x14ac:dyDescent="0.25">
      <c r="B907" s="16"/>
    </row>
    <row r="908" spans="2:2" ht="12.75" customHeight="1" x14ac:dyDescent="0.25">
      <c r="B908" s="16"/>
    </row>
    <row r="909" spans="2:2" ht="12.75" customHeight="1" x14ac:dyDescent="0.25">
      <c r="B909" s="16"/>
    </row>
    <row r="910" spans="2:2" ht="12.75" customHeight="1" x14ac:dyDescent="0.25">
      <c r="B910" s="16"/>
    </row>
    <row r="911" spans="2:2" ht="12.75" customHeight="1" x14ac:dyDescent="0.25">
      <c r="B911" s="16"/>
    </row>
    <row r="912" spans="2:2" ht="12.75" customHeight="1" x14ac:dyDescent="0.25">
      <c r="B912" s="16"/>
    </row>
    <row r="913" spans="2:2" ht="12.75" customHeight="1" x14ac:dyDescent="0.25">
      <c r="B913" s="16"/>
    </row>
    <row r="914" spans="2:2" ht="12.75" customHeight="1" x14ac:dyDescent="0.25">
      <c r="B914" s="16"/>
    </row>
    <row r="915" spans="2:2" ht="12.75" customHeight="1" x14ac:dyDescent="0.25">
      <c r="B915" s="16"/>
    </row>
    <row r="916" spans="2:2" ht="12.75" customHeight="1" x14ac:dyDescent="0.25">
      <c r="B916" s="16"/>
    </row>
    <row r="917" spans="2:2" ht="12.75" customHeight="1" x14ac:dyDescent="0.25">
      <c r="B917" s="16"/>
    </row>
    <row r="918" spans="2:2" ht="12.75" customHeight="1" x14ac:dyDescent="0.25">
      <c r="B918" s="16"/>
    </row>
    <row r="919" spans="2:2" ht="12.75" customHeight="1" x14ac:dyDescent="0.25">
      <c r="B919" s="16"/>
    </row>
    <row r="920" spans="2:2" ht="12.75" customHeight="1" x14ac:dyDescent="0.25">
      <c r="B920" s="16"/>
    </row>
    <row r="921" spans="2:2" ht="12.75" customHeight="1" x14ac:dyDescent="0.25">
      <c r="B921" s="16"/>
    </row>
    <row r="922" spans="2:2" ht="12.75" customHeight="1" x14ac:dyDescent="0.25">
      <c r="B922" s="16"/>
    </row>
    <row r="923" spans="2:2" ht="12.75" customHeight="1" x14ac:dyDescent="0.25">
      <c r="B923" s="16"/>
    </row>
    <row r="924" spans="2:2" ht="12.75" customHeight="1" x14ac:dyDescent="0.25">
      <c r="B924" s="16"/>
    </row>
    <row r="925" spans="2:2" ht="12.75" customHeight="1" x14ac:dyDescent="0.25">
      <c r="B925" s="16"/>
    </row>
    <row r="926" spans="2:2" ht="12.75" customHeight="1" x14ac:dyDescent="0.25">
      <c r="B926" s="16"/>
    </row>
    <row r="927" spans="2:2" ht="12.75" customHeight="1" x14ac:dyDescent="0.25">
      <c r="B927" s="16"/>
    </row>
    <row r="928" spans="2:2" ht="12.75" customHeight="1" x14ac:dyDescent="0.25">
      <c r="B928" s="16"/>
    </row>
    <row r="929" spans="2:2" ht="12.75" customHeight="1" x14ac:dyDescent="0.25">
      <c r="B929" s="16"/>
    </row>
    <row r="930" spans="2:2" ht="12.75" customHeight="1" x14ac:dyDescent="0.25">
      <c r="B930" s="16"/>
    </row>
    <row r="931" spans="2:2" ht="12.75" customHeight="1" x14ac:dyDescent="0.25">
      <c r="B931" s="16"/>
    </row>
    <row r="932" spans="2:2" ht="12.75" customHeight="1" x14ac:dyDescent="0.25">
      <c r="B932" s="16"/>
    </row>
    <row r="933" spans="2:2" ht="12.75" customHeight="1" x14ac:dyDescent="0.25">
      <c r="B933" s="16"/>
    </row>
    <row r="934" spans="2:2" ht="12.75" customHeight="1" x14ac:dyDescent="0.25">
      <c r="B934" s="16"/>
    </row>
    <row r="935" spans="2:2" ht="12.75" customHeight="1" x14ac:dyDescent="0.25">
      <c r="B935" s="16"/>
    </row>
    <row r="936" spans="2:2" ht="12.75" customHeight="1" x14ac:dyDescent="0.25">
      <c r="B936" s="16"/>
    </row>
    <row r="937" spans="2:2" ht="12.75" customHeight="1" x14ac:dyDescent="0.25">
      <c r="B937" s="16"/>
    </row>
    <row r="938" spans="2:2" ht="12.75" customHeight="1" x14ac:dyDescent="0.25">
      <c r="B938" s="16"/>
    </row>
    <row r="939" spans="2:2" ht="12.75" customHeight="1" x14ac:dyDescent="0.25">
      <c r="B939" s="16"/>
    </row>
    <row r="940" spans="2:2" ht="12.75" customHeight="1" x14ac:dyDescent="0.25">
      <c r="B940" s="16"/>
    </row>
    <row r="941" spans="2:2" ht="12.75" customHeight="1" x14ac:dyDescent="0.25">
      <c r="B941" s="16"/>
    </row>
    <row r="942" spans="2:2" ht="12.75" customHeight="1" x14ac:dyDescent="0.25">
      <c r="B942" s="16"/>
    </row>
    <row r="943" spans="2:2" ht="12.75" customHeight="1" x14ac:dyDescent="0.25">
      <c r="B943" s="16"/>
    </row>
    <row r="944" spans="2:2" ht="12.75" customHeight="1" x14ac:dyDescent="0.25">
      <c r="B944" s="16"/>
    </row>
    <row r="945" spans="2:2" ht="12.75" customHeight="1" x14ac:dyDescent="0.25">
      <c r="B945" s="16"/>
    </row>
    <row r="946" spans="2:2" ht="12.75" customHeight="1" x14ac:dyDescent="0.25">
      <c r="B946" s="16"/>
    </row>
    <row r="947" spans="2:2" ht="12.75" customHeight="1" x14ac:dyDescent="0.25">
      <c r="B947" s="16"/>
    </row>
    <row r="948" spans="2:2" ht="12.75" customHeight="1" x14ac:dyDescent="0.25">
      <c r="B948" s="16"/>
    </row>
    <row r="949" spans="2:2" ht="12.75" customHeight="1" x14ac:dyDescent="0.25">
      <c r="B949" s="16"/>
    </row>
    <row r="950" spans="2:2" ht="12.75" customHeight="1" x14ac:dyDescent="0.25">
      <c r="B950" s="16"/>
    </row>
    <row r="951" spans="2:2" ht="12.75" customHeight="1" x14ac:dyDescent="0.25">
      <c r="B951" s="16"/>
    </row>
    <row r="952" spans="2:2" ht="12.75" customHeight="1" x14ac:dyDescent="0.25">
      <c r="B952" s="16"/>
    </row>
    <row r="953" spans="2:2" ht="12.75" customHeight="1" x14ac:dyDescent="0.25">
      <c r="B953" s="16"/>
    </row>
    <row r="954" spans="2:2" ht="12.75" customHeight="1" x14ac:dyDescent="0.25">
      <c r="B954" s="16"/>
    </row>
    <row r="955" spans="2:2" ht="12.75" customHeight="1" x14ac:dyDescent="0.25">
      <c r="B955" s="16"/>
    </row>
    <row r="956" spans="2:2" ht="12.75" customHeight="1" x14ac:dyDescent="0.25">
      <c r="B956" s="16"/>
    </row>
    <row r="957" spans="2:2" ht="12.75" customHeight="1" x14ac:dyDescent="0.25">
      <c r="B957" s="16"/>
    </row>
    <row r="958" spans="2:2" ht="12.75" customHeight="1" x14ac:dyDescent="0.25">
      <c r="B958" s="16"/>
    </row>
    <row r="959" spans="2:2" ht="12.75" customHeight="1" x14ac:dyDescent="0.25">
      <c r="B959" s="16"/>
    </row>
    <row r="960" spans="2:2" ht="12.75" customHeight="1" x14ac:dyDescent="0.25">
      <c r="B960" s="16"/>
    </row>
    <row r="961" spans="2:2" ht="12.75" customHeight="1" x14ac:dyDescent="0.25">
      <c r="B961" s="16"/>
    </row>
    <row r="962" spans="2:2" ht="12.75" customHeight="1" x14ac:dyDescent="0.25">
      <c r="B962" s="16"/>
    </row>
    <row r="963" spans="2:2" ht="12.75" customHeight="1" x14ac:dyDescent="0.25">
      <c r="B963" s="16"/>
    </row>
    <row r="964" spans="2:2" ht="12.75" customHeight="1" x14ac:dyDescent="0.25">
      <c r="B964" s="16"/>
    </row>
    <row r="965" spans="2:2" ht="12.75" customHeight="1" x14ac:dyDescent="0.25">
      <c r="B965" s="16"/>
    </row>
    <row r="966" spans="2:2" ht="12.75" customHeight="1" x14ac:dyDescent="0.25">
      <c r="B966" s="16"/>
    </row>
    <row r="967" spans="2:2" ht="12.75" customHeight="1" x14ac:dyDescent="0.25">
      <c r="B967" s="16"/>
    </row>
    <row r="968" spans="2:2" ht="12.75" customHeight="1" x14ac:dyDescent="0.25">
      <c r="B968" s="16"/>
    </row>
    <row r="969" spans="2:2" ht="12.75" customHeight="1" x14ac:dyDescent="0.25">
      <c r="B969" s="16"/>
    </row>
    <row r="970" spans="2:2" ht="12.75" customHeight="1" x14ac:dyDescent="0.25">
      <c r="B970" s="16"/>
    </row>
    <row r="971" spans="2:2" ht="12.75" customHeight="1" x14ac:dyDescent="0.25">
      <c r="B971" s="16"/>
    </row>
    <row r="972" spans="2:2" ht="12.75" customHeight="1" x14ac:dyDescent="0.25">
      <c r="B972" s="16"/>
    </row>
    <row r="973" spans="2:2" ht="12.75" customHeight="1" x14ac:dyDescent="0.25">
      <c r="B973" s="16"/>
    </row>
    <row r="974" spans="2:2" ht="12.75" customHeight="1" x14ac:dyDescent="0.25">
      <c r="B974" s="16"/>
    </row>
    <row r="975" spans="2:2" ht="12.75" customHeight="1" x14ac:dyDescent="0.25">
      <c r="B975" s="16"/>
    </row>
    <row r="976" spans="2:2" ht="12.75" customHeight="1" x14ac:dyDescent="0.25">
      <c r="B976" s="16"/>
    </row>
    <row r="977" spans="2:2" ht="12.75" customHeight="1" x14ac:dyDescent="0.25">
      <c r="B977" s="16"/>
    </row>
    <row r="978" spans="2:2" ht="12.75" customHeight="1" x14ac:dyDescent="0.25">
      <c r="B978" s="16"/>
    </row>
    <row r="979" spans="2:2" ht="12.75" customHeight="1" x14ac:dyDescent="0.25">
      <c r="B979" s="16"/>
    </row>
    <row r="980" spans="2:2" ht="12.75" customHeight="1" x14ac:dyDescent="0.25">
      <c r="B980" s="16"/>
    </row>
    <row r="981" spans="2:2" ht="12.75" customHeight="1" x14ac:dyDescent="0.25">
      <c r="B981" s="16"/>
    </row>
    <row r="982" spans="2:2" ht="12.75" customHeight="1" x14ac:dyDescent="0.25">
      <c r="B982" s="16"/>
    </row>
    <row r="983" spans="2:2" ht="12.75" customHeight="1" x14ac:dyDescent="0.25">
      <c r="B983" s="16"/>
    </row>
    <row r="984" spans="2:2" ht="12.75" customHeight="1" x14ac:dyDescent="0.25">
      <c r="B984" s="16"/>
    </row>
    <row r="985" spans="2:2" ht="12.75" customHeight="1" x14ac:dyDescent="0.25">
      <c r="B985" s="16"/>
    </row>
    <row r="986" spans="2:2" ht="12.75" customHeight="1" x14ac:dyDescent="0.25">
      <c r="B986" s="16"/>
    </row>
    <row r="987" spans="2:2" ht="12.75" customHeight="1" x14ac:dyDescent="0.25">
      <c r="B987" s="16"/>
    </row>
    <row r="988" spans="2:2" ht="12.75" customHeight="1" x14ac:dyDescent="0.25">
      <c r="B988" s="16"/>
    </row>
    <row r="989" spans="2:2" ht="12.75" customHeight="1" x14ac:dyDescent="0.25">
      <c r="B989" s="16"/>
    </row>
    <row r="990" spans="2:2" ht="12.75" customHeight="1" x14ac:dyDescent="0.25">
      <c r="B990" s="16"/>
    </row>
    <row r="991" spans="2:2" ht="12.75" customHeight="1" x14ac:dyDescent="0.25">
      <c r="B991" s="16"/>
    </row>
    <row r="992" spans="2:2" ht="12.75" customHeight="1" x14ac:dyDescent="0.25">
      <c r="B992" s="16"/>
    </row>
    <row r="993" spans="2:2" ht="12.75" customHeight="1" x14ac:dyDescent="0.25">
      <c r="B993" s="16"/>
    </row>
    <row r="994" spans="2:2" ht="12.75" customHeight="1" x14ac:dyDescent="0.25">
      <c r="B994" s="16"/>
    </row>
    <row r="995" spans="2:2" ht="12.75" customHeight="1" x14ac:dyDescent="0.25">
      <c r="B995" s="16"/>
    </row>
    <row r="996" spans="2:2" ht="12.75" customHeight="1" x14ac:dyDescent="0.25">
      <c r="B996" s="16"/>
    </row>
    <row r="997" spans="2:2" ht="12.75" customHeight="1" x14ac:dyDescent="0.25">
      <c r="B997" s="16"/>
    </row>
    <row r="998" spans="2:2" ht="12.75" customHeight="1" x14ac:dyDescent="0.25">
      <c r="B998" s="16"/>
    </row>
    <row r="999" spans="2:2" ht="12.75" customHeight="1" x14ac:dyDescent="0.25">
      <c r="B999" s="16"/>
    </row>
    <row r="1000" spans="2:2" ht="12.75" customHeight="1" x14ac:dyDescent="0.25">
      <c r="B1000" s="16"/>
    </row>
  </sheetData>
  <mergeCells count="4">
    <mergeCell ref="C6:F6"/>
    <mergeCell ref="C7:F7"/>
    <mergeCell ref="C8:F8"/>
    <mergeCell ref="C5:F5"/>
  </mergeCells>
  <pageMargins left="0.7" right="0.7" top="0.75" bottom="0.75" header="0" footer="0"/>
  <pageSetup paperSize="9" orientation="portrait" r:id="rId1"/>
  <headerFooter>
    <oddFooter>&amp;C__________________ NAME OF EXAMINER Page &amp;P of &amp;R___________________________ SIGNATURE OF CHAIRPERSON&amp;L&amp;"Calibri"&amp;11&amp;K000000______________________________ SIGNATURE OF EXAMINER &amp;&amp; DATE  _x000D_&amp;1#&amp;"Calibri"&amp;8&amp;K000000Sensitivity: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Final GradeSheet</vt:lpstr>
      <vt:lpstr>Summary</vt:lpstr>
      <vt:lpstr>Midterm GradeSheet</vt:lpstr>
      <vt:lpstr>Summary!Print_Area</vt:lpstr>
      <vt:lpstr>'Final GradeSheet'!Print_Titles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Tawhid Anwar</dc:creator>
  <cp:lastModifiedBy>User</cp:lastModifiedBy>
  <cp:lastPrinted>2020-12-14T05:26:51Z</cp:lastPrinted>
  <dcterms:created xsi:type="dcterms:W3CDTF">2003-02-24T17:18:54Z</dcterms:created>
  <dcterms:modified xsi:type="dcterms:W3CDTF">2021-09-26T02:10:27Z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prommy.sultana@grameenphone.com</vt:lpwstr>
  </property>
  <property fmtid="{D5CDD505-2E9C-101B-9397-08002B2CF9AE}" pid="5" name="MSIP_Label_f604d2c9-1577-460e-b668-57374a0216c3_SetDate">
    <vt:lpwstr>2020-03-25T04:23:15.0208437Z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